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O:\BS\SCM\FMLE\06. MARINE\1A_OPERATION KAPAL\BCA\2025\am_25Nov-24Dec_25\"/>
    </mc:Choice>
  </mc:AlternateContent>
  <xr:revisionPtr revIDLastSave="0" documentId="13_ncr:1_{F0A3EFC3-5808-49CF-A0A0-368A832A64DE}" xr6:coauthVersionLast="47" xr6:coauthVersionMax="47" xr10:uidLastSave="{00000000-0000-0000-0000-000000000000}"/>
  <bookViews>
    <workbookView xWindow="-110" yWindow="-110" windowWidth="19420" windowHeight="10300" activeTab="11" xr2:uid="{00000000-000D-0000-FFFF-FFFF00000000}"/>
  </bookViews>
  <sheets>
    <sheet name="Drilling" sheetId="1" r:id="rId1"/>
    <sheet name="Distribute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IDS">"Rectangle 3"</definedName>
    <definedName name="_xlnm.Print_Area" localSheetId="2">'1'!$A$2:$L$42</definedName>
    <definedName name="_xlnm.Print_Area" localSheetId="12">'11'!$A$2:$L$42</definedName>
    <definedName name="_xlnm.Print_Area" localSheetId="13">'12'!$A$2:$L$42</definedName>
    <definedName name="_xlnm.Print_Area" localSheetId="3">'2'!$A$2:$L$42</definedName>
    <definedName name="_xlnm.Print_Area" localSheetId="4">'3'!$A$2:$L$42</definedName>
    <definedName name="_xlnm.Print_Area" localSheetId="5">'4'!$A$2:$L$42</definedName>
    <definedName name="_xlnm.Print_Area" localSheetId="7">'6'!$A$2:$L$42</definedName>
    <definedName name="_xlnm.Print_Area" localSheetId="8">'7'!$A$2:$L$42</definedName>
    <definedName name="_xlnm.Print_Area" localSheetId="9">'8'!$A$2:$L$42</definedName>
    <definedName name="_xlnm.Print_Area" localSheetId="10">'9'!$A$2:$L$42</definedName>
    <definedName name="_xlnm.Print_Area" localSheetId="1">Distribute!$C$2:$K$42</definedName>
    <definedName name="_xlnm.Print_Area" localSheetId="0">Drilling!$A$1:$S$33</definedName>
    <definedName name="_xlnm.Print_Titles" localSheetId="1">Distribute!$A:$A</definedName>
  </definedNames>
  <calcPr calcId="191029"/>
  <customWorkbookViews>
    <customWorkbookView name="Leopold Mathoes - Personal View" guid="{54040F03-421B-11D5-B65E-0050BA87D337}" mergeInterval="0" personalView="1" xWindow="4" yWindow="4" windowWidth="1012" windowHeight="635" activeSheetId="1" showStatusbar="0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2" i="7" l="1"/>
  <c r="D6" i="11"/>
  <c r="G21" i="4" l="1"/>
  <c r="A40" i="15"/>
  <c r="A12" i="12"/>
  <c r="G41" i="12"/>
  <c r="G40" i="12"/>
  <c r="G39" i="12"/>
  <c r="G38" i="12"/>
  <c r="G37" i="12"/>
  <c r="E5" i="15"/>
  <c r="D6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E5" i="14"/>
  <c r="D6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E5" i="13"/>
  <c r="D6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E5" i="12"/>
  <c r="D6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E5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E5" i="10"/>
  <c r="D6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E5" i="9"/>
  <c r="D6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E5" i="8"/>
  <c r="D6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E5" i="7"/>
  <c r="D6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E5" i="6"/>
  <c r="D6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E5" i="5"/>
  <c r="D6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E5" i="4"/>
  <c r="D6" i="4"/>
  <c r="G11" i="4"/>
  <c r="G12" i="4"/>
  <c r="G13" i="4"/>
  <c r="G14" i="4"/>
  <c r="G15" i="4"/>
  <c r="G16" i="4"/>
  <c r="G17" i="4"/>
  <c r="G18" i="4"/>
  <c r="G19" i="4"/>
  <c r="G20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E5" i="3"/>
  <c r="D6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C9" i="2"/>
  <c r="C51" i="2" s="1"/>
  <c r="F9" i="2"/>
  <c r="F51" i="2" s="1"/>
  <c r="I9" i="2"/>
  <c r="I51" i="2" s="1"/>
  <c r="L9" i="2"/>
  <c r="L51" i="2" s="1"/>
  <c r="O9" i="2"/>
  <c r="O51" i="2" s="1"/>
  <c r="R9" i="2"/>
  <c r="R51" i="2" s="1"/>
  <c r="U9" i="2"/>
  <c r="U51" i="2" s="1"/>
  <c r="X9" i="2"/>
  <c r="X51" i="2" s="1"/>
  <c r="AA9" i="2"/>
  <c r="AA51" i="2" s="1"/>
  <c r="AD9" i="2"/>
  <c r="AD51" i="2" s="1"/>
  <c r="AG9" i="2"/>
  <c r="AG51" i="2" s="1"/>
  <c r="AJ9" i="2"/>
  <c r="AJ51" i="2" s="1"/>
  <c r="AM9" i="2"/>
  <c r="AM51" i="2" s="1"/>
  <c r="AT9" i="2"/>
  <c r="AW9" i="2"/>
  <c r="AZ9" i="2"/>
  <c r="BC9" i="2"/>
  <c r="BF9" i="2"/>
  <c r="BI9" i="2"/>
  <c r="BL9" i="2"/>
  <c r="BO9" i="2"/>
  <c r="BR9" i="2"/>
  <c r="BU9" i="2"/>
  <c r="BX9" i="2"/>
  <c r="CA9" i="2"/>
  <c r="CD9" i="2"/>
  <c r="A83" i="2"/>
  <c r="L5" i="1"/>
  <c r="A46" i="1" s="1"/>
  <c r="AP5" i="1"/>
  <c r="A9" i="1"/>
  <c r="A47" i="1" s="1"/>
  <c r="AE9" i="1"/>
  <c r="A10" i="1"/>
  <c r="A48" i="1" s="1"/>
  <c r="AE10" i="1"/>
  <c r="A11" i="1"/>
  <c r="A49" i="1" s="1"/>
  <c r="AE11" i="1"/>
  <c r="A12" i="1"/>
  <c r="A50" i="1" s="1"/>
  <c r="AE12" i="1"/>
  <c r="A13" i="1"/>
  <c r="A51" i="1" s="1"/>
  <c r="AE13" i="1"/>
  <c r="A14" i="1"/>
  <c r="A52" i="1" s="1"/>
  <c r="AE14" i="1"/>
  <c r="A15" i="1"/>
  <c r="A53" i="1" s="1"/>
  <c r="AE15" i="1"/>
  <c r="A16" i="1"/>
  <c r="A54" i="1" s="1"/>
  <c r="AE16" i="1"/>
  <c r="A17" i="1"/>
  <c r="A55" i="1" s="1"/>
  <c r="AE17" i="1"/>
  <c r="A18" i="1"/>
  <c r="A56" i="1" s="1"/>
  <c r="AE18" i="1"/>
  <c r="A19" i="1"/>
  <c r="A57" i="1" s="1"/>
  <c r="AE19" i="1"/>
  <c r="A20" i="1"/>
  <c r="A58" i="1" s="1"/>
  <c r="AE20" i="1"/>
  <c r="A21" i="1"/>
  <c r="A59" i="1" s="1"/>
  <c r="AE21" i="1"/>
  <c r="A11" i="6"/>
  <c r="A11" i="8"/>
  <c r="A41" i="13"/>
  <c r="A41" i="9"/>
  <c r="A41" i="4"/>
  <c r="A41" i="8"/>
  <c r="AR41" i="2"/>
  <c r="A41" i="3"/>
  <c r="A41" i="11"/>
  <c r="A41" i="12"/>
  <c r="A41" i="7"/>
  <c r="A41" i="14"/>
  <c r="A41" i="2"/>
  <c r="A82" i="2" s="1"/>
  <c r="A41" i="10"/>
  <c r="A41" i="15"/>
  <c r="A41" i="5"/>
  <c r="A41" i="6"/>
  <c r="A32" i="10"/>
  <c r="A32" i="7"/>
  <c r="A32" i="4"/>
  <c r="A32" i="3"/>
  <c r="A32" i="13"/>
  <c r="A32" i="15"/>
  <c r="A32" i="8"/>
  <c r="A32" i="2"/>
  <c r="A73" i="2" s="1"/>
  <c r="AR32" i="2"/>
  <c r="A32" i="12"/>
  <c r="A32" i="5"/>
  <c r="A32" i="9"/>
  <c r="A32" i="11"/>
  <c r="A32" i="6"/>
  <c r="A32" i="14"/>
  <c r="AR12" i="2"/>
  <c r="A12" i="7"/>
  <c r="A12" i="6"/>
  <c r="A12" i="10"/>
  <c r="A12" i="8"/>
  <c r="A12" i="9"/>
  <c r="A12" i="3"/>
  <c r="A12" i="11"/>
  <c r="A12" i="15"/>
  <c r="A12" i="2"/>
  <c r="A53" i="2" s="1"/>
  <c r="A12" i="4"/>
  <c r="A12" i="13"/>
  <c r="A12" i="5"/>
  <c r="A12" i="14"/>
  <c r="A31" i="5"/>
  <c r="A31" i="14"/>
  <c r="A31" i="4"/>
  <c r="AR31" i="2"/>
  <c r="A31" i="6"/>
  <c r="A31" i="3"/>
  <c r="A31" i="11"/>
  <c r="A31" i="15"/>
  <c r="A31" i="2"/>
  <c r="A72" i="2" s="1"/>
  <c r="A31" i="12"/>
  <c r="A31" i="10"/>
  <c r="A31" i="13"/>
  <c r="A31" i="8"/>
  <c r="A31" i="7"/>
  <c r="A31" i="9"/>
  <c r="AR39" i="2"/>
  <c r="A39" i="10"/>
  <c r="A39" i="13"/>
  <c r="A39" i="7"/>
  <c r="A39" i="4"/>
  <c r="A39" i="5"/>
  <c r="A39" i="9"/>
  <c r="A39" i="15"/>
  <c r="A39" i="2"/>
  <c r="A80" i="2" s="1"/>
  <c r="A39" i="12"/>
  <c r="A39" i="11"/>
  <c r="A39" i="8"/>
  <c r="A39" i="6"/>
  <c r="A39" i="3"/>
  <c r="A39" i="14"/>
  <c r="A15" i="2"/>
  <c r="A56" i="2" s="1"/>
  <c r="A15" i="14"/>
  <c r="A15" i="4"/>
  <c r="A15" i="10"/>
  <c r="A15" i="11"/>
  <c r="A15" i="7"/>
  <c r="A15" i="13"/>
  <c r="A15" i="5"/>
  <c r="A15" i="15"/>
  <c r="A15" i="3"/>
  <c r="A15" i="6"/>
  <c r="A15" i="12"/>
  <c r="A15" i="9"/>
  <c r="AR15" i="2"/>
  <c r="A15" i="8"/>
  <c r="A34" i="14"/>
  <c r="A34" i="7"/>
  <c r="A34" i="5"/>
  <c r="A34" i="3"/>
  <c r="A34" i="6"/>
  <c r="A34" i="12"/>
  <c r="A34" i="8"/>
  <c r="A34" i="4"/>
  <c r="A34" i="15"/>
  <c r="A34" i="13"/>
  <c r="A34" i="9"/>
  <c r="A34" i="10"/>
  <c r="A34" i="2"/>
  <c r="A75" i="2" s="1"/>
  <c r="AR34" i="2"/>
  <c r="A34" i="11"/>
  <c r="A29" i="10"/>
  <c r="A29" i="8"/>
  <c r="A29" i="9"/>
  <c r="AR29" i="2"/>
  <c r="A29" i="12"/>
  <c r="A29" i="6"/>
  <c r="A29" i="14"/>
  <c r="A29" i="13"/>
  <c r="A29" i="2"/>
  <c r="A70" i="2" s="1"/>
  <c r="A29" i="15"/>
  <c r="A29" i="7"/>
  <c r="A29" i="4"/>
  <c r="A29" i="3"/>
  <c r="A29" i="5"/>
  <c r="A29" i="11"/>
  <c r="A24" i="8"/>
  <c r="A24" i="6"/>
  <c r="A24" i="2"/>
  <c r="A65" i="2" s="1"/>
  <c r="A24" i="5"/>
  <c r="A24" i="7"/>
  <c r="A24" i="11"/>
  <c r="A24" i="14"/>
  <c r="AR24" i="2"/>
  <c r="A24" i="3"/>
  <c r="A24" i="15"/>
  <c r="A24" i="12"/>
  <c r="A24" i="9"/>
  <c r="A24" i="13"/>
  <c r="A24" i="10"/>
  <c r="A24" i="4"/>
  <c r="A19" i="8"/>
  <c r="A19" i="11"/>
  <c r="A19" i="9"/>
  <c r="A19" i="6"/>
  <c r="A19" i="3"/>
  <c r="A19" i="5"/>
  <c r="A19" i="7"/>
  <c r="A19" i="10"/>
  <c r="A19" i="14"/>
  <c r="A19" i="12"/>
  <c r="AR19" i="2"/>
  <c r="A19" i="2"/>
  <c r="A60" i="2" s="1"/>
  <c r="A19" i="4"/>
  <c r="A19" i="13"/>
  <c r="A19" i="15"/>
  <c r="A38" i="8"/>
  <c r="A38" i="2"/>
  <c r="A79" i="2" s="1"/>
  <c r="A38" i="6"/>
  <c r="A38" i="14"/>
  <c r="A38" i="3"/>
  <c r="A38" i="9"/>
  <c r="A38" i="11"/>
  <c r="A38" i="15"/>
  <c r="A38" i="4"/>
  <c r="AR38" i="2"/>
  <c r="A38" i="5"/>
  <c r="A38" i="7"/>
  <c r="A38" i="12"/>
  <c r="A38" i="13"/>
  <c r="A38" i="10"/>
  <c r="A14" i="13"/>
  <c r="AR14" i="2"/>
  <c r="A14" i="3"/>
  <c r="A14" i="9"/>
  <c r="A14" i="2"/>
  <c r="A55" i="2" s="1"/>
  <c r="A14" i="11"/>
  <c r="A14" i="7"/>
  <c r="A14" i="12"/>
  <c r="A14" i="4"/>
  <c r="A14" i="5"/>
  <c r="A14" i="15"/>
  <c r="A14" i="10"/>
  <c r="A14" i="6"/>
  <c r="A14" i="8"/>
  <c r="A14" i="14"/>
  <c r="A33" i="7"/>
  <c r="A33" i="5"/>
  <c r="A33" i="11"/>
  <c r="A33" i="8"/>
  <c r="A33" i="12"/>
  <c r="A33" i="3"/>
  <c r="A33" i="13"/>
  <c r="A33" i="10"/>
  <c r="A33" i="15"/>
  <c r="A33" i="4"/>
  <c r="A33" i="14"/>
  <c r="A33" i="2"/>
  <c r="A74" i="2" s="1"/>
  <c r="AR33" i="2"/>
  <c r="A33" i="6"/>
  <c r="A33" i="9"/>
  <c r="A28" i="10"/>
  <c r="A28" i="5"/>
  <c r="A28" i="7"/>
  <c r="A28" i="3"/>
  <c r="A28" i="11"/>
  <c r="A28" i="8"/>
  <c r="A28" i="15"/>
  <c r="A28" i="14"/>
  <c r="A28" i="12"/>
  <c r="A28" i="6"/>
  <c r="A28" i="9"/>
  <c r="A28" i="4"/>
  <c r="A28" i="2"/>
  <c r="A69" i="2" s="1"/>
  <c r="A28" i="13"/>
  <c r="AR28" i="2"/>
  <c r="A23" i="3"/>
  <c r="A23" i="13"/>
  <c r="A23" i="15"/>
  <c r="A23" i="7"/>
  <c r="A23" i="9"/>
  <c r="A23" i="8"/>
  <c r="AR23" i="2"/>
  <c r="A23" i="5"/>
  <c r="A23" i="11"/>
  <c r="A23" i="2"/>
  <c r="A64" i="2" s="1"/>
  <c r="A23" i="10"/>
  <c r="A23" i="12"/>
  <c r="A23" i="4"/>
  <c r="A23" i="6"/>
  <c r="A23" i="14"/>
  <c r="A18" i="7"/>
  <c r="A18" i="6"/>
  <c r="A18" i="14"/>
  <c r="AR18" i="2"/>
  <c r="A18" i="13"/>
  <c r="A18" i="10"/>
  <c r="A18" i="11"/>
  <c r="A18" i="3"/>
  <c r="A18" i="9"/>
  <c r="A18" i="12"/>
  <c r="A18" i="8"/>
  <c r="A18" i="5"/>
  <c r="A18" i="2"/>
  <c r="A59" i="2" s="1"/>
  <c r="A18" i="4"/>
  <c r="A18" i="15"/>
  <c r="A37" i="5"/>
  <c r="A37" i="13"/>
  <c r="A37" i="6"/>
  <c r="AR37" i="2"/>
  <c r="A37" i="4"/>
  <c r="A37" i="7"/>
  <c r="A37" i="15"/>
  <c r="A37" i="14"/>
  <c r="A37" i="11"/>
  <c r="A37" i="3"/>
  <c r="A37" i="8"/>
  <c r="A37" i="9"/>
  <c r="A37" i="12"/>
  <c r="A37" i="10"/>
  <c r="A37" i="2"/>
  <c r="A78" i="2" s="1"/>
  <c r="A13" i="13"/>
  <c r="A13" i="15"/>
  <c r="A13" i="11"/>
  <c r="A13" i="5"/>
  <c r="A13" i="3"/>
  <c r="A13" i="12"/>
  <c r="A13" i="8"/>
  <c r="A13" i="7"/>
  <c r="AR13" i="2"/>
  <c r="A13" i="6"/>
  <c r="A13" i="14"/>
  <c r="A13" i="4"/>
  <c r="A13" i="10"/>
  <c r="A13" i="2"/>
  <c r="A54" i="2" s="1"/>
  <c r="A13" i="9"/>
  <c r="A17" i="12"/>
  <c r="A17" i="14"/>
  <c r="A17" i="9"/>
  <c r="A17" i="2"/>
  <c r="A58" i="2" s="1"/>
  <c r="A17" i="13"/>
  <c r="A17" i="8"/>
  <c r="A17" i="4"/>
  <c r="A17" i="7"/>
  <c r="A17" i="11"/>
  <c r="A17" i="6"/>
  <c r="A17" i="3"/>
  <c r="A17" i="5"/>
  <c r="A17" i="10"/>
  <c r="A17" i="15"/>
  <c r="AR17" i="2"/>
  <c r="A26" i="3"/>
  <c r="A26" i="7"/>
  <c r="A26" i="2"/>
  <c r="A67" i="2" s="1"/>
  <c r="A26" i="6"/>
  <c r="A26" i="13"/>
  <c r="A26" i="8"/>
  <c r="A26" i="10"/>
  <c r="A26" i="4"/>
  <c r="AR26" i="2"/>
  <c r="A26" i="14"/>
  <c r="A26" i="9"/>
  <c r="A26" i="5"/>
  <c r="A26" i="12"/>
  <c r="A26" i="15"/>
  <c r="A26" i="11"/>
  <c r="A40" i="13"/>
  <c r="A40" i="5"/>
  <c r="A40" i="12"/>
  <c r="AR40" i="2"/>
  <c r="A40" i="10"/>
  <c r="A40" i="14"/>
  <c r="A40" i="6"/>
  <c r="A40" i="11"/>
  <c r="A40" i="9"/>
  <c r="A40" i="3"/>
  <c r="A40" i="7"/>
  <c r="A40" i="8"/>
  <c r="A40" i="4"/>
  <c r="A40" i="2"/>
  <c r="A81" i="2" s="1"/>
  <c r="A16" i="4"/>
  <c r="A16" i="5"/>
  <c r="A16" i="15"/>
  <c r="A16" i="9"/>
  <c r="A16" i="6"/>
  <c r="A16" i="14"/>
  <c r="A16" i="10"/>
  <c r="A16" i="7"/>
  <c r="A16" i="13"/>
  <c r="A16" i="11"/>
  <c r="A16" i="8"/>
  <c r="A16" i="12"/>
  <c r="AR16" i="2"/>
  <c r="A16" i="3"/>
  <c r="A16" i="2"/>
  <c r="A57" i="2" s="1"/>
  <c r="AR22" i="2"/>
  <c r="A22" i="14"/>
  <c r="A22" i="11"/>
  <c r="A22" i="6"/>
  <c r="A22" i="12"/>
  <c r="A22" i="3"/>
  <c r="A22" i="2"/>
  <c r="A63" i="2" s="1"/>
  <c r="A22" i="8"/>
  <c r="A22" i="9"/>
  <c r="A22" i="5"/>
  <c r="A22" i="15"/>
  <c r="A22" i="4"/>
  <c r="A22" i="13"/>
  <c r="A22" i="10"/>
  <c r="A35" i="14"/>
  <c r="A35" i="6"/>
  <c r="A35" i="15"/>
  <c r="A35" i="8"/>
  <c r="A35" i="4"/>
  <c r="A35" i="2"/>
  <c r="A76" i="2" s="1"/>
  <c r="A35" i="12"/>
  <c r="A35" i="3"/>
  <c r="A35" i="9"/>
  <c r="A35" i="5"/>
  <c r="A35" i="10"/>
  <c r="A35" i="11"/>
  <c r="A35" i="7"/>
  <c r="AR35" i="2"/>
  <c r="A35" i="13"/>
  <c r="A27" i="14"/>
  <c r="A27" i="13"/>
  <c r="A27" i="4"/>
  <c r="A27" i="15"/>
  <c r="A27" i="2"/>
  <c r="A68" i="2" s="1"/>
  <c r="AR27" i="2"/>
  <c r="A27" i="7"/>
  <c r="A27" i="6"/>
  <c r="A27" i="12"/>
  <c r="A27" i="11"/>
  <c r="A27" i="5"/>
  <c r="A27" i="9"/>
  <c r="A27" i="8"/>
  <c r="A27" i="10"/>
  <c r="A27" i="3"/>
  <c r="A36" i="15"/>
  <c r="A36" i="11"/>
  <c r="A36" i="14"/>
  <c r="A36" i="2"/>
  <c r="A77" i="2" s="1"/>
  <c r="AR36" i="2"/>
  <c r="A36" i="5"/>
  <c r="A36" i="10"/>
  <c r="A36" i="13"/>
  <c r="A36" i="3"/>
  <c r="A36" i="9"/>
  <c r="A36" i="7"/>
  <c r="A36" i="8"/>
  <c r="A36" i="6"/>
  <c r="A36" i="12"/>
  <c r="A36" i="4"/>
  <c r="A30" i="2"/>
  <c r="A71" i="2" s="1"/>
  <c r="A30" i="5"/>
  <c r="A30" i="15"/>
  <c r="A30" i="4"/>
  <c r="A30" i="7"/>
  <c r="A30" i="6"/>
  <c r="AR30" i="2"/>
  <c r="A30" i="8"/>
  <c r="A30" i="10"/>
  <c r="A30" i="13"/>
  <c r="A30" i="12"/>
  <c r="A30" i="11"/>
  <c r="A30" i="9"/>
  <c r="A30" i="14"/>
  <c r="A30" i="3"/>
  <c r="A21" i="3"/>
  <c r="A21" i="5"/>
  <c r="A21" i="2"/>
  <c r="A62" i="2" s="1"/>
  <c r="A21" i="14"/>
  <c r="A21" i="15"/>
  <c r="A21" i="6"/>
  <c r="A21" i="10"/>
  <c r="A21" i="7"/>
  <c r="A21" i="12"/>
  <c r="A21" i="8"/>
  <c r="A21" i="4"/>
  <c r="A21" i="9"/>
  <c r="A21" i="13"/>
  <c r="A21" i="11"/>
  <c r="AR21" i="2"/>
  <c r="A25" i="2"/>
  <c r="A66" i="2" s="1"/>
  <c r="A25" i="8"/>
  <c r="A25" i="11"/>
  <c r="A25" i="12"/>
  <c r="A25" i="9"/>
  <c r="A25" i="14"/>
  <c r="A25" i="6"/>
  <c r="A25" i="5"/>
  <c r="A25" i="4"/>
  <c r="A25" i="3"/>
  <c r="A25" i="7"/>
  <c r="A25" i="15"/>
  <c r="A25" i="10"/>
  <c r="A25" i="13"/>
  <c r="AR25" i="2"/>
  <c r="A20" i="10"/>
  <c r="A20" i="3"/>
  <c r="A20" i="6"/>
  <c r="A20" i="9"/>
  <c r="A20" i="15"/>
  <c r="A20" i="5"/>
  <c r="A20" i="8"/>
  <c r="AR20" i="2"/>
  <c r="A20" i="11"/>
  <c r="A20" i="13"/>
  <c r="A20" i="2"/>
  <c r="A61" i="2" s="1"/>
  <c r="A20" i="7"/>
  <c r="A20" i="14"/>
  <c r="A20" i="12"/>
  <c r="A20" i="4"/>
  <c r="A11" i="11"/>
  <c r="AR11" i="2"/>
  <c r="A11" i="14"/>
  <c r="A11" i="13"/>
  <c r="A11" i="2"/>
  <c r="A52" i="2" s="1"/>
  <c r="A11" i="4"/>
  <c r="A11" i="10"/>
  <c r="A11" i="15"/>
  <c r="A11" i="3"/>
  <c r="A11" i="5"/>
  <c r="A11" i="12"/>
  <c r="A11" i="7"/>
  <c r="A11" i="9"/>
  <c r="G42" i="12" l="1"/>
  <c r="K9" i="12" s="1"/>
  <c r="G42" i="11"/>
  <c r="K9" i="11" s="1"/>
  <c r="G42" i="4"/>
  <c r="K9" i="4" s="1"/>
  <c r="G42" i="15"/>
  <c r="K9" i="15" s="1"/>
  <c r="G42" i="13"/>
  <c r="K9" i="13" s="1"/>
  <c r="G42" i="7"/>
  <c r="K9" i="7" s="1"/>
  <c r="G42" i="6"/>
  <c r="K9" i="6" s="1"/>
  <c r="G42" i="3"/>
  <c r="K9" i="3" s="1"/>
  <c r="G42" i="5"/>
  <c r="K9" i="5" s="1"/>
  <c r="G42" i="8"/>
  <c r="K9" i="8" s="1"/>
  <c r="G42" i="9"/>
  <c r="K9" i="9" s="1"/>
  <c r="G42" i="14"/>
  <c r="K9" i="14" s="1"/>
  <c r="G42" i="10"/>
  <c r="K9" i="10" s="1"/>
  <c r="I12" i="2" l="1"/>
  <c r="BJ12" i="2"/>
  <c r="J12" i="8" s="1"/>
  <c r="AT14" i="2"/>
  <c r="I14" i="3" s="1"/>
  <c r="C14" i="2"/>
  <c r="AU14" i="2"/>
  <c r="J14" i="3" s="1"/>
  <c r="C15" i="2"/>
  <c r="C16" i="2"/>
  <c r="C17" i="2"/>
  <c r="AT21" i="2"/>
  <c r="I21" i="3" s="1"/>
  <c r="BU25" i="2"/>
  <c r="I25" i="12" s="1"/>
  <c r="BX25" i="2"/>
  <c r="I25" i="13" s="1"/>
  <c r="BY25" i="2"/>
  <c r="J25" i="13" s="1"/>
  <c r="AT29" i="2"/>
  <c r="I29" i="3" s="1"/>
  <c r="C29" i="2"/>
  <c r="BX29" i="2"/>
  <c r="I29" i="13" s="1"/>
  <c r="D29" i="2"/>
  <c r="AU29" i="2"/>
  <c r="J29" i="3" s="1"/>
  <c r="AU40" i="2"/>
  <c r="J40" i="3" s="1"/>
  <c r="BX30" i="2"/>
  <c r="I30" i="13" s="1"/>
  <c r="AW31" i="2"/>
  <c r="I31" i="4" s="1"/>
  <c r="BF31" i="2"/>
  <c r="I31" i="7" s="1"/>
  <c r="C79" i="2"/>
  <c r="BH24" i="2"/>
  <c r="K24" i="7" s="1"/>
  <c r="O61" i="2"/>
  <c r="C61" i="2"/>
  <c r="U61" i="2"/>
  <c r="AA22" i="2"/>
  <c r="C22" i="2"/>
  <c r="AB12" i="2"/>
  <c r="BM39" i="2"/>
  <c r="J39" i="9" s="1"/>
  <c r="V35" i="2"/>
  <c r="BJ14" i="2"/>
  <c r="J14" i="8" s="1"/>
  <c r="S14" i="2"/>
  <c r="AW25" i="2"/>
  <c r="I25" i="4" s="1"/>
  <c r="BU40" i="2"/>
  <c r="I40" i="12" s="1"/>
  <c r="BU16" i="2"/>
  <c r="I16" i="12" s="1"/>
  <c r="F25" i="2"/>
  <c r="AD40" i="2"/>
  <c r="BS12" i="2"/>
  <c r="J12" i="11" s="1"/>
  <c r="J13" i="2"/>
  <c r="BX16" i="2"/>
  <c r="I16" i="13" s="1"/>
  <c r="BY40" i="2"/>
  <c r="J40" i="13" s="1"/>
  <c r="BM15" i="2"/>
  <c r="J15" i="9" s="1"/>
  <c r="CE25" i="2"/>
  <c r="J25" i="15" s="1"/>
  <c r="BO15" i="2"/>
  <c r="I15" i="10" s="1"/>
  <c r="CB29" i="2"/>
  <c r="J29" i="14" s="1"/>
  <c r="AK40" i="2"/>
  <c r="T22" i="2"/>
  <c r="AO13" i="2"/>
  <c r="AD81" i="2"/>
  <c r="C63" i="2"/>
  <c r="AO25" i="2"/>
  <c r="F63" i="2"/>
  <c r="F66" i="2"/>
  <c r="AA63" i="2"/>
  <c r="CB28" i="2" l="1"/>
  <c r="J28" i="14" s="1"/>
  <c r="AF22" i="2"/>
  <c r="CF25" i="2"/>
  <c r="K25" i="15" s="1"/>
  <c r="BQ39" i="2"/>
  <c r="K39" i="10" s="1"/>
  <c r="BW22" i="2"/>
  <c r="K22" i="12" s="1"/>
  <c r="Z39" i="2"/>
  <c r="BT12" i="2"/>
  <c r="K12" i="11" s="1"/>
  <c r="BK15" i="2"/>
  <c r="K15" i="8" s="1"/>
  <c r="AC12" i="2"/>
  <c r="T15" i="2"/>
  <c r="T23" i="2"/>
  <c r="R80" i="2"/>
  <c r="I63" i="2"/>
  <c r="AA61" i="2"/>
  <c r="BK23" i="2"/>
  <c r="K23" i="8" s="1"/>
  <c r="CF13" i="2"/>
  <c r="K13" i="15" s="1"/>
  <c r="BR15" i="2"/>
  <c r="I15" i="11" s="1"/>
  <c r="R55" i="2"/>
  <c r="BK22" i="2"/>
  <c r="K22" i="8" s="1"/>
  <c r="U76" i="2"/>
  <c r="AA28" i="2"/>
  <c r="K14" i="2"/>
  <c r="CD17" i="2"/>
  <c r="I17" i="15" s="1"/>
  <c r="R39" i="2"/>
  <c r="BB14" i="2"/>
  <c r="K14" i="5" s="1"/>
  <c r="R14" i="2"/>
  <c r="AM74" i="2"/>
  <c r="AN17" i="2"/>
  <c r="BJ39" i="2"/>
  <c r="J39" i="8" s="1"/>
  <c r="F22" i="2"/>
  <c r="BS28" i="2"/>
  <c r="J28" i="11" s="1"/>
  <c r="BU22" i="2"/>
  <c r="I22" i="12" s="1"/>
  <c r="AM33" i="2"/>
  <c r="BV22" i="2"/>
  <c r="J22" i="12" s="1"/>
  <c r="CB33" i="2"/>
  <c r="J33" i="14" s="1"/>
  <c r="AN35" i="2"/>
  <c r="F33" i="2"/>
  <c r="AZ14" i="2"/>
  <c r="I14" i="5" s="1"/>
  <c r="Y23" i="2"/>
  <c r="AB22" i="2"/>
  <c r="I22" i="2"/>
  <c r="BS23" i="2"/>
  <c r="J23" i="11" s="1"/>
  <c r="V39" i="2"/>
  <c r="Y15" i="2"/>
  <c r="AA20" i="2"/>
  <c r="BR22" i="2"/>
  <c r="I22" i="11" s="1"/>
  <c r="U35" i="2"/>
  <c r="AE20" i="2"/>
  <c r="F61" i="2"/>
  <c r="AV20" i="2"/>
  <c r="K20" i="3" s="1"/>
  <c r="BK20" i="2"/>
  <c r="K20" i="8" s="1"/>
  <c r="BN20" i="2"/>
  <c r="K20" i="9" s="1"/>
  <c r="H20" i="2"/>
  <c r="BQ33" i="2"/>
  <c r="K33" i="10" s="1"/>
  <c r="AI22" i="2"/>
  <c r="AG76" i="2"/>
  <c r="L76" i="2"/>
  <c r="AV39" i="2"/>
  <c r="K39" i="3" s="1"/>
  <c r="BH39" i="2"/>
  <c r="K39" i="7" s="1"/>
  <c r="CF24" i="2"/>
  <c r="K24" i="15" s="1"/>
  <c r="AM65" i="2"/>
  <c r="H35" i="2"/>
  <c r="CF35" i="2"/>
  <c r="K35" i="15" s="1"/>
  <c r="W28" i="2"/>
  <c r="AV41" i="2"/>
  <c r="K41" i="3" s="1"/>
  <c r="X82" i="2"/>
  <c r="Z33" i="2"/>
  <c r="AL22" i="2"/>
  <c r="AO24" i="2"/>
  <c r="C64" i="2"/>
  <c r="CF38" i="2"/>
  <c r="K38" i="15" s="1"/>
  <c r="BN28" i="2"/>
  <c r="K28" i="9" s="1"/>
  <c r="Q39" i="2"/>
  <c r="AJ80" i="2"/>
  <c r="BZ41" i="2"/>
  <c r="K41" i="13" s="1"/>
  <c r="W33" i="2"/>
  <c r="CC22" i="2"/>
  <c r="K22" i="14" s="1"/>
  <c r="R65" i="2"/>
  <c r="AM64" i="2"/>
  <c r="BB23" i="2"/>
  <c r="K23" i="5" s="1"/>
  <c r="AY35" i="2"/>
  <c r="K35" i="4" s="1"/>
  <c r="C76" i="2"/>
  <c r="AM79" i="2"/>
  <c r="AO38" i="2"/>
  <c r="AY39" i="2"/>
  <c r="K39" i="4" s="1"/>
  <c r="AI41" i="2"/>
  <c r="BQ41" i="2"/>
  <c r="K41" i="10" s="1"/>
  <c r="BN33" i="2"/>
  <c r="K33" i="9" s="1"/>
  <c r="K23" i="2"/>
  <c r="BZ35" i="2"/>
  <c r="K35" i="13" s="1"/>
  <c r="H39" i="2"/>
  <c r="Z41" i="2"/>
  <c r="I61" i="2"/>
  <c r="AG63" i="2"/>
  <c r="AJ76" i="2"/>
  <c r="AV35" i="2"/>
  <c r="K35" i="3" s="1"/>
  <c r="AI35" i="2"/>
  <c r="I80" i="2"/>
  <c r="E22" i="2"/>
  <c r="X65" i="2"/>
  <c r="E35" i="2"/>
  <c r="BQ28" i="2"/>
  <c r="K28" i="10" s="1"/>
  <c r="AY28" i="2"/>
  <c r="K28" i="4" s="1"/>
  <c r="F80" i="2"/>
  <c r="AD82" i="2"/>
  <c r="C82" i="2"/>
  <c r="AV22" i="2"/>
  <c r="K22" i="3" s="1"/>
  <c r="O64" i="2"/>
  <c r="AM76" i="2"/>
  <c r="Z28" i="2"/>
  <c r="H28" i="2"/>
  <c r="AM80" i="2"/>
  <c r="L82" i="2"/>
  <c r="F65" i="2"/>
  <c r="Q24" i="2"/>
  <c r="CF23" i="2"/>
  <c r="K23" i="15" s="1"/>
  <c r="N35" i="2"/>
  <c r="R69" i="2"/>
  <c r="O80" i="2"/>
  <c r="O65" i="2"/>
  <c r="F76" i="2"/>
  <c r="U69" i="2"/>
  <c r="AD64" i="2"/>
  <c r="AO23" i="2"/>
  <c r="K35" i="2"/>
  <c r="Q35" i="2"/>
  <c r="BE35" i="2"/>
  <c r="K35" i="6" s="1"/>
  <c r="Q28" i="2"/>
  <c r="AG82" i="2"/>
  <c r="X61" i="2"/>
  <c r="BZ22" i="2"/>
  <c r="K22" i="13" s="1"/>
  <c r="AM63" i="2"/>
  <c r="L64" i="2"/>
  <c r="BB35" i="2"/>
  <c r="K35" i="5" s="1"/>
  <c r="BH35" i="2"/>
  <c r="K35" i="7" s="1"/>
  <c r="AO35" i="2"/>
  <c r="BH28" i="2"/>
  <c r="K28" i="7" s="1"/>
  <c r="E39" i="2"/>
  <c r="E41" i="2"/>
  <c r="BZ21" i="2"/>
  <c r="K21" i="13" s="1"/>
  <c r="N11" i="2"/>
  <c r="AY40" i="2"/>
  <c r="K40" i="4" s="1"/>
  <c r="Z25" i="2"/>
  <c r="AC13" i="2"/>
  <c r="T16" i="2"/>
  <c r="BW25" i="2"/>
  <c r="K25" i="12" s="1"/>
  <c r="U54" i="2"/>
  <c r="I72" i="2"/>
  <c r="AG62" i="2"/>
  <c r="AV21" i="2"/>
  <c r="K21" i="3" s="1"/>
  <c r="AV36" i="2"/>
  <c r="K36" i="3" s="1"/>
  <c r="O56" i="2"/>
  <c r="N17" i="2"/>
  <c r="X77" i="2"/>
  <c r="AY12" i="2"/>
  <c r="K12" i="4" s="1"/>
  <c r="BE11" i="2"/>
  <c r="K12" i="2"/>
  <c r="H12" i="2"/>
  <c r="X54" i="2"/>
  <c r="AI13" i="2"/>
  <c r="AI14" i="2"/>
  <c r="C56" i="2"/>
  <c r="AI21" i="2"/>
  <c r="AF25" i="2"/>
  <c r="BN25" i="2"/>
  <c r="K25" i="9" s="1"/>
  <c r="O66" i="2"/>
  <c r="BQ25" i="2"/>
  <c r="K25" i="10" s="1"/>
  <c r="L77" i="2"/>
  <c r="T40" i="2"/>
  <c r="AV40" i="2"/>
  <c r="K40" i="3" s="1"/>
  <c r="N14" i="2"/>
  <c r="Q40" i="2"/>
  <c r="AO11" i="2"/>
  <c r="BB12" i="2"/>
  <c r="K12" i="5" s="1"/>
  <c r="BW15" i="2"/>
  <c r="K15" i="12" s="1"/>
  <c r="BK16" i="2"/>
  <c r="K16" i="8" s="1"/>
  <c r="BZ25" i="2"/>
  <c r="K25" i="13" s="1"/>
  <c r="L25" i="13" s="1"/>
  <c r="W25" i="2"/>
  <c r="X66" i="2"/>
  <c r="AG70" i="2"/>
  <c r="BQ36" i="2"/>
  <c r="K36" i="10" s="1"/>
  <c r="BK40" i="2"/>
  <c r="K40" i="8" s="1"/>
  <c r="AD52" i="2"/>
  <c r="CF11" i="2"/>
  <c r="BK12" i="2"/>
  <c r="K12" i="8" s="1"/>
  <c r="BQ13" i="2"/>
  <c r="K13" i="10" s="1"/>
  <c r="BZ14" i="2"/>
  <c r="K14" i="13" s="1"/>
  <c r="AF15" i="2"/>
  <c r="AV15" i="2"/>
  <c r="K15" i="3" s="1"/>
  <c r="U57" i="2"/>
  <c r="AI25" i="2"/>
  <c r="Q25" i="2"/>
  <c r="AA66" i="2"/>
  <c r="BW29" i="2"/>
  <c r="K29" i="12" s="1"/>
  <c r="Z36" i="2"/>
  <c r="AM77" i="2"/>
  <c r="BN40" i="2"/>
  <c r="K40" i="9" s="1"/>
  <c r="C52" i="2"/>
  <c r="T12" i="2"/>
  <c r="AD54" i="2"/>
  <c r="Z13" i="2"/>
  <c r="AJ56" i="2"/>
  <c r="E15" i="2"/>
  <c r="L58" i="2"/>
  <c r="BH25" i="2"/>
  <c r="K25" i="7" s="1"/>
  <c r="AF29" i="2"/>
  <c r="W36" i="2"/>
  <c r="W40" i="2"/>
  <c r="R53" i="2"/>
  <c r="L54" i="2"/>
  <c r="CF16" i="2"/>
  <c r="K16" i="15" s="1"/>
  <c r="Z16" i="2"/>
  <c r="O77" i="2"/>
  <c r="BN36" i="2"/>
  <c r="K36" i="9" s="1"/>
  <c r="W12" i="2"/>
  <c r="AO16" i="2"/>
  <c r="E16" i="2"/>
  <c r="C58" i="2"/>
  <c r="O58" i="2"/>
  <c r="BQ21" i="2"/>
  <c r="K21" i="10" s="1"/>
  <c r="AD66" i="2"/>
  <c r="L66" i="2"/>
  <c r="BH29" i="2"/>
  <c r="K29" i="7" s="1"/>
  <c r="CF36" i="2"/>
  <c r="K36" i="15" s="1"/>
  <c r="H15" i="2"/>
  <c r="AM52" i="2"/>
  <c r="I53" i="2"/>
  <c r="AO15" i="2"/>
  <c r="AV16" i="2"/>
  <c r="K16" i="3" s="1"/>
  <c r="BQ16" i="2"/>
  <c r="K16" i="10" s="1"/>
  <c r="Q29" i="2"/>
  <c r="AO36" i="2"/>
  <c r="U53" i="2"/>
  <c r="W13" i="2"/>
  <c r="CF15" i="2"/>
  <c r="K15" i="15" s="1"/>
  <c r="AG66" i="2"/>
  <c r="C70" i="2"/>
  <c r="BT29" i="2"/>
  <c r="K29" i="11" s="1"/>
  <c r="AI11" i="2"/>
  <c r="BN13" i="2"/>
  <c r="K13" i="9" s="1"/>
  <c r="BB16" i="2"/>
  <c r="K16" i="5" s="1"/>
  <c r="BT17" i="2"/>
  <c r="K17" i="11" s="1"/>
  <c r="AD58" i="2"/>
  <c r="AV17" i="2"/>
  <c r="K17" i="3" s="1"/>
  <c r="Z21" i="2"/>
  <c r="AD70" i="2"/>
  <c r="AV29" i="2"/>
  <c r="K29" i="3" s="1"/>
  <c r="L29" i="3" s="1"/>
  <c r="X70" i="2"/>
  <c r="AC29" i="2"/>
  <c r="AY36" i="2"/>
  <c r="K36" i="4" s="1"/>
  <c r="I77" i="2"/>
  <c r="AA54" i="2"/>
  <c r="C55" i="2"/>
  <c r="AG56" i="2"/>
  <c r="K16" i="2"/>
  <c r="AC17" i="2"/>
  <c r="C62" i="2"/>
  <c r="C66" i="2"/>
  <c r="H36" i="2"/>
  <c r="F77" i="2"/>
  <c r="H40" i="2"/>
  <c r="BZ11" i="2"/>
  <c r="L53" i="2"/>
  <c r="BT13" i="2"/>
  <c r="K13" i="11" s="1"/>
  <c r="AA55" i="2"/>
  <c r="L56" i="2"/>
  <c r="I57" i="2"/>
  <c r="C57" i="2"/>
  <c r="E17" i="2"/>
  <c r="BE17" i="2"/>
  <c r="K17" i="6" s="1"/>
  <c r="E21" i="2"/>
  <c r="R66" i="2"/>
  <c r="E29" i="2"/>
  <c r="E36" i="2"/>
  <c r="E40" i="2"/>
  <c r="AO31" i="2"/>
  <c r="AA53" i="2"/>
  <c r="AG58" i="2"/>
  <c r="CF31" i="2"/>
  <c r="K31" i="15" s="1"/>
  <c r="AF31" i="2"/>
  <c r="AJ53" i="2"/>
  <c r="AG53" i="2"/>
  <c r="BN16" i="2"/>
  <c r="K16" i="9" s="1"/>
  <c r="N21" i="2"/>
  <c r="BH40" i="2"/>
  <c r="K40" i="7" s="1"/>
  <c r="CC15" i="2"/>
  <c r="K15" i="14" s="1"/>
  <c r="BZ31" i="2"/>
  <c r="K31" i="13" s="1"/>
  <c r="BW31" i="2"/>
  <c r="K31" i="12" s="1"/>
  <c r="F55" i="2"/>
  <c r="BE21" i="2"/>
  <c r="K21" i="6" s="1"/>
  <c r="AI31" i="2"/>
  <c r="AD72" i="2"/>
  <c r="AY22" i="2"/>
  <c r="K22" i="4" s="1"/>
  <c r="W16" i="2"/>
  <c r="CF40" i="2"/>
  <c r="K40" i="15" s="1"/>
  <c r="K31" i="2"/>
  <c r="O69" i="2"/>
  <c r="H22" i="2"/>
  <c r="AA71" i="2"/>
  <c r="BB31" i="2"/>
  <c r="K31" i="5" s="1"/>
  <c r="BN12" i="2"/>
  <c r="K12" i="9" s="1"/>
  <c r="X55" i="2"/>
  <c r="L57" i="2"/>
  <c r="AW12" i="2"/>
  <c r="I12" i="4" s="1"/>
  <c r="W30" i="2"/>
  <c r="F58" i="2"/>
  <c r="C72" i="2"/>
  <c r="AC14" i="2"/>
  <c r="X71" i="2"/>
  <c r="Q31" i="2"/>
  <c r="AJ72" i="2"/>
  <c r="BT14" i="2"/>
  <c r="K14" i="11" s="1"/>
  <c r="H16" i="2"/>
  <c r="CF14" i="2"/>
  <c r="K14" i="15" s="1"/>
  <c r="F69" i="2"/>
  <c r="H14" i="2"/>
  <c r="AG52" i="2"/>
  <c r="BN30" i="2"/>
  <c r="K30" i="9" s="1"/>
  <c r="BE14" i="2"/>
  <c r="K14" i="6" s="1"/>
  <c r="AY16" i="2"/>
  <c r="K16" i="4" s="1"/>
  <c r="BH16" i="2"/>
  <c r="K16" i="7" s="1"/>
  <c r="AY14" i="2"/>
  <c r="K14" i="4" s="1"/>
  <c r="AJ57" i="2"/>
  <c r="K25" i="2"/>
  <c r="BH31" i="2"/>
  <c r="K31" i="7" s="1"/>
  <c r="F72" i="2"/>
  <c r="AD53" i="2"/>
  <c r="F57" i="2"/>
  <c r="Q16" i="2"/>
  <c r="AO14" i="2"/>
  <c r="AY15" i="2"/>
  <c r="K15" i="4" s="1"/>
  <c r="CF30" i="2"/>
  <c r="K30" i="15" s="1"/>
  <c r="BI36" i="2"/>
  <c r="I36" i="8" s="1"/>
  <c r="BH22" i="2"/>
  <c r="K22" i="7" s="1"/>
  <c r="AO30" i="2"/>
  <c r="AL14" i="2"/>
  <c r="AJ55" i="2"/>
  <c r="Q22" i="2"/>
  <c r="BN14" i="2"/>
  <c r="K14" i="9" s="1"/>
  <c r="AG54" i="2"/>
  <c r="CC14" i="2"/>
  <c r="K14" i="14" s="1"/>
  <c r="BE30" i="2"/>
  <c r="K30" i="6" s="1"/>
  <c r="AO40" i="2"/>
  <c r="AL15" i="2"/>
  <c r="W14" i="2"/>
  <c r="N13" i="2"/>
  <c r="M16" i="2"/>
  <c r="R57" i="2"/>
  <c r="BE13" i="2"/>
  <c r="K13" i="6" s="1"/>
  <c r="X52" i="2"/>
  <c r="BZ13" i="2"/>
  <c r="K13" i="13" s="1"/>
  <c r="M12" i="2"/>
  <c r="AJ70" i="2"/>
  <c r="AF13" i="2"/>
  <c r="X53" i="2"/>
  <c r="R58" i="2"/>
  <c r="BW13" i="2"/>
  <c r="K13" i="12" s="1"/>
  <c r="BV17" i="2"/>
  <c r="J17" i="12" s="1"/>
  <c r="Q38" i="2"/>
  <c r="P13" i="2"/>
  <c r="BR13" i="2"/>
  <c r="I13" i="11" s="1"/>
  <c r="AG13" i="2"/>
  <c r="AG55" i="2"/>
  <c r="AN31" i="2"/>
  <c r="AO41" i="2"/>
  <c r="CF21" i="2"/>
  <c r="K21" i="15" s="1"/>
  <c r="AZ15" i="2"/>
  <c r="I15" i="5" s="1"/>
  <c r="AE14" i="2"/>
  <c r="BM14" i="2"/>
  <c r="J14" i="9" s="1"/>
  <c r="AX14" i="2"/>
  <c r="J14" i="4" s="1"/>
  <c r="G31" i="2"/>
  <c r="CB30" i="2"/>
  <c r="J30" i="14" s="1"/>
  <c r="AL41" i="2"/>
  <c r="BA40" i="2"/>
  <c r="J40" i="5" s="1"/>
  <c r="BE38" i="2"/>
  <c r="K38" i="6" s="1"/>
  <c r="BW36" i="2"/>
  <c r="K36" i="12" s="1"/>
  <c r="I36" i="2"/>
  <c r="BG36" i="2"/>
  <c r="J36" i="7" s="1"/>
  <c r="Z35" i="2"/>
  <c r="O71" i="2"/>
  <c r="AM70" i="2"/>
  <c r="AB29" i="2"/>
  <c r="AD29" i="2"/>
  <c r="AE25" i="2"/>
  <c r="BL25" i="2"/>
  <c r="I25" i="9" s="1"/>
  <c r="BB22" i="2"/>
  <c r="K22" i="5" s="1"/>
  <c r="AJ62" i="2"/>
  <c r="J15" i="2"/>
  <c r="AH15" i="2"/>
  <c r="AB14" i="2"/>
  <c r="R12" i="2"/>
  <c r="S12" i="2"/>
  <c r="G12" i="2"/>
  <c r="BT11" i="2"/>
  <c r="BD11" i="2"/>
  <c r="AK31" i="2"/>
  <c r="G30" i="2"/>
  <c r="BP30" i="2"/>
  <c r="J30" i="10" s="1"/>
  <c r="CC41" i="2"/>
  <c r="K41" i="14" s="1"/>
  <c r="N38" i="2"/>
  <c r="P36" i="2"/>
  <c r="R76" i="2"/>
  <c r="I71" i="2"/>
  <c r="V29" i="2"/>
  <c r="AE29" i="2"/>
  <c r="BO25" i="2"/>
  <c r="I25" i="10" s="1"/>
  <c r="BD25" i="2"/>
  <c r="J25" i="6" s="1"/>
  <c r="P25" i="2"/>
  <c r="C25" i="2"/>
  <c r="AF24" i="2"/>
  <c r="K22" i="2"/>
  <c r="K21" i="2"/>
  <c r="BJ21" i="2"/>
  <c r="J21" i="8" s="1"/>
  <c r="AG17" i="2"/>
  <c r="BS17" i="2"/>
  <c r="J17" i="11" s="1"/>
  <c r="L17" i="2"/>
  <c r="BJ17" i="2"/>
  <c r="J17" i="8" s="1"/>
  <c r="F16" i="2"/>
  <c r="BM16" i="2"/>
  <c r="J16" i="9" s="1"/>
  <c r="CA15" i="2"/>
  <c r="I15" i="14" s="1"/>
  <c r="L15" i="2"/>
  <c r="AT15" i="2"/>
  <c r="I15" i="3" s="1"/>
  <c r="AA14" i="2"/>
  <c r="CD14" i="2"/>
  <c r="I14" i="15" s="1"/>
  <c r="BS14" i="2"/>
  <c r="J14" i="11" s="1"/>
  <c r="F14" i="2"/>
  <c r="BC13" i="2"/>
  <c r="I13" i="6" s="1"/>
  <c r="AA52" i="2"/>
  <c r="F28" i="2"/>
  <c r="P31" i="2"/>
  <c r="I31" i="2"/>
  <c r="AZ31" i="2"/>
  <c r="I31" i="5" s="1"/>
  <c r="X30" i="2"/>
  <c r="BO30" i="2"/>
  <c r="I30" i="10" s="1"/>
  <c r="K41" i="2"/>
  <c r="AD77" i="2"/>
  <c r="AZ36" i="2"/>
  <c r="I36" i="5" s="1"/>
  <c r="O36" i="2"/>
  <c r="BA36" i="2"/>
  <c r="J36" i="5" s="1"/>
  <c r="CF29" i="2"/>
  <c r="K29" i="15" s="1"/>
  <c r="Y29" i="2"/>
  <c r="BS25" i="2"/>
  <c r="J25" i="11" s="1"/>
  <c r="AH25" i="2"/>
  <c r="AG25" i="2"/>
  <c r="R63" i="2"/>
  <c r="BB21" i="2"/>
  <c r="K21" i="5" s="1"/>
  <c r="C21" i="2"/>
  <c r="BC16" i="2"/>
  <c r="I16" i="6" s="1"/>
  <c r="P16" i="2"/>
  <c r="BX15" i="2"/>
  <c r="I15" i="13" s="1"/>
  <c r="M15" i="2"/>
  <c r="O15" i="2"/>
  <c r="AD14" i="2"/>
  <c r="BU14" i="2"/>
  <c r="I14" i="12" s="1"/>
  <c r="AH13" i="2"/>
  <c r="BD13" i="2"/>
  <c r="J13" i="6" s="1"/>
  <c r="AT12" i="2"/>
  <c r="I12" i="3" s="1"/>
  <c r="AZ12" i="2"/>
  <c r="I12" i="5" s="1"/>
  <c r="CB31" i="2"/>
  <c r="J31" i="14" s="1"/>
  <c r="CD31" i="2"/>
  <c r="I31" i="15" s="1"/>
  <c r="BB41" i="2"/>
  <c r="K41" i="5" s="1"/>
  <c r="F40" i="2"/>
  <c r="BD40" i="2"/>
  <c r="J40" i="6" s="1"/>
  <c r="AJ77" i="2"/>
  <c r="AN36" i="2"/>
  <c r="AO29" i="2"/>
  <c r="BC25" i="2"/>
  <c r="I25" i="6" s="1"/>
  <c r="W23" i="2"/>
  <c r="S21" i="2"/>
  <c r="AB21" i="2"/>
  <c r="BI16" i="2"/>
  <c r="I16" i="8" s="1"/>
  <c r="V16" i="2"/>
  <c r="D15" i="2"/>
  <c r="AJ15" i="2"/>
  <c r="X14" i="2"/>
  <c r="AA13" i="2"/>
  <c r="U13" i="2"/>
  <c r="AD13" i="2"/>
  <c r="CD12" i="2"/>
  <c r="I12" i="15" s="1"/>
  <c r="Z11" i="2"/>
  <c r="AX31" i="2"/>
  <c r="J31" i="4" s="1"/>
  <c r="AJ31" i="2"/>
  <c r="BY30" i="2"/>
  <c r="J30" i="13" s="1"/>
  <c r="I82" i="2"/>
  <c r="BF40" i="2"/>
  <c r="I40" i="7" s="1"/>
  <c r="F36" i="2"/>
  <c r="CD36" i="2"/>
  <c r="I36" i="15" s="1"/>
  <c r="BO36" i="2"/>
  <c r="I36" i="10" s="1"/>
  <c r="AA72" i="2"/>
  <c r="T31" i="2"/>
  <c r="Q30" i="2"/>
  <c r="CC29" i="2"/>
  <c r="K29" i="14" s="1"/>
  <c r="X29" i="2"/>
  <c r="X25" i="2"/>
  <c r="BR25" i="2"/>
  <c r="I25" i="11" s="1"/>
  <c r="BN23" i="2"/>
  <c r="K23" i="9" s="1"/>
  <c r="BS21" i="2"/>
  <c r="J21" i="11" s="1"/>
  <c r="BU21" i="2"/>
  <c r="I21" i="12" s="1"/>
  <c r="CB15" i="2"/>
  <c r="J15" i="14" s="1"/>
  <c r="Q14" i="2"/>
  <c r="Y13" i="2"/>
  <c r="Y12" i="2"/>
  <c r="BM12" i="2"/>
  <c r="J12" i="9" s="1"/>
  <c r="BV31" i="2"/>
  <c r="J31" i="12" s="1"/>
  <c r="AA30" i="2"/>
  <c r="BG40" i="2"/>
  <c r="J40" i="7" s="1"/>
  <c r="X80" i="2"/>
  <c r="I79" i="2"/>
  <c r="AI36" i="2"/>
  <c r="J36" i="2"/>
  <c r="Y36" i="2"/>
  <c r="BH30" i="2"/>
  <c r="K30" i="7" s="1"/>
  <c r="AL29" i="2"/>
  <c r="I66" i="2"/>
  <c r="Y25" i="2"/>
  <c r="AA25" i="2"/>
  <c r="O25" i="2"/>
  <c r="D25" i="2"/>
  <c r="BV25" i="2"/>
  <c r="J25" i="12" s="1"/>
  <c r="V21" i="2"/>
  <c r="R17" i="2"/>
  <c r="S17" i="2"/>
  <c r="O16" i="2"/>
  <c r="AW15" i="2"/>
  <c r="I15" i="4" s="1"/>
  <c r="BI13" i="2"/>
  <c r="I13" i="8" s="1"/>
  <c r="BW12" i="2"/>
  <c r="K12" i="12" s="1"/>
  <c r="BG12" i="2"/>
  <c r="J12" i="7" s="1"/>
  <c r="V12" i="2"/>
  <c r="BQ11" i="2"/>
  <c r="L31" i="2"/>
  <c r="BU31" i="2"/>
  <c r="I31" i="12" s="1"/>
  <c r="J31" i="2"/>
  <c r="BX31" i="2"/>
  <c r="I31" i="13" s="1"/>
  <c r="AN30" i="2"/>
  <c r="BR30" i="2"/>
  <c r="I30" i="11" s="1"/>
  <c r="V30" i="2"/>
  <c r="CF41" i="2"/>
  <c r="K41" i="15" s="1"/>
  <c r="AT40" i="2"/>
  <c r="I40" i="3" s="1"/>
  <c r="AN40" i="2"/>
  <c r="BN39" i="2"/>
  <c r="K39" i="9" s="1"/>
  <c r="BH38" i="2"/>
  <c r="K38" i="7" s="1"/>
  <c r="BZ36" i="2"/>
  <c r="K36" i="13" s="1"/>
  <c r="X36" i="2"/>
  <c r="L36" i="2"/>
  <c r="BK31" i="2"/>
  <c r="K31" i="8" s="1"/>
  <c r="N30" i="2"/>
  <c r="BM29" i="2"/>
  <c r="J29" i="9" s="1"/>
  <c r="BB25" i="2"/>
  <c r="K25" i="5" s="1"/>
  <c r="AM62" i="2"/>
  <c r="AH21" i="2"/>
  <c r="AJ61" i="2"/>
  <c r="AM58" i="2"/>
  <c r="BF17" i="2"/>
  <c r="I17" i="7" s="1"/>
  <c r="BC17" i="2"/>
  <c r="I17" i="6" s="1"/>
  <c r="AU17" i="2"/>
  <c r="J17" i="3" s="1"/>
  <c r="AE17" i="2"/>
  <c r="CD16" i="2"/>
  <c r="I16" i="15" s="1"/>
  <c r="R16" i="2"/>
  <c r="BR14" i="2"/>
  <c r="I14" i="11" s="1"/>
  <c r="L13" i="2"/>
  <c r="AB13" i="2"/>
  <c r="AF12" i="2"/>
  <c r="BC12" i="2"/>
  <c r="I12" i="6" s="1"/>
  <c r="L12" i="2"/>
  <c r="AE31" i="2"/>
  <c r="CE31" i="2"/>
  <c r="J31" i="15" s="1"/>
  <c r="W39" i="2"/>
  <c r="AM36" i="2"/>
  <c r="X76" i="2"/>
  <c r="R72" i="2"/>
  <c r="R71" i="2"/>
  <c r="L71" i="2"/>
  <c r="BY29" i="2"/>
  <c r="J29" i="13" s="1"/>
  <c r="S29" i="2"/>
  <c r="BU29" i="2"/>
  <c r="I29" i="12" s="1"/>
  <c r="BJ25" i="2"/>
  <c r="J25" i="8" s="1"/>
  <c r="R64" i="2"/>
  <c r="AO21" i="2"/>
  <c r="BY17" i="2"/>
  <c r="J17" i="13" s="1"/>
  <c r="BD17" i="2"/>
  <c r="J17" i="6" s="1"/>
  <c r="I16" i="2"/>
  <c r="BU15" i="2"/>
  <c r="I15" i="12" s="1"/>
  <c r="D14" i="2"/>
  <c r="CA14" i="2"/>
  <c r="I14" i="14" s="1"/>
  <c r="M13" i="2"/>
  <c r="BX13" i="2"/>
  <c r="I13" i="13" s="1"/>
  <c r="BD12" i="2"/>
  <c r="J12" i="6" s="1"/>
  <c r="BD31" i="2"/>
  <c r="J31" i="6" s="1"/>
  <c r="AM82" i="2"/>
  <c r="BI40" i="2"/>
  <c r="I40" i="8" s="1"/>
  <c r="S40" i="2"/>
  <c r="T39" i="2"/>
  <c r="O79" i="2"/>
  <c r="CE36" i="2"/>
  <c r="J36" i="15" s="1"/>
  <c r="AW36" i="2"/>
  <c r="I36" i="4" s="1"/>
  <c r="BQ35" i="2"/>
  <c r="K35" i="10" s="1"/>
  <c r="AY29" i="2"/>
  <c r="K29" i="4" s="1"/>
  <c r="M25" i="2"/>
  <c r="L25" i="2"/>
  <c r="BI25" i="2"/>
  <c r="I25" i="8" s="1"/>
  <c r="BP25" i="2"/>
  <c r="J25" i="10" s="1"/>
  <c r="BT23" i="2"/>
  <c r="K23" i="11" s="1"/>
  <c r="AG21" i="2"/>
  <c r="D21" i="2"/>
  <c r="AH17" i="2"/>
  <c r="BZ16" i="2"/>
  <c r="K16" i="13" s="1"/>
  <c r="U16" i="2"/>
  <c r="U56" i="2"/>
  <c r="BG15" i="2"/>
  <c r="J15" i="7" s="1"/>
  <c r="AK15" i="2"/>
  <c r="AX15" i="2"/>
  <c r="J15" i="4" s="1"/>
  <c r="AJ14" i="2"/>
  <c r="G14" i="2"/>
  <c r="BV14" i="2"/>
  <c r="J14" i="12" s="1"/>
  <c r="BV13" i="2"/>
  <c r="J13" i="12" s="1"/>
  <c r="AT13" i="2"/>
  <c r="I13" i="3" s="1"/>
  <c r="BM13" i="2"/>
  <c r="J13" i="9" s="1"/>
  <c r="BN11" i="2"/>
  <c r="C11" i="2"/>
  <c r="M31" i="2"/>
  <c r="F31" i="2"/>
  <c r="AH31" i="2"/>
  <c r="CA31" i="2"/>
  <c r="I31" i="14" s="1"/>
  <c r="BG31" i="2"/>
  <c r="J31" i="7" s="1"/>
  <c r="AH30" i="2"/>
  <c r="BL40" i="2"/>
  <c r="I40" i="9" s="1"/>
  <c r="BK39" i="2"/>
  <c r="K39" i="8" s="1"/>
  <c r="L79" i="2"/>
  <c r="AF36" i="2"/>
  <c r="BD36" i="2"/>
  <c r="J36" i="6" s="1"/>
  <c r="BK30" i="2"/>
  <c r="K30" i="8" s="1"/>
  <c r="AT25" i="2"/>
  <c r="I25" i="3" s="1"/>
  <c r="R25" i="2"/>
  <c r="S25" i="2"/>
  <c r="AC23" i="2"/>
  <c r="L63" i="2"/>
  <c r="BY21" i="2"/>
  <c r="J21" i="13" s="1"/>
  <c r="BR21" i="2"/>
  <c r="I21" i="11" s="1"/>
  <c r="AD17" i="2"/>
  <c r="BO17" i="2"/>
  <c r="I17" i="10" s="1"/>
  <c r="AI16" i="2"/>
  <c r="L16" i="2"/>
  <c r="AT16" i="2"/>
  <c r="I16" i="3" s="1"/>
  <c r="BG16" i="2"/>
  <c r="J16" i="7" s="1"/>
  <c r="CD15" i="2"/>
  <c r="I15" i="15" s="1"/>
  <c r="BY15" i="2"/>
  <c r="J15" i="13" s="1"/>
  <c r="CB14" i="2"/>
  <c r="J14" i="14" s="1"/>
  <c r="BY14" i="2"/>
  <c r="J14" i="13" s="1"/>
  <c r="S13" i="2"/>
  <c r="V13" i="2"/>
  <c r="X13" i="2"/>
  <c r="BU13" i="2"/>
  <c r="I13" i="12" s="1"/>
  <c r="D12" i="2"/>
  <c r="BA12" i="2"/>
  <c r="J12" i="5" s="1"/>
  <c r="X12" i="2"/>
  <c r="AD31" i="2"/>
  <c r="AX30" i="2"/>
  <c r="J30" i="4" s="1"/>
  <c r="AJ82" i="2"/>
  <c r="BC40" i="2"/>
  <c r="I40" i="6" s="1"/>
  <c r="BJ36" i="2"/>
  <c r="J36" i="8" s="1"/>
  <c r="U72" i="2"/>
  <c r="T30" i="2"/>
  <c r="AG29" i="2"/>
  <c r="AH29" i="2"/>
  <c r="BF25" i="2"/>
  <c r="I25" i="7" s="1"/>
  <c r="AD25" i="2"/>
  <c r="BW24" i="2"/>
  <c r="K24" i="12" s="1"/>
  <c r="O17" i="2"/>
  <c r="M17" i="2"/>
  <c r="BL16" i="2"/>
  <c r="I16" i="9" s="1"/>
  <c r="BF16" i="2"/>
  <c r="I16" i="7" s="1"/>
  <c r="J16" i="2"/>
  <c r="AG15" i="2"/>
  <c r="CE15" i="2"/>
  <c r="J15" i="15" s="1"/>
  <c r="P15" i="2"/>
  <c r="CE14" i="2"/>
  <c r="J14" i="15" s="1"/>
  <c r="BB13" i="2"/>
  <c r="K13" i="5" s="1"/>
  <c r="AE13" i="2"/>
  <c r="BY13" i="2"/>
  <c r="J13" i="13" s="1"/>
  <c r="U12" i="2"/>
  <c r="BF11" i="2"/>
  <c r="AH11" i="2"/>
  <c r="AG11" i="2"/>
  <c r="AU28" i="2"/>
  <c r="J28" i="3" s="1"/>
  <c r="S28" i="2"/>
  <c r="BB28" i="2"/>
  <c r="K28" i="5" s="1"/>
  <c r="AN22" i="2"/>
  <c r="U15" i="2"/>
  <c r="G39" i="2"/>
  <c r="AT39" i="2"/>
  <c r="I39" i="3" s="1"/>
  <c r="AT11" i="2"/>
  <c r="Y33" i="2"/>
  <c r="P11" i="2"/>
  <c r="L11" i="2"/>
  <c r="AN11" i="2"/>
  <c r="AD11" i="2"/>
  <c r="R52" i="2"/>
  <c r="BY11" i="2"/>
  <c r="AK11" i="2"/>
  <c r="BK11" i="2"/>
  <c r="AU11" i="2"/>
  <c r="CD11" i="2"/>
  <c r="T11" i="2"/>
  <c r="BR41" i="2"/>
  <c r="I41" i="11" s="1"/>
  <c r="AN38" i="2"/>
  <c r="C35" i="2"/>
  <c r="K13" i="2"/>
  <c r="BG11" i="2"/>
  <c r="J11" i="2"/>
  <c r="W11" i="2"/>
  <c r="AM11" i="2"/>
  <c r="Y41" i="2"/>
  <c r="BP41" i="2"/>
  <c r="J41" i="10" s="1"/>
  <c r="O39" i="2"/>
  <c r="F39" i="2"/>
  <c r="AM39" i="2"/>
  <c r="AT28" i="2"/>
  <c r="I28" i="3" s="1"/>
  <c r="R28" i="2"/>
  <c r="C38" i="2"/>
  <c r="AK38" i="2"/>
  <c r="CA38" i="2"/>
  <c r="I38" i="14" s="1"/>
  <c r="CA35" i="2"/>
  <c r="I35" i="14" s="1"/>
  <c r="P35" i="2"/>
  <c r="AE35" i="2"/>
  <c r="C23" i="2"/>
  <c r="AL39" i="2"/>
  <c r="K28" i="2"/>
  <c r="BJ24" i="2"/>
  <c r="J24" i="8" s="1"/>
  <c r="AX24" i="2"/>
  <c r="J24" i="4" s="1"/>
  <c r="AU20" i="2"/>
  <c r="J20" i="3" s="1"/>
  <c r="AB15" i="2"/>
  <c r="BD41" i="2"/>
  <c r="J41" i="6" s="1"/>
  <c r="CE39" i="2"/>
  <c r="J39" i="15" s="1"/>
  <c r="AZ39" i="2"/>
  <c r="I39" i="5" s="1"/>
  <c r="BJ28" i="2"/>
  <c r="J28" i="8" s="1"/>
  <c r="BL28" i="2"/>
  <c r="I28" i="9" s="1"/>
  <c r="AX35" i="2"/>
  <c r="J35" i="4" s="1"/>
  <c r="CD35" i="2"/>
  <c r="I35" i="15" s="1"/>
  <c r="G23" i="2"/>
  <c r="AM23" i="2"/>
  <c r="CC39" i="2"/>
  <c r="K39" i="14" s="1"/>
  <c r="CE22" i="2"/>
  <c r="J22" i="15" s="1"/>
  <c r="BG33" i="2"/>
  <c r="J33" i="7" s="1"/>
  <c r="BX33" i="2"/>
  <c r="I33" i="13" s="1"/>
  <c r="BF20" i="2"/>
  <c r="I20" i="7" s="1"/>
  <c r="AW20" i="2"/>
  <c r="I20" i="4" s="1"/>
  <c r="S20" i="2"/>
  <c r="AT20" i="2"/>
  <c r="I20" i="3" s="1"/>
  <c r="CE13" i="2"/>
  <c r="J13" i="15" s="1"/>
  <c r="AT41" i="2"/>
  <c r="I41" i="3" s="1"/>
  <c r="AH41" i="2"/>
  <c r="AD41" i="2"/>
  <c r="AJ39" i="2"/>
  <c r="I39" i="2"/>
  <c r="U28" i="2"/>
  <c r="X81" i="2"/>
  <c r="AH38" i="2"/>
  <c r="AU38" i="2"/>
  <c r="J38" i="3" s="1"/>
  <c r="AG35" i="2"/>
  <c r="J35" i="2"/>
  <c r="CE23" i="2"/>
  <c r="J23" i="15" s="1"/>
  <c r="D23" i="2"/>
  <c r="AN23" i="2"/>
  <c r="AL35" i="2"/>
  <c r="I69" i="2"/>
  <c r="BL24" i="2"/>
  <c r="I24" i="9" s="1"/>
  <c r="AZ24" i="2"/>
  <c r="I24" i="5" s="1"/>
  <c r="D20" i="2"/>
  <c r="I20" i="2"/>
  <c r="C20" i="2"/>
  <c r="BG20" i="2"/>
  <c r="J20" i="7" s="1"/>
  <c r="BJ13" i="2"/>
  <c r="J13" i="8" s="1"/>
  <c r="AM29" i="2"/>
  <c r="BA29" i="2"/>
  <c r="J29" i="5" s="1"/>
  <c r="CE21" i="2"/>
  <c r="J21" i="15" s="1"/>
  <c r="M39" i="2"/>
  <c r="AN39" i="2"/>
  <c r="BD39" i="2"/>
  <c r="J39" i="6" s="1"/>
  <c r="BF28" i="2"/>
  <c r="I28" i="7" s="1"/>
  <c r="D28" i="2"/>
  <c r="BG28" i="2"/>
  <c r="J28" i="7" s="1"/>
  <c r="O72" i="2"/>
  <c r="AW38" i="2"/>
  <c r="I38" i="4" s="1"/>
  <c r="G35" i="2"/>
  <c r="L35" i="2"/>
  <c r="CC35" i="2"/>
  <c r="K35" i="14" s="1"/>
  <c r="BC24" i="2"/>
  <c r="I24" i="6" s="1"/>
  <c r="V24" i="2"/>
  <c r="AT22" i="2"/>
  <c r="I22" i="3" s="1"/>
  <c r="BT25" i="2"/>
  <c r="K25" i="11" s="1"/>
  <c r="X20" i="2"/>
  <c r="F20" i="2"/>
  <c r="AB40" i="2"/>
  <c r="BL13" i="2"/>
  <c r="I13" i="9" s="1"/>
  <c r="O35" i="2"/>
  <c r="BX41" i="2"/>
  <c r="I41" i="13" s="1"/>
  <c r="BC39" i="2"/>
  <c r="I39" i="6" s="1"/>
  <c r="AX39" i="2"/>
  <c r="J39" i="4" s="1"/>
  <c r="J28" i="2"/>
  <c r="BM38" i="2"/>
  <c r="J38" i="9" s="1"/>
  <c r="L23" i="2"/>
  <c r="AD23" i="2"/>
  <c r="CC31" i="2"/>
  <c r="K31" i="14" s="1"/>
  <c r="O24" i="2"/>
  <c r="AK22" i="2"/>
  <c r="AC25" i="2"/>
  <c r="BP33" i="2"/>
  <c r="J33" i="10" s="1"/>
  <c r="U20" i="2"/>
  <c r="BH14" i="2"/>
  <c r="K14" i="7" s="1"/>
  <c r="AE41" i="2"/>
  <c r="AG41" i="2"/>
  <c r="C41" i="2"/>
  <c r="AU41" i="2"/>
  <c r="J41" i="3" s="1"/>
  <c r="AK39" i="2"/>
  <c r="CD39" i="2"/>
  <c r="I39" i="15" s="1"/>
  <c r="X69" i="2"/>
  <c r="BV38" i="2"/>
  <c r="J38" i="12" s="1"/>
  <c r="BE24" i="2"/>
  <c r="K24" i="6" s="1"/>
  <c r="BD23" i="2"/>
  <c r="J23" i="6" s="1"/>
  <c r="AH23" i="2"/>
  <c r="AL31" i="2"/>
  <c r="AW24" i="2"/>
  <c r="I24" i="4" s="1"/>
  <c r="R24" i="2"/>
  <c r="CD24" i="2"/>
  <c r="I24" i="15" s="1"/>
  <c r="AJ63" i="2"/>
  <c r="Z22" i="2"/>
  <c r="J20" i="2"/>
  <c r="BM20" i="2"/>
  <c r="J20" i="9" s="1"/>
  <c r="AJ16" i="2"/>
  <c r="CB16" i="2"/>
  <c r="J16" i="14" s="1"/>
  <c r="AE12" i="2"/>
  <c r="AU15" i="2"/>
  <c r="J15" i="3" s="1"/>
  <c r="P24" i="2"/>
  <c r="CD28" i="2"/>
  <c r="I28" i="15" s="1"/>
  <c r="G38" i="2"/>
  <c r="AM38" i="2"/>
  <c r="N24" i="2"/>
  <c r="BE40" i="2"/>
  <c r="K40" i="6" s="1"/>
  <c r="BC35" i="2"/>
  <c r="I35" i="6" s="1"/>
  <c r="F35" i="2"/>
  <c r="M23" i="2"/>
  <c r="T41" i="2"/>
  <c r="M24" i="2"/>
  <c r="BP22" i="2"/>
  <c r="J22" i="10" s="1"/>
  <c r="D22" i="2"/>
  <c r="AU33" i="2"/>
  <c r="J33" i="3" s="1"/>
  <c r="BQ22" i="2"/>
  <c r="K22" i="10" s="1"/>
  <c r="AH36" i="2"/>
  <c r="X41" i="2"/>
  <c r="L41" i="2"/>
  <c r="AB41" i="2"/>
  <c r="D41" i="2"/>
  <c r="M41" i="2"/>
  <c r="P39" i="2"/>
  <c r="AH39" i="2"/>
  <c r="BA39" i="2"/>
  <c r="J39" i="5" s="1"/>
  <c r="AN28" i="2"/>
  <c r="N40" i="2"/>
  <c r="CE35" i="2"/>
  <c r="J35" i="15" s="1"/>
  <c r="D35" i="2"/>
  <c r="BK41" i="2"/>
  <c r="K41" i="8" s="1"/>
  <c r="AM24" i="2"/>
  <c r="BG24" i="2"/>
  <c r="J24" i="7" s="1"/>
  <c r="BO24" i="2"/>
  <c r="I24" i="10" s="1"/>
  <c r="CB22" i="2"/>
  <c r="J22" i="14" s="1"/>
  <c r="U81" i="2"/>
  <c r="BU33" i="2"/>
  <c r="I33" i="12" s="1"/>
  <c r="X33" i="2"/>
  <c r="O20" i="2"/>
  <c r="AE40" i="2"/>
  <c r="P38" i="2"/>
  <c r="L38" i="2"/>
  <c r="R23" i="2"/>
  <c r="BC41" i="2"/>
  <c r="I41" i="6" s="1"/>
  <c r="BF39" i="2"/>
  <c r="I39" i="7" s="1"/>
  <c r="CE28" i="2"/>
  <c r="J28" i="15" s="1"/>
  <c r="BX38" i="2"/>
  <c r="I38" i="13" s="1"/>
  <c r="L65" i="2"/>
  <c r="AU35" i="2"/>
  <c r="J35" i="3" s="1"/>
  <c r="AM35" i="2"/>
  <c r="AT35" i="2"/>
  <c r="I35" i="3" s="1"/>
  <c r="BA23" i="2"/>
  <c r="J23" i="5" s="1"/>
  <c r="AT23" i="2"/>
  <c r="I23" i="3" s="1"/>
  <c r="BB40" i="2"/>
  <c r="K40" i="5" s="1"/>
  <c r="BI24" i="2"/>
  <c r="I24" i="8" s="1"/>
  <c r="BD24" i="2"/>
  <c r="J24" i="6" s="1"/>
  <c r="U34" i="2"/>
  <c r="CD22" i="2"/>
  <c r="I22" i="15" s="1"/>
  <c r="AW22" i="2"/>
  <c r="I22" i="4" s="1"/>
  <c r="AE33" i="2"/>
  <c r="BJ20" i="2"/>
  <c r="J20" i="8" s="1"/>
  <c r="V15" i="2"/>
  <c r="CB13" i="2"/>
  <c r="J13" i="14" s="1"/>
  <c r="U31" i="2"/>
  <c r="BI14" i="2"/>
  <c r="I14" i="8" s="1"/>
  <c r="BG39" i="2"/>
  <c r="J39" i="7" s="1"/>
  <c r="BV35" i="2"/>
  <c r="J35" i="12" s="1"/>
  <c r="AJ35" i="2"/>
  <c r="O23" i="2"/>
  <c r="CD23" i="2"/>
  <c r="I23" i="15" s="1"/>
  <c r="AN24" i="2"/>
  <c r="F24" i="2"/>
  <c r="S24" i="2"/>
  <c r="AM22" i="2"/>
  <c r="AG22" i="2"/>
  <c r="BM33" i="2"/>
  <c r="J33" i="9" s="1"/>
  <c r="BL33" i="2"/>
  <c r="I33" i="9" s="1"/>
  <c r="BA20" i="2"/>
  <c r="J20" i="5" s="1"/>
  <c r="BP39" i="2"/>
  <c r="J39" i="10" s="1"/>
  <c r="AM21" i="2"/>
  <c r="BV11" i="2"/>
  <c r="BY41" i="2"/>
  <c r="J41" i="13" s="1"/>
  <c r="CA39" i="2"/>
  <c r="I39" i="14" s="1"/>
  <c r="AW39" i="2"/>
  <c r="I39" i="4" s="1"/>
  <c r="D39" i="2"/>
  <c r="BD28" i="2"/>
  <c r="J28" i="6" s="1"/>
  <c r="BA28" i="2"/>
  <c r="J28" i="5" s="1"/>
  <c r="O76" i="2"/>
  <c r="CD38" i="2"/>
  <c r="I38" i="15" s="1"/>
  <c r="AT38" i="2"/>
  <c r="I38" i="3" s="1"/>
  <c r="AX38" i="2"/>
  <c r="J38" i="4" s="1"/>
  <c r="AK23" i="2"/>
  <c r="AZ23" i="2"/>
  <c r="I23" i="5" s="1"/>
  <c r="K40" i="2"/>
  <c r="BF24" i="2"/>
  <c r="I24" i="7" s="1"/>
  <c r="X24" i="2"/>
  <c r="AU22" i="2"/>
  <c r="J22" i="3" s="1"/>
  <c r="BY22" i="2"/>
  <c r="J22" i="13" s="1"/>
  <c r="CD13" i="2"/>
  <c r="I13" i="15" s="1"/>
  <c r="AA12" i="2"/>
  <c r="R22" i="2"/>
  <c r="M40" i="2"/>
  <c r="CA12" i="2"/>
  <c r="I12" i="14" s="1"/>
  <c r="AB35" i="2"/>
  <c r="BG30" i="2"/>
  <c r="J30" i="7" s="1"/>
  <c r="BC14" i="2"/>
  <c r="I14" i="6" s="1"/>
  <c r="CA29" i="2"/>
  <c r="I29" i="14" s="1"/>
  <c r="BU24" i="2"/>
  <c r="I24" i="12" s="1"/>
  <c r="CD29" i="2"/>
  <c r="I29" i="15" s="1"/>
  <c r="F21" i="2"/>
  <c r="AY17" i="2"/>
  <c r="K17" i="4" s="1"/>
  <c r="G22" i="2"/>
  <c r="AZ22" i="2"/>
  <c r="I22" i="5" s="1"/>
  <c r="O38" i="2"/>
  <c r="I38" i="2"/>
  <c r="BY36" i="2"/>
  <c r="J36" i="13" s="1"/>
  <c r="AK41" i="2"/>
  <c r="AZ41" i="2"/>
  <c r="I41" i="5" s="1"/>
  <c r="BL11" i="2"/>
  <c r="AE15" i="2"/>
  <c r="BM31" i="2"/>
  <c r="J31" i="9" s="1"/>
  <c r="BU28" i="2"/>
  <c r="I28" i="12" s="1"/>
  <c r="D17" i="2"/>
  <c r="I25" i="2"/>
  <c r="CA24" i="2"/>
  <c r="I24" i="14" s="1"/>
  <c r="BA14" i="2"/>
  <c r="J14" i="5" s="1"/>
  <c r="G29" i="2"/>
  <c r="H17" i="2"/>
  <c r="AB20" i="2"/>
  <c r="BG22" i="2"/>
  <c r="J22" i="7" s="1"/>
  <c r="BU36" i="2"/>
  <c r="I36" i="12" s="1"/>
  <c r="AB11" i="2"/>
  <c r="AG14" i="2"/>
  <c r="CB12" i="2"/>
  <c r="J12" i="14" s="1"/>
  <c r="X39" i="2"/>
  <c r="AK17" i="2"/>
  <c r="BF14" i="2"/>
  <c r="I14" i="7" s="1"/>
  <c r="J25" i="2"/>
  <c r="M22" i="2"/>
  <c r="CA36" i="2"/>
  <c r="I36" i="14" s="1"/>
  <c r="AJ54" i="2"/>
  <c r="BA41" i="2"/>
  <c r="J41" i="5" s="1"/>
  <c r="CB41" i="2"/>
  <c r="J41" i="14" s="1"/>
  <c r="V23" i="2"/>
  <c r="AE28" i="2"/>
  <c r="AD28" i="2"/>
  <c r="S35" i="2"/>
  <c r="BL35" i="2"/>
  <c r="I35" i="9" s="1"/>
  <c r="CA25" i="2"/>
  <c r="I25" i="14" s="1"/>
  <c r="C24" i="2"/>
  <c r="BX20" i="2"/>
  <c r="I20" i="13" s="1"/>
  <c r="AE22" i="2"/>
  <c r="AJ36" i="2"/>
  <c r="AD36" i="2"/>
  <c r="BY23" i="2"/>
  <c r="J23" i="13" s="1"/>
  <c r="CA41" i="2"/>
  <c r="I41" i="14" s="1"/>
  <c r="Y11" i="2"/>
  <c r="X11" i="2"/>
  <c r="AU21" i="2"/>
  <c r="J21" i="3" s="1"/>
  <c r="AD12" i="2"/>
  <c r="C31" i="2"/>
  <c r="X35" i="2"/>
  <c r="BY28" i="2"/>
  <c r="J28" i="13" s="1"/>
  <c r="Y35" i="2"/>
  <c r="BF30" i="2"/>
  <c r="I30" i="7" s="1"/>
  <c r="S30" i="2"/>
  <c r="BS24" i="2"/>
  <c r="J24" i="11" s="1"/>
  <c r="G21" i="2"/>
  <c r="L22" i="2"/>
  <c r="AK36" i="2"/>
  <c r="AC11" i="2"/>
  <c r="AG12" i="2"/>
  <c r="BP31" i="2"/>
  <c r="J31" i="10" s="1"/>
  <c r="CE17" i="2"/>
  <c r="J17" i="15" s="1"/>
  <c r="BY20" i="2"/>
  <c r="J20" i="13" s="1"/>
  <c r="BF22" i="2"/>
  <c r="I22" i="7" s="1"/>
  <c r="P22" i="2"/>
  <c r="AB36" i="2"/>
  <c r="AX36" i="2"/>
  <c r="J36" i="4" s="1"/>
  <c r="AJ41" i="2"/>
  <c r="S11" i="2"/>
  <c r="BM11" i="2"/>
  <c r="BL12" i="2"/>
  <c r="I12" i="9" s="1"/>
  <c r="BL39" i="2"/>
  <c r="I39" i="9" s="1"/>
  <c r="AG28" i="2"/>
  <c r="AK28" i="2"/>
  <c r="AK29" i="2"/>
  <c r="P14" i="2"/>
  <c r="BV24" i="2"/>
  <c r="J24" i="12" s="1"/>
  <c r="AW29" i="2"/>
  <c r="I29" i="4" s="1"/>
  <c r="AJ20" i="2"/>
  <c r="D38" i="2"/>
  <c r="J38" i="2"/>
  <c r="AG36" i="2"/>
  <c r="AB23" i="2"/>
  <c r="BJ11" i="2"/>
  <c r="BI11" i="2"/>
  <c r="BU11" i="2"/>
  <c r="AH14" i="2"/>
  <c r="BO35" i="2"/>
  <c r="I35" i="10" s="1"/>
  <c r="BR39" i="2"/>
  <c r="I39" i="11" s="1"/>
  <c r="AH28" i="2"/>
  <c r="R35" i="2"/>
  <c r="AZ30" i="2"/>
  <c r="I30" i="5" s="1"/>
  <c r="S15" i="2"/>
  <c r="AJ29" i="2"/>
  <c r="BG25" i="2"/>
  <c r="J25" i="7" s="1"/>
  <c r="BS20" i="2"/>
  <c r="J20" i="11" s="1"/>
  <c r="CE41" i="2"/>
  <c r="J41" i="15" s="1"/>
  <c r="I41" i="2"/>
  <c r="V11" i="2"/>
  <c r="BP11" i="2"/>
  <c r="BO11" i="2"/>
  <c r="BV12" i="2"/>
  <c r="J12" i="12" s="1"/>
  <c r="O28" i="2"/>
  <c r="AZ28" i="2"/>
  <c r="I28" i="5" s="1"/>
  <c r="BP35" i="2"/>
  <c r="J35" i="10" s="1"/>
  <c r="O30" i="2"/>
  <c r="AM17" i="2"/>
  <c r="BA25" i="2"/>
  <c r="J25" i="5" s="1"/>
  <c r="L24" i="2"/>
  <c r="AJ21" i="2"/>
  <c r="J21" i="2"/>
  <c r="AH20" i="2"/>
  <c r="S22" i="2"/>
  <c r="AN41" i="2"/>
  <c r="BS11" i="2"/>
  <c r="BS31" i="2"/>
  <c r="J31" i="11" s="1"/>
  <c r="BF35" i="2"/>
  <c r="I35" i="7" s="1"/>
  <c r="CA21" i="2"/>
  <c r="I21" i="14" s="1"/>
  <c r="BO14" i="2"/>
  <c r="I14" i="10" s="1"/>
  <c r="CB24" i="2"/>
  <c r="J24" i="14" s="1"/>
  <c r="H29" i="2"/>
  <c r="AN29" i="2"/>
  <c r="AK21" i="2"/>
  <c r="AX22" i="2"/>
  <c r="J22" i="4" s="1"/>
  <c r="BJ22" i="2"/>
  <c r="J22" i="8" s="1"/>
  <c r="AX41" i="2"/>
  <c r="J41" i="4" s="1"/>
  <c r="J41" i="2"/>
  <c r="BR11" i="2"/>
  <c r="AJ12" i="2"/>
  <c r="BI35" i="2"/>
  <c r="I35" i="8" s="1"/>
  <c r="I30" i="2"/>
  <c r="BA17" i="2"/>
  <c r="J17" i="5" s="1"/>
  <c r="AZ25" i="2"/>
  <c r="I25" i="5" s="1"/>
  <c r="F17" i="2"/>
  <c r="BR20" i="2"/>
  <c r="I20" i="11" s="1"/>
  <c r="AM41" i="2"/>
  <c r="AA11" i="2"/>
  <c r="BV41" i="2"/>
  <c r="J41" i="12" s="1"/>
  <c r="AU39" i="2"/>
  <c r="J39" i="3" s="1"/>
  <c r="AN25" i="2"/>
  <c r="R11" i="2"/>
  <c r="BJ30" i="2"/>
  <c r="J30" i="8" s="1"/>
  <c r="Y31" i="2"/>
  <c r="AH40" i="2"/>
  <c r="O31" i="2"/>
  <c r="CE29" i="2"/>
  <c r="J29" i="15" s="1"/>
  <c r="BI30" i="2"/>
  <c r="I30" i="8" s="1"/>
  <c r="AJ22" i="2"/>
  <c r="BC36" i="2"/>
  <c r="I36" i="6" s="1"/>
  <c r="BO12" i="2"/>
  <c r="I12" i="10" s="1"/>
  <c r="AW30" i="2"/>
  <c r="I30" i="4" s="1"/>
  <c r="AZ21" i="2"/>
  <c r="I21" i="5" s="1"/>
  <c r="BA30" i="2"/>
  <c r="J30" i="5" s="1"/>
  <c r="R30" i="2"/>
  <c r="AA31" i="2"/>
  <c r="BL15" i="2"/>
  <c r="I15" i="9" s="1"/>
  <c r="R36" i="2"/>
  <c r="BP12" i="2"/>
  <c r="J12" i="10" s="1"/>
  <c r="BR28" i="2"/>
  <c r="I28" i="11" s="1"/>
  <c r="J30" i="2"/>
  <c r="BY35" i="2"/>
  <c r="J35" i="13" s="1"/>
  <c r="BI31" i="2"/>
  <c r="I31" i="8" s="1"/>
  <c r="BR31" i="2"/>
  <c r="I31" i="11" s="1"/>
  <c r="X74" i="2"/>
  <c r="BI28" i="2"/>
  <c r="I28" i="8" s="1"/>
  <c r="L40" i="2"/>
  <c r="BX35" i="2"/>
  <c r="I35" i="13" s="1"/>
  <c r="BR12" i="2"/>
  <c r="I12" i="11" s="1"/>
  <c r="BC30" i="2"/>
  <c r="I30" i="6" s="1"/>
  <c r="R31" i="2"/>
  <c r="AB31" i="2"/>
  <c r="AZ13" i="2"/>
  <c r="I13" i="5" s="1"/>
  <c r="BD30" i="2"/>
  <c r="J30" i="6" s="1"/>
  <c r="BJ31" i="2"/>
  <c r="J31" i="8" s="1"/>
  <c r="AW28" i="2"/>
  <c r="I28" i="4" s="1"/>
  <c r="BA31" i="2"/>
  <c r="J31" i="5" s="1"/>
  <c r="J23" i="2"/>
  <c r="BC28" i="2"/>
  <c r="I28" i="6" s="1"/>
  <c r="X40" i="2"/>
  <c r="L30" i="2"/>
  <c r="BA35" i="2"/>
  <c r="J35" i="5" s="1"/>
  <c r="I28" i="2"/>
  <c r="M28" i="2"/>
  <c r="BO23" i="2"/>
  <c r="I23" i="10" s="1"/>
  <c r="BX12" i="2"/>
  <c r="I12" i="13" s="1"/>
  <c r="AJ13" i="2"/>
  <c r="BV16" i="2"/>
  <c r="J16" i="12" s="1"/>
  <c r="S31" i="2"/>
  <c r="BG29" i="2"/>
  <c r="J29" i="7" s="1"/>
  <c r="BV29" i="2"/>
  <c r="J29" i="12" s="1"/>
  <c r="O22" i="2"/>
  <c r="X28" i="2"/>
  <c r="BO40" i="2"/>
  <c r="I40" i="10" s="1"/>
  <c r="BL30" i="2"/>
  <c r="I30" i="9" s="1"/>
  <c r="CA13" i="2"/>
  <c r="I13" i="14" s="1"/>
  <c r="M30" i="2"/>
  <c r="V31" i="2"/>
  <c r="BO28" i="2"/>
  <c r="I28" i="10" s="1"/>
  <c r="BC20" i="2"/>
  <c r="I20" i="6" s="1"/>
  <c r="AZ38" i="2"/>
  <c r="I38" i="5" s="1"/>
  <c r="Y39" i="2"/>
  <c r="I33" i="2"/>
  <c r="U29" i="2"/>
  <c r="P30" i="2"/>
  <c r="C12" i="2"/>
  <c r="Y30" i="2"/>
  <c r="BD35" i="2"/>
  <c r="J35" i="6" s="1"/>
  <c r="BP28" i="2"/>
  <c r="J28" i="10" s="1"/>
  <c r="BJ41" i="2"/>
  <c r="J41" i="8" s="1"/>
  <c r="AJ40" i="2"/>
  <c r="CB25" i="2"/>
  <c r="J25" i="14" s="1"/>
  <c r="BL31" i="2"/>
  <c r="I31" i="9" s="1"/>
  <c r="U40" i="2"/>
  <c r="Y28" i="2"/>
  <c r="BO31" i="2"/>
  <c r="I31" i="10" s="1"/>
  <c r="L33" i="2"/>
  <c r="BF15" i="2"/>
  <c r="I15" i="7" s="1"/>
  <c r="AK25" i="2"/>
  <c r="BR35" i="2"/>
  <c r="I35" i="11" s="1"/>
  <c r="CB40" i="2"/>
  <c r="J40" i="14" s="1"/>
  <c r="AT31" i="2"/>
  <c r="I31" i="3" s="1"/>
  <c r="P34" i="2"/>
  <c r="D34" i="2"/>
  <c r="O34" i="2"/>
  <c r="BI34" i="2"/>
  <c r="I34" i="8" s="1"/>
  <c r="BS34" i="2"/>
  <c r="J34" i="11" s="1"/>
  <c r="BD34" i="2"/>
  <c r="J34" i="6" s="1"/>
  <c r="AU34" i="2"/>
  <c r="J34" i="3" s="1"/>
  <c r="BG34" i="2"/>
  <c r="J34" i="7" s="1"/>
  <c r="G34" i="2"/>
  <c r="AG34" i="2"/>
  <c r="X34" i="2"/>
  <c r="BF34" i="2"/>
  <c r="I34" i="7" s="1"/>
  <c r="BP34" i="2"/>
  <c r="J34" i="10" s="1"/>
  <c r="Z40" i="2"/>
  <c r="L72" i="2"/>
  <c r="T17" i="2"/>
  <c r="T25" i="2"/>
  <c r="AF35" i="2"/>
  <c r="W15" i="2"/>
  <c r="F62" i="2"/>
  <c r="AO12" i="2"/>
  <c r="N20" i="2"/>
  <c r="BE20" i="2"/>
  <c r="K20" i="6" s="1"/>
  <c r="AI29" i="2"/>
  <c r="T20" i="2"/>
  <c r="AL16" i="2"/>
  <c r="CC16" i="2"/>
  <c r="K16" i="14" s="1"/>
  <c r="F74" i="2"/>
  <c r="F81" i="2"/>
  <c r="AI15" i="2"/>
  <c r="O57" i="2"/>
  <c r="AL28" i="2"/>
  <c r="J33" i="2"/>
  <c r="C33" i="2"/>
  <c r="AA33" i="2"/>
  <c r="BY33" i="2"/>
  <c r="J33" i="13" s="1"/>
  <c r="R33" i="2"/>
  <c r="M33" i="2"/>
  <c r="BD33" i="2"/>
  <c r="J33" i="6" s="1"/>
  <c r="BA33" i="2"/>
  <c r="J33" i="5" s="1"/>
  <c r="S33" i="2"/>
  <c r="BI33" i="2"/>
  <c r="I33" i="8" s="1"/>
  <c r="O33" i="2"/>
  <c r="P33" i="2"/>
  <c r="G33" i="2"/>
  <c r="AD33" i="2"/>
  <c r="AT33" i="2"/>
  <c r="I33" i="3" s="1"/>
  <c r="D33" i="2"/>
  <c r="BR33" i="2"/>
  <c r="I33" i="11" s="1"/>
  <c r="AK16" i="2"/>
  <c r="S16" i="2"/>
  <c r="Y24" i="2"/>
  <c r="AB24" i="2"/>
  <c r="G24" i="2"/>
  <c r="D24" i="2"/>
  <c r="V38" i="2"/>
  <c r="C39" i="2"/>
  <c r="AG39" i="2"/>
  <c r="BX39" i="2"/>
  <c r="I39" i="13" s="1"/>
  <c r="AA39" i="2"/>
  <c r="BY39" i="2"/>
  <c r="J39" i="13" s="1"/>
  <c r="BS39" i="2"/>
  <c r="J39" i="11" s="1"/>
  <c r="AX34" i="2"/>
  <c r="J34" i="4" s="1"/>
  <c r="S34" i="2"/>
  <c r="I34" i="2"/>
  <c r="AA23" i="2"/>
  <c r="BJ23" i="2"/>
  <c r="J23" i="8" s="1"/>
  <c r="AB28" i="2"/>
  <c r="F15" i="2"/>
  <c r="AJ23" i="2"/>
  <c r="D36" i="2"/>
  <c r="I24" i="2"/>
  <c r="F12" i="2"/>
  <c r="O12" i="2"/>
  <c r="AK12" i="2"/>
  <c r="S38" i="2"/>
  <c r="BI38" i="2"/>
  <c r="I38" i="8" s="1"/>
  <c r="R38" i="2"/>
  <c r="BJ38" i="2"/>
  <c r="J38" i="8" s="1"/>
  <c r="U38" i="2"/>
  <c r="CE40" i="2"/>
  <c r="J40" i="15" s="1"/>
  <c r="BP40" i="2"/>
  <c r="J40" i="10" s="1"/>
  <c r="AM40" i="2"/>
  <c r="C40" i="2"/>
  <c r="R40" i="2"/>
  <c r="G16" i="2"/>
  <c r="CE16" i="2"/>
  <c r="J16" i="15" s="1"/>
  <c r="AE23" i="2"/>
  <c r="P23" i="2"/>
  <c r="S23" i="2"/>
  <c r="BA24" i="2"/>
  <c r="J24" i="5" s="1"/>
  <c r="BD29" i="2"/>
  <c r="J29" i="6" s="1"/>
  <c r="O29" i="2"/>
  <c r="AA21" i="2"/>
  <c r="BG21" i="2"/>
  <c r="J21" i="7" s="1"/>
  <c r="AE21" i="2"/>
  <c r="P21" i="2"/>
  <c r="O41" i="2"/>
  <c r="BL41" i="2"/>
  <c r="I41" i="9" s="1"/>
  <c r="BP24" i="2"/>
  <c r="J24" i="10" s="1"/>
  <c r="BM24" i="2"/>
  <c r="J24" i="9" s="1"/>
  <c r="AA24" i="2"/>
  <c r="BR24" i="2"/>
  <c r="I24" i="11" s="1"/>
  <c r="AN21" i="2"/>
  <c r="AU12" i="2"/>
  <c r="J12" i="3" s="1"/>
  <c r="J12" i="2"/>
  <c r="AJ17" i="2"/>
  <c r="Y17" i="2"/>
  <c r="AE11" i="2"/>
  <c r="J22" i="2"/>
  <c r="BD22" i="2"/>
  <c r="J22" i="6" s="1"/>
  <c r="BC22" i="2"/>
  <c r="I22" i="6" s="1"/>
  <c r="BA22" i="2"/>
  <c r="J22" i="5" s="1"/>
  <c r="P41" i="2"/>
  <c r="BG14" i="2"/>
  <c r="J14" i="7" s="1"/>
  <c r="AG31" i="2"/>
  <c r="CE12" i="2"/>
  <c r="J12" i="15" s="1"/>
  <c r="O14" i="2"/>
  <c r="Y38" i="2"/>
  <c r="BP23" i="2"/>
  <c r="J23" i="10" s="1"/>
  <c r="U24" i="2"/>
  <c r="D40" i="2"/>
  <c r="AX16" i="2"/>
  <c r="J16" i="4" s="1"/>
  <c r="F38" i="2"/>
  <c r="CB11" i="2"/>
  <c r="M20" i="2"/>
  <c r="CB38" i="2"/>
  <c r="J38" i="14" s="1"/>
  <c r="I11" i="2"/>
  <c r="J14" i="2"/>
  <c r="BY16" i="2"/>
  <c r="J16" i="13" s="1"/>
  <c r="U30" i="2"/>
  <c r="BY31" i="2"/>
  <c r="J31" i="13" s="1"/>
  <c r="AK14" i="2"/>
  <c r="BJ16" i="2"/>
  <c r="J16" i="8" s="1"/>
  <c r="BA13" i="2"/>
  <c r="J13" i="5" s="1"/>
  <c r="V17" i="2"/>
  <c r="F11" i="2"/>
  <c r="F13" i="2"/>
  <c r="AN14" i="2"/>
  <c r="F29" i="2"/>
  <c r="AX12" i="2"/>
  <c r="J12" i="4" s="1"/>
  <c r="AH12" i="2"/>
  <c r="AB16" i="2"/>
  <c r="AX11" i="2"/>
  <c r="O13" i="2"/>
  <c r="BG13" i="2"/>
  <c r="J13" i="7" s="1"/>
  <c r="R13" i="2"/>
  <c r="X22" i="2"/>
  <c r="BS13" i="2"/>
  <c r="J13" i="11" s="1"/>
  <c r="U41" i="2"/>
  <c r="G11" i="2"/>
  <c r="AG20" i="2"/>
  <c r="X31" i="2"/>
  <c r="U23" i="2"/>
  <c r="BL22" i="2"/>
  <c r="I22" i="9" s="1"/>
  <c r="F23" i="2"/>
  <c r="AX29" i="2"/>
  <c r="J29" i="4" s="1"/>
  <c r="AG23" i="2"/>
  <c r="AX33" i="2"/>
  <c r="J33" i="4" s="1"/>
  <c r="BR38" i="2"/>
  <c r="I38" i="11" s="1"/>
  <c r="AG38" i="2"/>
  <c r="X38" i="2"/>
  <c r="BP38" i="2"/>
  <c r="J38" i="10" s="1"/>
  <c r="AD38" i="2"/>
  <c r="V22" i="2"/>
  <c r="BJ40" i="2"/>
  <c r="J40" i="8" s="1"/>
  <c r="Y16" i="2"/>
  <c r="M21" i="2"/>
  <c r="BU39" i="2"/>
  <c r="I39" i="12" s="1"/>
  <c r="U25" i="2"/>
  <c r="V25" i="2"/>
  <c r="AB25" i="2"/>
  <c r="R29" i="2"/>
  <c r="BO29" i="2"/>
  <c r="I29" i="10" s="1"/>
  <c r="BI29" i="2"/>
  <c r="I29" i="8" s="1"/>
  <c r="AG33" i="2"/>
  <c r="CA33" i="2"/>
  <c r="I33" i="14" s="1"/>
  <c r="BP13" i="2"/>
  <c r="J13" i="10" s="1"/>
  <c r="I14" i="2"/>
  <c r="AW33" i="2"/>
  <c r="I33" i="4" s="1"/>
  <c r="BM40" i="2"/>
  <c r="J40" i="9" s="1"/>
  <c r="CA11" i="2"/>
  <c r="BP16" i="2"/>
  <c r="J16" i="10" s="1"/>
  <c r="I40" i="2"/>
  <c r="BO13" i="2"/>
  <c r="I13" i="10" s="1"/>
  <c r="CB39" i="2"/>
  <c r="J39" i="14" s="1"/>
  <c r="BF21" i="2"/>
  <c r="I21" i="7" s="1"/>
  <c r="L20" i="2"/>
  <c r="BS30" i="2"/>
  <c r="J30" i="11" s="1"/>
  <c r="BU23" i="2"/>
  <c r="I23" i="12" s="1"/>
  <c r="AZ16" i="2"/>
  <c r="I16" i="5" s="1"/>
  <c r="AH22" i="2"/>
  <c r="BY38" i="2"/>
  <c r="J38" i="13" s="1"/>
  <c r="BS41" i="2"/>
  <c r="J41" i="11" s="1"/>
  <c r="G28" i="2"/>
  <c r="AB30" i="2"/>
  <c r="AM31" i="2"/>
  <c r="AE36" i="2"/>
  <c r="AE30" i="2"/>
  <c r="CD30" i="2"/>
  <c r="I30" i="15" s="1"/>
  <c r="O40" i="2"/>
  <c r="BM25" i="2"/>
  <c r="J25" i="9" s="1"/>
  <c r="AD20" i="2"/>
  <c r="CD20" i="2"/>
  <c r="I20" i="15" s="1"/>
  <c r="AZ33" i="2"/>
  <c r="I33" i="5" s="1"/>
  <c r="BM23" i="2"/>
  <c r="J23" i="9" s="1"/>
  <c r="BL23" i="2"/>
  <c r="I23" i="9" s="1"/>
  <c r="BG23" i="2"/>
  <c r="J23" i="7" s="1"/>
  <c r="X23" i="2"/>
  <c r="BA16" i="2"/>
  <c r="J16" i="5" s="1"/>
  <c r="U36" i="2"/>
  <c r="P28" i="2"/>
  <c r="AK20" i="2"/>
  <c r="AN20" i="2"/>
  <c r="R15" i="2"/>
  <c r="V20" i="2"/>
  <c r="BV36" i="2"/>
  <c r="J36" i="12" s="1"/>
  <c r="G15" i="2"/>
  <c r="I23" i="2"/>
  <c r="AD30" i="2"/>
  <c r="CE30" i="2"/>
  <c r="J30" i="15" s="1"/>
  <c r="V40" i="2"/>
  <c r="AA41" i="2"/>
  <c r="BD16" i="2"/>
  <c r="J16" i="6" s="1"/>
  <c r="BU17" i="2"/>
  <c r="I17" i="12" s="1"/>
  <c r="BM28" i="2"/>
  <c r="J28" i="9" s="1"/>
  <c r="AM30" i="2"/>
  <c r="AM12" i="2"/>
  <c r="CB36" i="2"/>
  <c r="J36" i="14" s="1"/>
  <c r="BR36" i="2"/>
  <c r="I36" i="11" s="1"/>
  <c r="BS36" i="2"/>
  <c r="J36" i="11" s="1"/>
  <c r="BX24" i="2"/>
  <c r="I24" i="13" s="1"/>
  <c r="AG24" i="2"/>
  <c r="AD24" i="2"/>
  <c r="AE24" i="2"/>
  <c r="BY24" i="2"/>
  <c r="J24" i="13" s="1"/>
  <c r="BP15" i="2"/>
  <c r="J15" i="10" s="1"/>
  <c r="BF41" i="2"/>
  <c r="I41" i="7" s="1"/>
  <c r="BP20" i="2"/>
  <c r="J20" i="10" s="1"/>
  <c r="CA23" i="2"/>
  <c r="I23" i="14" s="1"/>
  <c r="AJ24" i="2"/>
  <c r="BS15" i="2"/>
  <c r="J15" i="11" s="1"/>
  <c r="J17" i="2"/>
  <c r="BV23" i="2"/>
  <c r="J23" i="12" s="1"/>
  <c r="F41" i="2"/>
  <c r="BD15" i="2"/>
  <c r="J15" i="6" s="1"/>
  <c r="M38" i="2"/>
  <c r="BP17" i="2"/>
  <c r="J17" i="10" s="1"/>
  <c r="CE11" i="2"/>
  <c r="BS22" i="2"/>
  <c r="J22" i="11" s="1"/>
  <c r="AU25" i="2"/>
  <c r="J25" i="3" s="1"/>
  <c r="AA36" i="2"/>
  <c r="BP36" i="2"/>
  <c r="J36" i="10" s="1"/>
  <c r="BL36" i="2"/>
  <c r="I36" i="9" s="1"/>
  <c r="BM36" i="2"/>
  <c r="J36" i="9" s="1"/>
  <c r="AG30" i="2"/>
  <c r="BG41" i="2"/>
  <c r="J41" i="7" s="1"/>
  <c r="U11" i="2"/>
  <c r="G41" i="2"/>
  <c r="Y22" i="2"/>
  <c r="CB23" i="2"/>
  <c r="J23" i="14" s="1"/>
  <c r="BD14" i="2"/>
  <c r="J14" i="6" s="1"/>
  <c r="BV20" i="2"/>
  <c r="J20" i="12" s="1"/>
  <c r="AM14" i="2"/>
  <c r="M14" i="2"/>
  <c r="L14" i="2"/>
  <c r="AX25" i="2"/>
  <c r="J25" i="4" s="1"/>
  <c r="BI15" i="2"/>
  <c r="I15" i="8" s="1"/>
  <c r="BU30" i="2"/>
  <c r="I30" i="12" s="1"/>
  <c r="BF23" i="2"/>
  <c r="I23" i="7" s="1"/>
  <c r="BG38" i="2"/>
  <c r="J38" i="7" s="1"/>
  <c r="BV33" i="2"/>
  <c r="J33" i="12" s="1"/>
  <c r="BA38" i="2"/>
  <c r="J38" i="5" s="1"/>
  <c r="AX28" i="2"/>
  <c r="J28" i="4" s="1"/>
  <c r="I13" i="2"/>
  <c r="D13" i="2"/>
  <c r="AU31" i="2"/>
  <c r="J31" i="3" s="1"/>
  <c r="Y21" i="2"/>
  <c r="I21" i="2"/>
  <c r="BA21" i="2"/>
  <c r="J21" i="5" s="1"/>
  <c r="AM28" i="2"/>
  <c r="AX17" i="2"/>
  <c r="J17" i="4" s="1"/>
  <c r="BI21" i="2"/>
  <c r="I21" i="8" s="1"/>
  <c r="BJ29" i="2"/>
  <c r="J29" i="8" s="1"/>
  <c r="BS29" i="2"/>
  <c r="J29" i="11" s="1"/>
  <c r="BM22" i="2"/>
  <c r="J22" i="9" s="1"/>
  <c r="AK35" i="2"/>
  <c r="BR16" i="2"/>
  <c r="I16" i="11" s="1"/>
  <c r="G17" i="2"/>
  <c r="X16" i="2"/>
  <c r="BF12" i="2"/>
  <c r="I12" i="7" s="1"/>
  <c r="BR29" i="2"/>
  <c r="I29" i="11" s="1"/>
  <c r="U14" i="2"/>
  <c r="CE20" i="2"/>
  <c r="J20" i="15" s="1"/>
  <c r="AK13" i="2"/>
  <c r="AE16" i="2"/>
  <c r="AW17" i="2"/>
  <c r="I17" i="4" s="1"/>
  <c r="AN33" i="2"/>
  <c r="U33" i="2"/>
  <c r="S39" i="2"/>
  <c r="BM21" i="2"/>
  <c r="J21" i="9" s="1"/>
  <c r="BF36" i="2"/>
  <c r="I36" i="7" s="1"/>
  <c r="BD38" i="2"/>
  <c r="J38" i="6" s="1"/>
  <c r="BM35" i="2"/>
  <c r="J35" i="9" s="1"/>
  <c r="CA17" i="2"/>
  <c r="I17" i="14" s="1"/>
  <c r="BG35" i="2"/>
  <c r="J35" i="7" s="1"/>
  <c r="BG17" i="2"/>
  <c r="J17" i="7" s="1"/>
  <c r="I29" i="2"/>
  <c r="AH35" i="2"/>
  <c r="AX13" i="2"/>
  <c r="J13" i="4" s="1"/>
  <c r="CB17" i="2"/>
  <c r="J17" i="14" s="1"/>
  <c r="AW21" i="2"/>
  <c r="I21" i="4" s="1"/>
  <c r="AU16" i="2"/>
  <c r="J16" i="3" s="1"/>
  <c r="AU30" i="2"/>
  <c r="J30" i="3" s="1"/>
  <c r="C36" i="2"/>
  <c r="D30" i="2"/>
  <c r="AB33" i="2"/>
  <c r="BJ33" i="2"/>
  <c r="J33" i="8" s="1"/>
  <c r="BJ35" i="2"/>
  <c r="J35" i="8" s="1"/>
  <c r="AW13" i="2"/>
  <c r="I13" i="4" s="1"/>
  <c r="AG16" i="2"/>
  <c r="AX21" i="2"/>
  <c r="J21" i="4" s="1"/>
  <c r="AA40" i="2"/>
  <c r="D16" i="2"/>
  <c r="CE33" i="2"/>
  <c r="J33" i="15" s="1"/>
  <c r="CD33" i="2"/>
  <c r="I33" i="15" s="1"/>
  <c r="C30" i="2"/>
  <c r="D31" i="2"/>
  <c r="BP21" i="2"/>
  <c r="J21" i="10" s="1"/>
  <c r="J29" i="2"/>
  <c r="E20" i="2" l="1"/>
  <c r="AY20" i="2"/>
  <c r="K20" i="4" s="1"/>
  <c r="W20" i="2"/>
  <c r="L25" i="11"/>
  <c r="L31" i="14"/>
  <c r="L40" i="6"/>
  <c r="L12" i="9"/>
  <c r="L24" i="7"/>
  <c r="L14" i="14"/>
  <c r="L40" i="3"/>
  <c r="AY21" i="2"/>
  <c r="K21" i="4" s="1"/>
  <c r="L21" i="4" s="1"/>
  <c r="CA16" i="2"/>
  <c r="I16" i="14" s="1"/>
  <c r="L16" i="14" s="1"/>
  <c r="AA16" i="2"/>
  <c r="AK30" i="2"/>
  <c r="I35" i="2"/>
  <c r="J11" i="15"/>
  <c r="AM13" i="2"/>
  <c r="BM17" i="2"/>
  <c r="J17" i="9" s="1"/>
  <c r="AT24" i="2"/>
  <c r="I24" i="3" s="1"/>
  <c r="L29" i="2"/>
  <c r="BO33" i="2"/>
  <c r="I33" i="10" s="1"/>
  <c r="L33" i="10" s="1"/>
  <c r="BZ15" i="2"/>
  <c r="K15" i="13" s="1"/>
  <c r="L15" i="13" s="1"/>
  <c r="BN15" i="2"/>
  <c r="K15" i="9" s="1"/>
  <c r="L15" i="9" s="1"/>
  <c r="BL34" i="2"/>
  <c r="I34" i="9" s="1"/>
  <c r="CD34" i="2"/>
  <c r="I34" i="15" s="1"/>
  <c r="AA35" i="2"/>
  <c r="AD15" i="2"/>
  <c r="BT41" i="2"/>
  <c r="K41" i="11" s="1"/>
  <c r="L41" i="11" s="1"/>
  <c r="AM20" i="2"/>
  <c r="AJ69" i="2"/>
  <c r="AT17" i="2"/>
  <c r="I17" i="3" s="1"/>
  <c r="L17" i="3" s="1"/>
  <c r="BL21" i="2"/>
  <c r="I21" i="9" s="1"/>
  <c r="CD41" i="2"/>
  <c r="I41" i="15" s="1"/>
  <c r="L41" i="15" s="1"/>
  <c r="BO39" i="2"/>
  <c r="I39" i="10" s="1"/>
  <c r="L39" i="10" s="1"/>
  <c r="BI39" i="2"/>
  <c r="I39" i="8" s="1"/>
  <c r="L39" i="8" s="1"/>
  <c r="P12" i="2"/>
  <c r="AE34" i="2"/>
  <c r="CA34" i="2"/>
  <c r="I34" i="14" s="1"/>
  <c r="BX21" i="2"/>
  <c r="I21" i="13" s="1"/>
  <c r="L21" i="13" s="1"/>
  <c r="AB34" i="2"/>
  <c r="AA17" i="2"/>
  <c r="BC33" i="2"/>
  <c r="I33" i="6" s="1"/>
  <c r="BV30" i="2"/>
  <c r="J30" i="12" s="1"/>
  <c r="U21" i="2"/>
  <c r="AW35" i="2"/>
  <c r="I35" i="4" s="1"/>
  <c r="L35" i="4" s="1"/>
  <c r="O21" i="2"/>
  <c r="BS38" i="2"/>
  <c r="J38" i="11" s="1"/>
  <c r="Y34" i="2"/>
  <c r="AH16" i="2"/>
  <c r="AD34" i="2"/>
  <c r="J34" i="2"/>
  <c r="BP19" i="2"/>
  <c r="J19" i="10" s="1"/>
  <c r="CA19" i="2"/>
  <c r="I19" i="14" s="1"/>
  <c r="BX19" i="2"/>
  <c r="I19" i="13" s="1"/>
  <c r="G19" i="2"/>
  <c r="AH19" i="2"/>
  <c r="AK19" i="2"/>
  <c r="BO19" i="2"/>
  <c r="I19" i="10" s="1"/>
  <c r="BI19" i="2"/>
  <c r="I19" i="8" s="1"/>
  <c r="AZ19" i="2"/>
  <c r="I19" i="5" s="1"/>
  <c r="O19" i="2"/>
  <c r="BF19" i="2"/>
  <c r="I19" i="7" s="1"/>
  <c r="BR19" i="2"/>
  <c r="I19" i="11" s="1"/>
  <c r="Y19" i="2"/>
  <c r="BL19" i="2"/>
  <c r="I19" i="9" s="1"/>
  <c r="BM19" i="2"/>
  <c r="J19" i="9" s="1"/>
  <c r="BC19" i="2"/>
  <c r="I19" i="6" s="1"/>
  <c r="M19" i="2"/>
  <c r="BU19" i="2"/>
  <c r="I19" i="12" s="1"/>
  <c r="AW19" i="2"/>
  <c r="I19" i="4" s="1"/>
  <c r="CD19" i="2"/>
  <c r="I19" i="15" s="1"/>
  <c r="AN19" i="2"/>
  <c r="AN15" i="2"/>
  <c r="BW41" i="2"/>
  <c r="K41" i="12" s="1"/>
  <c r="AW16" i="2"/>
  <c r="I16" i="4" s="1"/>
  <c r="L16" i="4" s="1"/>
  <c r="AM66" i="2"/>
  <c r="AM25" i="2"/>
  <c r="BP29" i="2"/>
  <c r="J29" i="10" s="1"/>
  <c r="BU41" i="2"/>
  <c r="I41" i="12" s="1"/>
  <c r="AW41" i="2"/>
  <c r="I41" i="4" s="1"/>
  <c r="BF38" i="2"/>
  <c r="I38" i="7" s="1"/>
  <c r="L38" i="7" s="1"/>
  <c r="L36" i="12"/>
  <c r="P29" i="2"/>
  <c r="V41" i="2"/>
  <c r="C13" i="2"/>
  <c r="BD21" i="2"/>
  <c r="J21" i="6" s="1"/>
  <c r="U22" i="2"/>
  <c r="AB17" i="2"/>
  <c r="BC11" i="2"/>
  <c r="AA38" i="2"/>
  <c r="BO34" i="2"/>
  <c r="I34" i="10" s="1"/>
  <c r="AH33" i="2"/>
  <c r="AJ33" i="2"/>
  <c r="W35" i="2"/>
  <c r="CB34" i="2"/>
  <c r="J34" i="14" s="1"/>
  <c r="U80" i="2"/>
  <c r="U39" i="2"/>
  <c r="M11" i="2"/>
  <c r="BE15" i="2"/>
  <c r="K15" i="6" s="1"/>
  <c r="BY12" i="2"/>
  <c r="J12" i="13" s="1"/>
  <c r="CB20" i="2"/>
  <c r="J20" i="14" s="1"/>
  <c r="BM30" i="2"/>
  <c r="J30" i="9" s="1"/>
  <c r="L30" i="9" s="1"/>
  <c r="BT28" i="2"/>
  <c r="K28" i="11" s="1"/>
  <c r="L28" i="11" s="1"/>
  <c r="G40" i="2"/>
  <c r="AU23" i="2"/>
  <c r="J23" i="3" s="1"/>
  <c r="M36" i="2"/>
  <c r="V14" i="2"/>
  <c r="L22" i="5"/>
  <c r="L13" i="10"/>
  <c r="L25" i="9"/>
  <c r="AZ40" i="2"/>
  <c r="I40" i="5" s="1"/>
  <c r="L40" i="5" s="1"/>
  <c r="I11" i="11"/>
  <c r="BL29" i="2"/>
  <c r="I29" i="9" s="1"/>
  <c r="BF33" i="2"/>
  <c r="I33" i="7" s="1"/>
  <c r="AU24" i="2"/>
  <c r="J24" i="3" s="1"/>
  <c r="AD22" i="2"/>
  <c r="AJ11" i="2"/>
  <c r="S36" i="2"/>
  <c r="CE34" i="2"/>
  <c r="J34" i="15" s="1"/>
  <c r="BN35" i="2"/>
  <c r="K35" i="9" s="1"/>
  <c r="L35" i="9" s="1"/>
  <c r="AJ34" i="2"/>
  <c r="AW14" i="2"/>
  <c r="I14" i="4" s="1"/>
  <c r="L14" i="4" s="1"/>
  <c r="R82" i="2"/>
  <c r="R41" i="2"/>
  <c r="BX40" i="2"/>
  <c r="I40" i="13" s="1"/>
  <c r="G25" i="2"/>
  <c r="I15" i="2"/>
  <c r="BF29" i="2"/>
  <c r="I29" i="7" s="1"/>
  <c r="L29" i="7" s="1"/>
  <c r="D11" i="2"/>
  <c r="G13" i="2"/>
  <c r="AJ25" i="2"/>
  <c r="CA28" i="2"/>
  <c r="I28" i="14" s="1"/>
  <c r="AW11" i="2"/>
  <c r="BU20" i="2"/>
  <c r="I20" i="12" s="1"/>
  <c r="AJ28" i="2"/>
  <c r="BM41" i="2"/>
  <c r="J41" i="9" s="1"/>
  <c r="J11" i="12"/>
  <c r="BX11" i="2"/>
  <c r="BF13" i="2"/>
  <c r="I13" i="7" s="1"/>
  <c r="BK17" i="2"/>
  <c r="K17" i="8" s="1"/>
  <c r="BQ20" i="2"/>
  <c r="K20" i="10" s="1"/>
  <c r="AE39" i="2"/>
  <c r="BS19" i="2"/>
  <c r="J19" i="11" s="1"/>
  <c r="BO16" i="2"/>
  <c r="I16" i="10" s="1"/>
  <c r="L16" i="10" s="1"/>
  <c r="R21" i="2"/>
  <c r="J19" i="2"/>
  <c r="V36" i="2"/>
  <c r="AC40" i="2"/>
  <c r="AH34" i="2"/>
  <c r="BA34" i="2"/>
  <c r="J34" i="5" s="1"/>
  <c r="BR34" i="2"/>
  <c r="I34" i="11" s="1"/>
  <c r="AN34" i="2"/>
  <c r="BX34" i="2"/>
  <c r="I34" i="13" s="1"/>
  <c r="AM15" i="2"/>
  <c r="AD21" i="2"/>
  <c r="CA40" i="2"/>
  <c r="I40" i="14" s="1"/>
  <c r="AT36" i="2"/>
  <c r="I36" i="3" s="1"/>
  <c r="AU19" i="2"/>
  <c r="J19" i="3" s="1"/>
  <c r="AA29" i="2"/>
  <c r="BX28" i="2"/>
  <c r="I28" i="13" s="1"/>
  <c r="I11" i="12"/>
  <c r="AZ17" i="2"/>
  <c r="I17" i="5" s="1"/>
  <c r="R34" i="2"/>
  <c r="BU35" i="2"/>
  <c r="I35" i="12" s="1"/>
  <c r="BQ40" i="2"/>
  <c r="K40" i="10" s="1"/>
  <c r="L40" i="10" s="1"/>
  <c r="AK24" i="2"/>
  <c r="X21" i="2"/>
  <c r="AA70" i="2"/>
  <c r="BZ29" i="2"/>
  <c r="K29" i="13" s="1"/>
  <c r="L29" i="13" s="1"/>
  <c r="L21" i="2"/>
  <c r="E33" i="2"/>
  <c r="BR17" i="2"/>
  <c r="I17" i="11" s="1"/>
  <c r="L17" i="11" s="1"/>
  <c r="BC23" i="2"/>
  <c r="I23" i="6" s="1"/>
  <c r="Y14" i="2"/>
  <c r="BC29" i="2"/>
  <c r="I29" i="6" s="1"/>
  <c r="AW40" i="2"/>
  <c r="I40" i="4" s="1"/>
  <c r="S41" i="2"/>
  <c r="AG77" i="2"/>
  <c r="BK25" i="2"/>
  <c r="K25" i="8" s="1"/>
  <c r="L25" i="8" s="1"/>
  <c r="AA69" i="2"/>
  <c r="BT40" i="2"/>
  <c r="K40" i="11" s="1"/>
  <c r="AA34" i="2"/>
  <c r="L34" i="2"/>
  <c r="P20" i="2"/>
  <c r="BO21" i="2"/>
  <c r="I21" i="10" s="1"/>
  <c r="L21" i="10" s="1"/>
  <c r="BS33" i="2"/>
  <c r="J33" i="11" s="1"/>
  <c r="AA15" i="2"/>
  <c r="O11" i="2"/>
  <c r="CB35" i="2"/>
  <c r="J35" i="14" s="1"/>
  <c r="L35" i="14" s="1"/>
  <c r="AU36" i="2"/>
  <c r="J36" i="3" s="1"/>
  <c r="C28" i="2"/>
  <c r="BX14" i="2"/>
  <c r="I14" i="13" s="1"/>
  <c r="L14" i="13" s="1"/>
  <c r="I11" i="10"/>
  <c r="I17" i="2"/>
  <c r="I11" i="8"/>
  <c r="J40" i="2"/>
  <c r="J11" i="4"/>
  <c r="AZ34" i="2"/>
  <c r="I34" i="5" s="1"/>
  <c r="BB38" i="2"/>
  <c r="K38" i="5" s="1"/>
  <c r="L38" i="5" s="1"/>
  <c r="BX22" i="2"/>
  <c r="I22" i="13" s="1"/>
  <c r="L22" i="13" s="1"/>
  <c r="BO20" i="2"/>
  <c r="I20" i="10" s="1"/>
  <c r="F19" i="2"/>
  <c r="BL14" i="2"/>
  <c r="I14" i="9" s="1"/>
  <c r="L14" i="9" s="1"/>
  <c r="M18" i="2"/>
  <c r="BO38" i="2"/>
  <c r="I38" i="10" s="1"/>
  <c r="X17" i="2"/>
  <c r="BO41" i="2"/>
  <c r="I41" i="10" s="1"/>
  <c r="L41" i="10" s="1"/>
  <c r="AE19" i="2"/>
  <c r="V33" i="2"/>
  <c r="BY34" i="2"/>
  <c r="J34" i="13" s="1"/>
  <c r="AK34" i="2"/>
  <c r="Y40" i="2"/>
  <c r="CC11" i="2"/>
  <c r="AT30" i="2"/>
  <c r="I30" i="3" s="1"/>
  <c r="AG40" i="2"/>
  <c r="P17" i="2"/>
  <c r="CC23" i="2"/>
  <c r="K23" i="14" s="1"/>
  <c r="L23" i="14" s="1"/>
  <c r="BA11" i="2"/>
  <c r="L39" i="2"/>
  <c r="BS40" i="2"/>
  <c r="J40" i="11" s="1"/>
  <c r="CA22" i="2"/>
  <c r="I22" i="14" s="1"/>
  <c r="L22" i="14" s="1"/>
  <c r="CD25" i="2"/>
  <c r="I25" i="15" s="1"/>
  <c r="L25" i="15" s="1"/>
  <c r="J11" i="11"/>
  <c r="J11" i="10"/>
  <c r="BC38" i="2"/>
  <c r="I38" i="6" s="1"/>
  <c r="L38" i="6" s="1"/>
  <c r="J11" i="8"/>
  <c r="BI23" i="2"/>
  <c r="I23" i="8" s="1"/>
  <c r="L23" i="8" s="1"/>
  <c r="J11" i="9"/>
  <c r="AZ11" i="2"/>
  <c r="P40" i="2"/>
  <c r="BV39" i="2"/>
  <c r="J39" i="12" s="1"/>
  <c r="AJ30" i="2"/>
  <c r="I11" i="14"/>
  <c r="AX23" i="2"/>
  <c r="J23" i="4" s="1"/>
  <c r="BV15" i="2"/>
  <c r="J15" i="12" s="1"/>
  <c r="L15" i="12" s="1"/>
  <c r="CE24" i="2"/>
  <c r="J24" i="15" s="1"/>
  <c r="L24" i="15" s="1"/>
  <c r="CA30" i="2"/>
  <c r="I30" i="14" s="1"/>
  <c r="CD40" i="2"/>
  <c r="I40" i="15" s="1"/>
  <c r="L40" i="15" s="1"/>
  <c r="BC15" i="2"/>
  <c r="I15" i="6" s="1"/>
  <c r="M35" i="2"/>
  <c r="BW21" i="2"/>
  <c r="K21" i="12" s="1"/>
  <c r="AM16" i="2"/>
  <c r="R20" i="2"/>
  <c r="BE31" i="2"/>
  <c r="K31" i="6" s="1"/>
  <c r="F30" i="2"/>
  <c r="BO22" i="2"/>
  <c r="I22" i="10" s="1"/>
  <c r="L22" i="10" s="1"/>
  <c r="AB39" i="2"/>
  <c r="BS35" i="2"/>
  <c r="J35" i="11" s="1"/>
  <c r="BL38" i="2"/>
  <c r="I38" i="9" s="1"/>
  <c r="BI41" i="2"/>
  <c r="I41" i="8" s="1"/>
  <c r="L41" i="8" s="1"/>
  <c r="BV21" i="2"/>
  <c r="J21" i="12" s="1"/>
  <c r="L31" i="5"/>
  <c r="M29" i="2"/>
  <c r="AC31" i="2"/>
  <c r="BU34" i="2"/>
  <c r="I34" i="12" s="1"/>
  <c r="AW23" i="2"/>
  <c r="I23" i="4" s="1"/>
  <c r="BC21" i="2"/>
  <c r="I21" i="6" s="1"/>
  <c r="AK33" i="2"/>
  <c r="BL17" i="2"/>
  <c r="I17" i="9" s="1"/>
  <c r="BX17" i="2"/>
  <c r="I17" i="13" s="1"/>
  <c r="AW34" i="2"/>
  <c r="I34" i="4" s="1"/>
  <c r="AD39" i="2"/>
  <c r="J24" i="2"/>
  <c r="BC34" i="2"/>
  <c r="I34" i="6" s="1"/>
  <c r="BM34" i="2"/>
  <c r="J34" i="9" s="1"/>
  <c r="CC38" i="2"/>
  <c r="K38" i="14" s="1"/>
  <c r="L38" i="14" s="1"/>
  <c r="CC25" i="2"/>
  <c r="K25" i="14" s="1"/>
  <c r="L25" i="14" s="1"/>
  <c r="U17" i="2"/>
  <c r="BZ40" i="2"/>
  <c r="K40" i="13" s="1"/>
  <c r="L40" i="13" s="1"/>
  <c r="BP14" i="2"/>
  <c r="J14" i="10" s="1"/>
  <c r="AN13" i="2"/>
  <c r="BQ14" i="2"/>
  <c r="K14" i="10" s="1"/>
  <c r="BR40" i="2"/>
  <c r="I40" i="11" s="1"/>
  <c r="AZ29" i="2"/>
  <c r="I29" i="5" s="1"/>
  <c r="BR23" i="2"/>
  <c r="I23" i="11" s="1"/>
  <c r="L23" i="11" s="1"/>
  <c r="BI22" i="2"/>
  <c r="I22" i="8" s="1"/>
  <c r="L22" i="8" s="1"/>
  <c r="AN16" i="2"/>
  <c r="L36" i="10"/>
  <c r="BU38" i="2"/>
  <c r="I38" i="12" s="1"/>
  <c r="BW35" i="2"/>
  <c r="K35" i="12" s="1"/>
  <c r="BJ15" i="2"/>
  <c r="J15" i="8" s="1"/>
  <c r="L15" i="8" s="1"/>
  <c r="AJ81" i="2"/>
  <c r="AZ35" i="2"/>
  <c r="I35" i="5" s="1"/>
  <c r="L35" i="5" s="1"/>
  <c r="BX23" i="2"/>
  <c r="I23" i="13" s="1"/>
  <c r="AB38" i="2"/>
  <c r="AE38" i="2"/>
  <c r="G36" i="2"/>
  <c r="CC28" i="2"/>
  <c r="K28" i="14" s="1"/>
  <c r="H34" i="2"/>
  <c r="BT31" i="2"/>
  <c r="K31" i="11" s="1"/>
  <c r="L31" i="11" s="1"/>
  <c r="Z20" i="2"/>
  <c r="AM34" i="2"/>
  <c r="AT34" i="2"/>
  <c r="I34" i="3" s="1"/>
  <c r="F34" i="2"/>
  <c r="AD16" i="2"/>
  <c r="BA15" i="2"/>
  <c r="J15" i="5" s="1"/>
  <c r="BT22" i="2"/>
  <c r="K22" i="11" s="1"/>
  <c r="L22" i="11" s="1"/>
  <c r="AJ38" i="2"/>
  <c r="AU13" i="2"/>
  <c r="J13" i="3" s="1"/>
  <c r="AD35" i="2"/>
  <c r="J39" i="2"/>
  <c r="CE38" i="2"/>
  <c r="J38" i="15" s="1"/>
  <c r="L38" i="15" s="1"/>
  <c r="CA20" i="2"/>
  <c r="I20" i="14" s="1"/>
  <c r="CB21" i="2"/>
  <c r="J21" i="14" s="1"/>
  <c r="M34" i="2"/>
  <c r="I11" i="9"/>
  <c r="AZ20" i="2"/>
  <c r="I20" i="5" s="1"/>
  <c r="V34" i="2"/>
  <c r="BI20" i="2"/>
  <c r="I20" i="8" s="1"/>
  <c r="L20" i="8" s="1"/>
  <c r="BV34" i="2"/>
  <c r="J34" i="12" s="1"/>
  <c r="J11" i="14"/>
  <c r="BV40" i="2"/>
  <c r="J40" i="12" s="1"/>
  <c r="BS16" i="2"/>
  <c r="J16" i="11" s="1"/>
  <c r="BI17" i="2"/>
  <c r="I17" i="8" s="1"/>
  <c r="AT19" i="2"/>
  <c r="I19" i="3" s="1"/>
  <c r="BC31" i="2"/>
  <c r="I31" i="6" s="1"/>
  <c r="L28" i="2"/>
  <c r="BL20" i="2"/>
  <c r="I20" i="9" s="1"/>
  <c r="L20" i="9" s="1"/>
  <c r="BD20" i="2"/>
  <c r="J20" i="6" s="1"/>
  <c r="BI12" i="2"/>
  <c r="I12" i="8" s="1"/>
  <c r="L12" i="8" s="1"/>
  <c r="AX40" i="2"/>
  <c r="J40" i="4" s="1"/>
  <c r="AA56" i="2"/>
  <c r="CF12" i="2"/>
  <c r="K12" i="15" s="1"/>
  <c r="L12" i="15" s="1"/>
  <c r="C34" i="2"/>
  <c r="V28" i="2"/>
  <c r="BB15" i="2"/>
  <c r="K15" i="5" s="1"/>
  <c r="BU12" i="2"/>
  <c r="I12" i="12" s="1"/>
  <c r="L12" i="12" s="1"/>
  <c r="X15" i="2"/>
  <c r="AV23" i="2"/>
  <c r="K23" i="3" s="1"/>
  <c r="BJ34" i="2"/>
  <c r="J34" i="8" s="1"/>
  <c r="CD21" i="2"/>
  <c r="I21" i="15" s="1"/>
  <c r="L21" i="15" s="1"/>
  <c r="BV28" i="2"/>
  <c r="J28" i="12" s="1"/>
  <c r="AH24" i="2"/>
  <c r="BX36" i="2"/>
  <c r="I36" i="13" s="1"/>
  <c r="L36" i="13" s="1"/>
  <c r="L17" i="4"/>
  <c r="AN12" i="2"/>
  <c r="AX20" i="2"/>
  <c r="J20" i="4" s="1"/>
  <c r="J11" i="13"/>
  <c r="L52" i="2"/>
  <c r="L41" i="14"/>
  <c r="L31" i="12"/>
  <c r="L25" i="7"/>
  <c r="L29" i="12"/>
  <c r="L13" i="15"/>
  <c r="BW16" i="2"/>
  <c r="K16" i="12" s="1"/>
  <c r="L16" i="12" s="1"/>
  <c r="L25" i="5"/>
  <c r="L31" i="8"/>
  <c r="L13" i="11"/>
  <c r="L16" i="3"/>
  <c r="K11" i="15"/>
  <c r="L12" i="5"/>
  <c r="K11" i="6"/>
  <c r="L20" i="3"/>
  <c r="L22" i="12"/>
  <c r="L23" i="9"/>
  <c r="L30" i="15"/>
  <c r="L31" i="13"/>
  <c r="L15" i="14"/>
  <c r="L15" i="3"/>
  <c r="L35" i="3"/>
  <c r="L41" i="13"/>
  <c r="L28" i="5"/>
  <c r="L13" i="5"/>
  <c r="AD55" i="2"/>
  <c r="L29" i="15"/>
  <c r="L13" i="13"/>
  <c r="L22" i="7"/>
  <c r="L14" i="11"/>
  <c r="L22" i="4"/>
  <c r="L40" i="7"/>
  <c r="L16" i="15"/>
  <c r="L39" i="14"/>
  <c r="G20" i="2"/>
  <c r="L16" i="13"/>
  <c r="L39" i="9"/>
  <c r="L41" i="5"/>
  <c r="L16" i="7"/>
  <c r="L14" i="6"/>
  <c r="K11" i="13"/>
  <c r="L16" i="5"/>
  <c r="L40" i="8"/>
  <c r="L35" i="7"/>
  <c r="L35" i="13"/>
  <c r="L14" i="7"/>
  <c r="I11" i="15"/>
  <c r="L30" i="7"/>
  <c r="L29" i="14"/>
  <c r="J11" i="6"/>
  <c r="L13" i="12"/>
  <c r="L15" i="4"/>
  <c r="L16" i="9"/>
  <c r="L17" i="6"/>
  <c r="L40" i="9"/>
  <c r="L33" i="9"/>
  <c r="L35" i="15"/>
  <c r="AF16" i="2"/>
  <c r="J11" i="3"/>
  <c r="K11" i="8"/>
  <c r="K11" i="10"/>
  <c r="K11" i="11"/>
  <c r="L30" i="6"/>
  <c r="L36" i="4"/>
  <c r="L36" i="15"/>
  <c r="L25" i="10"/>
  <c r="L23" i="15"/>
  <c r="L41" i="3"/>
  <c r="L39" i="7"/>
  <c r="L12" i="11"/>
  <c r="J11" i="7"/>
  <c r="L29" i="4"/>
  <c r="L21" i="5"/>
  <c r="L14" i="15"/>
  <c r="L31" i="15"/>
  <c r="L13" i="9"/>
  <c r="L22" i="3"/>
  <c r="L28" i="4"/>
  <c r="L24" i="6"/>
  <c r="I11" i="7"/>
  <c r="L28" i="10"/>
  <c r="L39" i="4"/>
  <c r="L28" i="9"/>
  <c r="Y20" i="2"/>
  <c r="L30" i="8"/>
  <c r="L35" i="10"/>
  <c r="L13" i="6"/>
  <c r="L31" i="7"/>
  <c r="L16" i="8"/>
  <c r="L12" i="4"/>
  <c r="L21" i="3"/>
  <c r="L23" i="5"/>
  <c r="L39" i="3"/>
  <c r="I11" i="3"/>
  <c r="L24" i="12"/>
  <c r="K11" i="9"/>
  <c r="L29" i="11"/>
  <c r="L15" i="15"/>
  <c r="L36" i="9"/>
  <c r="L25" i="12"/>
  <c r="L28" i="7"/>
  <c r="L35" i="6"/>
  <c r="L14" i="5"/>
  <c r="AM75" i="2"/>
  <c r="U75" i="2"/>
  <c r="T14" i="2"/>
  <c r="K17" i="2"/>
  <c r="CC36" i="2"/>
  <c r="K36" i="14" s="1"/>
  <c r="L36" i="14" s="1"/>
  <c r="AL36" i="2"/>
  <c r="AM53" i="2"/>
  <c r="X64" i="2"/>
  <c r="AF20" i="2"/>
  <c r="BW20" i="2"/>
  <c r="K20" i="12" s="1"/>
  <c r="AF11" i="2"/>
  <c r="N29" i="2"/>
  <c r="Q17" i="2"/>
  <c r="AO22" i="2"/>
  <c r="BT24" i="2"/>
  <c r="K24" i="11" s="1"/>
  <c r="L24" i="11" s="1"/>
  <c r="AC24" i="2"/>
  <c r="F53" i="2"/>
  <c r="AA64" i="2"/>
  <c r="C74" i="2"/>
  <c r="I64" i="2"/>
  <c r="X27" i="2"/>
  <c r="CE27" i="2"/>
  <c r="J27" i="15" s="1"/>
  <c r="CA27" i="2"/>
  <c r="I27" i="14" s="1"/>
  <c r="AB27" i="2"/>
  <c r="CB27" i="2"/>
  <c r="J27" i="14" s="1"/>
  <c r="AJ27" i="2"/>
  <c r="R27" i="2"/>
  <c r="BI27" i="2"/>
  <c r="I27" i="8" s="1"/>
  <c r="D27" i="2"/>
  <c r="BF27" i="2"/>
  <c r="I27" i="7" s="1"/>
  <c r="BJ27" i="2"/>
  <c r="J27" i="8" s="1"/>
  <c r="AN27" i="2"/>
  <c r="L27" i="2"/>
  <c r="AD27" i="2"/>
  <c r="I27" i="2"/>
  <c r="BU27" i="2"/>
  <c r="I27" i="12" s="1"/>
  <c r="BP27" i="2"/>
  <c r="J27" i="10" s="1"/>
  <c r="CD27" i="2"/>
  <c r="I27" i="15" s="1"/>
  <c r="U27" i="2"/>
  <c r="BO27" i="2"/>
  <c r="I27" i="10" s="1"/>
  <c r="C27" i="2"/>
  <c r="F27" i="2"/>
  <c r="BC27" i="2"/>
  <c r="I27" i="6" s="1"/>
  <c r="BA27" i="2"/>
  <c r="J27" i="5" s="1"/>
  <c r="BM27" i="2"/>
  <c r="J27" i="9" s="1"/>
  <c r="BY27" i="2"/>
  <c r="J27" i="13" s="1"/>
  <c r="BR27" i="2"/>
  <c r="I27" i="11" s="1"/>
  <c r="O27" i="2"/>
  <c r="BX27" i="2"/>
  <c r="I27" i="13" s="1"/>
  <c r="AG27" i="2"/>
  <c r="AA27" i="2"/>
  <c r="BG27" i="2"/>
  <c r="J27" i="7" s="1"/>
  <c r="AM27" i="2"/>
  <c r="BD27" i="2"/>
  <c r="J27" i="6" s="1"/>
  <c r="BS27" i="2"/>
  <c r="J27" i="11" s="1"/>
  <c r="AX27" i="2"/>
  <c r="J27" i="4" s="1"/>
  <c r="BV27" i="2"/>
  <c r="J27" i="12" s="1"/>
  <c r="AU27" i="2"/>
  <c r="J27" i="3" s="1"/>
  <c r="AZ27" i="2"/>
  <c r="I27" i="5" s="1"/>
  <c r="BL27" i="2"/>
  <c r="I27" i="9" s="1"/>
  <c r="AW27" i="2"/>
  <c r="I27" i="4" s="1"/>
  <c r="AT27" i="2"/>
  <c r="I27" i="3" s="1"/>
  <c r="E30" i="2"/>
  <c r="AV30" i="2"/>
  <c r="K30" i="3" s="1"/>
  <c r="Z12" i="2"/>
  <c r="Q12" i="2"/>
  <c r="BH12" i="2"/>
  <c r="K12" i="7" s="1"/>
  <c r="L12" i="7" s="1"/>
  <c r="K36" i="2"/>
  <c r="AD65" i="2"/>
  <c r="AA82" i="2"/>
  <c r="BH23" i="2"/>
  <c r="K23" i="7" s="1"/>
  <c r="L23" i="7" s="1"/>
  <c r="Q23" i="2"/>
  <c r="U66" i="2"/>
  <c r="X72" i="2"/>
  <c r="F70" i="2"/>
  <c r="Z38" i="2"/>
  <c r="I52" i="2"/>
  <c r="O55" i="2"/>
  <c r="O82" i="2"/>
  <c r="O70" i="2"/>
  <c r="AJ64" i="2"/>
  <c r="F56" i="2"/>
  <c r="AD74" i="2"/>
  <c r="K29" i="2"/>
  <c r="L62" i="2"/>
  <c r="AL13" i="2"/>
  <c r="AY23" i="2"/>
  <c r="K23" i="4" s="1"/>
  <c r="H23" i="2"/>
  <c r="BQ17" i="2"/>
  <c r="K17" i="10" s="1"/>
  <c r="L17" i="10" s="1"/>
  <c r="Z17" i="2"/>
  <c r="F82" i="2"/>
  <c r="AM71" i="2"/>
  <c r="L61" i="2"/>
  <c r="C54" i="2"/>
  <c r="Z29" i="2"/>
  <c r="BQ29" i="2"/>
  <c r="K29" i="10" s="1"/>
  <c r="N25" i="2"/>
  <c r="F52" i="2"/>
  <c r="K20" i="2"/>
  <c r="Z23" i="2"/>
  <c r="AA65" i="2"/>
  <c r="BN41" i="2"/>
  <c r="K41" i="9" s="1"/>
  <c r="W41" i="2"/>
  <c r="T24" i="2"/>
  <c r="AC39" i="2"/>
  <c r="AV33" i="2"/>
  <c r="K33" i="3" s="1"/>
  <c r="L33" i="3" s="1"/>
  <c r="BT15" i="2"/>
  <c r="K15" i="11" s="1"/>
  <c r="L15" i="11" s="1"/>
  <c r="AC15" i="2"/>
  <c r="BW30" i="2"/>
  <c r="K30" i="12" s="1"/>
  <c r="AG69" i="2"/>
  <c r="I62" i="2"/>
  <c r="AC35" i="2"/>
  <c r="AD63" i="2"/>
  <c r="O54" i="2"/>
  <c r="C81" i="2"/>
  <c r="T33" i="2"/>
  <c r="BK33" i="2"/>
  <c r="K33" i="8" s="1"/>
  <c r="L33" i="8" s="1"/>
  <c r="AC16" i="2"/>
  <c r="AM69" i="2"/>
  <c r="AA77" i="2"/>
  <c r="R62" i="2"/>
  <c r="AG74" i="2"/>
  <c r="X79" i="2"/>
  <c r="AG64" i="2"/>
  <c r="U64" i="2"/>
  <c r="AI20" i="2"/>
  <c r="AG72" i="2"/>
  <c r="U79" i="2"/>
  <c r="X57" i="2"/>
  <c r="H25" i="2"/>
  <c r="U52" i="2"/>
  <c r="AD61" i="2"/>
  <c r="R70" i="2"/>
  <c r="AG79" i="2"/>
  <c r="AC33" i="2"/>
  <c r="BT33" i="2"/>
  <c r="K33" i="11" s="1"/>
  <c r="AO17" i="2"/>
  <c r="E24" i="2"/>
  <c r="U55" i="2"/>
  <c r="AF23" i="2"/>
  <c r="N39" i="2"/>
  <c r="N28" i="2"/>
  <c r="AD71" i="2"/>
  <c r="AI23" i="2"/>
  <c r="Q11" i="2"/>
  <c r="W22" i="2"/>
  <c r="W17" i="2"/>
  <c r="N22" i="2"/>
  <c r="W34" i="2"/>
  <c r="CF33" i="2"/>
  <c r="K33" i="15" s="1"/>
  <c r="L33" i="15" s="1"/>
  <c r="K11" i="2"/>
  <c r="I37" i="2"/>
  <c r="BX37" i="2"/>
  <c r="I37" i="13" s="1"/>
  <c r="AM37" i="2"/>
  <c r="BJ37" i="2"/>
  <c r="J37" i="8" s="1"/>
  <c r="BF37" i="2"/>
  <c r="I37" i="7" s="1"/>
  <c r="O37" i="2"/>
  <c r="CB37" i="2"/>
  <c r="J37" i="14" s="1"/>
  <c r="BC37" i="2"/>
  <c r="I37" i="6" s="1"/>
  <c r="AT37" i="2"/>
  <c r="I37" i="3" s="1"/>
  <c r="AJ37" i="2"/>
  <c r="AX37" i="2"/>
  <c r="J37" i="4" s="1"/>
  <c r="C37" i="2"/>
  <c r="BU37" i="2"/>
  <c r="I37" i="12" s="1"/>
  <c r="BP37" i="2"/>
  <c r="J37" i="10" s="1"/>
  <c r="BG37" i="2"/>
  <c r="J37" i="7" s="1"/>
  <c r="BR37" i="2"/>
  <c r="I37" i="11" s="1"/>
  <c r="R37" i="2"/>
  <c r="AA37" i="2"/>
  <c r="L37" i="2"/>
  <c r="CA37" i="2"/>
  <c r="I37" i="14" s="1"/>
  <c r="BD37" i="2"/>
  <c r="J37" i="6" s="1"/>
  <c r="BY37" i="2"/>
  <c r="J37" i="13" s="1"/>
  <c r="AZ37" i="2"/>
  <c r="I37" i="5" s="1"/>
  <c r="BS37" i="2"/>
  <c r="J37" i="11" s="1"/>
  <c r="BA37" i="2"/>
  <c r="J37" i="5" s="1"/>
  <c r="BV37" i="2"/>
  <c r="J37" i="12" s="1"/>
  <c r="BI37" i="2"/>
  <c r="I37" i="8" s="1"/>
  <c r="BO37" i="2"/>
  <c r="I37" i="10" s="1"/>
  <c r="AW37" i="2"/>
  <c r="I37" i="4" s="1"/>
  <c r="CD37" i="2"/>
  <c r="I37" i="15" s="1"/>
  <c r="BM37" i="2"/>
  <c r="J37" i="9" s="1"/>
  <c r="BL37" i="2"/>
  <c r="I37" i="9" s="1"/>
  <c r="CE37" i="2"/>
  <c r="J37" i="15" s="1"/>
  <c r="F37" i="2"/>
  <c r="AN37" i="2"/>
  <c r="C32" i="2"/>
  <c r="X32" i="2"/>
  <c r="AJ32" i="2"/>
  <c r="CB32" i="2"/>
  <c r="J32" i="14" s="1"/>
  <c r="BR32" i="2"/>
  <c r="I32" i="11" s="1"/>
  <c r="BO32" i="2"/>
  <c r="I32" i="10" s="1"/>
  <c r="AG32" i="2"/>
  <c r="BA32" i="2"/>
  <c r="J32" i="5" s="1"/>
  <c r="AW32" i="2"/>
  <c r="I32" i="4" s="1"/>
  <c r="BC32" i="2"/>
  <c r="I32" i="6" s="1"/>
  <c r="AM32" i="2"/>
  <c r="BY32" i="2"/>
  <c r="J32" i="13" s="1"/>
  <c r="U32" i="2"/>
  <c r="AZ32" i="2"/>
  <c r="I32" i="5" s="1"/>
  <c r="BL32" i="2"/>
  <c r="I32" i="9" s="1"/>
  <c r="P32" i="2"/>
  <c r="BS32" i="2"/>
  <c r="J32" i="11" s="1"/>
  <c r="CD32" i="2"/>
  <c r="I32" i="15" s="1"/>
  <c r="CA32" i="2"/>
  <c r="I32" i="14" s="1"/>
  <c r="AA32" i="2"/>
  <c r="BF32" i="2"/>
  <c r="I32" i="7" s="1"/>
  <c r="O32" i="2"/>
  <c r="BG32" i="2"/>
  <c r="J32" i="7" s="1"/>
  <c r="CE32" i="2"/>
  <c r="J32" i="15" s="1"/>
  <c r="AD32" i="2"/>
  <c r="BU32" i="2"/>
  <c r="I32" i="12" s="1"/>
  <c r="AX32" i="2"/>
  <c r="J32" i="4" s="1"/>
  <c r="BD32" i="2"/>
  <c r="J32" i="6" s="1"/>
  <c r="AH32" i="2"/>
  <c r="BP32" i="2"/>
  <c r="J32" i="10" s="1"/>
  <c r="D32" i="2"/>
  <c r="BM32" i="2"/>
  <c r="J32" i="9" s="1"/>
  <c r="BX32" i="2"/>
  <c r="I32" i="13" s="1"/>
  <c r="BJ32" i="2"/>
  <c r="J32" i="8" s="1"/>
  <c r="I32" i="2"/>
  <c r="AT32" i="2"/>
  <c r="I32" i="3" s="1"/>
  <c r="R32" i="2"/>
  <c r="BI32" i="2"/>
  <c r="I32" i="8" s="1"/>
  <c r="K30" i="2"/>
  <c r="H31" i="2"/>
  <c r="AG65" i="2"/>
  <c r="AI38" i="2"/>
  <c r="O81" i="2"/>
  <c r="AL20" i="2"/>
  <c r="W21" i="2"/>
  <c r="N23" i="2"/>
  <c r="U71" i="2"/>
  <c r="N36" i="2"/>
  <c r="AC20" i="2"/>
  <c r="K39" i="2"/>
  <c r="Q13" i="2"/>
  <c r="BH13" i="2"/>
  <c r="K13" i="7" s="1"/>
  <c r="E38" i="2"/>
  <c r="R74" i="2"/>
  <c r="CA18" i="2"/>
  <c r="I18" i="14" s="1"/>
  <c r="BA18" i="2"/>
  <c r="J18" i="5" s="1"/>
  <c r="AU18" i="2"/>
  <c r="BS18" i="2"/>
  <c r="J18" i="11" s="1"/>
  <c r="BO18" i="2"/>
  <c r="I18" i="10" s="1"/>
  <c r="BU18" i="2"/>
  <c r="I18" i="12" s="1"/>
  <c r="BP18" i="2"/>
  <c r="J18" i="10" s="1"/>
  <c r="R18" i="2"/>
  <c r="CB18" i="2"/>
  <c r="J18" i="14" s="1"/>
  <c r="AZ18" i="2"/>
  <c r="I18" i="5" s="1"/>
  <c r="BR18" i="2"/>
  <c r="I18" i="11" s="1"/>
  <c r="BG18" i="2"/>
  <c r="J18" i="7" s="1"/>
  <c r="AW18" i="2"/>
  <c r="I18" i="4" s="1"/>
  <c r="AT18" i="2"/>
  <c r="BI18" i="2"/>
  <c r="I18" i="8" s="1"/>
  <c r="L18" i="2"/>
  <c r="BC18" i="2"/>
  <c r="I18" i="6" s="1"/>
  <c r="BY18" i="2"/>
  <c r="J18" i="13" s="1"/>
  <c r="AD18" i="2"/>
  <c r="I18" i="2"/>
  <c r="BX18" i="2"/>
  <c r="I18" i="13" s="1"/>
  <c r="BD18" i="2"/>
  <c r="C18" i="2"/>
  <c r="U18" i="2"/>
  <c r="BM18" i="2"/>
  <c r="J18" i="9" s="1"/>
  <c r="AM18" i="2"/>
  <c r="F18" i="2"/>
  <c r="CD18" i="2"/>
  <c r="I18" i="15" s="1"/>
  <c r="AA18" i="2"/>
  <c r="AJ18" i="2"/>
  <c r="AG18" i="2"/>
  <c r="BL18" i="2"/>
  <c r="I18" i="9" s="1"/>
  <c r="BJ18" i="2"/>
  <c r="J18" i="8" s="1"/>
  <c r="BF18" i="2"/>
  <c r="I18" i="7" s="1"/>
  <c r="X18" i="2"/>
  <c r="O18" i="2"/>
  <c r="BV18" i="2"/>
  <c r="J18" i="12" s="1"/>
  <c r="CE18" i="2"/>
  <c r="J18" i="15" s="1"/>
  <c r="AH18" i="2"/>
  <c r="D18" i="2"/>
  <c r="Q36" i="2"/>
  <c r="AF40" i="2"/>
  <c r="L55" i="2"/>
  <c r="Q15" i="2"/>
  <c r="K24" i="2"/>
  <c r="AD69" i="2"/>
  <c r="AJ65" i="2"/>
  <c r="H24" i="2"/>
  <c r="R56" i="2"/>
  <c r="E14" i="2"/>
  <c r="F54" i="2"/>
  <c r="AJ58" i="2"/>
  <c r="R79" i="2"/>
  <c r="O74" i="2"/>
  <c r="CA26" i="2"/>
  <c r="I26" i="14" s="1"/>
  <c r="CB26" i="2"/>
  <c r="J26" i="14" s="1"/>
  <c r="AW26" i="2"/>
  <c r="I26" i="4" s="1"/>
  <c r="AJ26" i="2"/>
  <c r="BI26" i="2"/>
  <c r="I26" i="8" s="1"/>
  <c r="BV26" i="2"/>
  <c r="J26" i="12" s="1"/>
  <c r="F26" i="2"/>
  <c r="AX26" i="2"/>
  <c r="J26" i="4" s="1"/>
  <c r="BU26" i="2"/>
  <c r="I26" i="12" s="1"/>
  <c r="BY26" i="2"/>
  <c r="J26" i="13" s="1"/>
  <c r="BF26" i="2"/>
  <c r="I26" i="7" s="1"/>
  <c r="CE26" i="2"/>
  <c r="J26" i="15" s="1"/>
  <c r="R26" i="2"/>
  <c r="X26" i="2"/>
  <c r="D26" i="2"/>
  <c r="BR26" i="2"/>
  <c r="I26" i="11" s="1"/>
  <c r="U26" i="2"/>
  <c r="BX26" i="2"/>
  <c r="I26" i="13" s="1"/>
  <c r="O26" i="2"/>
  <c r="AM26" i="2"/>
  <c r="BJ26" i="2"/>
  <c r="J26" i="8" s="1"/>
  <c r="BD26" i="2"/>
  <c r="J26" i="6" s="1"/>
  <c r="BO26" i="2"/>
  <c r="I26" i="10" s="1"/>
  <c r="I26" i="2"/>
  <c r="AZ26" i="2"/>
  <c r="I26" i="5" s="1"/>
  <c r="AU26" i="2"/>
  <c r="J26" i="3" s="1"/>
  <c r="CD26" i="2"/>
  <c r="I26" i="15" s="1"/>
  <c r="C26" i="2"/>
  <c r="BS26" i="2"/>
  <c r="J26" i="11" s="1"/>
  <c r="BA26" i="2"/>
  <c r="J26" i="5" s="1"/>
  <c r="BL26" i="2"/>
  <c r="I26" i="9" s="1"/>
  <c r="AA26" i="2"/>
  <c r="AT26" i="2"/>
  <c r="I26" i="3" s="1"/>
  <c r="BC26" i="2"/>
  <c r="I26" i="6" s="1"/>
  <c r="BP26" i="2"/>
  <c r="J26" i="10" s="1"/>
  <c r="BG26" i="2"/>
  <c r="J26" i="7" s="1"/>
  <c r="AA58" i="2"/>
  <c r="E31" i="2"/>
  <c r="AI39" i="2"/>
  <c r="T13" i="2"/>
  <c r="T38" i="2"/>
  <c r="AY11" i="2"/>
  <c r="AF14" i="2"/>
  <c r="Z24" i="2"/>
  <c r="AA62" i="2"/>
  <c r="C80" i="2"/>
  <c r="T36" i="2"/>
  <c r="I70" i="2"/>
  <c r="E12" i="2"/>
  <c r="I54" i="2"/>
  <c r="AM55" i="2"/>
  <c r="U62" i="2"/>
  <c r="AI30" i="2"/>
  <c r="AI17" i="2"/>
  <c r="L69" i="2"/>
  <c r="AM72" i="2"/>
  <c r="I55" i="2"/>
  <c r="AD79" i="2"/>
  <c r="I65" i="2"/>
  <c r="AA74" i="2"/>
  <c r="L20" i="4" l="1"/>
  <c r="L28" i="14"/>
  <c r="L36" i="3"/>
  <c r="L23" i="3"/>
  <c r="L40" i="4"/>
  <c r="L30" i="12"/>
  <c r="L33" i="11"/>
  <c r="L30" i="3"/>
  <c r="L15" i="5"/>
  <c r="L21" i="6"/>
  <c r="L20" i="12"/>
  <c r="L23" i="4"/>
  <c r="L13" i="7"/>
  <c r="L35" i="12"/>
  <c r="I42" i="12"/>
  <c r="L41" i="9"/>
  <c r="L29" i="10"/>
  <c r="L21" i="12"/>
  <c r="L14" i="10"/>
  <c r="I18" i="3"/>
  <c r="I42" i="3" s="1"/>
  <c r="AT42" i="2"/>
  <c r="J18" i="6"/>
  <c r="J18" i="3"/>
  <c r="I76" i="2"/>
  <c r="AV31" i="2"/>
  <c r="K31" i="3" s="1"/>
  <c r="L31" i="3" s="1"/>
  <c r="AD80" i="2"/>
  <c r="AY30" i="2"/>
  <c r="K30" i="4" s="1"/>
  <c r="L30" i="4" s="1"/>
  <c r="BZ38" i="2"/>
  <c r="K38" i="13" s="1"/>
  <c r="L38" i="13" s="1"/>
  <c r="BZ33" i="2"/>
  <c r="K33" i="13" s="1"/>
  <c r="L33" i="13" s="1"/>
  <c r="AG61" i="2"/>
  <c r="AA79" i="2"/>
  <c r="BB20" i="2"/>
  <c r="K20" i="5" s="1"/>
  <c r="L20" i="5" s="1"/>
  <c r="L70" i="2"/>
  <c r="BW11" i="2"/>
  <c r="Z34" i="2"/>
  <c r="T34" i="2"/>
  <c r="AV34" i="2"/>
  <c r="K34" i="3" s="1"/>
  <c r="L34" i="3" s="1"/>
  <c r="AA75" i="2"/>
  <c r="AJ75" i="2"/>
  <c r="BF42" i="2"/>
  <c r="Y18" i="2"/>
  <c r="CC33" i="2"/>
  <c r="K33" i="14" s="1"/>
  <c r="L33" i="14" s="1"/>
  <c r="X56" i="2"/>
  <c r="CC30" i="2"/>
  <c r="K30" i="14" s="1"/>
  <c r="L30" i="14" s="1"/>
  <c r="AY34" i="2"/>
  <c r="K34" i="4" s="1"/>
  <c r="L34" i="4" s="1"/>
  <c r="BL42" i="2"/>
  <c r="AI40" i="2"/>
  <c r="U58" i="2"/>
  <c r="J11" i="5"/>
  <c r="O63" i="2"/>
  <c r="AV25" i="2"/>
  <c r="K25" i="3" s="1"/>
  <c r="L25" i="3" s="1"/>
  <c r="L74" i="2"/>
  <c r="BK34" i="2"/>
  <c r="K34" i="8" s="1"/>
  <c r="L34" i="8" s="1"/>
  <c r="BN31" i="2"/>
  <c r="K31" i="9" s="1"/>
  <c r="L31" i="9" s="1"/>
  <c r="P18" i="2"/>
  <c r="L17" i="8"/>
  <c r="AB19" i="2"/>
  <c r="BV19" i="2"/>
  <c r="J19" i="12" s="1"/>
  <c r="CE19" i="2"/>
  <c r="J19" i="15" s="1"/>
  <c r="J42" i="15" s="1"/>
  <c r="H26" i="15" s="1"/>
  <c r="CC40" i="2"/>
  <c r="K40" i="14" s="1"/>
  <c r="L40" i="14" s="1"/>
  <c r="BK38" i="2"/>
  <c r="K38" i="8" s="1"/>
  <c r="L38" i="8" s="1"/>
  <c r="AK26" i="2"/>
  <c r="Y26" i="2"/>
  <c r="F64" i="2"/>
  <c r="H30" i="2"/>
  <c r="BE23" i="2"/>
  <c r="K23" i="6" s="1"/>
  <c r="L23" i="6" s="1"/>
  <c r="AY31" i="2"/>
  <c r="K31" i="4" s="1"/>
  <c r="L31" i="4" s="1"/>
  <c r="C77" i="2"/>
  <c r="AG57" i="2"/>
  <c r="AB32" i="2"/>
  <c r="D37" i="2"/>
  <c r="BB33" i="2"/>
  <c r="K33" i="5" s="1"/>
  <c r="L33" i="5" s="1"/>
  <c r="AL17" i="2"/>
  <c r="AG80" i="2"/>
  <c r="AC36" i="2"/>
  <c r="AY13" i="2"/>
  <c r="K13" i="4" s="1"/>
  <c r="L13" i="4" s="1"/>
  <c r="X63" i="2"/>
  <c r="BT16" i="2"/>
  <c r="K16" i="11" s="1"/>
  <c r="L16" i="11" s="1"/>
  <c r="C65" i="2"/>
  <c r="BQ38" i="2"/>
  <c r="K38" i="10" s="1"/>
  <c r="L38" i="10" s="1"/>
  <c r="I81" i="2"/>
  <c r="S27" i="2"/>
  <c r="AM54" i="2"/>
  <c r="I42" i="7"/>
  <c r="K15" i="2"/>
  <c r="I42" i="9"/>
  <c r="L11" i="9"/>
  <c r="U70" i="2"/>
  <c r="AG81" i="2"/>
  <c r="AL11" i="2"/>
  <c r="I42" i="8"/>
  <c r="L11" i="8"/>
  <c r="C69" i="2"/>
  <c r="M27" i="2"/>
  <c r="CF39" i="2"/>
  <c r="K39" i="15" s="1"/>
  <c r="L39" i="15" s="1"/>
  <c r="BE19" i="2"/>
  <c r="K19" i="6" s="1"/>
  <c r="C19" i="2"/>
  <c r="C42" i="2" s="1"/>
  <c r="AA76" i="2"/>
  <c r="AE27" i="2"/>
  <c r="AN18" i="2"/>
  <c r="CC12" i="2"/>
  <c r="K12" i="14" s="1"/>
  <c r="L12" i="14" s="1"/>
  <c r="I11" i="5"/>
  <c r="AZ42" i="2"/>
  <c r="BH41" i="2"/>
  <c r="K41" i="7" s="1"/>
  <c r="L41" i="7" s="1"/>
  <c r="F79" i="2"/>
  <c r="AL40" i="2"/>
  <c r="BQ24" i="2"/>
  <c r="K24" i="10" s="1"/>
  <c r="L24" i="10" s="1"/>
  <c r="BZ39" i="2"/>
  <c r="K39" i="13" s="1"/>
  <c r="L39" i="13" s="1"/>
  <c r="M26" i="2"/>
  <c r="U65" i="2"/>
  <c r="BN21" i="2"/>
  <c r="K21" i="9" s="1"/>
  <c r="L21" i="9" s="1"/>
  <c r="J32" i="2"/>
  <c r="AD37" i="2"/>
  <c r="K33" i="2"/>
  <c r="CC17" i="2"/>
  <c r="K17" i="14" s="1"/>
  <c r="L17" i="14" s="1"/>
  <c r="H13" i="2"/>
  <c r="R81" i="2"/>
  <c r="W29" i="2"/>
  <c r="AH27" i="2"/>
  <c r="BE34" i="2"/>
  <c r="K34" i="6" s="1"/>
  <c r="L34" i="6" s="1"/>
  <c r="K11" i="14"/>
  <c r="L11" i="14" s="1"/>
  <c r="BW23" i="2"/>
  <c r="K23" i="12" s="1"/>
  <c r="L23" i="12" s="1"/>
  <c r="T35" i="2"/>
  <c r="BI42" i="2"/>
  <c r="O42" i="2"/>
  <c r="L40" i="11"/>
  <c r="BU42" i="2"/>
  <c r="I11" i="4"/>
  <c r="AW42" i="2"/>
  <c r="AO39" i="2"/>
  <c r="BE41" i="2"/>
  <c r="K41" i="6" s="1"/>
  <c r="L41" i="6" s="1"/>
  <c r="Z15" i="2"/>
  <c r="AD56" i="2"/>
  <c r="BW33" i="2"/>
  <c r="K33" i="12" s="1"/>
  <c r="L33" i="12" s="1"/>
  <c r="BH33" i="2"/>
  <c r="K33" i="7" s="1"/>
  <c r="L33" i="7" s="1"/>
  <c r="AI34" i="2"/>
  <c r="Q41" i="2"/>
  <c r="AA80" i="2"/>
  <c r="U77" i="2"/>
  <c r="AY24" i="2"/>
  <c r="K24" i="4" s="1"/>
  <c r="L24" i="4" s="1"/>
  <c r="H38" i="2"/>
  <c r="V37" i="2"/>
  <c r="G37" i="2"/>
  <c r="BN22" i="2"/>
  <c r="K22" i="9" s="1"/>
  <c r="L22" i="9" s="1"/>
  <c r="BE16" i="2"/>
  <c r="K16" i="6" s="1"/>
  <c r="L16" i="6" s="1"/>
  <c r="BZ23" i="2"/>
  <c r="K23" i="13" s="1"/>
  <c r="L23" i="13" s="1"/>
  <c r="AV24" i="2"/>
  <c r="K24" i="3" s="1"/>
  <c r="L24" i="3" s="1"/>
  <c r="BT36" i="2"/>
  <c r="K36" i="11" s="1"/>
  <c r="L36" i="11" s="1"/>
  <c r="BN38" i="2"/>
  <c r="K38" i="9" s="1"/>
  <c r="L38" i="9" s="1"/>
  <c r="BN29" i="2"/>
  <c r="K29" i="9" s="1"/>
  <c r="L29" i="9" s="1"/>
  <c r="AJ52" i="2"/>
  <c r="BT39" i="2"/>
  <c r="K39" i="11" s="1"/>
  <c r="L39" i="11" s="1"/>
  <c r="U63" i="2"/>
  <c r="BZ24" i="2"/>
  <c r="K24" i="13" s="1"/>
  <c r="L24" i="13" s="1"/>
  <c r="BQ12" i="2"/>
  <c r="BE29" i="2"/>
  <c r="K29" i="6" s="1"/>
  <c r="L29" i="6" s="1"/>
  <c r="BB17" i="2"/>
  <c r="K17" i="5" s="1"/>
  <c r="L17" i="5" s="1"/>
  <c r="N34" i="2"/>
  <c r="BH34" i="2"/>
  <c r="K34" i="7" s="1"/>
  <c r="L34" i="7" s="1"/>
  <c r="R77" i="2"/>
  <c r="F71" i="2"/>
  <c r="AF28" i="2"/>
  <c r="G27" i="2"/>
  <c r="BK35" i="2"/>
  <c r="K35" i="8" s="1"/>
  <c r="L35" i="8" s="1"/>
  <c r="N41" i="2"/>
  <c r="BQ15" i="2"/>
  <c r="K15" i="10" s="1"/>
  <c r="L15" i="10" s="1"/>
  <c r="J27" i="2"/>
  <c r="BK28" i="2"/>
  <c r="K28" i="8" s="1"/>
  <c r="L28" i="8" s="1"/>
  <c r="AC21" i="2"/>
  <c r="BA19" i="2"/>
  <c r="J19" i="5" s="1"/>
  <c r="E19" i="2"/>
  <c r="P19" i="2"/>
  <c r="AM61" i="2"/>
  <c r="AC41" i="2"/>
  <c r="Q34" i="2"/>
  <c r="O75" i="2"/>
  <c r="BK36" i="2"/>
  <c r="K36" i="8" s="1"/>
  <c r="L36" i="8" s="1"/>
  <c r="O53" i="2"/>
  <c r="CF20" i="2"/>
  <c r="K20" i="15" s="1"/>
  <c r="L20" i="15" s="1"/>
  <c r="BH15" i="2"/>
  <c r="K15" i="7" s="1"/>
  <c r="L15" i="7" s="1"/>
  <c r="N33" i="2"/>
  <c r="BT20" i="2"/>
  <c r="K20" i="11" s="1"/>
  <c r="L20" i="11" s="1"/>
  <c r="AY38" i="2"/>
  <c r="K38" i="4" s="1"/>
  <c r="L38" i="4" s="1"/>
  <c r="CC20" i="2"/>
  <c r="K20" i="14" s="1"/>
  <c r="L20" i="14" s="1"/>
  <c r="BB30" i="2"/>
  <c r="K30" i="5" s="1"/>
  <c r="L30" i="5" s="1"/>
  <c r="AB37" i="2"/>
  <c r="AH37" i="2"/>
  <c r="Y37" i="2"/>
  <c r="M37" i="2"/>
  <c r="AO33" i="2"/>
  <c r="N16" i="2"/>
  <c r="Q21" i="2"/>
  <c r="W38" i="2"/>
  <c r="BK24" i="2"/>
  <c r="K24" i="8" s="1"/>
  <c r="L24" i="8" s="1"/>
  <c r="AI24" i="2"/>
  <c r="BH17" i="2"/>
  <c r="K17" i="7" s="1"/>
  <c r="L17" i="7" s="1"/>
  <c r="AF17" i="2"/>
  <c r="AF34" i="2"/>
  <c r="CF34" i="2"/>
  <c r="K34" i="15" s="1"/>
  <c r="L34" i="15" s="1"/>
  <c r="I42" i="15"/>
  <c r="L11" i="15"/>
  <c r="E23" i="2"/>
  <c r="BQ30" i="2"/>
  <c r="K30" i="10" s="1"/>
  <c r="L30" i="10" s="1"/>
  <c r="Z14" i="2"/>
  <c r="I74" i="2"/>
  <c r="AM57" i="2"/>
  <c r="BW28" i="2"/>
  <c r="K28" i="12" s="1"/>
  <c r="L28" i="12" s="1"/>
  <c r="CA42" i="2"/>
  <c r="BP42" i="2"/>
  <c r="AI28" i="2"/>
  <c r="BO42" i="2"/>
  <c r="AG26" i="2"/>
  <c r="AC28" i="2"/>
  <c r="T28" i="2"/>
  <c r="BT21" i="2"/>
  <c r="K21" i="11" s="1"/>
  <c r="L21" i="11" s="1"/>
  <c r="BH19" i="2"/>
  <c r="K19" i="7" s="1"/>
  <c r="AA19" i="2"/>
  <c r="AA42" i="2" s="1"/>
  <c r="I60" i="2"/>
  <c r="I19" i="2"/>
  <c r="I42" i="2" s="1"/>
  <c r="BG19" i="2"/>
  <c r="J19" i="7" s="1"/>
  <c r="AL33" i="2"/>
  <c r="AL24" i="2"/>
  <c r="BK13" i="2"/>
  <c r="AV14" i="2"/>
  <c r="K14" i="3" s="1"/>
  <c r="L14" i="3" s="1"/>
  <c r="AO20" i="2"/>
  <c r="BW40" i="2"/>
  <c r="K40" i="12" s="1"/>
  <c r="L40" i="12" s="1"/>
  <c r="J18" i="2"/>
  <c r="BE33" i="2"/>
  <c r="K33" i="6" s="1"/>
  <c r="L33" i="6" s="1"/>
  <c r="Y32" i="2"/>
  <c r="P37" i="2"/>
  <c r="AK37" i="2"/>
  <c r="BT38" i="2"/>
  <c r="K38" i="11" s="1"/>
  <c r="L38" i="11" s="1"/>
  <c r="CF17" i="2"/>
  <c r="BH21" i="2"/>
  <c r="K21" i="7" s="1"/>
  <c r="L21" i="7" s="1"/>
  <c r="BT30" i="2"/>
  <c r="K30" i="11" s="1"/>
  <c r="L30" i="11" s="1"/>
  <c r="AG71" i="2"/>
  <c r="BW17" i="2"/>
  <c r="K17" i="12" s="1"/>
  <c r="L17" i="12" s="1"/>
  <c r="AO34" i="2"/>
  <c r="P26" i="2"/>
  <c r="CD42" i="2"/>
  <c r="AJ79" i="2"/>
  <c r="Z30" i="2"/>
  <c r="AH26" i="2"/>
  <c r="BB39" i="2"/>
  <c r="K39" i="5" s="1"/>
  <c r="L39" i="5" s="1"/>
  <c r="I42" i="14"/>
  <c r="J42" i="10"/>
  <c r="H27" i="10" s="1"/>
  <c r="AL23" i="2"/>
  <c r="BZ28" i="2"/>
  <c r="K28" i="13" s="1"/>
  <c r="L28" i="13" s="1"/>
  <c r="I42" i="10"/>
  <c r="L11" i="10"/>
  <c r="CC27" i="2"/>
  <c r="K27" i="14" s="1"/>
  <c r="L27" i="14" s="1"/>
  <c r="AY19" i="2"/>
  <c r="K19" i="4" s="1"/>
  <c r="R19" i="2"/>
  <c r="R42" i="2" s="1"/>
  <c r="CB19" i="2"/>
  <c r="J19" i="14" s="1"/>
  <c r="J42" i="14" s="1"/>
  <c r="AJ60" i="2"/>
  <c r="AJ19" i="2"/>
  <c r="AJ42" i="2" s="1"/>
  <c r="D19" i="2"/>
  <c r="BZ12" i="2"/>
  <c r="BH36" i="2"/>
  <c r="K36" i="7" s="1"/>
  <c r="L36" i="7" s="1"/>
  <c r="H21" i="2"/>
  <c r="F32" i="2"/>
  <c r="F42" i="2" s="1"/>
  <c r="AN32" i="2"/>
  <c r="L32" i="2"/>
  <c r="Y27" i="2"/>
  <c r="R54" i="2"/>
  <c r="J26" i="2"/>
  <c r="U82" i="2"/>
  <c r="BB24" i="2"/>
  <c r="K24" i="5" s="1"/>
  <c r="L24" i="5" s="1"/>
  <c r="AA57" i="2"/>
  <c r="S18" i="2"/>
  <c r="AE18" i="2"/>
  <c r="T29" i="2"/>
  <c r="AU32" i="2"/>
  <c r="J32" i="3" s="1"/>
  <c r="G32" i="2"/>
  <c r="S32" i="2"/>
  <c r="X37" i="2"/>
  <c r="BN34" i="2"/>
  <c r="K34" i="9" s="1"/>
  <c r="L34" i="9" s="1"/>
  <c r="AC38" i="2"/>
  <c r="X58" i="2"/>
  <c r="BH20" i="2"/>
  <c r="K20" i="7" s="1"/>
  <c r="L20" i="7" s="1"/>
  <c r="AY25" i="2"/>
  <c r="K25" i="4" s="1"/>
  <c r="L25" i="4" s="1"/>
  <c r="U74" i="2"/>
  <c r="AC34" i="2"/>
  <c r="H41" i="2"/>
  <c r="F73" i="2"/>
  <c r="AF30" i="2"/>
  <c r="CC13" i="2"/>
  <c r="K13" i="14" s="1"/>
  <c r="L13" i="14" s="1"/>
  <c r="AC30" i="2"/>
  <c r="V27" i="2"/>
  <c r="AK27" i="2"/>
  <c r="X75" i="2"/>
  <c r="G26" i="2"/>
  <c r="C53" i="2"/>
  <c r="I75" i="2"/>
  <c r="L31" i="6"/>
  <c r="R61" i="2"/>
  <c r="BS42" i="2"/>
  <c r="O52" i="2"/>
  <c r="I11" i="13"/>
  <c r="BX42" i="2"/>
  <c r="L41" i="12"/>
  <c r="X60" i="2"/>
  <c r="X19" i="2"/>
  <c r="BY19" i="2"/>
  <c r="J19" i="13" s="1"/>
  <c r="J42" i="13" s="1"/>
  <c r="AM19" i="2"/>
  <c r="AM42" i="2" s="1"/>
  <c r="BD19" i="2"/>
  <c r="J19" i="6" s="1"/>
  <c r="AD26" i="2"/>
  <c r="AI12" i="2"/>
  <c r="BE18" i="2"/>
  <c r="K18" i="6" s="1"/>
  <c r="AV12" i="2"/>
  <c r="K12" i="3" s="1"/>
  <c r="L12" i="3" s="1"/>
  <c r="H11" i="2"/>
  <c r="BK19" i="2"/>
  <c r="K19" i="8" s="1"/>
  <c r="BW38" i="2"/>
  <c r="K38" i="12" s="1"/>
  <c r="L38" i="12" s="1"/>
  <c r="G18" i="2"/>
  <c r="AX18" i="2"/>
  <c r="AV38" i="2"/>
  <c r="K38" i="3" s="1"/>
  <c r="L38" i="3" s="1"/>
  <c r="BK29" i="2"/>
  <c r="K29" i="8" s="1"/>
  <c r="L29" i="8" s="1"/>
  <c r="AJ71" i="2"/>
  <c r="BV32" i="2"/>
  <c r="J32" i="12" s="1"/>
  <c r="V32" i="2"/>
  <c r="AE37" i="2"/>
  <c r="AU37" i="2"/>
  <c r="J37" i="3" s="1"/>
  <c r="AG37" i="2"/>
  <c r="BH11" i="2"/>
  <c r="Q20" i="2"/>
  <c r="T21" i="2"/>
  <c r="BT34" i="2"/>
  <c r="K34" i="11" s="1"/>
  <c r="L34" i="11" s="1"/>
  <c r="AY41" i="2"/>
  <c r="K41" i="4" s="1"/>
  <c r="L41" i="4" s="1"/>
  <c r="P27" i="2"/>
  <c r="AG75" i="2"/>
  <c r="E28" i="2"/>
  <c r="N31" i="2"/>
  <c r="J42" i="11"/>
  <c r="H37" i="11" s="1"/>
  <c r="H33" i="2"/>
  <c r="N12" i="2"/>
  <c r="AM56" i="2"/>
  <c r="AJ66" i="2"/>
  <c r="L81" i="2"/>
  <c r="N15" i="2"/>
  <c r="AF41" i="2"/>
  <c r="L19" i="2"/>
  <c r="BQ19" i="2"/>
  <c r="K19" i="10" s="1"/>
  <c r="L19" i="10" s="1"/>
  <c r="V19" i="2"/>
  <c r="AV13" i="2"/>
  <c r="K13" i="3" s="1"/>
  <c r="L13" i="3" s="1"/>
  <c r="BB34" i="2"/>
  <c r="K34" i="5" s="1"/>
  <c r="L34" i="5" s="1"/>
  <c r="N18" i="2"/>
  <c r="K11" i="4"/>
  <c r="T19" i="2"/>
  <c r="L26" i="2"/>
  <c r="AN26" i="2"/>
  <c r="AF38" i="2"/>
  <c r="V18" i="2"/>
  <c r="AK18" i="2"/>
  <c r="U37" i="2"/>
  <c r="J37" i="2"/>
  <c r="BB11" i="2"/>
  <c r="AJ74" i="2"/>
  <c r="BE22" i="2"/>
  <c r="K22" i="6" s="1"/>
  <c r="L22" i="6" s="1"/>
  <c r="BE28" i="2"/>
  <c r="K28" i="6" s="1"/>
  <c r="L28" i="6" s="1"/>
  <c r="E13" i="2"/>
  <c r="BK21" i="2"/>
  <c r="K21" i="8" s="1"/>
  <c r="L21" i="8" s="1"/>
  <c r="BZ20" i="2"/>
  <c r="K20" i="13" s="1"/>
  <c r="L20" i="13" s="1"/>
  <c r="AV19" i="2"/>
  <c r="K19" i="3" s="1"/>
  <c r="L19" i="3" s="1"/>
  <c r="CC24" i="2"/>
  <c r="K24" i="14" s="1"/>
  <c r="L24" i="14" s="1"/>
  <c r="BB29" i="2"/>
  <c r="K29" i="5" s="1"/>
  <c r="L29" i="5" s="1"/>
  <c r="O62" i="2"/>
  <c r="BB36" i="2"/>
  <c r="K36" i="5" s="1"/>
  <c r="L36" i="5" s="1"/>
  <c r="C75" i="2"/>
  <c r="AD75" i="2"/>
  <c r="AC22" i="2"/>
  <c r="AV28" i="2"/>
  <c r="K28" i="3" s="1"/>
  <c r="L28" i="3" s="1"/>
  <c r="AL25" i="2"/>
  <c r="AY33" i="2"/>
  <c r="K33" i="4" s="1"/>
  <c r="L33" i="4" s="1"/>
  <c r="I58" i="2"/>
  <c r="BE12" i="2"/>
  <c r="L20" i="6"/>
  <c r="I56" i="2"/>
  <c r="BW34" i="2"/>
  <c r="K34" i="12" s="1"/>
  <c r="L34" i="12" s="1"/>
  <c r="L15" i="6"/>
  <c r="I11" i="6"/>
  <c r="BC42" i="2"/>
  <c r="BJ19" i="2"/>
  <c r="J19" i="8" s="1"/>
  <c r="BT19" i="2"/>
  <c r="K19" i="11" s="1"/>
  <c r="L19" i="11" s="1"/>
  <c r="AD19" i="2"/>
  <c r="AO28" i="2"/>
  <c r="CC21" i="2"/>
  <c r="K21" i="14" s="1"/>
  <c r="L21" i="14" s="1"/>
  <c r="AG19" i="2"/>
  <c r="K38" i="2"/>
  <c r="E11" i="2"/>
  <c r="AL34" i="2"/>
  <c r="CF28" i="2"/>
  <c r="K28" i="15" s="1"/>
  <c r="L28" i="15" s="1"/>
  <c r="AE26" i="2"/>
  <c r="BZ17" i="2"/>
  <c r="K17" i="13" s="1"/>
  <c r="L17" i="13" s="1"/>
  <c r="BZ30" i="2"/>
  <c r="K30" i="13" s="1"/>
  <c r="L30" i="13" s="1"/>
  <c r="BQ31" i="2"/>
  <c r="K31" i="10" s="1"/>
  <c r="L31" i="10" s="1"/>
  <c r="S26" i="2"/>
  <c r="AE32" i="2"/>
  <c r="M32" i="2"/>
  <c r="BN24" i="2"/>
  <c r="K24" i="9" s="1"/>
  <c r="L24" i="9" s="1"/>
  <c r="BN17" i="2"/>
  <c r="AF33" i="2"/>
  <c r="BW39" i="2"/>
  <c r="K39" i="12" s="1"/>
  <c r="L39" i="12" s="1"/>
  <c r="Q33" i="2"/>
  <c r="AM81" i="2"/>
  <c r="BT35" i="2"/>
  <c r="K35" i="11" s="1"/>
  <c r="L35" i="11" s="1"/>
  <c r="BQ23" i="2"/>
  <c r="K23" i="10" s="1"/>
  <c r="L23" i="10" s="1"/>
  <c r="BE25" i="2"/>
  <c r="K25" i="6" s="1"/>
  <c r="L25" i="6" s="1"/>
  <c r="BK14" i="2"/>
  <c r="K14" i="8" s="1"/>
  <c r="L14" i="8" s="1"/>
  <c r="K34" i="2"/>
  <c r="BZ34" i="2"/>
  <c r="K34" i="13" s="1"/>
  <c r="L34" i="13" s="1"/>
  <c r="L75" i="2"/>
  <c r="F75" i="2"/>
  <c r="V26" i="2"/>
  <c r="AL12" i="2"/>
  <c r="AD57" i="2"/>
  <c r="AL38" i="2"/>
  <c r="AF21" i="2"/>
  <c r="R75" i="2"/>
  <c r="L20" i="10"/>
  <c r="X62" i="2"/>
  <c r="BR42" i="2"/>
  <c r="AL21" i="2"/>
  <c r="AX19" i="2"/>
  <c r="J19" i="4" s="1"/>
  <c r="AV11" i="2"/>
  <c r="CC34" i="2"/>
  <c r="K34" i="14" s="1"/>
  <c r="L34" i="14" s="1"/>
  <c r="AB26" i="2"/>
  <c r="Z31" i="2"/>
  <c r="C60" i="2"/>
  <c r="AK32" i="2"/>
  <c r="BW14" i="2"/>
  <c r="K14" i="12" s="1"/>
  <c r="L14" i="12" s="1"/>
  <c r="BM26" i="2"/>
  <c r="J26" i="9" s="1"/>
  <c r="AB18" i="2"/>
  <c r="BE36" i="2"/>
  <c r="K36" i="6" s="1"/>
  <c r="L36" i="6" s="1"/>
  <c r="C71" i="2"/>
  <c r="S37" i="2"/>
  <c r="W24" i="2"/>
  <c r="BE39" i="2"/>
  <c r="K39" i="6" s="1"/>
  <c r="L39" i="6" s="1"/>
  <c r="AF39" i="2"/>
  <c r="AI33" i="2"/>
  <c r="AA81" i="2"/>
  <c r="CF22" i="2"/>
  <c r="K22" i="15" s="1"/>
  <c r="L22" i="15" s="1"/>
  <c r="BZ26" i="2"/>
  <c r="K26" i="13" s="1"/>
  <c r="L26" i="13" s="1"/>
  <c r="BQ34" i="2"/>
  <c r="K34" i="10" s="1"/>
  <c r="L34" i="10" s="1"/>
  <c r="E34" i="2"/>
  <c r="AL30" i="2"/>
  <c r="L80" i="2"/>
  <c r="E25" i="2"/>
  <c r="AD62" i="2"/>
  <c r="W31" i="2"/>
  <c r="I42" i="11"/>
  <c r="L11" i="11"/>
  <c r="S19" i="2"/>
  <c r="U19" i="2"/>
  <c r="AD76" i="2"/>
  <c r="Z18" i="2"/>
  <c r="BQ18" i="2"/>
  <c r="K18" i="10" s="1"/>
  <c r="L18" i="10" s="1"/>
  <c r="K37" i="2"/>
  <c r="BB37" i="2"/>
  <c r="K37" i="5" s="1"/>
  <c r="L37" i="5" s="1"/>
  <c r="BK27" i="2"/>
  <c r="K27" i="8" s="1"/>
  <c r="L27" i="8" s="1"/>
  <c r="T27" i="2"/>
  <c r="BZ27" i="2"/>
  <c r="K27" i="13" s="1"/>
  <c r="L27" i="13" s="1"/>
  <c r="BH27" i="2"/>
  <c r="K27" i="7" s="1"/>
  <c r="L27" i="7" s="1"/>
  <c r="Q27" i="2"/>
  <c r="W27" i="2"/>
  <c r="BN27" i="2"/>
  <c r="K27" i="9" s="1"/>
  <c r="L27" i="9" s="1"/>
  <c r="BT26" i="2"/>
  <c r="K26" i="11" s="1"/>
  <c r="L26" i="11" s="1"/>
  <c r="BN18" i="2"/>
  <c r="K18" i="9" s="1"/>
  <c r="L18" i="9" s="1"/>
  <c r="W18" i="2"/>
  <c r="BN32" i="2"/>
  <c r="K32" i="9" s="1"/>
  <c r="L32" i="9" s="1"/>
  <c r="AY32" i="2"/>
  <c r="K32" i="4" s="1"/>
  <c r="L32" i="4" s="1"/>
  <c r="BW37" i="2"/>
  <c r="K37" i="12" s="1"/>
  <c r="L37" i="12" s="1"/>
  <c r="AF37" i="2"/>
  <c r="AO27" i="2"/>
  <c r="AY27" i="2"/>
  <c r="K27" i="4" s="1"/>
  <c r="L27" i="4" s="1"/>
  <c r="H27" i="2"/>
  <c r="BE26" i="2"/>
  <c r="K26" i="6" s="1"/>
  <c r="L26" i="6" s="1"/>
  <c r="N26" i="2"/>
  <c r="BH26" i="2"/>
  <c r="K26" i="7" s="1"/>
  <c r="L26" i="7" s="1"/>
  <c r="BT32" i="2"/>
  <c r="K32" i="11" s="1"/>
  <c r="L32" i="11" s="1"/>
  <c r="BQ32" i="2"/>
  <c r="K32" i="10" s="1"/>
  <c r="L32" i="10" s="1"/>
  <c r="CF32" i="2"/>
  <c r="K32" i="15" s="1"/>
  <c r="L32" i="15" s="1"/>
  <c r="AO32" i="2"/>
  <c r="AG73" i="2"/>
  <c r="BE37" i="2"/>
  <c r="K37" i="6" s="1"/>
  <c r="L37" i="6" s="1"/>
  <c r="BB27" i="2"/>
  <c r="K27" i="5" s="1"/>
  <c r="L27" i="5" s="1"/>
  <c r="Z27" i="2"/>
  <c r="BQ27" i="2"/>
  <c r="K27" i="10" s="1"/>
  <c r="L27" i="10" s="1"/>
  <c r="C68" i="2"/>
  <c r="C67" i="2"/>
  <c r="C73" i="2"/>
  <c r="CF37" i="2"/>
  <c r="K37" i="15" s="1"/>
  <c r="L37" i="15" s="1"/>
  <c r="BT27" i="2"/>
  <c r="K27" i="11" s="1"/>
  <c r="L27" i="11" s="1"/>
  <c r="AC27" i="2"/>
  <c r="N32" i="2"/>
  <c r="H37" i="2"/>
  <c r="AY37" i="2"/>
  <c r="K37" i="4" s="1"/>
  <c r="L37" i="4" s="1"/>
  <c r="X67" i="2"/>
  <c r="E32" i="2"/>
  <c r="AV32" i="2"/>
  <c r="K32" i="3" s="1"/>
  <c r="BZ32" i="2"/>
  <c r="K32" i="13" s="1"/>
  <c r="L32" i="13" s="1"/>
  <c r="BK37" i="2"/>
  <c r="K37" i="8" s="1"/>
  <c r="L37" i="8" s="1"/>
  <c r="C78" i="2"/>
  <c r="AC18" i="2"/>
  <c r="AV26" i="2"/>
  <c r="K26" i="3" s="1"/>
  <c r="L26" i="3" s="1"/>
  <c r="CF26" i="2"/>
  <c r="K26" i="15" s="1"/>
  <c r="L26" i="15" s="1"/>
  <c r="AO26" i="2"/>
  <c r="H26" i="2"/>
  <c r="BT37" i="2"/>
  <c r="K37" i="11" s="1"/>
  <c r="L37" i="11" s="1"/>
  <c r="AC37" i="2"/>
  <c r="AL37" i="2"/>
  <c r="BE27" i="2"/>
  <c r="K27" i="6" s="1"/>
  <c r="L27" i="6" s="1"/>
  <c r="AF26" i="2"/>
  <c r="E18" i="2"/>
  <c r="BK32" i="2"/>
  <c r="K32" i="8" s="1"/>
  <c r="L32" i="8" s="1"/>
  <c r="T32" i="2"/>
  <c r="K32" i="2"/>
  <c r="AI37" i="2"/>
  <c r="BQ26" i="2"/>
  <c r="K26" i="10" s="1"/>
  <c r="L26" i="10" s="1"/>
  <c r="AL26" i="2"/>
  <c r="CC26" i="2"/>
  <c r="K26" i="14" s="1"/>
  <c r="L26" i="14" s="1"/>
  <c r="AI18" i="2"/>
  <c r="AI26" i="2"/>
  <c r="W26" i="2"/>
  <c r="T26" i="2"/>
  <c r="Q18" i="2"/>
  <c r="AO18" i="2"/>
  <c r="X78" i="2"/>
  <c r="L67" i="2"/>
  <c r="AF32" i="2"/>
  <c r="C59" i="2"/>
  <c r="AY18" i="2"/>
  <c r="K18" i="4" s="1"/>
  <c r="K18" i="2"/>
  <c r="H14" i="10" l="1"/>
  <c r="J42" i="12"/>
  <c r="H11" i="12" s="1"/>
  <c r="H37" i="10"/>
  <c r="H32" i="10"/>
  <c r="L18" i="6"/>
  <c r="H35" i="11"/>
  <c r="H38" i="11"/>
  <c r="H40" i="11"/>
  <c r="AG42" i="2"/>
  <c r="AG43" i="2" s="1"/>
  <c r="CE42" i="2"/>
  <c r="K7" i="15" s="1"/>
  <c r="D42" i="2"/>
  <c r="E9" i="1" s="1"/>
  <c r="AD42" i="2"/>
  <c r="AD43" i="2" s="1"/>
  <c r="G42" i="2"/>
  <c r="G43" i="2" s="1"/>
  <c r="AH42" i="2"/>
  <c r="AH43" i="2" s="1"/>
  <c r="L42" i="2"/>
  <c r="L43" i="2" s="1"/>
  <c r="U42" i="2"/>
  <c r="U43" i="2" s="1"/>
  <c r="H38" i="15"/>
  <c r="H24" i="15"/>
  <c r="L32" i="3"/>
  <c r="BV42" i="2"/>
  <c r="K7" i="12" s="1"/>
  <c r="M42" i="2"/>
  <c r="M43" i="2" s="1"/>
  <c r="AE42" i="2"/>
  <c r="E18" i="1" s="1"/>
  <c r="H34" i="15"/>
  <c r="X42" i="2"/>
  <c r="C16" i="1" s="1"/>
  <c r="C21" i="1"/>
  <c r="AM43" i="2"/>
  <c r="C10" i="1"/>
  <c r="F43" i="2"/>
  <c r="H11" i="14"/>
  <c r="H42" i="14" s="1"/>
  <c r="H29" i="14"/>
  <c r="H17" i="14"/>
  <c r="H13" i="14"/>
  <c r="H14" i="14"/>
  <c r="H38" i="14"/>
  <c r="H39" i="14"/>
  <c r="H24" i="14"/>
  <c r="H41" i="14"/>
  <c r="H15" i="14"/>
  <c r="H22" i="14"/>
  <c r="H25" i="14"/>
  <c r="H31" i="14"/>
  <c r="H16" i="14"/>
  <c r="H40" i="14"/>
  <c r="H30" i="14"/>
  <c r="H28" i="14"/>
  <c r="H23" i="14"/>
  <c r="H33" i="14"/>
  <c r="H12" i="14"/>
  <c r="H36" i="14"/>
  <c r="H18" i="14"/>
  <c r="H26" i="14"/>
  <c r="H32" i="14"/>
  <c r="H21" i="14"/>
  <c r="H27" i="14"/>
  <c r="H20" i="14"/>
  <c r="H34" i="14"/>
  <c r="H37" i="14"/>
  <c r="H35" i="14"/>
  <c r="I43" i="2"/>
  <c r="C11" i="1"/>
  <c r="C14" i="1"/>
  <c r="R43" i="2"/>
  <c r="H11" i="13"/>
  <c r="H42" i="13" s="1"/>
  <c r="H40" i="13"/>
  <c r="H25" i="13"/>
  <c r="H28" i="13"/>
  <c r="H38" i="13"/>
  <c r="H20" i="13"/>
  <c r="H22" i="13"/>
  <c r="H16" i="13"/>
  <c r="H14" i="13"/>
  <c r="H29" i="13"/>
  <c r="H13" i="13"/>
  <c r="H24" i="13"/>
  <c r="H39" i="13"/>
  <c r="H15" i="13"/>
  <c r="H21" i="13"/>
  <c r="H41" i="13"/>
  <c r="H17" i="13"/>
  <c r="H35" i="13"/>
  <c r="H33" i="13"/>
  <c r="H23" i="13"/>
  <c r="H30" i="13"/>
  <c r="H36" i="13"/>
  <c r="H31" i="13"/>
  <c r="H32" i="13"/>
  <c r="H27" i="13"/>
  <c r="H34" i="13"/>
  <c r="H18" i="13"/>
  <c r="H26" i="13"/>
  <c r="H12" i="13"/>
  <c r="H37" i="13"/>
  <c r="C9" i="1"/>
  <c r="C43" i="2"/>
  <c r="Z37" i="2"/>
  <c r="BB18" i="2"/>
  <c r="K18" i="5" s="1"/>
  <c r="L18" i="5" s="1"/>
  <c r="AG78" i="2"/>
  <c r="L78" i="2"/>
  <c r="AM73" i="2"/>
  <c r="AA59" i="2"/>
  <c r="AD78" i="2"/>
  <c r="Z32" i="2"/>
  <c r="AB42" i="2"/>
  <c r="AG60" i="2"/>
  <c r="I42" i="6"/>
  <c r="L11" i="6"/>
  <c r="J18" i="4"/>
  <c r="L18" i="4" s="1"/>
  <c r="AX42" i="2"/>
  <c r="H11" i="15"/>
  <c r="K27" i="2"/>
  <c r="AC26" i="2"/>
  <c r="L19" i="7"/>
  <c r="BB26" i="2"/>
  <c r="K26" i="5" s="1"/>
  <c r="L26" i="5" s="1"/>
  <c r="BB19" i="2"/>
  <c r="K19" i="5" s="1"/>
  <c r="L19" i="5" s="1"/>
  <c r="AW43" i="2"/>
  <c r="AG10" i="1"/>
  <c r="K8" i="4"/>
  <c r="BG42" i="2"/>
  <c r="L59" i="2"/>
  <c r="N19" i="2"/>
  <c r="BA42" i="2"/>
  <c r="H26" i="10"/>
  <c r="W32" i="2"/>
  <c r="BQ37" i="2"/>
  <c r="K37" i="10" s="1"/>
  <c r="L37" i="10" s="1"/>
  <c r="I67" i="2"/>
  <c r="BK26" i="2"/>
  <c r="K26" i="8" s="1"/>
  <c r="L26" i="8" s="1"/>
  <c r="BZ18" i="2"/>
  <c r="K18" i="13" s="1"/>
  <c r="L18" i="13" s="1"/>
  <c r="AJ67" i="2"/>
  <c r="CC37" i="2"/>
  <c r="K37" i="14" s="1"/>
  <c r="L37" i="14" s="1"/>
  <c r="Q32" i="2"/>
  <c r="AJ73" i="2"/>
  <c r="K12" i="6"/>
  <c r="AK42" i="2"/>
  <c r="H22" i="15"/>
  <c r="H25" i="15"/>
  <c r="H12" i="15"/>
  <c r="H41" i="15"/>
  <c r="H29" i="15"/>
  <c r="H21" i="15"/>
  <c r="H28" i="15"/>
  <c r="H20" i="15"/>
  <c r="H31" i="15"/>
  <c r="H30" i="15"/>
  <c r="H13" i="15"/>
  <c r="H16" i="15"/>
  <c r="H36" i="15"/>
  <c r="H39" i="15"/>
  <c r="H33" i="15"/>
  <c r="H17" i="15"/>
  <c r="H35" i="15"/>
  <c r="H14" i="15"/>
  <c r="H40" i="15"/>
  <c r="H23" i="15"/>
  <c r="H15" i="15"/>
  <c r="AM60" i="2"/>
  <c r="K12" i="13"/>
  <c r="R60" i="2"/>
  <c r="L19" i="6"/>
  <c r="X68" i="2"/>
  <c r="K19" i="2"/>
  <c r="I42" i="4"/>
  <c r="L11" i="4"/>
  <c r="H37" i="15"/>
  <c r="AG9" i="1"/>
  <c r="AT43" i="2"/>
  <c r="K8" i="3"/>
  <c r="R67" i="2"/>
  <c r="CC32" i="2"/>
  <c r="K32" i="14" s="1"/>
  <c r="L32" i="14" s="1"/>
  <c r="AA73" i="2"/>
  <c r="BH32" i="2"/>
  <c r="K32" i="7" s="1"/>
  <c r="L32" i="7" s="1"/>
  <c r="AG59" i="2"/>
  <c r="N37" i="2"/>
  <c r="AI27" i="2"/>
  <c r="O78" i="2"/>
  <c r="O59" i="2"/>
  <c r="AO19" i="2"/>
  <c r="K11" i="5"/>
  <c r="L11" i="5" s="1"/>
  <c r="BZ19" i="2"/>
  <c r="K19" i="13" s="1"/>
  <c r="L19" i="13" s="1"/>
  <c r="K8" i="13"/>
  <c r="BX43" i="2"/>
  <c r="AG19" i="1"/>
  <c r="H11" i="10"/>
  <c r="H40" i="10"/>
  <c r="H41" i="10"/>
  <c r="H22" i="10"/>
  <c r="H25" i="10"/>
  <c r="H12" i="10"/>
  <c r="H16" i="10"/>
  <c r="H20" i="10"/>
  <c r="H21" i="10"/>
  <c r="H17" i="10"/>
  <c r="H39" i="10"/>
  <c r="H33" i="10"/>
  <c r="H23" i="10"/>
  <c r="H15" i="10"/>
  <c r="H24" i="10"/>
  <c r="H36" i="10"/>
  <c r="H34" i="10"/>
  <c r="H35" i="10"/>
  <c r="H28" i="10"/>
  <c r="H30" i="10"/>
  <c r="H38" i="10"/>
  <c r="H13" i="10"/>
  <c r="H31" i="10"/>
  <c r="W19" i="2"/>
  <c r="BN19" i="2"/>
  <c r="K19" i="9" s="1"/>
  <c r="L19" i="9" s="1"/>
  <c r="I68" i="2"/>
  <c r="H29" i="10"/>
  <c r="AG15" i="1"/>
  <c r="BL43" i="2"/>
  <c r="K8" i="9"/>
  <c r="H19" i="10"/>
  <c r="U59" i="2"/>
  <c r="U68" i="2"/>
  <c r="AL32" i="2"/>
  <c r="BH37" i="2"/>
  <c r="K37" i="7" s="1"/>
  <c r="L37" i="7" s="1"/>
  <c r="BW32" i="2"/>
  <c r="K32" i="12" s="1"/>
  <c r="L32" i="12" s="1"/>
  <c r="I78" i="2"/>
  <c r="AG68" i="2"/>
  <c r="BE32" i="2"/>
  <c r="K32" i="6" s="1"/>
  <c r="L32" i="6" s="1"/>
  <c r="X73" i="2"/>
  <c r="AG67" i="2"/>
  <c r="BR43" i="2"/>
  <c r="AG17" i="1"/>
  <c r="K8" i="11"/>
  <c r="V42" i="2"/>
  <c r="AI19" i="2"/>
  <c r="I42" i="13"/>
  <c r="L11" i="13"/>
  <c r="BS43" i="2"/>
  <c r="AI17" i="1"/>
  <c r="K7" i="11"/>
  <c r="AG16" i="1"/>
  <c r="K8" i="10"/>
  <c r="BO43" i="2"/>
  <c r="H18" i="10"/>
  <c r="AN42" i="2"/>
  <c r="BJ42" i="2"/>
  <c r="AM78" i="2"/>
  <c r="AV37" i="2"/>
  <c r="K37" i="3" s="1"/>
  <c r="L37" i="3" s="1"/>
  <c r="W37" i="2"/>
  <c r="AA78" i="2"/>
  <c r="Q37" i="2"/>
  <c r="BW18" i="2"/>
  <c r="K18" i="12" s="1"/>
  <c r="L18" i="12" s="1"/>
  <c r="AI32" i="2"/>
  <c r="AD67" i="2"/>
  <c r="O60" i="2"/>
  <c r="F68" i="2"/>
  <c r="BY42" i="2"/>
  <c r="H18" i="15"/>
  <c r="K8" i="12"/>
  <c r="AG18" i="1"/>
  <c r="BU43" i="2"/>
  <c r="Y42" i="2"/>
  <c r="BH18" i="2"/>
  <c r="K18" i="7" s="1"/>
  <c r="L18" i="7" s="1"/>
  <c r="AU42" i="2"/>
  <c r="H27" i="15"/>
  <c r="AF27" i="2"/>
  <c r="H18" i="2"/>
  <c r="AJ59" i="2"/>
  <c r="AC32" i="2"/>
  <c r="BM42" i="2"/>
  <c r="K17" i="9"/>
  <c r="CF27" i="2"/>
  <c r="K27" i="15" s="1"/>
  <c r="L27" i="15" s="1"/>
  <c r="AD60" i="2"/>
  <c r="Z19" i="2"/>
  <c r="H11" i="11"/>
  <c r="H12" i="11"/>
  <c r="H36" i="11"/>
  <c r="H17" i="11"/>
  <c r="H21" i="11"/>
  <c r="H15" i="11"/>
  <c r="H30" i="11"/>
  <c r="H25" i="11"/>
  <c r="H23" i="11"/>
  <c r="H39" i="11"/>
  <c r="H22" i="11"/>
  <c r="H14" i="11"/>
  <c r="H24" i="11"/>
  <c r="H31" i="11"/>
  <c r="H29" i="11"/>
  <c r="H41" i="11"/>
  <c r="H34" i="11"/>
  <c r="H13" i="11"/>
  <c r="H20" i="11"/>
  <c r="H28" i="11"/>
  <c r="BK18" i="2"/>
  <c r="K18" i="8" s="1"/>
  <c r="L18" i="8" s="1"/>
  <c r="H19" i="2"/>
  <c r="K17" i="15"/>
  <c r="AA43" i="2"/>
  <c r="C17" i="1"/>
  <c r="BP43" i="2"/>
  <c r="AI16" i="1"/>
  <c r="K7" i="10"/>
  <c r="R59" i="2"/>
  <c r="H16" i="11"/>
  <c r="R73" i="2"/>
  <c r="I59" i="2"/>
  <c r="U78" i="2"/>
  <c r="AF18" i="2"/>
  <c r="BN37" i="2"/>
  <c r="K37" i="9" s="1"/>
  <c r="L37" i="9" s="1"/>
  <c r="AA67" i="2"/>
  <c r="N27" i="2"/>
  <c r="I73" i="2"/>
  <c r="AY26" i="2"/>
  <c r="K26" i="4" s="1"/>
  <c r="L26" i="4" s="1"/>
  <c r="AJ68" i="2"/>
  <c r="R78" i="2"/>
  <c r="H32" i="2"/>
  <c r="O73" i="2"/>
  <c r="AF19" i="2"/>
  <c r="H19" i="11"/>
  <c r="BN26" i="2"/>
  <c r="K26" i="9" s="1"/>
  <c r="L26" i="9" s="1"/>
  <c r="L19" i="4"/>
  <c r="H32" i="15"/>
  <c r="CA43" i="2"/>
  <c r="AG20" i="1"/>
  <c r="K8" i="14"/>
  <c r="F60" i="2"/>
  <c r="H26" i="11"/>
  <c r="J42" i="9"/>
  <c r="BD42" i="2"/>
  <c r="J42" i="8"/>
  <c r="H19" i="8" s="1"/>
  <c r="J42" i="3"/>
  <c r="H37" i="3" s="1"/>
  <c r="AM67" i="2"/>
  <c r="AM68" i="2"/>
  <c r="H27" i="11"/>
  <c r="BW27" i="2"/>
  <c r="K27" i="12" s="1"/>
  <c r="L27" i="12" s="1"/>
  <c r="L73" i="2"/>
  <c r="AL18" i="2"/>
  <c r="O67" i="2"/>
  <c r="E37" i="2"/>
  <c r="U67" i="2"/>
  <c r="E26" i="2"/>
  <c r="O68" i="2"/>
  <c r="L68" i="2"/>
  <c r="C20" i="1"/>
  <c r="AJ43" i="2"/>
  <c r="AL19" i="2"/>
  <c r="L60" i="2"/>
  <c r="K11" i="7"/>
  <c r="H19" i="14"/>
  <c r="K13" i="8"/>
  <c r="AA68" i="2"/>
  <c r="K12" i="10"/>
  <c r="O43" i="2"/>
  <c r="C13" i="1"/>
  <c r="K26" i="2"/>
  <c r="K8" i="5"/>
  <c r="AG11" i="1"/>
  <c r="AZ43" i="2"/>
  <c r="CB42" i="2"/>
  <c r="AD68" i="2"/>
  <c r="AV27" i="2"/>
  <c r="K27" i="3" s="1"/>
  <c r="L27" i="3" s="1"/>
  <c r="AJ78" i="2"/>
  <c r="CF18" i="2"/>
  <c r="K18" i="15" s="1"/>
  <c r="L18" i="15" s="1"/>
  <c r="Z26" i="2"/>
  <c r="AD73" i="2"/>
  <c r="X59" i="2"/>
  <c r="AO37" i="2"/>
  <c r="U60" i="2"/>
  <c r="CC19" i="2"/>
  <c r="K19" i="14" s="1"/>
  <c r="L19" i="14" s="1"/>
  <c r="AC19" i="2"/>
  <c r="BB32" i="2"/>
  <c r="K32" i="5" s="1"/>
  <c r="L32" i="5" s="1"/>
  <c r="T18" i="2"/>
  <c r="S42" i="2"/>
  <c r="Q26" i="2"/>
  <c r="J42" i="2"/>
  <c r="AA60" i="2"/>
  <c r="H32" i="11"/>
  <c r="AG14" i="1"/>
  <c r="BI43" i="2"/>
  <c r="K8" i="8"/>
  <c r="I42" i="5"/>
  <c r="K8" i="7"/>
  <c r="BF43" i="2"/>
  <c r="AG13" i="1"/>
  <c r="K11" i="12"/>
  <c r="BW19" i="2"/>
  <c r="K19" i="12" s="1"/>
  <c r="L19" i="12" s="1"/>
  <c r="CC18" i="2"/>
  <c r="K18" i="14" s="1"/>
  <c r="L18" i="14" s="1"/>
  <c r="E27" i="2"/>
  <c r="U73" i="2"/>
  <c r="BT18" i="2"/>
  <c r="AD59" i="2"/>
  <c r="R68" i="2"/>
  <c r="K11" i="3"/>
  <c r="L19" i="8"/>
  <c r="H19" i="13"/>
  <c r="C83" i="2"/>
  <c r="C47" i="1" s="1"/>
  <c r="K8" i="15"/>
  <c r="CD43" i="2"/>
  <c r="AG21" i="1"/>
  <c r="J42" i="6"/>
  <c r="AV18" i="2"/>
  <c r="K18" i="3" s="1"/>
  <c r="L18" i="3" s="1"/>
  <c r="F78" i="2"/>
  <c r="BZ37" i="2"/>
  <c r="K37" i="13" s="1"/>
  <c r="L37" i="13" s="1"/>
  <c r="T37" i="2"/>
  <c r="AM59" i="2"/>
  <c r="F59" i="2"/>
  <c r="F67" i="2"/>
  <c r="AG12" i="1"/>
  <c r="K8" i="6"/>
  <c r="BC43" i="2"/>
  <c r="CF19" i="2"/>
  <c r="K19" i="15" s="1"/>
  <c r="L19" i="15" s="1"/>
  <c r="H18" i="11"/>
  <c r="H33" i="11"/>
  <c r="Q19" i="2"/>
  <c r="AL27" i="2"/>
  <c r="BW26" i="2"/>
  <c r="K26" i="12" s="1"/>
  <c r="L26" i="12" s="1"/>
  <c r="J42" i="7"/>
  <c r="H19" i="7" s="1"/>
  <c r="H19" i="15"/>
  <c r="P42" i="2"/>
  <c r="J42" i="5"/>
  <c r="H19" i="5" s="1"/>
  <c r="AP21" i="1"/>
  <c r="H42" i="11" l="1"/>
  <c r="H19" i="12"/>
  <c r="H39" i="12"/>
  <c r="H42" i="10"/>
  <c r="H21" i="12"/>
  <c r="H20" i="12"/>
  <c r="H25" i="12"/>
  <c r="H22" i="12"/>
  <c r="H33" i="12"/>
  <c r="H28" i="12"/>
  <c r="H26" i="12"/>
  <c r="H38" i="12"/>
  <c r="H18" i="12"/>
  <c r="H17" i="12"/>
  <c r="H23" i="12"/>
  <c r="H35" i="12"/>
  <c r="H12" i="12"/>
  <c r="H27" i="12"/>
  <c r="H36" i="12"/>
  <c r="H37" i="12"/>
  <c r="H31" i="12"/>
  <c r="H16" i="12"/>
  <c r="H13" i="12"/>
  <c r="H29" i="12"/>
  <c r="H15" i="12"/>
  <c r="H34" i="12"/>
  <c r="H32" i="12"/>
  <c r="H14" i="12"/>
  <c r="H41" i="12"/>
  <c r="H40" i="12"/>
  <c r="H24" i="12"/>
  <c r="H30" i="12"/>
  <c r="AO42" i="2"/>
  <c r="G21" i="1" s="1"/>
  <c r="CE43" i="2"/>
  <c r="AI21" i="1"/>
  <c r="AE43" i="2"/>
  <c r="BV43" i="2"/>
  <c r="AI18" i="1"/>
  <c r="E10" i="1"/>
  <c r="D43" i="2"/>
  <c r="C18" i="1"/>
  <c r="E19" i="1"/>
  <c r="BQ42" i="2"/>
  <c r="K6" i="10" s="1"/>
  <c r="C19" i="1"/>
  <c r="C12" i="1"/>
  <c r="E42" i="2"/>
  <c r="G9" i="1" s="1"/>
  <c r="AJ83" i="2"/>
  <c r="C58" i="1" s="1"/>
  <c r="E12" i="1"/>
  <c r="X83" i="2"/>
  <c r="C54" i="1" s="1"/>
  <c r="C15" i="1"/>
  <c r="F83" i="2"/>
  <c r="C48" i="1" s="1"/>
  <c r="AI42" i="2"/>
  <c r="G19" i="1" s="1"/>
  <c r="O83" i="2"/>
  <c r="C51" i="1" s="1"/>
  <c r="L42" i="5"/>
  <c r="AC42" i="2"/>
  <c r="AC43" i="2" s="1"/>
  <c r="K42" i="2"/>
  <c r="K43" i="2" s="1"/>
  <c r="AD83" i="2"/>
  <c r="C56" i="1" s="1"/>
  <c r="AF42" i="2"/>
  <c r="G18" i="1" s="1"/>
  <c r="X43" i="2"/>
  <c r="BK42" i="2"/>
  <c r="BK43" i="2" s="1"/>
  <c r="I83" i="2"/>
  <c r="C49" i="1" s="1"/>
  <c r="H11" i="5"/>
  <c r="AA83" i="2"/>
  <c r="C55" i="1" s="1"/>
  <c r="AG83" i="2"/>
  <c r="C57" i="1" s="1"/>
  <c r="N42" i="2"/>
  <c r="N43" i="2" s="1"/>
  <c r="Q42" i="2"/>
  <c r="Q43" i="2" s="1"/>
  <c r="L42" i="14"/>
  <c r="W42" i="2"/>
  <c r="W43" i="2" s="1"/>
  <c r="Z42" i="2"/>
  <c r="G16" i="1" s="1"/>
  <c r="BH42" i="2"/>
  <c r="K6" i="7" s="1"/>
  <c r="AL42" i="2"/>
  <c r="AL43" i="2" s="1"/>
  <c r="R83" i="2"/>
  <c r="C52" i="1" s="1"/>
  <c r="H42" i="2"/>
  <c r="H43" i="2" s="1"/>
  <c r="AM83" i="2"/>
  <c r="C59" i="1" s="1"/>
  <c r="AP17" i="1"/>
  <c r="L17" i="1"/>
  <c r="L11" i="1"/>
  <c r="H17" i="9"/>
  <c r="H15" i="9"/>
  <c r="H39" i="9"/>
  <c r="H20" i="9"/>
  <c r="H38" i="9"/>
  <c r="H22" i="9"/>
  <c r="H31" i="9"/>
  <c r="H14" i="9"/>
  <c r="H28" i="9"/>
  <c r="H36" i="9"/>
  <c r="H23" i="9"/>
  <c r="H24" i="9"/>
  <c r="H35" i="9"/>
  <c r="H21" i="9"/>
  <c r="H16" i="9"/>
  <c r="H33" i="9"/>
  <c r="H12" i="9"/>
  <c r="H40" i="9"/>
  <c r="H13" i="9"/>
  <c r="H29" i="9"/>
  <c r="H25" i="9"/>
  <c r="H32" i="9"/>
  <c r="H41" i="9"/>
  <c r="H11" i="9"/>
  <c r="H34" i="9"/>
  <c r="H27" i="9"/>
  <c r="H30" i="9"/>
  <c r="H19" i="9"/>
  <c r="H37" i="9"/>
  <c r="H18" i="9"/>
  <c r="AI9" i="1"/>
  <c r="K7" i="3"/>
  <c r="AU43" i="2"/>
  <c r="V43" i="2"/>
  <c r="E15" i="1"/>
  <c r="BZ42" i="2"/>
  <c r="H26" i="9"/>
  <c r="AP20" i="1"/>
  <c r="L20" i="1"/>
  <c r="AP16" i="1"/>
  <c r="L16" i="1"/>
  <c r="AP19" i="1"/>
  <c r="L19" i="1"/>
  <c r="S43" i="2"/>
  <c r="E14" i="1"/>
  <c r="AP18" i="1"/>
  <c r="L18" i="1"/>
  <c r="L12" i="13"/>
  <c r="L42" i="13" s="1"/>
  <c r="K42" i="13"/>
  <c r="H30" i="5"/>
  <c r="H17" i="5"/>
  <c r="H39" i="5"/>
  <c r="H38" i="5"/>
  <c r="H35" i="5"/>
  <c r="H20" i="5"/>
  <c r="H21" i="5"/>
  <c r="H40" i="5"/>
  <c r="H31" i="5"/>
  <c r="H25" i="5"/>
  <c r="H14" i="5"/>
  <c r="H29" i="5"/>
  <c r="H22" i="5"/>
  <c r="H33" i="5"/>
  <c r="H28" i="5"/>
  <c r="H13" i="5"/>
  <c r="H16" i="5"/>
  <c r="H23" i="5"/>
  <c r="H24" i="5"/>
  <c r="H12" i="5"/>
  <c r="H36" i="5"/>
  <c r="H41" i="5"/>
  <c r="H15" i="5"/>
  <c r="H18" i="5"/>
  <c r="H27" i="5"/>
  <c r="H32" i="5"/>
  <c r="H26" i="5"/>
  <c r="H34" i="5"/>
  <c r="H37" i="5"/>
  <c r="T42" i="2"/>
  <c r="CF42" i="2"/>
  <c r="K42" i="4"/>
  <c r="E16" i="1"/>
  <c r="Y43" i="2"/>
  <c r="AP11" i="1"/>
  <c r="H32" i="3"/>
  <c r="L83" i="2"/>
  <c r="C50" i="1" s="1"/>
  <c r="E13" i="1"/>
  <c r="P43" i="2"/>
  <c r="L17" i="15"/>
  <c r="L42" i="15" s="1"/>
  <c r="K42" i="15"/>
  <c r="E20" i="1"/>
  <c r="AK43" i="2"/>
  <c r="L21" i="1"/>
  <c r="K7" i="7"/>
  <c r="BG43" i="2"/>
  <c r="AI13" i="1"/>
  <c r="H39" i="6"/>
  <c r="H15" i="6"/>
  <c r="H28" i="6"/>
  <c r="H17" i="6"/>
  <c r="H36" i="6"/>
  <c r="H23" i="6"/>
  <c r="H31" i="6"/>
  <c r="H29" i="6"/>
  <c r="H35" i="6"/>
  <c r="H24" i="6"/>
  <c r="H16" i="6"/>
  <c r="H41" i="6"/>
  <c r="H40" i="6"/>
  <c r="H22" i="6"/>
  <c r="H33" i="6"/>
  <c r="H12" i="6"/>
  <c r="H38" i="6"/>
  <c r="H14" i="6"/>
  <c r="H34" i="6"/>
  <c r="H13" i="6"/>
  <c r="H30" i="6"/>
  <c r="H25" i="6"/>
  <c r="H21" i="6"/>
  <c r="H11" i="6"/>
  <c r="H20" i="6"/>
  <c r="H26" i="6"/>
  <c r="H27" i="6"/>
  <c r="H37" i="6"/>
  <c r="H32" i="6"/>
  <c r="AP10" i="1"/>
  <c r="L10" i="1"/>
  <c r="CC42" i="2"/>
  <c r="K7" i="8"/>
  <c r="BJ43" i="2"/>
  <c r="AI14" i="1"/>
  <c r="H11" i="7"/>
  <c r="H23" i="7"/>
  <c r="H34" i="7"/>
  <c r="H25" i="7"/>
  <c r="H35" i="7"/>
  <c r="H17" i="7"/>
  <c r="H21" i="7"/>
  <c r="H22" i="7"/>
  <c r="H39" i="7"/>
  <c r="H36" i="7"/>
  <c r="H40" i="7"/>
  <c r="H15" i="7"/>
  <c r="H30" i="7"/>
  <c r="H20" i="7"/>
  <c r="H41" i="7"/>
  <c r="H28" i="7"/>
  <c r="H31" i="7"/>
  <c r="H29" i="7"/>
  <c r="H38" i="7"/>
  <c r="H14" i="7"/>
  <c r="H33" i="7"/>
  <c r="H13" i="7"/>
  <c r="H16" i="7"/>
  <c r="H12" i="7"/>
  <c r="H24" i="7"/>
  <c r="H18" i="7"/>
  <c r="H26" i="7"/>
  <c r="H37" i="7"/>
  <c r="H32" i="7"/>
  <c r="H27" i="7"/>
  <c r="K42" i="14"/>
  <c r="AG23" i="1"/>
  <c r="K7" i="5"/>
  <c r="BA43" i="2"/>
  <c r="AI11" i="1"/>
  <c r="H19" i="6"/>
  <c r="K18" i="11"/>
  <c r="BT42" i="2"/>
  <c r="E11" i="1"/>
  <c r="J43" i="2"/>
  <c r="AP13" i="1"/>
  <c r="L13" i="1"/>
  <c r="H18" i="6"/>
  <c r="E21" i="1"/>
  <c r="AN43" i="2"/>
  <c r="BB42" i="2"/>
  <c r="BE42" i="2"/>
  <c r="H42" i="15"/>
  <c r="CB43" i="2"/>
  <c r="AI20" i="1"/>
  <c r="K7" i="14"/>
  <c r="BN42" i="2"/>
  <c r="U83" i="2"/>
  <c r="C53" i="1" s="1"/>
  <c r="K42" i="5"/>
  <c r="L12" i="6"/>
  <c r="L42" i="6" s="1"/>
  <c r="K42" i="6"/>
  <c r="K7" i="4"/>
  <c r="AI10" i="1"/>
  <c r="AX43" i="2"/>
  <c r="AP14" i="1"/>
  <c r="L14" i="1"/>
  <c r="L12" i="10"/>
  <c r="L42" i="10" s="1"/>
  <c r="K42" i="10"/>
  <c r="L17" i="9"/>
  <c r="L42" i="9" s="1"/>
  <c r="K42" i="9"/>
  <c r="AY42" i="2"/>
  <c r="J42" i="4"/>
  <c r="AI15" i="1"/>
  <c r="K7" i="9"/>
  <c r="BM43" i="2"/>
  <c r="K42" i="7"/>
  <c r="L11" i="7"/>
  <c r="L42" i="7" s="1"/>
  <c r="AV42" i="2"/>
  <c r="K42" i="12"/>
  <c r="L11" i="12"/>
  <c r="L42" i="12" s="1"/>
  <c r="H33" i="3"/>
  <c r="H29" i="3"/>
  <c r="H40" i="3"/>
  <c r="H14" i="3"/>
  <c r="H34" i="3"/>
  <c r="H31" i="3"/>
  <c r="H17" i="3"/>
  <c r="H21" i="3"/>
  <c r="H39" i="3"/>
  <c r="H12" i="3"/>
  <c r="H35" i="3"/>
  <c r="H15" i="3"/>
  <c r="H41" i="3"/>
  <c r="H25" i="3"/>
  <c r="H20" i="3"/>
  <c r="H28" i="3"/>
  <c r="H16" i="3"/>
  <c r="H38" i="3"/>
  <c r="H22" i="3"/>
  <c r="H30" i="3"/>
  <c r="H26" i="3"/>
  <c r="H24" i="3"/>
  <c r="H11" i="3"/>
  <c r="H23" i="3"/>
  <c r="H13" i="3"/>
  <c r="H36" i="3"/>
  <c r="H27" i="3"/>
  <c r="H19" i="3"/>
  <c r="H11" i="8"/>
  <c r="H12" i="8"/>
  <c r="H14" i="8"/>
  <c r="H22" i="8"/>
  <c r="H16" i="8"/>
  <c r="H17" i="8"/>
  <c r="H39" i="8"/>
  <c r="H30" i="8"/>
  <c r="H20" i="8"/>
  <c r="H28" i="8"/>
  <c r="H38" i="8"/>
  <c r="H35" i="8"/>
  <c r="H31" i="8"/>
  <c r="H25" i="8"/>
  <c r="H40" i="8"/>
  <c r="H29" i="8"/>
  <c r="H24" i="8"/>
  <c r="H21" i="8"/>
  <c r="H23" i="8"/>
  <c r="H13" i="8"/>
  <c r="H36" i="8"/>
  <c r="H41" i="8"/>
  <c r="H33" i="8"/>
  <c r="H27" i="8"/>
  <c r="H18" i="8"/>
  <c r="H32" i="8"/>
  <c r="H26" i="8"/>
  <c r="H15" i="8"/>
  <c r="H34" i="8"/>
  <c r="H37" i="8"/>
  <c r="H18" i="3"/>
  <c r="K7" i="13"/>
  <c r="BY43" i="2"/>
  <c r="AI19" i="1"/>
  <c r="AB43" i="2"/>
  <c r="E17" i="1"/>
  <c r="K42" i="3"/>
  <c r="L11" i="3"/>
  <c r="L42" i="3" s="1"/>
  <c r="BW42" i="2"/>
  <c r="L13" i="8"/>
  <c r="L42" i="8" s="1"/>
  <c r="K42" i="8"/>
  <c r="BD43" i="2"/>
  <c r="K7" i="6"/>
  <c r="AI12" i="1"/>
  <c r="L42" i="4"/>
  <c r="L12" i="1"/>
  <c r="AP15" i="1"/>
  <c r="AP9" i="1"/>
  <c r="H42" i="12" l="1"/>
  <c r="H42" i="3"/>
  <c r="AO43" i="2"/>
  <c r="I18" i="1"/>
  <c r="H42" i="5"/>
  <c r="AI43" i="2"/>
  <c r="BQ43" i="2"/>
  <c r="AK16" i="1"/>
  <c r="AM16" i="1" s="1"/>
  <c r="E43" i="2"/>
  <c r="BH43" i="2"/>
  <c r="AK13" i="1"/>
  <c r="AM13" i="1" s="1"/>
  <c r="AF43" i="2"/>
  <c r="Z43" i="2"/>
  <c r="I19" i="1"/>
  <c r="C23" i="1"/>
  <c r="G11" i="1"/>
  <c r="I11" i="1" s="1"/>
  <c r="K6" i="8"/>
  <c r="AK14" i="1"/>
  <c r="AM14" i="1" s="1"/>
  <c r="G10" i="1"/>
  <c r="I10" i="1" s="1"/>
  <c r="G15" i="1"/>
  <c r="I15" i="1" s="1"/>
  <c r="E23" i="1"/>
  <c r="C61" i="1"/>
  <c r="G17" i="1"/>
  <c r="I17" i="1" s="1"/>
  <c r="G20" i="1"/>
  <c r="I20" i="1" s="1"/>
  <c r="G12" i="1"/>
  <c r="I12" i="1" s="1"/>
  <c r="H42" i="9"/>
  <c r="G13" i="1"/>
  <c r="I13" i="1" s="1"/>
  <c r="K6" i="5"/>
  <c r="AK11" i="1"/>
  <c r="AM11" i="1" s="1"/>
  <c r="BB43" i="2"/>
  <c r="L18" i="11"/>
  <c r="L42" i="11" s="1"/>
  <c r="K42" i="11"/>
  <c r="K6" i="3"/>
  <c r="AK9" i="1"/>
  <c r="AV43" i="2"/>
  <c r="H39" i="4"/>
  <c r="H25" i="4"/>
  <c r="H21" i="4"/>
  <c r="H14" i="4"/>
  <c r="H15" i="4"/>
  <c r="H12" i="4"/>
  <c r="H13" i="4"/>
  <c r="H31" i="4"/>
  <c r="H30" i="4"/>
  <c r="H41" i="4"/>
  <c r="H24" i="4"/>
  <c r="H36" i="4"/>
  <c r="H28" i="4"/>
  <c r="H17" i="4"/>
  <c r="H34" i="4"/>
  <c r="H35" i="4"/>
  <c r="H33" i="4"/>
  <c r="H29" i="4"/>
  <c r="H16" i="4"/>
  <c r="H22" i="4"/>
  <c r="H38" i="4"/>
  <c r="H27" i="4"/>
  <c r="H37" i="4"/>
  <c r="H23" i="4"/>
  <c r="H40" i="4"/>
  <c r="H26" i="4"/>
  <c r="H32" i="4"/>
  <c r="H11" i="4"/>
  <c r="H42" i="4" s="1"/>
  <c r="H20" i="4"/>
  <c r="H19" i="4"/>
  <c r="AP12" i="1"/>
  <c r="AP23" i="1" s="1"/>
  <c r="AI23" i="1"/>
  <c r="AK18" i="1"/>
  <c r="AM18" i="1" s="1"/>
  <c r="BW43" i="2"/>
  <c r="K6" i="12"/>
  <c r="H18" i="4"/>
  <c r="H42" i="6"/>
  <c r="L9" i="1"/>
  <c r="H42" i="8"/>
  <c r="L15" i="1"/>
  <c r="I9" i="1"/>
  <c r="CC43" i="2"/>
  <c r="AK20" i="1"/>
  <c r="AM20" i="1" s="1"/>
  <c r="K6" i="14"/>
  <c r="CF43" i="2"/>
  <c r="AK21" i="1"/>
  <c r="AM21" i="1" s="1"/>
  <c r="K6" i="15"/>
  <c r="I16" i="1"/>
  <c r="T43" i="2"/>
  <c r="G14" i="1"/>
  <c r="I14" i="1" s="1"/>
  <c r="AY43" i="2"/>
  <c r="K6" i="4"/>
  <c r="AK10" i="1"/>
  <c r="AM10" i="1" s="1"/>
  <c r="AK15" i="1"/>
  <c r="AM15" i="1" s="1"/>
  <c r="K6" i="9"/>
  <c r="BN43" i="2"/>
  <c r="I21" i="1"/>
  <c r="H42" i="7"/>
  <c r="K6" i="13"/>
  <c r="AK19" i="1"/>
  <c r="AM19" i="1" s="1"/>
  <c r="BZ43" i="2"/>
  <c r="AK12" i="1"/>
  <c r="AM12" i="1" s="1"/>
  <c r="K6" i="6"/>
  <c r="BE43" i="2"/>
  <c r="K6" i="11"/>
  <c r="AK17" i="1"/>
  <c r="AM17" i="1" s="1"/>
  <c r="BT43" i="2"/>
  <c r="G23" i="1" l="1"/>
  <c r="AQ12" i="1"/>
  <c r="AQ21" i="1"/>
  <c r="AQ15" i="1"/>
  <c r="AQ18" i="1"/>
  <c r="AQ11" i="1"/>
  <c r="AQ9" i="1"/>
  <c r="AQ19" i="1"/>
  <c r="AQ17" i="1"/>
  <c r="AQ16" i="1"/>
  <c r="AQ14" i="1"/>
  <c r="AQ10" i="1"/>
  <c r="AQ20" i="1"/>
  <c r="AQ13" i="1"/>
  <c r="I23" i="1"/>
  <c r="L23" i="1"/>
  <c r="AK23" i="1"/>
  <c r="AM9" i="1"/>
  <c r="AM23" i="1" s="1"/>
  <c r="AN12" i="1" l="1"/>
  <c r="M9" i="1"/>
  <c r="J20" i="1"/>
  <c r="J14" i="1"/>
  <c r="J17" i="1"/>
  <c r="J11" i="1"/>
  <c r="J15" i="1"/>
  <c r="J16" i="1"/>
  <c r="AN18" i="1"/>
  <c r="AN15" i="1"/>
  <c r="J13" i="1"/>
  <c r="AN20" i="1"/>
  <c r="AN9" i="1"/>
  <c r="AN16" i="1"/>
  <c r="AN14" i="1"/>
  <c r="AN13" i="1"/>
  <c r="AQ23" i="1"/>
  <c r="M15" i="1"/>
  <c r="M19" i="1"/>
  <c r="M10" i="1"/>
  <c r="M17" i="1"/>
  <c r="M20" i="1"/>
  <c r="M16" i="1"/>
  <c r="M11" i="1"/>
  <c r="M18" i="1"/>
  <c r="M14" i="1"/>
  <c r="M12" i="1"/>
  <c r="M13" i="1"/>
  <c r="M21" i="1"/>
  <c r="AN21" i="1"/>
  <c r="AN11" i="1"/>
  <c r="AN10" i="1"/>
  <c r="J9" i="1"/>
  <c r="J10" i="1"/>
  <c r="J19" i="1"/>
  <c r="J12" i="1"/>
  <c r="J18" i="1"/>
  <c r="AN19" i="1"/>
  <c r="J21" i="1"/>
  <c r="AN17" i="1"/>
  <c r="M23" i="1" l="1"/>
  <c r="J23" i="1"/>
  <c r="AN23" i="1"/>
</calcChain>
</file>

<file path=xl/sharedStrings.xml><?xml version="1.0" encoding="utf-8"?>
<sst xmlns="http://schemas.openxmlformats.org/spreadsheetml/2006/main" count="596" uniqueCount="104">
  <si>
    <t>CHARTER
RATE</t>
  </si>
  <si>
    <t>TOTAL
COST</t>
  </si>
  <si>
    <t>FUEL
COST</t>
  </si>
  <si>
    <t>TOTAL COST</t>
  </si>
  <si>
    <t>MOB /
DEMOB</t>
  </si>
  <si>
    <t>Summary</t>
  </si>
  <si>
    <t>PCT</t>
  </si>
  <si>
    <t>BOAT
HOURS</t>
  </si>
  <si>
    <t>Logistics Cost Sharing</t>
  </si>
  <si>
    <t>D&amp;C Boat Cost Analysis</t>
  </si>
  <si>
    <t>DATE</t>
  </si>
  <si>
    <t>FUEL</t>
  </si>
  <si>
    <t>DAYRATE</t>
  </si>
  <si>
    <t>SUM</t>
  </si>
  <si>
    <t>This Month Daily AVG</t>
  </si>
  <si>
    <t>Sum Mob / Demob Cost:</t>
  </si>
  <si>
    <t>Sum Charter Rate:</t>
  </si>
  <si>
    <t>Sum Fuel Price:</t>
  </si>
  <si>
    <t>Active days of this month:</t>
  </si>
  <si>
    <t>Date</t>
  </si>
  <si>
    <t>WELL</t>
  </si>
  <si>
    <t>PSC
NUMBER</t>
  </si>
  <si>
    <t>TIME
COMMENCED</t>
  </si>
  <si>
    <t>TIME
COMPLETED</t>
  </si>
  <si>
    <t>HOURS
WORKED</t>
  </si>
  <si>
    <t>MONTHLY
C / H %</t>
  </si>
  <si>
    <t>FUEL COST
OF BOATS</t>
  </si>
  <si>
    <t>HIRE RATE
OF BOATS</t>
  </si>
  <si>
    <t>MOB/DEMOB
FEES</t>
  </si>
  <si>
    <t>TOTAL BOAT
COST / WELL</t>
  </si>
  <si>
    <t>Daily Boat Cost Distribution to Rigs, WO Barges &amp; Units</t>
  </si>
  <si>
    <t>Distribute!A1</t>
  </si>
  <si>
    <t/>
  </si>
  <si>
    <t xml:space="preserve">                                                               </t>
  </si>
  <si>
    <t>Fuel (liter)</t>
  </si>
  <si>
    <t>TOTAL (liter)</t>
  </si>
  <si>
    <t xml:space="preserve"> </t>
  </si>
  <si>
    <t>OG 01</t>
  </si>
  <si>
    <t>Attaka B-4RD3</t>
  </si>
  <si>
    <t>WBS/ CC</t>
  </si>
  <si>
    <t>2191BR130 GL: 5001001291</t>
  </si>
  <si>
    <t>Vessel Support Pelaksanaan Join Exercise SKK Migas Kalsul 27 Nov 2025</t>
  </si>
  <si>
    <t>Attaka B-23RD1</t>
  </si>
  <si>
    <t>GKT2/8WO/2519W618OC_25-190-618-OO</t>
  </si>
  <si>
    <t>B-23RD1 - (00:00-21:30)
B-10RD3 - (21:30-24:00)</t>
  </si>
  <si>
    <t>GKT2/8WO/2519W618OC_25-190-618-OO
GKT2/8WO/2519W619OC_25-190-619-OO</t>
  </si>
  <si>
    <t xml:space="preserve">GKT2/8WO/2519W619OC_25-190-619-OO </t>
  </si>
  <si>
    <t>Attaka B-10RD3</t>
  </si>
  <si>
    <t>B-10RD3    - (00:00-06:00)
YCA-7ST2 - (06:00-24:00)</t>
  </si>
  <si>
    <t>GKT2/8WO/2519W619OC_25-190-619-OO
GKT2/8WO/2519W008OC</t>
  </si>
  <si>
    <t>GKT2/8WO/2519W008OC</t>
  </si>
  <si>
    <t>Yakin Central YCA-7ST2</t>
  </si>
  <si>
    <t>Yakin Central YCA-1</t>
  </si>
  <si>
    <t>GKT2/8WO/2519W009OC</t>
  </si>
  <si>
    <t>YCA-1      - (00:00-14:00)
YCA-11    - (14:00-24:00)</t>
  </si>
  <si>
    <t>GKT2/8WO/2519W009OC
GKT2/8WO/2519W024OC</t>
  </si>
  <si>
    <t>GKT2/8WO/2519W024OC</t>
  </si>
  <si>
    <t>Yakin Central YCA-11</t>
  </si>
  <si>
    <t>S-15BP1    - (00:00-18:00)
R-11RD3    - (18:00-24:00)</t>
  </si>
  <si>
    <t>2191C0006D-25165
2191C0006D-25169</t>
  </si>
  <si>
    <t>Sepinggan R-11RD3</t>
  </si>
  <si>
    <t>2191C0006D-25169</t>
  </si>
  <si>
    <t>R-11RD3   - (00:00-12:00)
S-7RD2     - (12:00-24:00)</t>
  </si>
  <si>
    <t>2191C0006D-25169
2191C0006D-25167</t>
  </si>
  <si>
    <t>2191C0006D-25167</t>
  </si>
  <si>
    <t>Sepinggan S-7RD2</t>
  </si>
  <si>
    <t>S-7RD2   - (00:00-21:00)
SRN-9     - (21:00-24:00)</t>
  </si>
  <si>
    <t>2191C0006D-25167
GKT2/8WO/2619W507OC_26-190-507-OO</t>
  </si>
  <si>
    <t>GKT2/8WO/2619W507OC_26-190-507-OO</t>
  </si>
  <si>
    <t>Seturian SRN-9</t>
  </si>
  <si>
    <t>SRN-9        - (00:00-15:00)
SRN-1ST1 - (15:00-24:00)</t>
  </si>
  <si>
    <t>GKT2/8WO/2619W507OC_26-190-507-OO
GKT2/8WO/2619W505OC_26-190-505-OO</t>
  </si>
  <si>
    <t>GKT2/8WO/2619W505OC_26-190-505-OO</t>
  </si>
  <si>
    <t>Seturian SRN-1ST1</t>
  </si>
  <si>
    <t>2191C0006D-25172</t>
  </si>
  <si>
    <t>SRN-9        - (00:00-12:00)
S-15BP1    - (12:00-24:00)</t>
  </si>
  <si>
    <t>Sepinggan S-15BP1</t>
  </si>
  <si>
    <t>2191C0006D-25172
2191C0006D-25174</t>
  </si>
  <si>
    <t>2191C0006D-25174</t>
  </si>
  <si>
    <t>Sepinggan S-6RD4</t>
  </si>
  <si>
    <t>2191C0006D-25175</t>
  </si>
  <si>
    <t>S-6RD4    - 00:00-09:00)
R-5RD1    - (09:00-24:00)</t>
  </si>
  <si>
    <t>2191C0006D-25175
2191C0006D-25179</t>
  </si>
  <si>
    <t>2191C0006D-25179</t>
  </si>
  <si>
    <t>Sepinggan R-5RD1</t>
  </si>
  <si>
    <t>Santan STA-31</t>
  </si>
  <si>
    <t>2191C0006D-25166</t>
  </si>
  <si>
    <t>STA-31    - (00:00-18:00)
STA-22    - (18:00-24:00)</t>
  </si>
  <si>
    <t>2191C0006D-25166
2191C0006D-25168</t>
  </si>
  <si>
    <t>2191C0006D-25168</t>
  </si>
  <si>
    <t>Santan STA-22</t>
  </si>
  <si>
    <t>2191C0006D-25168
2191C0006D-25170</t>
  </si>
  <si>
    <t>2191C0006D-25170</t>
  </si>
  <si>
    <t>Santan STA-10</t>
  </si>
  <si>
    <t>STA-22   - (00:00-12:00)
STA-10   - (12:00-24:00)</t>
  </si>
  <si>
    <t>Santan STA-37</t>
  </si>
  <si>
    <t>2191C0006D-25171</t>
  </si>
  <si>
    <t>2191C0006D-25173</t>
  </si>
  <si>
    <t>Attaka D-10RD1</t>
  </si>
  <si>
    <t>2191C0006D-25176</t>
  </si>
  <si>
    <t>D-10RD1  - (00:00-12:00)
D-11         - (12:00-24:00)</t>
  </si>
  <si>
    <t>2191C0006D-25176
2191C0006D-25177</t>
  </si>
  <si>
    <t>2191C0006D-25177</t>
  </si>
  <si>
    <t>Attaka D-11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</si>
</sst>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&quot;$&quot;* #,##0_-;\-&quot;$&quot;* #,##0_-;_-&quot;$&quot;* &quot;-&quot;_-;_-@_-"/>
    <numFmt numFmtId="166" formatCode="_(* #,##0_);_(* \(#,##0\);_(* &quot;-&quot;??_);_(@_)"/>
    <numFmt numFmtId="167" formatCode="0.0%"/>
    <numFmt numFmtId="168" formatCode="0.0"/>
    <numFmt numFmtId="169" formatCode="mmmm\-yy"/>
    <numFmt numFmtId="170" formatCode="&quot;$&quot;#,##0"/>
    <numFmt numFmtId="171" formatCode="h:mm;@"/>
    <numFmt numFmtId="172" formatCode="_-[$Rp-3809]* #,##0.00_-;\-[$Rp-3809]* #,##0.00_-;_-[$Rp-3809]* &quot;-&quot;??_-;_-@_-"/>
    <numFmt numFmtId="173" formatCode="_([$$-409]* #,##0.00_);_([$$-409]* \(#,##0.00\);_([$$-409]* &quot;-&quot;??_);_(@_)"/>
    <numFmt numFmtId="174" formatCode="_([$Rp-421]* #,##0.00_);_([$Rp-421]* \(#,##0.00\);_([$Rp-421]* &quot;-&quot;??_);_(@_)"/>
    <numFmt numFmtId="175" formatCode="_([$Rp-421]* #,##0_);_([$Rp-421]* \(#,##0\);_([$Rp-421]* &quot;-&quot;??_);_(@_)"/>
  </numFmts>
  <fonts count="8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 Narrow"/>
      <family val="2"/>
    </font>
    <font>
      <b/>
      <sz val="12"/>
      <color indexed="13"/>
      <name val="Arial Narrow"/>
      <family val="2"/>
    </font>
    <font>
      <u/>
      <sz val="10"/>
      <color indexed="12"/>
      <name val="Arial"/>
      <family val="2"/>
    </font>
    <font>
      <b/>
      <sz val="12"/>
      <color indexed="12"/>
      <name val="Arial Narrow"/>
      <family val="2"/>
    </font>
    <font>
      <b/>
      <u/>
      <sz val="12"/>
      <color indexed="13"/>
      <name val="Arial Narrow"/>
      <family val="2"/>
    </font>
    <font>
      <b/>
      <u/>
      <sz val="10"/>
      <color indexed="13"/>
      <name val="Arial"/>
      <family val="2"/>
    </font>
    <font>
      <b/>
      <sz val="10"/>
      <color indexed="13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sz val="10"/>
      <name val="Arial"/>
      <family val="2"/>
    </font>
    <font>
      <sz val="8"/>
      <name val="Arial"/>
      <family val="2"/>
    </font>
    <font>
      <b/>
      <sz val="9"/>
      <color indexed="10"/>
      <name val="Arial Narrow"/>
      <family val="2"/>
    </font>
    <font>
      <sz val="9"/>
      <name val="Arial Narrow"/>
      <family val="2"/>
    </font>
    <font>
      <sz val="9"/>
      <color indexed="12"/>
      <name val="Arial Narrow"/>
      <family val="2"/>
    </font>
    <font>
      <b/>
      <sz val="9"/>
      <name val="Arial Narrow"/>
      <family val="2"/>
    </font>
    <font>
      <sz val="9"/>
      <color indexed="13"/>
      <name val="Arial Narrow"/>
      <family val="2"/>
    </font>
    <font>
      <b/>
      <sz val="9"/>
      <color indexed="18"/>
      <name val="Arial Narrow"/>
      <family val="2"/>
    </font>
    <font>
      <b/>
      <sz val="9"/>
      <color indexed="13"/>
      <name val="Arial"/>
      <family val="2"/>
    </font>
    <font>
      <sz val="9"/>
      <name val="Arial"/>
      <family val="2"/>
    </font>
    <font>
      <b/>
      <sz val="11"/>
      <color indexed="13"/>
      <name val="Arial Narrow"/>
      <family val="2"/>
    </font>
    <font>
      <b/>
      <sz val="11"/>
      <name val="Arial Narrow"/>
      <family val="2"/>
    </font>
    <font>
      <b/>
      <u/>
      <sz val="9"/>
      <color indexed="13"/>
      <name val="Arial"/>
      <family val="2"/>
    </font>
    <font>
      <b/>
      <sz val="8"/>
      <color indexed="43"/>
      <name val="Arial Narrow"/>
      <family val="2"/>
    </font>
    <font>
      <sz val="10"/>
      <color indexed="13"/>
      <name val="Arial"/>
      <family val="2"/>
    </font>
    <font>
      <sz val="26"/>
      <color indexed="10"/>
      <name val="Arial Narrow"/>
      <family val="2"/>
    </font>
    <font>
      <b/>
      <sz val="7"/>
      <color indexed="13"/>
      <name val="Arial Narrow"/>
      <family val="2"/>
    </font>
    <font>
      <sz val="10"/>
      <color indexed="13"/>
      <name val="Arial Narrow"/>
      <family val="2"/>
    </font>
    <font>
      <sz val="10"/>
      <name val="Arial"/>
      <family val="2"/>
    </font>
    <font>
      <sz val="8"/>
      <color indexed="18"/>
      <name val="Arial Narrow"/>
      <family val="2"/>
    </font>
    <font>
      <sz val="10"/>
      <color indexed="11"/>
      <name val="Arial"/>
      <family val="2"/>
    </font>
    <font>
      <vertAlign val="superscript"/>
      <sz val="10"/>
      <color indexed="13"/>
      <name val="Arial"/>
      <family val="2"/>
    </font>
    <font>
      <sz val="10"/>
      <color indexed="18"/>
      <name val="Arial"/>
      <family val="2"/>
    </font>
    <font>
      <b/>
      <u/>
      <sz val="10"/>
      <color indexed="18"/>
      <name val="Arial"/>
      <family val="2"/>
    </font>
    <font>
      <sz val="14"/>
      <color indexed="10"/>
      <name val="Arial Black"/>
      <family val="2"/>
    </font>
    <font>
      <b/>
      <sz val="10"/>
      <color indexed="12"/>
      <name val="Arial"/>
      <family val="2"/>
    </font>
    <font>
      <b/>
      <sz val="10"/>
      <color indexed="20"/>
      <name val="Arial Narrow"/>
      <family val="2"/>
    </font>
    <font>
      <b/>
      <sz val="12"/>
      <color indexed="20"/>
      <name val="Arial Narrow"/>
      <family val="2"/>
    </font>
    <font>
      <b/>
      <sz val="12"/>
      <name val="Arial Narrow"/>
      <family val="2"/>
    </font>
    <font>
      <b/>
      <sz val="8"/>
      <color indexed="12"/>
      <name val="Arial Narrow"/>
      <family val="2"/>
    </font>
    <font>
      <sz val="10"/>
      <color indexed="12"/>
      <name val="Arial"/>
      <family val="2"/>
    </font>
    <font>
      <sz val="10"/>
      <name val="Arial Narrow"/>
      <family val="2"/>
    </font>
    <font>
      <b/>
      <sz val="10"/>
      <color indexed="12"/>
      <name val="Arial Narrow"/>
      <family val="2"/>
    </font>
    <font>
      <sz val="10"/>
      <color indexed="18"/>
      <name val="Arial Narrow"/>
      <family val="2"/>
    </font>
    <font>
      <sz val="12"/>
      <name val="Arial Narrow"/>
      <family val="2"/>
    </font>
    <font>
      <b/>
      <sz val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b/>
      <sz val="12"/>
      <color indexed="18"/>
      <name val="Arial Narrow"/>
      <family val="2"/>
    </font>
    <font>
      <b/>
      <sz val="12"/>
      <color indexed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7"/>
      <color theme="0"/>
      <name val="Calibri"/>
      <family val="2"/>
      <scheme val="minor"/>
    </font>
    <font>
      <sz val="11"/>
      <color rgb="FF0B744D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0"/>
      <name val="Cambria"/>
      <family val="2"/>
      <scheme val="major"/>
    </font>
    <font>
      <b/>
      <sz val="8"/>
      <color theme="3"/>
      <name val="Arial Narrow"/>
      <family val="2"/>
    </font>
    <font>
      <b/>
      <sz val="7"/>
      <color theme="0"/>
      <name val="Arial Narrow"/>
      <family val="2"/>
    </font>
    <font>
      <sz val="10"/>
      <color theme="0"/>
      <name val="Arial"/>
      <family val="2"/>
    </font>
    <font>
      <sz val="14"/>
      <color theme="3"/>
      <name val="Arial Black"/>
      <family val="2"/>
    </font>
    <font>
      <b/>
      <sz val="10"/>
      <color theme="3"/>
      <name val="Arial Narrow"/>
      <family val="2"/>
    </font>
    <font>
      <b/>
      <sz val="12"/>
      <color theme="3"/>
      <name val="Arial Narrow"/>
      <family val="2"/>
    </font>
    <font>
      <b/>
      <sz val="9"/>
      <color theme="3"/>
      <name val="Arial Narrow"/>
      <family val="2"/>
    </font>
    <font>
      <b/>
      <sz val="9"/>
      <color theme="0"/>
      <name val="Arial Narrow"/>
      <family val="2"/>
    </font>
    <font>
      <b/>
      <sz val="16"/>
      <color theme="3"/>
      <name val="Arial"/>
      <family val="2"/>
    </font>
    <font>
      <b/>
      <sz val="12"/>
      <color theme="0"/>
      <name val="Arial Narrow"/>
      <family val="2"/>
    </font>
    <font>
      <sz val="9"/>
      <color theme="0"/>
      <name val="Arial Narrow"/>
      <family val="2"/>
    </font>
    <font>
      <b/>
      <sz val="11"/>
      <color rgb="FFC00000"/>
      <name val="Arial Narrow"/>
      <family val="2"/>
    </font>
    <font>
      <sz val="9"/>
      <color theme="3"/>
      <name val="Arial Narrow"/>
      <family val="2"/>
    </font>
    <font>
      <b/>
      <sz val="9"/>
      <color theme="0"/>
      <name val="Arial"/>
      <family val="2"/>
    </font>
    <font>
      <b/>
      <sz val="10"/>
      <color theme="0"/>
      <name val="Arial Narrow"/>
      <family val="2"/>
    </font>
    <font>
      <b/>
      <sz val="10"/>
      <color theme="0"/>
      <name val="Arial"/>
      <family val="2"/>
    </font>
    <font>
      <sz val="10"/>
      <color theme="0"/>
      <name val="Arial Narrow"/>
      <family val="2"/>
    </font>
    <font>
      <sz val="8"/>
      <color theme="0"/>
      <name val="Arial Narrow"/>
      <family val="2"/>
    </font>
    <font>
      <b/>
      <sz val="18"/>
      <color rgb="FFCC0000"/>
      <name val="Arial Narrow"/>
      <family val="2"/>
    </font>
    <font>
      <sz val="18"/>
      <color rgb="FFCC0000"/>
      <name val="Arial"/>
      <family val="2"/>
    </font>
    <font>
      <b/>
      <sz val="11"/>
      <color rgb="FFFFFF00"/>
      <name val="Arial"/>
      <family val="2"/>
    </font>
    <font>
      <b/>
      <sz val="12"/>
      <color theme="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1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48"/>
      </top>
      <bottom style="hair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51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48"/>
      </top>
      <bottom style="hair">
        <color indexed="4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48"/>
      </bottom>
      <diagonal/>
    </border>
    <border>
      <left style="thin">
        <color indexed="64"/>
      </left>
      <right style="medium">
        <color indexed="64"/>
      </right>
      <top style="hair">
        <color indexed="48"/>
      </top>
      <bottom style="medium">
        <color indexed="64"/>
      </bottom>
      <diagonal/>
    </border>
    <border>
      <left/>
      <right/>
      <top/>
      <bottom style="thin">
        <color indexed="15"/>
      </bottom>
      <diagonal/>
    </border>
    <border>
      <left style="medium">
        <color indexed="1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/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64"/>
      </left>
      <right style="thin">
        <color indexed="64"/>
      </right>
      <top/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39966"/>
      </left>
      <right/>
      <top/>
      <bottom style="thin">
        <color rgb="FF339966"/>
      </bottom>
      <diagonal/>
    </border>
    <border>
      <left style="thin">
        <color rgb="FF339966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/>
      <right style="thin">
        <color rgb="FF339966"/>
      </right>
      <top/>
      <bottom/>
      <diagonal/>
    </border>
    <border>
      <left style="medium">
        <color indexed="10"/>
      </left>
      <right style="thin">
        <color rgb="FF00B0F0"/>
      </right>
      <top style="medium">
        <color rgb="FFC00000"/>
      </top>
      <bottom style="medium">
        <color indexed="10"/>
      </bottom>
      <diagonal/>
    </border>
    <border>
      <left style="thin">
        <color rgb="FF00B0F0"/>
      </left>
      <right style="thin">
        <color rgb="FF00B0F0"/>
      </right>
      <top style="medium">
        <color rgb="FFC00000"/>
      </top>
      <bottom style="medium">
        <color indexed="10"/>
      </bottom>
      <diagonal/>
    </border>
    <border>
      <left style="thin">
        <color rgb="FF00B0F0"/>
      </left>
      <right style="medium">
        <color indexed="10"/>
      </right>
      <top style="medium">
        <color rgb="FFC00000"/>
      </top>
      <bottom style="medium">
        <color indexed="1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B0F0"/>
      </right>
      <top style="medium">
        <color rgb="FFC00000"/>
      </top>
      <bottom style="medium">
        <color indexed="10"/>
      </bottom>
      <diagonal/>
    </border>
    <border>
      <left style="medium">
        <color rgb="FFFF0000"/>
      </left>
      <right style="thin">
        <color rgb="FF00B0F0"/>
      </right>
      <top style="medium">
        <color rgb="FFFF0000"/>
      </top>
      <bottom style="medium">
        <color rgb="FFFF0000"/>
      </bottom>
      <diagonal/>
    </border>
    <border>
      <left style="thin">
        <color rgb="FF00B0F0"/>
      </left>
      <right style="thin">
        <color rgb="FF00B0F0"/>
      </right>
      <top style="medium">
        <color rgb="FFFF0000"/>
      </top>
      <bottom style="medium">
        <color rgb="FFFF0000"/>
      </bottom>
      <diagonal/>
    </border>
    <border>
      <left style="thin">
        <color rgb="FF00B0F0"/>
      </left>
      <right style="medium">
        <color indexed="10"/>
      </right>
      <top style="medium">
        <color rgb="FFFF0000"/>
      </top>
      <bottom style="medium">
        <color rgb="FFFF0000"/>
      </bottom>
      <diagonal/>
    </border>
    <border>
      <left style="medium">
        <color indexed="10"/>
      </left>
      <right style="thin">
        <color rgb="FF00B0F0"/>
      </right>
      <top style="medium">
        <color rgb="FFFF0000"/>
      </top>
      <bottom style="medium">
        <color rgb="FFFF0000"/>
      </bottom>
      <diagonal/>
    </border>
    <border>
      <left style="thin">
        <color rgb="FF00B0F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B0F0"/>
      </left>
      <right/>
      <top style="medium">
        <color rgb="FFC00000"/>
      </top>
      <bottom style="medium">
        <color indexed="10"/>
      </bottom>
      <diagonal/>
    </border>
    <border>
      <left style="thin">
        <color rgb="FF00B0F0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indexed="10"/>
      </bottom>
      <diagonal/>
    </border>
    <border>
      <left style="medium">
        <color rgb="FFFF0000"/>
      </left>
      <right style="medium">
        <color rgb="FFFF0000"/>
      </right>
      <top/>
      <bottom style="medium">
        <color indexed="10"/>
      </bottom>
      <diagonal/>
    </border>
    <border>
      <left style="medium">
        <color rgb="FFFF0000"/>
      </left>
      <right style="medium">
        <color rgb="FFFF0000"/>
      </right>
      <top style="medium">
        <color indexed="10"/>
      </top>
      <bottom style="medium">
        <color rgb="FFFF0000"/>
      </bottom>
      <diagonal/>
    </border>
    <border>
      <left style="medium">
        <color rgb="FFFF0000"/>
      </left>
      <right style="thin">
        <color rgb="FF00B0F0"/>
      </right>
      <top style="medium">
        <color rgb="FFFF0000"/>
      </top>
      <bottom style="medium">
        <color indexed="10"/>
      </bottom>
      <diagonal/>
    </border>
    <border>
      <left style="thin">
        <color rgb="FF00B0F0"/>
      </left>
      <right style="thin">
        <color rgb="FF00B0F0"/>
      </right>
      <top style="medium">
        <color rgb="FFFF0000"/>
      </top>
      <bottom style="medium">
        <color indexed="1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 style="medium">
        <color rgb="FFFF0000"/>
      </right>
      <top style="medium">
        <color indexed="10"/>
      </top>
      <bottom style="thin">
        <color rgb="FF00FFFF"/>
      </bottom>
      <diagonal/>
    </border>
    <border>
      <left style="medium">
        <color rgb="FFFF0000"/>
      </left>
      <right style="medium">
        <color rgb="FFFF0000"/>
      </right>
      <top style="thin">
        <color rgb="FF00FFFF"/>
      </top>
      <bottom style="thin">
        <color rgb="FF00FFFF"/>
      </bottom>
      <diagonal/>
    </border>
    <border>
      <left style="medium">
        <color rgb="FFFF0000"/>
      </left>
      <right style="medium">
        <color rgb="FFFF0000"/>
      </right>
      <top style="thin">
        <color rgb="FF00FFFF"/>
      </top>
      <bottom style="medium">
        <color rgb="FFFF0000"/>
      </bottom>
      <diagonal/>
    </border>
    <border>
      <left style="thin">
        <color rgb="FF00B0F0"/>
      </left>
      <right/>
      <top style="medium">
        <color rgb="FFFF0000"/>
      </top>
      <bottom style="medium">
        <color indexed="10"/>
      </bottom>
      <diagonal/>
    </border>
    <border>
      <left/>
      <right style="thin">
        <color rgb="FF00B0F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00FFFF"/>
      </right>
      <top/>
      <bottom style="thin">
        <color rgb="FF00FFFF"/>
      </bottom>
      <diagonal/>
    </border>
    <border>
      <left style="thin">
        <color rgb="FF00FFFF"/>
      </left>
      <right style="thin">
        <color rgb="FF00FFFF"/>
      </right>
      <top/>
      <bottom style="thin">
        <color rgb="FF00FFFF"/>
      </bottom>
      <diagonal/>
    </border>
    <border>
      <left style="thin">
        <color rgb="FF00FFFF"/>
      </left>
      <right style="medium">
        <color rgb="FFFF0000"/>
      </right>
      <top/>
      <bottom style="thin">
        <color rgb="FF00FFFF"/>
      </bottom>
      <diagonal/>
    </border>
    <border>
      <left style="medium">
        <color rgb="FFFF0000"/>
      </left>
      <right style="thin">
        <color rgb="FF66FFFF"/>
      </right>
      <top style="medium">
        <color rgb="FFFF0000"/>
      </top>
      <bottom style="medium">
        <color rgb="FFFF0000"/>
      </bottom>
      <diagonal/>
    </border>
    <border>
      <left style="thin">
        <color rgb="FF66FFFF"/>
      </left>
      <right style="thin">
        <color rgb="FF66FFFF"/>
      </right>
      <top style="medium">
        <color rgb="FFFF0000"/>
      </top>
      <bottom style="medium">
        <color rgb="FFFF0000"/>
      </bottom>
      <diagonal/>
    </border>
    <border>
      <left style="thin">
        <color rgb="FF66FFFF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66FFFF"/>
      </right>
      <top/>
      <bottom style="medium">
        <color rgb="FFFF0000"/>
      </bottom>
      <diagonal/>
    </border>
    <border>
      <left style="thin">
        <color rgb="FF66FFFF"/>
      </left>
      <right style="thin">
        <color rgb="FF66FFFF"/>
      </right>
      <top/>
      <bottom style="medium">
        <color rgb="FFFF0000"/>
      </bottom>
      <diagonal/>
    </border>
    <border>
      <left style="thin">
        <color rgb="FF66FFFF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medium">
        <color rgb="FFC0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C0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C00000"/>
      </right>
      <top style="medium">
        <color rgb="FFFF0000"/>
      </top>
      <bottom/>
      <diagonal/>
    </border>
    <border>
      <left style="medium">
        <color rgb="FFC00000"/>
      </left>
      <right style="medium">
        <color rgb="FFC00000"/>
      </right>
      <top style="medium">
        <color rgb="FFFF0000"/>
      </top>
      <bottom/>
      <diagonal/>
    </border>
    <border>
      <left style="medium">
        <color rgb="FFC00000"/>
      </left>
      <right style="medium">
        <color rgb="FFFF0000"/>
      </right>
      <top style="medium">
        <color rgb="FFFF0000"/>
      </top>
      <bottom/>
      <diagonal/>
    </border>
  </borders>
  <cellStyleXfs count="27">
    <xf numFmtId="0" fontId="0" fillId="0" borderId="0"/>
    <xf numFmtId="0" fontId="54" fillId="0" borderId="1" applyNumberFormat="0" applyFont="0" applyFill="0" applyAlignment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3" fillId="0" borderId="0" applyFont="0" applyFill="0" applyBorder="0" applyAlignment="0" applyProtection="0"/>
    <xf numFmtId="5" fontId="54" fillId="0" borderId="0" applyFont="0" applyFill="0" applyBorder="0" applyAlignment="0" applyProtection="0"/>
    <xf numFmtId="14" fontId="54" fillId="0" borderId="0" applyFont="0" applyFill="0" applyBorder="0" applyAlignment="0"/>
    <xf numFmtId="0" fontId="54" fillId="13" borderId="0"/>
    <xf numFmtId="0" fontId="56" fillId="14" borderId="0" applyNumberFormat="0" applyProtection="0">
      <alignment horizontal="left" wrapText="1" indent="4"/>
    </xf>
    <xf numFmtId="0" fontId="57" fillId="14" borderId="0" applyNumberFormat="0" applyProtection="0">
      <alignment horizontal="left" wrapText="1" indent="4"/>
    </xf>
    <xf numFmtId="0" fontId="55" fillId="15" borderId="0" applyNumberFormat="0" applyBorder="0" applyProtection="0"/>
    <xf numFmtId="0" fontId="58" fillId="0" borderId="0" applyNumberFormat="0" applyFill="0" applyBorder="0" applyAlignment="0" applyProtection="0"/>
    <xf numFmtId="6" fontId="54" fillId="16" borderId="0" applyFont="0" applyBorder="0" applyAlignment="0"/>
    <xf numFmtId="0" fontId="4" fillId="0" borderId="0" applyNumberFormat="0" applyFill="0" applyBorder="0" applyAlignment="0" applyProtection="0">
      <alignment vertical="top"/>
      <protection locked="0"/>
    </xf>
    <xf numFmtId="0" fontId="54" fillId="0" borderId="36" applyNumberFormat="0" applyFont="0" applyFill="0"/>
    <xf numFmtId="0" fontId="54" fillId="0" borderId="37" applyNumberFormat="0" applyFont="0" applyFill="0" applyAlignment="0"/>
    <xf numFmtId="0" fontId="54" fillId="0" borderId="0"/>
    <xf numFmtId="0" fontId="54" fillId="13" borderId="39"/>
    <xf numFmtId="0" fontId="54" fillId="0" borderId="40" applyNumberFormat="0" applyFont="0" applyFill="0" applyAlignment="0"/>
    <xf numFmtId="0" fontId="57" fillId="0" borderId="0" applyFill="0" applyBorder="0">
      <alignment wrapText="1"/>
    </xf>
    <xf numFmtId="0" fontId="59" fillId="14" borderId="0" applyNumberFormat="0" applyBorder="0" applyProtection="0">
      <alignment horizontal="left" indent="1"/>
    </xf>
    <xf numFmtId="0" fontId="54" fillId="17" borderId="38"/>
    <xf numFmtId="0" fontId="55" fillId="0" borderId="0"/>
  </cellStyleXfs>
  <cellXfs count="404">
    <xf numFmtId="0" fontId="0" fillId="0" borderId="0" xfId="0"/>
    <xf numFmtId="0" fontId="0" fillId="0" borderId="0" xfId="0" applyProtection="1">
      <protection hidden="1"/>
    </xf>
    <xf numFmtId="0" fontId="0" fillId="4" borderId="0" xfId="0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0" fillId="0" borderId="0" xfId="0" applyFill="1" applyProtection="1">
      <protection hidden="1"/>
    </xf>
    <xf numFmtId="0" fontId="0" fillId="0" borderId="0" xfId="0" applyFill="1" applyAlignment="1" applyProtection="1">
      <alignment vertical="center"/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0" fillId="4" borderId="2" xfId="0" applyFill="1" applyBorder="1" applyAlignment="1" applyProtection="1">
      <alignment vertical="center"/>
      <protection hidden="1"/>
    </xf>
    <xf numFmtId="0" fontId="0" fillId="5" borderId="0" xfId="0" applyFill="1" applyProtection="1">
      <protection hidden="1"/>
    </xf>
    <xf numFmtId="0" fontId="0" fillId="5" borderId="0" xfId="0" applyFill="1" applyAlignment="1" applyProtection="1">
      <alignment vertical="center"/>
      <protection hidden="1"/>
    </xf>
    <xf numFmtId="0" fontId="2" fillId="5" borderId="0" xfId="0" applyFont="1" applyFill="1" applyAlignment="1" applyProtection="1">
      <alignment vertical="center"/>
      <protection hidden="1"/>
    </xf>
    <xf numFmtId="0" fontId="11" fillId="4" borderId="0" xfId="0" applyFont="1" applyFill="1" applyBorder="1" applyAlignment="1" applyProtection="1">
      <alignment vertical="center"/>
      <protection hidden="1"/>
    </xf>
    <xf numFmtId="0" fontId="11" fillId="4" borderId="2" xfId="0" applyFont="1" applyFill="1" applyBorder="1" applyAlignment="1" applyProtection="1">
      <alignment vertical="center"/>
      <protection hidden="1"/>
    </xf>
    <xf numFmtId="0" fontId="11" fillId="5" borderId="0" xfId="0" applyFont="1" applyFill="1" applyAlignment="1" applyProtection="1">
      <alignment vertical="center"/>
      <protection hidden="1"/>
    </xf>
    <xf numFmtId="0" fontId="11" fillId="0" borderId="0" xfId="0" applyFont="1" applyFill="1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21" fillId="5" borderId="0" xfId="0" applyFont="1" applyFill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0" fillId="6" borderId="3" xfId="0" applyFill="1" applyBorder="1" applyProtection="1">
      <protection hidden="1"/>
    </xf>
    <xf numFmtId="0" fontId="0" fillId="6" borderId="3" xfId="0" applyFill="1" applyBorder="1" applyAlignment="1" applyProtection="1">
      <alignment vertical="center"/>
      <protection hidden="1"/>
    </xf>
    <xf numFmtId="0" fontId="0" fillId="6" borderId="4" xfId="0" applyFill="1" applyBorder="1" applyProtection="1">
      <protection hidden="1"/>
    </xf>
    <xf numFmtId="0" fontId="0" fillId="6" borderId="5" xfId="0" applyFill="1" applyBorder="1" applyProtection="1">
      <protection hidden="1"/>
    </xf>
    <xf numFmtId="0" fontId="0" fillId="18" borderId="5" xfId="0" applyFill="1" applyBorder="1" applyProtection="1">
      <protection hidden="1"/>
    </xf>
    <xf numFmtId="0" fontId="0" fillId="18" borderId="6" xfId="0" applyFill="1" applyBorder="1" applyProtection="1">
      <protection hidden="1"/>
    </xf>
    <xf numFmtId="0" fontId="0" fillId="18" borderId="0" xfId="0" applyFill="1" applyProtection="1">
      <protection hidden="1"/>
    </xf>
    <xf numFmtId="0" fontId="0" fillId="6" borderId="0" xfId="0" applyFill="1" applyBorder="1" applyProtection="1">
      <protection hidden="1"/>
    </xf>
    <xf numFmtId="0" fontId="0" fillId="18" borderId="0" xfId="0" applyFill="1" applyBorder="1" applyProtection="1">
      <protection hidden="1"/>
    </xf>
    <xf numFmtId="0" fontId="25" fillId="18" borderId="0" xfId="0" applyFont="1" applyFill="1" applyBorder="1" applyProtection="1">
      <protection hidden="1"/>
    </xf>
    <xf numFmtId="0" fontId="7" fillId="18" borderId="0" xfId="17" applyFont="1" applyFill="1" applyBorder="1" applyAlignment="1" applyProtection="1">
      <protection hidden="1"/>
    </xf>
    <xf numFmtId="0" fontId="0" fillId="18" borderId="2" xfId="0" applyFill="1" applyBorder="1" applyProtection="1">
      <protection hidden="1"/>
    </xf>
    <xf numFmtId="0" fontId="0" fillId="6" borderId="0" xfId="0" applyFill="1" applyBorder="1" applyAlignment="1" applyProtection="1">
      <alignment vertical="center"/>
      <protection hidden="1"/>
    </xf>
    <xf numFmtId="0" fontId="0" fillId="18" borderId="0" xfId="0" applyFill="1" applyBorder="1" applyAlignment="1" applyProtection="1">
      <alignment vertical="center"/>
      <protection hidden="1"/>
    </xf>
    <xf numFmtId="0" fontId="0" fillId="18" borderId="2" xfId="0" applyFill="1" applyBorder="1" applyAlignment="1" applyProtection="1">
      <alignment vertical="center"/>
      <protection hidden="1"/>
    </xf>
    <xf numFmtId="0" fontId="0" fillId="18" borderId="0" xfId="0" applyFill="1" applyAlignment="1" applyProtection="1">
      <alignment vertical="center"/>
      <protection hidden="1"/>
    </xf>
    <xf numFmtId="20" fontId="26" fillId="18" borderId="0" xfId="0" applyNumberFormat="1" applyFont="1" applyFill="1" applyBorder="1" applyAlignment="1" applyProtection="1">
      <alignment vertical="center"/>
      <protection hidden="1"/>
    </xf>
    <xf numFmtId="0" fontId="7" fillId="18" borderId="0" xfId="17" applyFont="1" applyFill="1" applyBorder="1" applyAlignment="1" applyProtection="1">
      <alignment vertical="center"/>
      <protection hidden="1"/>
    </xf>
    <xf numFmtId="0" fontId="2" fillId="19" borderId="3" xfId="0" applyFont="1" applyFill="1" applyBorder="1" applyAlignment="1" applyProtection="1">
      <alignment vertical="center"/>
      <protection hidden="1"/>
    </xf>
    <xf numFmtId="0" fontId="2" fillId="19" borderId="0" xfId="0" applyFont="1" applyFill="1" applyBorder="1" applyAlignment="1" applyProtection="1">
      <alignment vertical="center"/>
      <protection hidden="1"/>
    </xf>
    <xf numFmtId="0" fontId="2" fillId="18" borderId="0" xfId="0" applyFont="1" applyFill="1" applyBorder="1" applyAlignment="1" applyProtection="1">
      <alignment vertical="center"/>
      <protection hidden="1"/>
    </xf>
    <xf numFmtId="0" fontId="2" fillId="18" borderId="2" xfId="0" applyFont="1" applyFill="1" applyBorder="1" applyAlignment="1" applyProtection="1">
      <alignment vertical="center"/>
      <protection hidden="1"/>
    </xf>
    <xf numFmtId="0" fontId="2" fillId="18" borderId="0" xfId="0" applyFont="1" applyFill="1" applyAlignment="1" applyProtection="1">
      <alignment vertical="center"/>
      <protection hidden="1"/>
    </xf>
    <xf numFmtId="0" fontId="60" fillId="19" borderId="3" xfId="0" applyFont="1" applyFill="1" applyBorder="1" applyAlignment="1" applyProtection="1">
      <alignment horizontal="center" vertical="center" wrapText="1"/>
      <protection hidden="1"/>
    </xf>
    <xf numFmtId="0" fontId="60" fillId="19" borderId="0" xfId="0" applyFont="1" applyFill="1" applyBorder="1" applyAlignment="1" applyProtection="1">
      <alignment horizontal="center" vertical="center"/>
      <protection hidden="1"/>
    </xf>
    <xf numFmtId="0" fontId="60" fillId="18" borderId="0" xfId="0" applyFont="1" applyFill="1" applyBorder="1" applyAlignment="1" applyProtection="1">
      <alignment horizontal="center" vertical="center" wrapText="1"/>
      <protection hidden="1"/>
    </xf>
    <xf numFmtId="0" fontId="60" fillId="18" borderId="0" xfId="0" applyFont="1" applyFill="1" applyBorder="1" applyAlignment="1" applyProtection="1">
      <alignment horizontal="center" vertical="center"/>
      <protection hidden="1"/>
    </xf>
    <xf numFmtId="0" fontId="60" fillId="18" borderId="2" xfId="0" applyFont="1" applyFill="1" applyBorder="1" applyAlignment="1" applyProtection="1">
      <alignment horizontal="center" vertical="center"/>
      <protection hidden="1"/>
    </xf>
    <xf numFmtId="0" fontId="60" fillId="18" borderId="0" xfId="0" applyFont="1" applyFill="1" applyAlignment="1" applyProtection="1">
      <alignment horizontal="center" vertical="center"/>
      <protection hidden="1"/>
    </xf>
    <xf numFmtId="0" fontId="60" fillId="5" borderId="0" xfId="0" applyFont="1" applyFill="1" applyAlignment="1" applyProtection="1">
      <alignment horizontal="center" vertical="center"/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21" fillId="18" borderId="3" xfId="0" applyFont="1" applyFill="1" applyBorder="1" applyAlignment="1" applyProtection="1">
      <alignment horizontal="center" vertical="center" wrapText="1"/>
      <protection hidden="1"/>
    </xf>
    <xf numFmtId="0" fontId="21" fillId="18" borderId="0" xfId="0" applyFont="1" applyFill="1" applyBorder="1" applyAlignment="1" applyProtection="1">
      <alignment horizontal="center" vertical="center"/>
      <protection hidden="1"/>
    </xf>
    <xf numFmtId="0" fontId="21" fillId="18" borderId="0" xfId="0" applyFont="1" applyFill="1" applyAlignment="1" applyProtection="1">
      <alignment horizontal="center" vertical="center"/>
      <protection hidden="1"/>
    </xf>
    <xf numFmtId="0" fontId="61" fillId="4" borderId="0" xfId="0" applyFont="1" applyFill="1" applyBorder="1" applyAlignment="1" applyProtection="1">
      <alignment horizontal="center" vertical="center"/>
      <protection hidden="1"/>
    </xf>
    <xf numFmtId="0" fontId="61" fillId="20" borderId="41" xfId="0" applyFont="1" applyFill="1" applyBorder="1" applyAlignment="1" applyProtection="1">
      <alignment horizontal="center" vertical="center" wrapText="1"/>
      <protection hidden="1"/>
    </xf>
    <xf numFmtId="0" fontId="61" fillId="20" borderId="42" xfId="0" applyFont="1" applyFill="1" applyBorder="1" applyAlignment="1" applyProtection="1">
      <alignment horizontal="center" vertical="center" wrapText="1"/>
      <protection hidden="1"/>
    </xf>
    <xf numFmtId="0" fontId="61" fillId="20" borderId="43" xfId="0" applyFont="1" applyFill="1" applyBorder="1" applyAlignment="1" applyProtection="1">
      <alignment horizontal="center" vertical="center" wrapText="1"/>
      <protection hidden="1"/>
    </xf>
    <xf numFmtId="0" fontId="27" fillId="18" borderId="0" xfId="0" applyFont="1" applyFill="1" applyAlignment="1" applyProtection="1">
      <alignment horizontal="center" vertical="center"/>
      <protection hidden="1"/>
    </xf>
    <xf numFmtId="0" fontId="27" fillId="5" borderId="0" xfId="0" applyFont="1" applyFill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28" fillId="4" borderId="0" xfId="0" applyFont="1" applyFill="1" applyBorder="1" applyAlignment="1" applyProtection="1">
      <alignment vertical="center"/>
      <protection hidden="1"/>
    </xf>
    <xf numFmtId="0" fontId="28" fillId="18" borderId="0" xfId="0" applyFont="1" applyFill="1" applyAlignment="1" applyProtection="1">
      <alignment vertical="center"/>
      <protection hidden="1"/>
    </xf>
    <xf numFmtId="0" fontId="28" fillId="5" borderId="0" xfId="0" applyFont="1" applyFill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62" fillId="4" borderId="0" xfId="0" applyFont="1" applyFill="1" applyBorder="1" applyAlignment="1" applyProtection="1">
      <alignment vertical="center"/>
      <protection hidden="1"/>
    </xf>
    <xf numFmtId="0" fontId="31" fillId="18" borderId="0" xfId="0" applyFont="1" applyFill="1" applyAlignment="1" applyProtection="1">
      <alignment vertical="center"/>
      <protection hidden="1"/>
    </xf>
    <xf numFmtId="0" fontId="31" fillId="5" borderId="0" xfId="0" applyFont="1" applyFill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2" fillId="4" borderId="3" xfId="0" applyFont="1" applyFill="1" applyBorder="1" applyAlignment="1" applyProtection="1">
      <alignment horizontal="right" vertical="center"/>
      <protection hidden="1"/>
    </xf>
    <xf numFmtId="0" fontId="11" fillId="4" borderId="3" xfId="0" applyFont="1" applyFill="1" applyBorder="1" applyAlignment="1" applyProtection="1">
      <alignment vertical="center"/>
      <protection hidden="1"/>
    </xf>
    <xf numFmtId="0" fontId="11" fillId="4" borderId="0" xfId="0" applyFont="1" applyFill="1" applyBorder="1" applyProtection="1">
      <protection hidden="1"/>
    </xf>
    <xf numFmtId="0" fontId="7" fillId="4" borderId="0" xfId="17" applyFont="1" applyFill="1" applyBorder="1" applyAlignment="1" applyProtection="1">
      <protection hidden="1"/>
    </xf>
    <xf numFmtId="0" fontId="8" fillId="4" borderId="0" xfId="0" applyFont="1" applyFill="1" applyBorder="1" applyProtection="1">
      <protection hidden="1"/>
    </xf>
    <xf numFmtId="0" fontId="11" fillId="18" borderId="0" xfId="0" applyFont="1" applyFill="1" applyAlignment="1" applyProtection="1">
      <alignment vertical="center"/>
      <protection hidden="1"/>
    </xf>
    <xf numFmtId="0" fontId="0" fillId="4" borderId="3" xfId="0" applyFill="1" applyBorder="1" applyAlignment="1" applyProtection="1">
      <alignment vertical="center"/>
      <protection hidden="1"/>
    </xf>
    <xf numFmtId="0" fontId="0" fillId="18" borderId="3" xfId="0" applyFill="1" applyBorder="1" applyAlignment="1" applyProtection="1">
      <alignment vertical="center"/>
      <protection hidden="1"/>
    </xf>
    <xf numFmtId="165" fontId="28" fillId="18" borderId="0" xfId="0" applyNumberFormat="1" applyFont="1" applyFill="1" applyBorder="1" applyAlignment="1" applyProtection="1">
      <alignment horizontal="center" vertical="center" wrapText="1"/>
      <protection hidden="1"/>
    </xf>
    <xf numFmtId="0" fontId="28" fillId="18" borderId="0" xfId="0" applyNumberFormat="1" applyFont="1" applyFill="1" applyBorder="1" applyAlignment="1" applyProtection="1">
      <alignment horizontal="center" vertical="center" wrapText="1"/>
      <protection hidden="1"/>
    </xf>
    <xf numFmtId="0" fontId="28" fillId="18" borderId="2" xfId="0" applyNumberFormat="1" applyFont="1" applyFill="1" applyBorder="1" applyAlignment="1" applyProtection="1">
      <alignment horizontal="center" vertical="center" wrapText="1"/>
      <protection hidden="1"/>
    </xf>
    <xf numFmtId="165" fontId="28" fillId="18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18" borderId="7" xfId="0" applyFill="1" applyBorder="1" applyAlignment="1" applyProtection="1">
      <alignment vertical="center"/>
      <protection hidden="1"/>
    </xf>
    <xf numFmtId="0" fontId="0" fillId="18" borderId="8" xfId="0" applyFill="1" applyBorder="1" applyAlignment="1" applyProtection="1">
      <alignment vertical="center"/>
      <protection hidden="1"/>
    </xf>
    <xf numFmtId="0" fontId="0" fillId="18" borderId="9" xfId="0" applyFill="1" applyBorder="1" applyAlignment="1" applyProtection="1">
      <alignment vertical="center"/>
      <protection hidden="1"/>
    </xf>
    <xf numFmtId="0" fontId="11" fillId="0" borderId="0" xfId="0" applyFont="1" applyFill="1" applyProtection="1">
      <protection hidden="1"/>
    </xf>
    <xf numFmtId="0" fontId="11" fillId="5" borderId="0" xfId="0" applyFont="1" applyFill="1" applyProtection="1">
      <protection hidden="1"/>
    </xf>
    <xf numFmtId="0" fontId="0" fillId="8" borderId="0" xfId="0" applyFill="1" applyProtection="1">
      <protection hidden="1"/>
    </xf>
    <xf numFmtId="0" fontId="0" fillId="8" borderId="0" xfId="0" applyFill="1" applyAlignment="1" applyProtection="1">
      <alignment horizontal="center"/>
      <protection hidden="1"/>
    </xf>
    <xf numFmtId="0" fontId="29" fillId="6" borderId="0" xfId="0" applyFont="1" applyFill="1" applyProtection="1">
      <protection hidden="1"/>
    </xf>
    <xf numFmtId="0" fontId="0" fillId="6" borderId="0" xfId="0" applyFill="1" applyProtection="1">
      <protection hidden="1"/>
    </xf>
    <xf numFmtId="0" fontId="0" fillId="6" borderId="0" xfId="0" applyFill="1" applyBorder="1" applyAlignment="1" applyProtection="1">
      <alignment horizontal="center"/>
      <protection hidden="1"/>
    </xf>
    <xf numFmtId="0" fontId="33" fillId="6" borderId="0" xfId="0" applyFont="1" applyFill="1" applyBorder="1" applyProtection="1">
      <protection hidden="1"/>
    </xf>
    <xf numFmtId="0" fontId="0" fillId="2" borderId="0" xfId="0" applyFill="1" applyBorder="1" applyProtection="1">
      <protection hidden="1"/>
    </xf>
    <xf numFmtId="0" fontId="29" fillId="0" borderId="0" xfId="0" applyFont="1" applyFill="1" applyProtection="1">
      <protection hidden="1"/>
    </xf>
    <xf numFmtId="0" fontId="34" fillId="6" borderId="0" xfId="17" applyFont="1" applyFill="1" applyBorder="1" applyAlignment="1" applyProtection="1"/>
    <xf numFmtId="0" fontId="7" fillId="2" borderId="0" xfId="17" applyFont="1" applyFill="1" applyBorder="1" applyAlignment="1" applyProtection="1"/>
    <xf numFmtId="0" fontId="7" fillId="2" borderId="0" xfId="17" applyFont="1" applyFill="1" applyBorder="1" applyAlignment="1" applyProtection="1">
      <protection hidden="1"/>
    </xf>
    <xf numFmtId="0" fontId="0" fillId="6" borderId="0" xfId="0" applyFill="1" applyBorder="1" applyAlignment="1" applyProtection="1">
      <alignment horizontal="center" vertical="center"/>
      <protection hidden="1"/>
    </xf>
    <xf numFmtId="0" fontId="33" fillId="6" borderId="0" xfId="0" applyFont="1" applyFill="1" applyBorder="1" applyAlignment="1" applyProtection="1">
      <alignment vertical="center"/>
      <protection hidden="1"/>
    </xf>
    <xf numFmtId="0" fontId="0" fillId="2" borderId="0" xfId="0" applyFill="1" applyBorder="1" applyAlignment="1" applyProtection="1">
      <alignment vertical="center"/>
      <protection hidden="1"/>
    </xf>
    <xf numFmtId="0" fontId="29" fillId="0" borderId="0" xfId="0" applyFont="1" applyFill="1" applyAlignment="1" applyProtection="1">
      <alignment vertical="center"/>
      <protection hidden="1"/>
    </xf>
    <xf numFmtId="169" fontId="63" fillId="6" borderId="0" xfId="0" applyNumberFormat="1" applyFont="1" applyFill="1" applyBorder="1" applyAlignment="1" applyProtection="1">
      <alignment vertical="center"/>
      <protection hidden="1"/>
    </xf>
    <xf numFmtId="169" fontId="35" fillId="6" borderId="0" xfId="0" applyNumberFormat="1" applyFont="1" applyFill="1" applyBorder="1" applyAlignment="1" applyProtection="1">
      <alignment vertical="center"/>
      <protection hidden="1"/>
    </xf>
    <xf numFmtId="0" fontId="7" fillId="2" borderId="0" xfId="17" applyFont="1" applyFill="1" applyBorder="1" applyAlignment="1" applyProtection="1">
      <alignment vertical="center"/>
      <protection hidden="1"/>
    </xf>
    <xf numFmtId="0" fontId="64" fillId="6" borderId="0" xfId="0" applyFont="1" applyFill="1" applyBorder="1" applyAlignment="1" applyProtection="1">
      <alignment horizontal="right"/>
      <protection locked="0"/>
    </xf>
    <xf numFmtId="0" fontId="2" fillId="6" borderId="0" xfId="0" applyFont="1" applyFill="1" applyBorder="1" applyAlignment="1" applyProtection="1">
      <alignment horizontal="center" vertical="center"/>
      <protection hidden="1"/>
    </xf>
    <xf numFmtId="0" fontId="64" fillId="6" borderId="0" xfId="0" applyFont="1" applyFill="1" applyBorder="1" applyAlignment="1" applyProtection="1">
      <alignment horizontal="center" vertical="center"/>
      <protection hidden="1"/>
    </xf>
    <xf numFmtId="0" fontId="37" fillId="6" borderId="0" xfId="0" applyFont="1" applyFill="1" applyBorder="1" applyAlignment="1" applyProtection="1">
      <alignment vertical="center"/>
      <protection hidden="1"/>
    </xf>
    <xf numFmtId="0" fontId="37" fillId="6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 applyProtection="1">
      <alignment vertical="center"/>
      <protection hidden="1"/>
    </xf>
    <xf numFmtId="0" fontId="10" fillId="0" borderId="0" xfId="0" applyFont="1" applyFill="1" applyAlignment="1" applyProtection="1">
      <alignment vertical="center"/>
      <protection hidden="1"/>
    </xf>
    <xf numFmtId="0" fontId="3" fillId="6" borderId="0" xfId="0" applyFont="1" applyFill="1" applyBorder="1" applyAlignment="1" applyProtection="1">
      <alignment horizontal="center" vertical="center" wrapText="1"/>
      <protection hidden="1"/>
    </xf>
    <xf numFmtId="0" fontId="65" fillId="6" borderId="0" xfId="0" applyFont="1" applyFill="1" applyBorder="1" applyAlignment="1" applyProtection="1">
      <alignment vertical="center" wrapText="1"/>
      <protection hidden="1"/>
    </xf>
    <xf numFmtId="0" fontId="3" fillId="6" borderId="0" xfId="0" applyFont="1" applyFill="1" applyBorder="1" applyAlignment="1" applyProtection="1">
      <alignment horizontal="center" vertical="center"/>
      <protection hidden="1"/>
    </xf>
    <xf numFmtId="0" fontId="38" fillId="6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 applyProtection="1">
      <alignment horizontal="center" vertical="center"/>
      <protection hidden="1"/>
    </xf>
    <xf numFmtId="0" fontId="39" fillId="0" borderId="0" xfId="0" applyFont="1" applyFill="1" applyAlignment="1" applyProtection="1">
      <alignment horizontal="center" vertical="center"/>
      <protection hidden="1"/>
    </xf>
    <xf numFmtId="0" fontId="3" fillId="0" borderId="0" xfId="0" applyFont="1" applyFill="1" applyAlignment="1" applyProtection="1">
      <alignment horizontal="center" vertical="center"/>
      <protection hidden="1"/>
    </xf>
    <xf numFmtId="0" fontId="65" fillId="6" borderId="8" xfId="0" applyFont="1" applyFill="1" applyBorder="1" applyAlignment="1" applyProtection="1">
      <alignment vertical="center" wrapText="1"/>
      <protection hidden="1"/>
    </xf>
    <xf numFmtId="168" fontId="36" fillId="6" borderId="0" xfId="0" applyNumberFormat="1" applyFont="1" applyFill="1" applyBorder="1" applyAlignment="1" applyProtection="1">
      <alignment horizontal="left"/>
      <protection hidden="1"/>
    </xf>
    <xf numFmtId="0" fontId="66" fillId="18" borderId="10" xfId="0" applyFont="1" applyFill="1" applyBorder="1" applyAlignment="1" applyProtection="1">
      <alignment horizontal="center" vertical="center" wrapText="1"/>
      <protection hidden="1"/>
    </xf>
    <xf numFmtId="0" fontId="66" fillId="18" borderId="10" xfId="0" applyFont="1" applyFill="1" applyBorder="1" applyAlignment="1" applyProtection="1">
      <alignment horizontal="center" vertical="center"/>
      <protection hidden="1"/>
    </xf>
    <xf numFmtId="0" fontId="66" fillId="18" borderId="44" xfId="0" applyFont="1" applyFill="1" applyBorder="1" applyAlignment="1" applyProtection="1">
      <alignment horizontal="center" vertical="center" wrapText="1"/>
      <protection hidden="1"/>
    </xf>
    <xf numFmtId="0" fontId="67" fillId="20" borderId="45" xfId="0" applyFont="1" applyFill="1" applyBorder="1" applyAlignment="1" applyProtection="1">
      <alignment horizontal="center" vertical="center" wrapText="1"/>
      <protection hidden="1"/>
    </xf>
    <xf numFmtId="0" fontId="67" fillId="20" borderId="46" xfId="0" applyFont="1" applyFill="1" applyBorder="1" applyAlignment="1" applyProtection="1">
      <alignment horizontal="center" vertical="center" wrapText="1"/>
      <protection hidden="1"/>
    </xf>
    <xf numFmtId="0" fontId="40" fillId="2" borderId="0" xfId="0" applyFont="1" applyFill="1" applyBorder="1" applyAlignment="1" applyProtection="1">
      <alignment horizontal="center" vertical="center" wrapText="1"/>
      <protection hidden="1"/>
    </xf>
    <xf numFmtId="0" fontId="40" fillId="2" borderId="0" xfId="0" applyFont="1" applyFill="1" applyBorder="1" applyAlignment="1" applyProtection="1">
      <alignment horizontal="center" vertical="center"/>
      <protection hidden="1"/>
    </xf>
    <xf numFmtId="0" fontId="40" fillId="6" borderId="0" xfId="0" applyFont="1" applyFill="1" applyBorder="1" applyAlignment="1" applyProtection="1">
      <alignment horizontal="center" vertical="center" wrapText="1"/>
      <protection hidden="1"/>
    </xf>
    <xf numFmtId="0" fontId="40" fillId="0" borderId="0" xfId="0" applyFont="1" applyFill="1" applyAlignment="1" applyProtection="1">
      <alignment horizontal="center" vertical="center"/>
      <protection hidden="1"/>
    </xf>
    <xf numFmtId="15" fontId="41" fillId="6" borderId="11" xfId="0" applyNumberFormat="1" applyFont="1" applyFill="1" applyBorder="1" applyAlignment="1" applyProtection="1">
      <alignment horizontal="center" vertical="center"/>
      <protection locked="0"/>
    </xf>
    <xf numFmtId="0" fontId="42" fillId="19" borderId="12" xfId="0" applyFont="1" applyFill="1" applyBorder="1" applyAlignment="1" applyProtection="1">
      <alignment vertical="center" wrapText="1"/>
      <protection locked="0"/>
    </xf>
    <xf numFmtId="0" fontId="42" fillId="19" borderId="12" xfId="0" applyFont="1" applyFill="1" applyBorder="1" applyAlignment="1" applyProtection="1">
      <alignment horizontal="left" vertical="center" wrapText="1"/>
      <protection locked="0"/>
    </xf>
    <xf numFmtId="0" fontId="42" fillId="6" borderId="12" xfId="0" applyFont="1" applyFill="1" applyBorder="1" applyAlignment="1" applyProtection="1">
      <alignment horizontal="center" vertical="center" wrapText="1"/>
      <protection locked="0"/>
    </xf>
    <xf numFmtId="171" fontId="42" fillId="6" borderId="12" xfId="2" applyNumberFormat="1" applyFont="1" applyFill="1" applyBorder="1" applyAlignment="1" applyProtection="1">
      <alignment horizontal="center" vertical="center"/>
      <protection locked="0"/>
    </xf>
    <xf numFmtId="1" fontId="43" fillId="6" borderId="13" xfId="2" applyNumberFormat="1" applyFont="1" applyFill="1" applyBorder="1" applyAlignment="1" applyProtection="1">
      <alignment horizontal="center" vertical="center"/>
      <protection hidden="1"/>
    </xf>
    <xf numFmtId="10" fontId="5" fillId="21" borderId="12" xfId="2" applyNumberFormat="1" applyFont="1" applyFill="1" applyBorder="1" applyAlignment="1" applyProtection="1">
      <alignment horizontal="center" vertical="center"/>
      <protection hidden="1"/>
    </xf>
    <xf numFmtId="42" fontId="44" fillId="2" borderId="0" xfId="2" applyNumberFormat="1" applyFont="1" applyFill="1" applyBorder="1" applyAlignment="1" applyProtection="1">
      <alignment vertical="center"/>
      <protection hidden="1"/>
    </xf>
    <xf numFmtId="10" fontId="45" fillId="2" borderId="0" xfId="0" applyNumberFormat="1" applyFont="1" applyFill="1" applyBorder="1" applyAlignment="1" applyProtection="1">
      <alignment vertical="center"/>
      <protection hidden="1"/>
    </xf>
    <xf numFmtId="170" fontId="42" fillId="0" borderId="0" xfId="0" applyNumberFormat="1" applyFont="1" applyFill="1" applyAlignment="1" applyProtection="1">
      <alignment vertical="center"/>
      <protection hidden="1"/>
    </xf>
    <xf numFmtId="168" fontId="42" fillId="0" borderId="0" xfId="0" applyNumberFormat="1" applyFont="1" applyFill="1" applyAlignment="1" applyProtection="1">
      <alignment vertical="center"/>
      <protection hidden="1"/>
    </xf>
    <xf numFmtId="0" fontId="28" fillId="0" borderId="0" xfId="0" applyFont="1" applyFill="1" applyAlignment="1" applyProtection="1">
      <alignment vertical="center"/>
      <protection hidden="1"/>
    </xf>
    <xf numFmtId="0" fontId="38" fillId="20" borderId="10" xfId="0" applyFont="1" applyFill="1" applyBorder="1" applyAlignment="1" applyProtection="1">
      <alignment horizontal="center" vertical="center" wrapText="1"/>
      <protection hidden="1"/>
    </xf>
    <xf numFmtId="42" fontId="42" fillId="20" borderId="10" xfId="0" applyNumberFormat="1" applyFont="1" applyFill="1" applyBorder="1" applyAlignment="1" applyProtection="1">
      <alignment horizontal="center" vertical="center" wrapText="1"/>
      <protection hidden="1"/>
    </xf>
    <xf numFmtId="0" fontId="29" fillId="20" borderId="10" xfId="0" applyFont="1" applyFill="1" applyBorder="1" applyAlignment="1" applyProtection="1">
      <alignment vertical="center"/>
      <protection hidden="1"/>
    </xf>
    <xf numFmtId="168" fontId="43" fillId="18" borderId="10" xfId="0" applyNumberFormat="1" applyFont="1" applyFill="1" applyBorder="1" applyAlignment="1" applyProtection="1">
      <alignment horizontal="center" vertical="center" wrapText="1"/>
      <protection hidden="1"/>
    </xf>
    <xf numFmtId="9" fontId="43" fillId="18" borderId="10" xfId="0" applyNumberFormat="1" applyFont="1" applyFill="1" applyBorder="1" applyAlignment="1" applyProtection="1">
      <alignment horizontal="center" vertical="center" wrapText="1"/>
      <protection hidden="1"/>
    </xf>
    <xf numFmtId="42" fontId="28" fillId="2" borderId="0" xfId="0" applyNumberFormat="1" applyFont="1" applyFill="1" applyBorder="1" applyAlignment="1" applyProtection="1">
      <alignment horizontal="center" vertical="center" wrapText="1"/>
      <protection hidden="1"/>
    </xf>
    <xf numFmtId="42" fontId="42" fillId="2" borderId="0" xfId="0" applyNumberFormat="1" applyFont="1" applyFill="1" applyBorder="1" applyAlignment="1" applyProtection="1">
      <alignment horizontal="right" vertical="center" wrapText="1"/>
      <protection hidden="1"/>
    </xf>
    <xf numFmtId="10" fontId="45" fillId="2" borderId="0" xfId="0" applyNumberFormat="1" applyFont="1" applyFill="1" applyBorder="1" applyAlignment="1" applyProtection="1">
      <alignment horizontal="right" vertical="center"/>
      <protection hidden="1"/>
    </xf>
    <xf numFmtId="0" fontId="0" fillId="6" borderId="0" xfId="0" applyFill="1" applyAlignment="1" applyProtection="1">
      <alignment vertical="center"/>
      <protection hidden="1"/>
    </xf>
    <xf numFmtId="0" fontId="0" fillId="6" borderId="0" xfId="0" applyFill="1" applyAlignment="1" applyProtection="1">
      <alignment horizontal="center" vertical="center"/>
      <protection hidden="1"/>
    </xf>
    <xf numFmtId="0" fontId="46" fillId="6" borderId="0" xfId="0" applyFont="1" applyFill="1" applyAlignment="1" applyProtection="1">
      <alignment horizontal="right" vertical="center"/>
      <protection hidden="1"/>
    </xf>
    <xf numFmtId="9" fontId="9" fillId="6" borderId="0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10" fontId="0" fillId="2" borderId="0" xfId="0" applyNumberFormat="1" applyFill="1" applyAlignment="1" applyProtection="1">
      <alignment vertical="center"/>
      <protection hidden="1"/>
    </xf>
    <xf numFmtId="0" fontId="7" fillId="6" borderId="0" xfId="17" applyFont="1" applyFill="1" applyBorder="1" applyAlignment="1" applyProtection="1">
      <protection hidden="1"/>
    </xf>
    <xf numFmtId="168" fontId="36" fillId="6" borderId="0" xfId="0" applyNumberFormat="1" applyFont="1" applyFill="1" applyBorder="1" applyAlignment="1" applyProtection="1">
      <alignment horizontal="center" vertical="center"/>
      <protection locked="0"/>
    </xf>
    <xf numFmtId="168" fontId="36" fillId="6" borderId="0" xfId="0" applyNumberFormat="1" applyFont="1" applyFill="1" applyBorder="1" applyAlignment="1" applyProtection="1">
      <alignment horizontal="left" vertical="center"/>
      <protection hidden="1"/>
    </xf>
    <xf numFmtId="0" fontId="36" fillId="6" borderId="0" xfId="0" applyFont="1" applyFill="1" applyBorder="1" applyAlignment="1">
      <alignment vertical="center"/>
    </xf>
    <xf numFmtId="0" fontId="41" fillId="6" borderId="0" xfId="0" applyFont="1" applyFill="1" applyBorder="1" applyAlignment="1" applyProtection="1">
      <alignment vertical="center"/>
      <protection hidden="1"/>
    </xf>
    <xf numFmtId="9" fontId="41" fillId="6" borderId="0" xfId="0" applyNumberFormat="1" applyFont="1" applyFill="1" applyBorder="1" applyAlignment="1" applyProtection="1">
      <alignment vertical="center"/>
      <protection hidden="1"/>
    </xf>
    <xf numFmtId="0" fontId="41" fillId="6" borderId="0" xfId="0" applyFont="1" applyFill="1" applyAlignment="1" applyProtection="1">
      <alignment vertical="center"/>
      <protection hidden="1"/>
    </xf>
    <xf numFmtId="0" fontId="29" fillId="6" borderId="0" xfId="0" applyFont="1" applyFill="1" applyAlignment="1" applyProtection="1">
      <alignment vertical="center"/>
      <protection hidden="1"/>
    </xf>
    <xf numFmtId="0" fontId="0" fillId="0" borderId="0" xfId="0" applyFill="1" applyAlignment="1" applyProtection="1">
      <alignment horizontal="center" vertical="center"/>
      <protection hidden="1"/>
    </xf>
    <xf numFmtId="0" fontId="0" fillId="0" borderId="0" xfId="0" applyFill="1" applyAlignment="1" applyProtection="1">
      <alignment horizontal="center"/>
      <protection hidden="1"/>
    </xf>
    <xf numFmtId="0" fontId="0" fillId="8" borderId="14" xfId="0" applyFill="1" applyBorder="1" applyProtection="1">
      <protection hidden="1"/>
    </xf>
    <xf numFmtId="0" fontId="0" fillId="8" borderId="15" xfId="0" applyFill="1" applyBorder="1" applyProtection="1">
      <protection hidden="1"/>
    </xf>
    <xf numFmtId="0" fontId="0" fillId="8" borderId="15" xfId="0" applyFill="1" applyBorder="1" applyAlignment="1" applyProtection="1">
      <alignment horizontal="center"/>
      <protection hidden="1"/>
    </xf>
    <xf numFmtId="0" fontId="29" fillId="6" borderId="15" xfId="0" applyFont="1" applyFill="1" applyBorder="1" applyProtection="1">
      <protection hidden="1"/>
    </xf>
    <xf numFmtId="0" fontId="0" fillId="6" borderId="15" xfId="0" applyFill="1" applyBorder="1" applyProtection="1">
      <protection hidden="1"/>
    </xf>
    <xf numFmtId="0" fontId="0" fillId="6" borderId="16" xfId="0" applyFill="1" applyBorder="1" applyProtection="1">
      <protection hidden="1"/>
    </xf>
    <xf numFmtId="0" fontId="29" fillId="0" borderId="0" xfId="0" applyFont="1" applyFill="1" applyBorder="1" applyProtection="1">
      <protection hidden="1"/>
    </xf>
    <xf numFmtId="0" fontId="0" fillId="0" borderId="0" xfId="0" applyFill="1" applyBorder="1" applyProtection="1">
      <protection hidden="1"/>
    </xf>
    <xf numFmtId="0" fontId="0" fillId="6" borderId="16" xfId="0" applyFill="1" applyBorder="1" applyAlignment="1" applyProtection="1">
      <alignment vertical="center"/>
      <protection hidden="1"/>
    </xf>
    <xf numFmtId="0" fontId="29" fillId="0" borderId="0" xfId="0" applyFont="1" applyFill="1" applyBorder="1" applyAlignment="1" applyProtection="1">
      <alignment vertical="center"/>
      <protection hidden="1"/>
    </xf>
    <xf numFmtId="0" fontId="0" fillId="0" borderId="0" xfId="0" applyFill="1" applyBorder="1" applyAlignment="1" applyProtection="1">
      <alignment vertical="center"/>
      <protection hidden="1"/>
    </xf>
    <xf numFmtId="0" fontId="2" fillId="6" borderId="16" xfId="0" applyFont="1" applyFill="1" applyBorder="1" applyAlignment="1" applyProtection="1">
      <alignment vertical="center"/>
      <protection hidden="1"/>
    </xf>
    <xf numFmtId="0" fontId="10" fillId="0" borderId="0" xfId="0" applyFont="1" applyFill="1" applyBorder="1" applyAlignment="1" applyProtection="1">
      <alignment vertical="center"/>
      <protection hidden="1"/>
    </xf>
    <xf numFmtId="0" fontId="2" fillId="0" borderId="0" xfId="0" applyFont="1" applyFill="1" applyBorder="1" applyAlignment="1" applyProtection="1">
      <alignment vertical="center"/>
      <protection hidden="1"/>
    </xf>
    <xf numFmtId="0" fontId="3" fillId="6" borderId="16" xfId="0" applyFont="1" applyFill="1" applyBorder="1" applyAlignment="1" applyProtection="1">
      <alignment horizontal="center" vertical="center" wrapText="1"/>
      <protection hidden="1"/>
    </xf>
    <xf numFmtId="0" fontId="39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66" fillId="18" borderId="17" xfId="0" applyFont="1" applyFill="1" applyBorder="1" applyAlignment="1" applyProtection="1">
      <alignment horizontal="center" vertical="center" wrapText="1"/>
      <protection hidden="1"/>
    </xf>
    <xf numFmtId="0" fontId="40" fillId="0" borderId="0" xfId="0" applyFont="1" applyFill="1" applyBorder="1" applyAlignment="1" applyProtection="1">
      <alignment horizontal="center" vertical="center"/>
      <protection hidden="1"/>
    </xf>
    <xf numFmtId="15" fontId="41" fillId="6" borderId="18" xfId="0" applyNumberFormat="1" applyFont="1" applyFill="1" applyBorder="1" applyAlignment="1" applyProtection="1">
      <alignment horizontal="center" vertical="center"/>
      <protection locked="0"/>
    </xf>
    <xf numFmtId="170" fontId="42" fillId="0" borderId="0" xfId="0" applyNumberFormat="1" applyFont="1" applyFill="1" applyBorder="1" applyAlignment="1" applyProtection="1">
      <alignment vertical="center"/>
      <protection hidden="1"/>
    </xf>
    <xf numFmtId="168" fontId="42" fillId="0" borderId="0" xfId="0" applyNumberFormat="1" applyFont="1" applyFill="1" applyBorder="1" applyAlignment="1" applyProtection="1">
      <alignment vertical="center"/>
      <protection hidden="1"/>
    </xf>
    <xf numFmtId="0" fontId="28" fillId="0" borderId="0" xfId="0" applyFont="1" applyFill="1" applyBorder="1" applyAlignment="1" applyProtection="1">
      <alignment vertical="center"/>
      <protection hidden="1"/>
    </xf>
    <xf numFmtId="0" fontId="38" fillId="20" borderId="17" xfId="0" applyFont="1" applyFill="1" applyBorder="1" applyAlignment="1" applyProtection="1">
      <alignment horizontal="center" vertical="center" wrapText="1"/>
      <protection hidden="1"/>
    </xf>
    <xf numFmtId="0" fontId="46" fillId="6" borderId="0" xfId="0" applyFont="1" applyFill="1" applyBorder="1" applyAlignment="1" applyProtection="1">
      <alignment horizontal="right" vertical="center"/>
      <protection hidden="1"/>
    </xf>
    <xf numFmtId="0" fontId="0" fillId="2" borderId="0" xfId="0" applyFill="1" applyBorder="1" applyAlignment="1" applyProtection="1">
      <alignment horizontal="right" vertical="center"/>
      <protection hidden="1"/>
    </xf>
    <xf numFmtId="10" fontId="0" fillId="2" borderId="0" xfId="0" applyNumberFormat="1" applyFill="1" applyBorder="1" applyAlignment="1" applyProtection="1">
      <alignment vertical="center"/>
      <protection hidden="1"/>
    </xf>
    <xf numFmtId="0" fontId="29" fillId="6" borderId="0" xfId="0" applyFont="1" applyFill="1" applyBorder="1" applyAlignment="1" applyProtection="1">
      <alignment vertical="center"/>
      <protection hidden="1"/>
    </xf>
    <xf numFmtId="0" fontId="0" fillId="0" borderId="16" xfId="0" applyFill="1" applyBorder="1" applyAlignment="1" applyProtection="1">
      <alignment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0" fillId="0" borderId="16" xfId="0" applyFill="1" applyBorder="1" applyProtection="1"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47" fillId="6" borderId="0" xfId="17" applyFont="1" applyFill="1" applyBorder="1" applyAlignment="1" applyProtection="1">
      <alignment horizontal="center" vertical="center"/>
    </xf>
    <xf numFmtId="0" fontId="4" fillId="8" borderId="0" xfId="17" applyFill="1" applyAlignment="1" applyProtection="1">
      <protection hidden="1"/>
    </xf>
    <xf numFmtId="0" fontId="68" fillId="19" borderId="0" xfId="0" applyFont="1" applyFill="1" applyBorder="1" applyAlignment="1" applyProtection="1">
      <alignment vertical="center" wrapText="1"/>
      <protection hidden="1"/>
    </xf>
    <xf numFmtId="15" fontId="41" fillId="19" borderId="11" xfId="0" applyNumberFormat="1" applyFont="1" applyFill="1" applyBorder="1" applyAlignment="1" applyProtection="1">
      <alignment horizontal="center" vertical="center"/>
      <protection locked="0"/>
    </xf>
    <xf numFmtId="1" fontId="43" fillId="19" borderId="13" xfId="2" applyNumberFormat="1" applyFont="1" applyFill="1" applyBorder="1" applyAlignment="1" applyProtection="1">
      <alignment horizontal="center" vertical="center"/>
      <protection hidden="1"/>
    </xf>
    <xf numFmtId="170" fontId="42" fillId="19" borderId="0" xfId="0" applyNumberFormat="1" applyFont="1" applyFill="1" applyAlignment="1" applyProtection="1">
      <alignment vertical="center"/>
      <protection hidden="1"/>
    </xf>
    <xf numFmtId="168" fontId="42" fillId="19" borderId="0" xfId="0" applyNumberFormat="1" applyFont="1" applyFill="1" applyAlignment="1" applyProtection="1">
      <alignment vertical="center"/>
      <protection hidden="1"/>
    </xf>
    <xf numFmtId="0" fontId="28" fillId="19" borderId="0" xfId="0" applyFont="1" applyFill="1" applyAlignment="1" applyProtection="1">
      <alignment vertical="center"/>
      <protection hidden="1"/>
    </xf>
    <xf numFmtId="0" fontId="0" fillId="8" borderId="0" xfId="0" quotePrefix="1" applyFill="1" applyProtection="1">
      <protection hidden="1"/>
    </xf>
    <xf numFmtId="0" fontId="61" fillId="20" borderId="47" xfId="0" applyFont="1" applyFill="1" applyBorder="1" applyAlignment="1" applyProtection="1">
      <alignment horizontal="center" vertical="center" wrapText="1"/>
      <protection hidden="1"/>
    </xf>
    <xf numFmtId="0" fontId="61" fillId="20" borderId="48" xfId="0" applyFont="1" applyFill="1" applyBorder="1" applyAlignment="1" applyProtection="1">
      <alignment horizontal="center" vertical="center" wrapText="1"/>
      <protection hidden="1"/>
    </xf>
    <xf numFmtId="0" fontId="61" fillId="20" borderId="49" xfId="0" applyFont="1" applyFill="1" applyBorder="1" applyAlignment="1" applyProtection="1">
      <alignment horizontal="center" vertical="center" wrapText="1"/>
      <protection hidden="1"/>
    </xf>
    <xf numFmtId="0" fontId="61" fillId="20" borderId="50" xfId="0" applyFont="1" applyFill="1" applyBorder="1" applyAlignment="1" applyProtection="1">
      <alignment horizontal="center" vertical="center" wrapText="1"/>
      <protection hidden="1"/>
    </xf>
    <xf numFmtId="0" fontId="61" fillId="20" borderId="51" xfId="0" applyFont="1" applyFill="1" applyBorder="1" applyAlignment="1" applyProtection="1">
      <alignment horizontal="center" vertical="center" wrapText="1"/>
      <protection hidden="1"/>
    </xf>
    <xf numFmtId="0" fontId="61" fillId="20" borderId="52" xfId="0" applyFont="1" applyFill="1" applyBorder="1" applyAlignment="1" applyProtection="1">
      <alignment horizontal="center" vertical="center" wrapText="1"/>
      <protection hidden="1"/>
    </xf>
    <xf numFmtId="0" fontId="61" fillId="20" borderId="53" xfId="0" applyFont="1" applyFill="1" applyBorder="1" applyAlignment="1" applyProtection="1">
      <alignment horizontal="center" vertical="center" wrapText="1"/>
      <protection hidden="1"/>
    </xf>
    <xf numFmtId="0" fontId="61" fillId="20" borderId="54" xfId="0" applyFont="1" applyFill="1" applyBorder="1" applyAlignment="1" applyProtection="1">
      <alignment horizontal="center" vertical="center" wrapText="1"/>
      <protection hidden="1"/>
    </xf>
    <xf numFmtId="0" fontId="61" fillId="20" borderId="55" xfId="0" applyFont="1" applyFill="1" applyBorder="1" applyAlignment="1" applyProtection="1">
      <alignment horizontal="center" vertical="center" wrapText="1"/>
      <protection hidden="1"/>
    </xf>
    <xf numFmtId="0" fontId="69" fillId="9" borderId="56" xfId="0" applyFont="1" applyFill="1" applyBorder="1" applyAlignment="1" applyProtection="1">
      <alignment horizontal="center" vertical="center" wrapText="1"/>
      <protection hidden="1"/>
    </xf>
    <xf numFmtId="0" fontId="70" fillId="9" borderId="57" xfId="0" applyFont="1" applyFill="1" applyBorder="1" applyAlignment="1" applyProtection="1">
      <alignment horizontal="right" vertical="center" wrapText="1"/>
      <protection hidden="1"/>
    </xf>
    <xf numFmtId="0" fontId="61" fillId="20" borderId="58" xfId="0" applyFont="1" applyFill="1" applyBorder="1" applyAlignment="1" applyProtection="1">
      <alignment horizontal="center" vertical="center" wrapText="1"/>
      <protection hidden="1"/>
    </xf>
    <xf numFmtId="0" fontId="61" fillId="20" borderId="59" xfId="0" applyFont="1" applyFill="1" applyBorder="1" applyAlignment="1" applyProtection="1">
      <alignment horizontal="center" vertical="center" wrapText="1"/>
      <protection hidden="1"/>
    </xf>
    <xf numFmtId="0" fontId="0" fillId="22" borderId="5" xfId="0" applyFill="1" applyBorder="1" applyProtection="1">
      <protection hidden="1"/>
    </xf>
    <xf numFmtId="0" fontId="0" fillId="22" borderId="0" xfId="0" applyFill="1" applyBorder="1" applyProtection="1">
      <protection hidden="1"/>
    </xf>
    <xf numFmtId="0" fontId="0" fillId="22" borderId="0" xfId="0" applyFill="1" applyProtection="1">
      <protection hidden="1"/>
    </xf>
    <xf numFmtId="168" fontId="1" fillId="22" borderId="0" xfId="0" applyNumberFormat="1" applyFont="1" applyFill="1" applyProtection="1">
      <protection hidden="1"/>
    </xf>
    <xf numFmtId="0" fontId="0" fillId="22" borderId="0" xfId="0" applyFill="1" applyBorder="1" applyAlignment="1" applyProtection="1">
      <alignment vertical="center"/>
      <protection hidden="1"/>
    </xf>
    <xf numFmtId="0" fontId="0" fillId="22" borderId="0" xfId="0" applyFill="1" applyAlignment="1" applyProtection="1">
      <alignment vertical="center"/>
      <protection hidden="1"/>
    </xf>
    <xf numFmtId="168" fontId="1" fillId="22" borderId="0" xfId="0" applyNumberFormat="1" applyFont="1" applyFill="1" applyAlignment="1" applyProtection="1">
      <alignment vertical="center"/>
      <protection hidden="1"/>
    </xf>
    <xf numFmtId="0" fontId="3" fillId="22" borderId="3" xfId="0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Border="1" applyAlignment="1" applyProtection="1">
      <alignment vertical="center"/>
      <protection hidden="1"/>
    </xf>
    <xf numFmtId="0" fontId="2" fillId="22" borderId="0" xfId="0" applyFont="1" applyFill="1" applyAlignment="1" applyProtection="1">
      <alignment vertical="center"/>
      <protection hidden="1"/>
    </xf>
    <xf numFmtId="168" fontId="10" fillId="22" borderId="0" xfId="0" applyNumberFormat="1" applyFont="1" applyFill="1" applyAlignment="1" applyProtection="1">
      <alignment vertical="center"/>
      <protection hidden="1"/>
    </xf>
    <xf numFmtId="0" fontId="21" fillId="4" borderId="0" xfId="0" applyFont="1" applyFill="1" applyBorder="1" applyAlignment="1" applyProtection="1">
      <alignment horizontal="center" vertical="center"/>
      <protection hidden="1"/>
    </xf>
    <xf numFmtId="0" fontId="21" fillId="10" borderId="10" xfId="0" applyFont="1" applyFill="1" applyBorder="1" applyAlignment="1" applyProtection="1">
      <alignment horizontal="center" vertical="center" wrapText="1"/>
      <protection hidden="1"/>
    </xf>
    <xf numFmtId="0" fontId="21" fillId="23" borderId="10" xfId="0" applyFont="1" applyFill="1" applyBorder="1" applyAlignment="1" applyProtection="1">
      <alignment horizontal="center" vertical="center" wrapText="1"/>
      <protection hidden="1"/>
    </xf>
    <xf numFmtId="0" fontId="21" fillId="22" borderId="0" xfId="0" applyFont="1" applyFill="1" applyAlignment="1" applyProtection="1">
      <alignment horizontal="center" vertical="center"/>
      <protection hidden="1"/>
    </xf>
    <xf numFmtId="0" fontId="21" fillId="0" borderId="0" xfId="0" applyFont="1" applyFill="1" applyAlignment="1" applyProtection="1">
      <alignment horizontal="center" vertical="center"/>
      <protection hidden="1"/>
    </xf>
    <xf numFmtId="0" fontId="13" fillId="22" borderId="3" xfId="0" applyFont="1" applyFill="1" applyBorder="1" applyAlignment="1" applyProtection="1">
      <alignment vertical="center"/>
      <protection hidden="1"/>
    </xf>
    <xf numFmtId="0" fontId="13" fillId="4" borderId="0" xfId="0" applyFont="1" applyFill="1" applyBorder="1" applyAlignment="1" applyProtection="1">
      <alignment vertical="center"/>
      <protection hidden="1"/>
    </xf>
    <xf numFmtId="0" fontId="13" fillId="22" borderId="0" xfId="0" applyFont="1" applyFill="1" applyAlignment="1" applyProtection="1">
      <alignment vertical="center"/>
      <protection hidden="1"/>
    </xf>
    <xf numFmtId="168" fontId="14" fillId="22" borderId="0" xfId="0" applyNumberFormat="1" applyFont="1" applyFill="1" applyBorder="1" applyAlignment="1" applyProtection="1">
      <alignment vertical="center"/>
      <protection hidden="1"/>
    </xf>
    <xf numFmtId="0" fontId="15" fillId="22" borderId="0" xfId="0" applyFont="1" applyFill="1" applyBorder="1" applyAlignment="1" applyProtection="1">
      <alignment vertical="center"/>
      <protection hidden="1"/>
    </xf>
    <xf numFmtId="0" fontId="16" fillId="22" borderId="0" xfId="0" applyFont="1" applyFill="1" applyAlignment="1" applyProtection="1">
      <alignment vertical="center"/>
      <protection hidden="1"/>
    </xf>
    <xf numFmtId="0" fontId="13" fillId="0" borderId="0" xfId="0" applyFont="1" applyFill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71" fillId="22" borderId="3" xfId="0" applyFont="1" applyFill="1" applyBorder="1" applyAlignment="1" applyProtection="1">
      <alignment horizontal="right" vertical="center"/>
      <protection hidden="1"/>
    </xf>
    <xf numFmtId="0" fontId="17" fillId="4" borderId="0" xfId="0" applyFont="1" applyFill="1" applyBorder="1" applyAlignment="1" applyProtection="1">
      <alignment vertical="center"/>
      <protection hidden="1"/>
    </xf>
    <xf numFmtId="42" fontId="18" fillId="4" borderId="0" xfId="2" applyNumberFormat="1" applyFont="1" applyFill="1" applyBorder="1" applyAlignment="1" applyProtection="1">
      <alignment vertical="center"/>
      <protection hidden="1"/>
    </xf>
    <xf numFmtId="9" fontId="19" fillId="11" borderId="60" xfId="2" applyNumberFormat="1" applyFont="1" applyFill="1" applyBorder="1" applyAlignment="1" applyProtection="1">
      <alignment horizontal="center" vertical="center"/>
      <protection hidden="1"/>
    </xf>
    <xf numFmtId="0" fontId="17" fillId="22" borderId="0" xfId="0" applyFont="1" applyFill="1" applyAlignment="1" applyProtection="1">
      <alignment vertical="center"/>
      <protection hidden="1"/>
    </xf>
    <xf numFmtId="0" fontId="14" fillId="22" borderId="0" xfId="0" applyFont="1" applyFill="1" applyAlignment="1" applyProtection="1">
      <alignment vertical="center"/>
      <protection hidden="1"/>
    </xf>
    <xf numFmtId="0" fontId="17" fillId="0" borderId="0" xfId="0" applyFont="1" applyFill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7" fillId="22" borderId="0" xfId="0" applyFont="1" applyFill="1" applyBorder="1" applyAlignment="1" applyProtection="1">
      <alignment vertical="center"/>
      <protection hidden="1"/>
    </xf>
    <xf numFmtId="0" fontId="14" fillId="22" borderId="0" xfId="0" quotePrefix="1" applyFont="1" applyFill="1" applyAlignment="1" applyProtection="1">
      <alignment vertical="center"/>
      <protection hidden="1"/>
    </xf>
    <xf numFmtId="0" fontId="72" fillId="22" borderId="3" xfId="0" applyFont="1" applyFill="1" applyBorder="1" applyAlignment="1" applyProtection="1">
      <alignment vertical="center"/>
      <protection hidden="1"/>
    </xf>
    <xf numFmtId="0" fontId="20" fillId="4" borderId="0" xfId="0" applyFont="1" applyFill="1" applyBorder="1" applyAlignment="1" applyProtection="1">
      <alignment vertical="center"/>
      <protection hidden="1"/>
    </xf>
    <xf numFmtId="0" fontId="65" fillId="19" borderId="3" xfId="0" applyFont="1" applyFill="1" applyBorder="1" applyAlignment="1" applyProtection="1">
      <alignment horizontal="center" vertical="center" wrapText="1"/>
      <protection hidden="1"/>
    </xf>
    <xf numFmtId="0" fontId="11" fillId="22" borderId="0" xfId="0" applyFont="1" applyFill="1" applyAlignment="1" applyProtection="1">
      <alignment vertical="center"/>
      <protection hidden="1"/>
    </xf>
    <xf numFmtId="168" fontId="9" fillId="22" borderId="0" xfId="0" applyNumberFormat="1" applyFont="1" applyFill="1" applyBorder="1" applyAlignment="1" applyProtection="1">
      <alignment vertical="center"/>
      <protection hidden="1"/>
    </xf>
    <xf numFmtId="0" fontId="11" fillId="22" borderId="0" xfId="0" applyFont="1" applyFill="1" applyBorder="1" applyAlignment="1" applyProtection="1">
      <alignment vertical="center"/>
      <protection hidden="1"/>
    </xf>
    <xf numFmtId="0" fontId="17" fillId="22" borderId="3" xfId="0" applyFont="1" applyFill="1" applyBorder="1" applyAlignment="1" applyProtection="1">
      <alignment vertical="center"/>
      <protection hidden="1"/>
    </xf>
    <xf numFmtId="168" fontId="11" fillId="22" borderId="0" xfId="0" applyNumberFormat="1" applyFont="1" applyFill="1" applyAlignment="1" applyProtection="1">
      <alignment vertical="center"/>
      <protection hidden="1"/>
    </xf>
    <xf numFmtId="0" fontId="8" fillId="4" borderId="0" xfId="17" applyFont="1" applyFill="1" applyBorder="1" applyAlignment="1" applyProtection="1">
      <alignment vertical="center"/>
      <protection hidden="1"/>
    </xf>
    <xf numFmtId="0" fontId="8" fillId="4" borderId="0" xfId="0" applyFont="1" applyFill="1" applyBorder="1" applyAlignment="1" applyProtection="1">
      <alignment vertical="center"/>
      <protection hidden="1"/>
    </xf>
    <xf numFmtId="0" fontId="19" fillId="4" borderId="0" xfId="17" applyFont="1" applyFill="1" applyBorder="1" applyAlignment="1" applyProtection="1">
      <alignment vertical="center"/>
      <protection hidden="1"/>
    </xf>
    <xf numFmtId="0" fontId="19" fillId="4" borderId="0" xfId="17" applyFont="1" applyFill="1" applyBorder="1" applyAlignment="1" applyProtection="1">
      <protection hidden="1"/>
    </xf>
    <xf numFmtId="0" fontId="23" fillId="4" borderId="0" xfId="17" applyFont="1" applyFill="1" applyBorder="1" applyAlignment="1" applyProtection="1">
      <alignment vertical="center"/>
      <protection hidden="1"/>
    </xf>
    <xf numFmtId="0" fontId="20" fillId="22" borderId="0" xfId="0" applyFont="1" applyFill="1" applyAlignment="1" applyProtection="1">
      <alignment vertical="center"/>
      <protection hidden="1"/>
    </xf>
    <xf numFmtId="168" fontId="20" fillId="22" borderId="0" xfId="0" applyNumberFormat="1" applyFont="1" applyFill="1" applyAlignment="1" applyProtection="1">
      <alignment vertical="center"/>
      <protection hidden="1"/>
    </xf>
    <xf numFmtId="0" fontId="20" fillId="0" borderId="0" xfId="0" applyFont="1" applyFill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0" fillId="22" borderId="3" xfId="0" applyFill="1" applyBorder="1" applyAlignment="1" applyProtection="1">
      <alignment vertical="center"/>
      <protection hidden="1"/>
    </xf>
    <xf numFmtId="0" fontId="6" fillId="4" borderId="0" xfId="17" applyFont="1" applyFill="1" applyBorder="1" applyAlignment="1" applyProtection="1">
      <alignment vertical="center"/>
      <protection hidden="1"/>
    </xf>
    <xf numFmtId="0" fontId="5" fillId="4" borderId="0" xfId="17" applyFont="1" applyFill="1" applyBorder="1" applyAlignment="1" applyProtection="1">
      <alignment vertical="center"/>
      <protection hidden="1"/>
    </xf>
    <xf numFmtId="0" fontId="6" fillId="22" borderId="0" xfId="17" applyFont="1" applyFill="1" applyBorder="1" applyAlignment="1" applyProtection="1">
      <alignment vertical="center"/>
      <protection hidden="1"/>
    </xf>
    <xf numFmtId="0" fontId="5" fillId="22" borderId="0" xfId="17" applyFont="1" applyFill="1" applyBorder="1" applyAlignment="1" applyProtection="1">
      <alignment vertical="center"/>
      <protection hidden="1"/>
    </xf>
    <xf numFmtId="0" fontId="7" fillId="22" borderId="0" xfId="17" applyFont="1" applyFill="1" applyBorder="1" applyAlignment="1" applyProtection="1">
      <alignment vertical="center"/>
      <protection hidden="1"/>
    </xf>
    <xf numFmtId="168" fontId="11" fillId="0" borderId="0" xfId="0" applyNumberFormat="1" applyFont="1" applyFill="1" applyAlignment="1" applyProtection="1">
      <alignment vertical="center"/>
      <protection hidden="1"/>
    </xf>
    <xf numFmtId="168" fontId="11" fillId="0" borderId="0" xfId="0" applyNumberFormat="1" applyFont="1" applyFill="1" applyProtection="1">
      <protection hidden="1"/>
    </xf>
    <xf numFmtId="15" fontId="73" fillId="20" borderId="61" xfId="0" applyNumberFormat="1" applyFont="1" applyFill="1" applyBorder="1" applyAlignment="1" applyProtection="1">
      <alignment horizontal="center" vertical="center"/>
      <protection hidden="1"/>
    </xf>
    <xf numFmtId="15" fontId="73" fillId="20" borderId="62" xfId="0" applyNumberFormat="1" applyFont="1" applyFill="1" applyBorder="1" applyAlignment="1" applyProtection="1">
      <alignment horizontal="center" vertical="center"/>
      <protection hidden="1"/>
    </xf>
    <xf numFmtId="15" fontId="73" fillId="20" borderId="63" xfId="0" applyNumberFormat="1" applyFont="1" applyFill="1" applyBorder="1" applyAlignment="1" applyProtection="1">
      <alignment horizontal="center" vertical="center"/>
      <protection hidden="1"/>
    </xf>
    <xf numFmtId="0" fontId="61" fillId="20" borderId="64" xfId="0" applyFont="1" applyFill="1" applyBorder="1" applyAlignment="1" applyProtection="1">
      <alignment horizontal="center" vertical="center" wrapText="1"/>
      <protection hidden="1"/>
    </xf>
    <xf numFmtId="166" fontId="16" fillId="23" borderId="60" xfId="2" applyNumberFormat="1" applyFont="1" applyFill="1" applyBorder="1" applyAlignment="1" applyProtection="1">
      <alignment vertical="center"/>
      <protection hidden="1"/>
    </xf>
    <xf numFmtId="0" fontId="61" fillId="20" borderId="65" xfId="0" applyFont="1" applyFill="1" applyBorder="1" applyAlignment="1" applyProtection="1">
      <alignment horizontal="center" vertical="center" wrapText="1"/>
      <protection hidden="1"/>
    </xf>
    <xf numFmtId="0" fontId="11" fillId="19" borderId="0" xfId="0" applyFont="1" applyFill="1" applyAlignment="1" applyProtection="1">
      <alignment vertical="center"/>
      <protection hidden="1"/>
    </xf>
    <xf numFmtId="1" fontId="0" fillId="19" borderId="0" xfId="0" quotePrefix="1" applyNumberFormat="1" applyFill="1" applyProtection="1">
      <protection hidden="1"/>
    </xf>
    <xf numFmtId="0" fontId="11" fillId="24" borderId="0" xfId="0" applyFont="1" applyFill="1" applyAlignment="1" applyProtection="1">
      <alignment vertical="center"/>
      <protection hidden="1"/>
    </xf>
    <xf numFmtId="0" fontId="11" fillId="19" borderId="19" xfId="0" applyFont="1" applyFill="1" applyBorder="1" applyAlignment="1" applyProtection="1">
      <alignment vertical="center"/>
      <protection hidden="1"/>
    </xf>
    <xf numFmtId="0" fontId="11" fillId="19" borderId="19" xfId="0" applyFont="1" applyFill="1" applyBorder="1" applyAlignment="1" applyProtection="1">
      <alignment horizontal="left" vertical="center"/>
      <protection hidden="1"/>
    </xf>
    <xf numFmtId="0" fontId="9" fillId="19" borderId="19" xfId="0" applyFont="1" applyFill="1" applyBorder="1" applyAlignment="1" applyProtection="1">
      <alignment vertical="center"/>
      <protection hidden="1"/>
    </xf>
    <xf numFmtId="0" fontId="0" fillId="0" borderId="19" xfId="0" applyFill="1" applyBorder="1" applyAlignment="1" applyProtection="1">
      <alignment vertical="center"/>
      <protection hidden="1"/>
    </xf>
    <xf numFmtId="0" fontId="9" fillId="0" borderId="19" xfId="0" applyFont="1" applyFill="1" applyBorder="1" applyAlignment="1" applyProtection="1">
      <alignment vertical="center"/>
      <protection hidden="1"/>
    </xf>
    <xf numFmtId="166" fontId="0" fillId="0" borderId="19" xfId="2" applyNumberFormat="1" applyFont="1" applyFill="1" applyBorder="1" applyAlignment="1" applyProtection="1">
      <alignment horizontal="center" vertical="center"/>
      <protection hidden="1"/>
    </xf>
    <xf numFmtId="15" fontId="0" fillId="25" borderId="19" xfId="0" applyNumberFormat="1" applyFill="1" applyBorder="1" applyAlignment="1" applyProtection="1">
      <alignment vertical="center"/>
      <protection hidden="1"/>
    </xf>
    <xf numFmtId="166" fontId="9" fillId="0" borderId="19" xfId="2" applyNumberFormat="1" applyFont="1" applyFill="1" applyBorder="1" applyAlignment="1" applyProtection="1">
      <alignment horizontal="center" vertical="center"/>
      <protection hidden="1"/>
    </xf>
    <xf numFmtId="167" fontId="19" fillId="11" borderId="60" xfId="2" applyNumberFormat="1" applyFont="1" applyFill="1" applyBorder="1" applyAlignment="1" applyProtection="1">
      <alignment horizontal="center" vertical="center"/>
      <protection hidden="1"/>
    </xf>
    <xf numFmtId="11" fontId="42" fillId="19" borderId="12" xfId="0" applyNumberFormat="1" applyFont="1" applyFill="1" applyBorder="1" applyAlignment="1" applyProtection="1">
      <alignment horizontal="left" vertical="center" wrapText="1"/>
      <protection locked="0"/>
    </xf>
    <xf numFmtId="0" fontId="74" fillId="6" borderId="0" xfId="0" applyFont="1" applyFill="1" applyBorder="1" applyAlignment="1" applyProtection="1">
      <alignment horizontal="right" vertical="center"/>
      <protection hidden="1"/>
    </xf>
    <xf numFmtId="0" fontId="74" fillId="6" borderId="0" xfId="0" applyFont="1" applyFill="1" applyBorder="1" applyAlignment="1" applyProtection="1">
      <alignment horizontal="right"/>
      <protection locked="0"/>
    </xf>
    <xf numFmtId="168" fontId="75" fillId="6" borderId="0" xfId="0" applyNumberFormat="1" applyFont="1" applyFill="1" applyBorder="1" applyAlignment="1" applyProtection="1">
      <alignment horizontal="left"/>
      <protection hidden="1"/>
    </xf>
    <xf numFmtId="172" fontId="43" fillId="6" borderId="13" xfId="2" applyNumberFormat="1" applyFont="1" applyFill="1" applyBorder="1" applyAlignment="1" applyProtection="1">
      <alignment horizontal="center" vertical="center"/>
      <protection hidden="1"/>
    </xf>
    <xf numFmtId="172" fontId="43" fillId="6" borderId="20" xfId="2" applyNumberFormat="1" applyFont="1" applyFill="1" applyBorder="1" applyAlignment="1" applyProtection="1">
      <alignment horizontal="center" vertical="center"/>
      <protection hidden="1"/>
    </xf>
    <xf numFmtId="172" fontId="74" fillId="20" borderId="44" xfId="0" applyNumberFormat="1" applyFont="1" applyFill="1" applyBorder="1" applyAlignment="1" applyProtection="1">
      <alignment horizontal="center" vertical="center" wrapText="1"/>
      <protection hidden="1"/>
    </xf>
    <xf numFmtId="172" fontId="74" fillId="20" borderId="45" xfId="0" applyNumberFormat="1" applyFont="1" applyFill="1" applyBorder="1" applyAlignment="1" applyProtection="1">
      <alignment horizontal="center" vertical="center" wrapText="1"/>
      <protection hidden="1"/>
    </xf>
    <xf numFmtId="172" fontId="74" fillId="20" borderId="46" xfId="0" applyNumberFormat="1" applyFont="1" applyFill="1" applyBorder="1" applyAlignment="1" applyProtection="1">
      <alignment horizontal="center" vertical="center" wrapText="1"/>
      <protection hidden="1"/>
    </xf>
    <xf numFmtId="172" fontId="36" fillId="6" borderId="0" xfId="0" applyNumberFormat="1" applyFont="1" applyFill="1" applyBorder="1" applyAlignment="1" applyProtection="1">
      <alignment horizontal="left"/>
      <protection hidden="1"/>
    </xf>
    <xf numFmtId="172" fontId="43" fillId="6" borderId="21" xfId="2" applyNumberFormat="1" applyFont="1" applyFill="1" applyBorder="1" applyAlignment="1" applyProtection="1">
      <alignment horizontal="center" vertical="center"/>
      <protection hidden="1"/>
    </xf>
    <xf numFmtId="172" fontId="43" fillId="6" borderId="22" xfId="2" applyNumberFormat="1" applyFont="1" applyFill="1" applyBorder="1" applyAlignment="1" applyProtection="1">
      <alignment horizontal="center" vertical="center"/>
      <protection hidden="1"/>
    </xf>
    <xf numFmtId="172" fontId="43" fillId="19" borderId="20" xfId="2" applyNumberFormat="1" applyFont="1" applyFill="1" applyBorder="1" applyAlignment="1" applyProtection="1">
      <alignment horizontal="center" vertical="center"/>
      <protection hidden="1"/>
    </xf>
    <xf numFmtId="0" fontId="9" fillId="16" borderId="19" xfId="0" applyFont="1" applyFill="1" applyBorder="1" applyAlignment="1" applyProtection="1">
      <alignment vertical="center"/>
      <protection hidden="1"/>
    </xf>
    <xf numFmtId="173" fontId="44" fillId="3" borderId="66" xfId="2" applyNumberFormat="1" applyFont="1" applyFill="1" applyBorder="1" applyAlignment="1" applyProtection="1">
      <alignment vertical="center"/>
      <protection hidden="1"/>
    </xf>
    <xf numFmtId="173" fontId="44" fillId="3" borderId="67" xfId="2" applyNumberFormat="1" applyFont="1" applyFill="1" applyBorder="1" applyAlignment="1" applyProtection="1">
      <alignment vertical="center"/>
      <protection hidden="1"/>
    </xf>
    <xf numFmtId="173" fontId="44" fillId="3" borderId="68" xfId="2" applyNumberFormat="1" applyFont="1" applyFill="1" applyBorder="1" applyAlignment="1" applyProtection="1">
      <alignment vertical="center"/>
      <protection hidden="1"/>
    </xf>
    <xf numFmtId="173" fontId="44" fillId="3" borderId="23" xfId="2" applyNumberFormat="1" applyFont="1" applyFill="1" applyBorder="1" applyAlignment="1" applyProtection="1">
      <alignment vertical="center"/>
      <protection hidden="1"/>
    </xf>
    <xf numFmtId="173" fontId="44" fillId="3" borderId="24" xfId="2" applyNumberFormat="1" applyFont="1" applyFill="1" applyBorder="1" applyAlignment="1" applyProtection="1">
      <alignment vertical="center"/>
      <protection hidden="1"/>
    </xf>
    <xf numFmtId="173" fontId="44" fillId="3" borderId="25" xfId="2" applyNumberFormat="1" applyFont="1" applyFill="1" applyBorder="1" applyAlignment="1" applyProtection="1">
      <alignment vertical="center"/>
      <protection hidden="1"/>
    </xf>
    <xf numFmtId="173" fontId="44" fillId="3" borderId="26" xfId="2" applyNumberFormat="1" applyFont="1" applyFill="1" applyBorder="1" applyAlignment="1" applyProtection="1">
      <alignment vertical="center"/>
      <protection hidden="1"/>
    </xf>
    <xf numFmtId="173" fontId="44" fillId="3" borderId="27" xfId="2" applyNumberFormat="1" applyFont="1" applyFill="1" applyBorder="1" applyAlignment="1" applyProtection="1">
      <alignment vertical="center"/>
      <protection hidden="1"/>
    </xf>
    <xf numFmtId="173" fontId="76" fillId="9" borderId="69" xfId="7" applyNumberFormat="1" applyFont="1" applyFill="1" applyBorder="1" applyAlignment="1" applyProtection="1">
      <alignment horizontal="center" vertical="center" wrapText="1"/>
      <protection hidden="1"/>
    </xf>
    <xf numFmtId="173" fontId="76" fillId="9" borderId="70" xfId="7" applyNumberFormat="1" applyFont="1" applyFill="1" applyBorder="1" applyAlignment="1" applyProtection="1">
      <alignment horizontal="center" vertical="center" wrapText="1"/>
      <protection hidden="1"/>
    </xf>
    <xf numFmtId="173" fontId="76" fillId="9" borderId="71" xfId="7" applyNumberFormat="1" applyFont="1" applyFill="1" applyBorder="1" applyAlignment="1" applyProtection="1">
      <alignment horizontal="center" vertical="center" wrapText="1"/>
      <protection hidden="1"/>
    </xf>
    <xf numFmtId="173" fontId="76" fillId="9" borderId="72" xfId="7" applyNumberFormat="1" applyFont="1" applyFill="1" applyBorder="1" applyAlignment="1" applyProtection="1">
      <alignment horizontal="center" vertical="center" wrapText="1"/>
      <protection hidden="1"/>
    </xf>
    <xf numFmtId="173" fontId="76" fillId="9" borderId="73" xfId="7" applyNumberFormat="1" applyFont="1" applyFill="1" applyBorder="1" applyAlignment="1" applyProtection="1">
      <alignment horizontal="center" vertical="center" wrapText="1"/>
      <protection hidden="1"/>
    </xf>
    <xf numFmtId="173" fontId="76" fillId="9" borderId="74" xfId="7" applyNumberFormat="1" applyFont="1" applyFill="1" applyBorder="1" applyAlignment="1" applyProtection="1">
      <alignment horizontal="center" vertical="center" wrapText="1"/>
      <protection hidden="1"/>
    </xf>
    <xf numFmtId="173" fontId="18" fillId="3" borderId="60" xfId="2" applyNumberFormat="1" applyFont="1" applyFill="1" applyBorder="1" applyAlignment="1" applyProtection="1">
      <alignment vertical="center"/>
      <protection hidden="1"/>
    </xf>
    <xf numFmtId="173" fontId="18" fillId="4" borderId="0" xfId="2" applyNumberFormat="1" applyFont="1" applyFill="1" applyBorder="1" applyAlignment="1" applyProtection="1">
      <alignment vertical="center"/>
      <protection hidden="1"/>
    </xf>
    <xf numFmtId="173" fontId="18" fillId="7" borderId="60" xfId="2" applyNumberFormat="1" applyFont="1" applyFill="1" applyBorder="1" applyAlignment="1" applyProtection="1">
      <alignment vertical="center"/>
      <protection hidden="1"/>
    </xf>
    <xf numFmtId="173" fontId="17" fillId="4" borderId="0" xfId="0" applyNumberFormat="1" applyFont="1" applyFill="1" applyBorder="1" applyAlignment="1" applyProtection="1">
      <alignment vertical="center"/>
      <protection hidden="1"/>
    </xf>
    <xf numFmtId="173" fontId="20" fillId="4" borderId="0" xfId="0" applyNumberFormat="1" applyFont="1" applyFill="1" applyBorder="1" applyAlignment="1" applyProtection="1">
      <alignment vertical="center"/>
      <protection hidden="1"/>
    </xf>
    <xf numFmtId="174" fontId="18" fillId="3" borderId="60" xfId="2" applyNumberFormat="1" applyFont="1" applyFill="1" applyBorder="1" applyAlignment="1" applyProtection="1">
      <alignment vertical="center"/>
      <protection hidden="1"/>
    </xf>
    <xf numFmtId="174" fontId="18" fillId="4" borderId="0" xfId="2" applyNumberFormat="1" applyFont="1" applyFill="1" applyBorder="1" applyAlignment="1" applyProtection="1">
      <alignment vertical="center"/>
      <protection hidden="1"/>
    </xf>
    <xf numFmtId="174" fontId="18" fillId="7" borderId="60" xfId="2" applyNumberFormat="1" applyFont="1" applyFill="1" applyBorder="1" applyAlignment="1" applyProtection="1">
      <alignment vertical="center"/>
      <protection hidden="1"/>
    </xf>
    <xf numFmtId="174" fontId="17" fillId="4" borderId="0" xfId="0" applyNumberFormat="1" applyFont="1" applyFill="1" applyBorder="1" applyAlignment="1" applyProtection="1">
      <alignment vertical="center"/>
      <protection hidden="1"/>
    </xf>
    <xf numFmtId="174" fontId="20" fillId="4" borderId="0" xfId="0" applyNumberFormat="1" applyFont="1" applyFill="1" applyBorder="1" applyAlignment="1" applyProtection="1">
      <alignment vertical="center"/>
      <protection hidden="1"/>
    </xf>
    <xf numFmtId="175" fontId="30" fillId="3" borderId="66" xfId="2" applyNumberFormat="1" applyFont="1" applyFill="1" applyBorder="1" applyAlignment="1" applyProtection="1">
      <alignment vertical="center"/>
      <protection hidden="1"/>
    </xf>
    <xf numFmtId="175" fontId="30" fillId="3" borderId="67" xfId="2" applyNumberFormat="1" applyFont="1" applyFill="1" applyBorder="1" applyAlignment="1" applyProtection="1">
      <alignment vertical="center"/>
      <protection hidden="1"/>
    </xf>
    <xf numFmtId="175" fontId="30" fillId="3" borderId="68" xfId="2" applyNumberFormat="1" applyFont="1" applyFill="1" applyBorder="1" applyAlignment="1" applyProtection="1">
      <alignment vertical="center"/>
      <protection hidden="1"/>
    </xf>
    <xf numFmtId="175" fontId="30" fillId="3" borderId="23" xfId="2" applyNumberFormat="1" applyFont="1" applyFill="1" applyBorder="1" applyAlignment="1" applyProtection="1">
      <alignment vertical="center"/>
      <protection hidden="1"/>
    </xf>
    <xf numFmtId="175" fontId="30" fillId="3" borderId="24" xfId="2" applyNumberFormat="1" applyFont="1" applyFill="1" applyBorder="1" applyAlignment="1" applyProtection="1">
      <alignment vertical="center"/>
      <protection hidden="1"/>
    </xf>
    <xf numFmtId="175" fontId="30" fillId="3" borderId="25" xfId="2" applyNumberFormat="1" applyFont="1" applyFill="1" applyBorder="1" applyAlignment="1" applyProtection="1">
      <alignment vertical="center"/>
      <protection hidden="1"/>
    </xf>
    <xf numFmtId="175" fontId="30" fillId="3" borderId="26" xfId="2" applyNumberFormat="1" applyFont="1" applyFill="1" applyBorder="1" applyAlignment="1" applyProtection="1">
      <alignment vertical="center"/>
      <protection hidden="1"/>
    </xf>
    <xf numFmtId="175" fontId="30" fillId="3" borderId="27" xfId="2" applyNumberFormat="1" applyFont="1" applyFill="1" applyBorder="1" applyAlignment="1" applyProtection="1">
      <alignment vertical="center"/>
      <protection hidden="1"/>
    </xf>
    <xf numFmtId="175" fontId="30" fillId="3" borderId="75" xfId="2" applyNumberFormat="1" applyFont="1" applyFill="1" applyBorder="1" applyAlignment="1" applyProtection="1">
      <alignment vertical="center"/>
      <protection hidden="1"/>
    </xf>
    <xf numFmtId="175" fontId="77" fillId="9" borderId="69" xfId="7" applyNumberFormat="1" applyFont="1" applyFill="1" applyBorder="1" applyAlignment="1" applyProtection="1">
      <alignment horizontal="center" vertical="center" wrapText="1"/>
      <protection hidden="1"/>
    </xf>
    <xf numFmtId="175" fontId="77" fillId="9" borderId="70" xfId="7" applyNumberFormat="1" applyFont="1" applyFill="1" applyBorder="1" applyAlignment="1" applyProtection="1">
      <alignment horizontal="center" vertical="center" wrapText="1"/>
      <protection hidden="1"/>
    </xf>
    <xf numFmtId="175" fontId="77" fillId="9" borderId="71" xfId="7" applyNumberFormat="1" applyFont="1" applyFill="1" applyBorder="1" applyAlignment="1" applyProtection="1">
      <alignment horizontal="center" vertical="center" wrapText="1"/>
      <protection hidden="1"/>
    </xf>
    <xf numFmtId="175" fontId="77" fillId="9" borderId="72" xfId="7" applyNumberFormat="1" applyFont="1" applyFill="1" applyBorder="1" applyAlignment="1" applyProtection="1">
      <alignment horizontal="center" vertical="center" wrapText="1"/>
      <protection hidden="1"/>
    </xf>
    <xf numFmtId="175" fontId="77" fillId="9" borderId="73" xfId="7" applyNumberFormat="1" applyFont="1" applyFill="1" applyBorder="1" applyAlignment="1" applyProtection="1">
      <alignment horizontal="center" vertical="center" wrapText="1"/>
      <protection hidden="1"/>
    </xf>
    <xf numFmtId="175" fontId="77" fillId="9" borderId="74" xfId="7" applyNumberFormat="1" applyFont="1" applyFill="1" applyBorder="1" applyAlignment="1" applyProtection="1">
      <alignment horizontal="center" vertical="center" wrapText="1"/>
      <protection hidden="1"/>
    </xf>
    <xf numFmtId="15" fontId="0" fillId="19" borderId="19" xfId="0" applyNumberFormat="1" applyFill="1" applyBorder="1" applyAlignment="1" applyProtection="1">
      <alignment vertical="center"/>
      <protection hidden="1"/>
    </xf>
    <xf numFmtId="0" fontId="0" fillId="19" borderId="19" xfId="0" applyFill="1" applyBorder="1" applyAlignment="1" applyProtection="1">
      <alignment vertical="center"/>
      <protection hidden="1"/>
    </xf>
    <xf numFmtId="0" fontId="0" fillId="24" borderId="0" xfId="0" applyFill="1" applyAlignment="1" applyProtection="1">
      <alignment vertical="center"/>
      <protection hidden="1"/>
    </xf>
    <xf numFmtId="15" fontId="9" fillId="16" borderId="19" xfId="0" applyNumberFormat="1" applyFont="1" applyFill="1" applyBorder="1" applyAlignment="1" applyProtection="1">
      <alignment horizontal="center" vertical="center"/>
      <protection hidden="1"/>
    </xf>
    <xf numFmtId="174" fontId="49" fillId="7" borderId="10" xfId="2" applyNumberFormat="1" applyFont="1" applyFill="1" applyBorder="1" applyAlignment="1" applyProtection="1">
      <alignment vertical="center"/>
      <protection hidden="1"/>
    </xf>
    <xf numFmtId="174" fontId="49" fillId="4" borderId="0" xfId="2" applyNumberFormat="1" applyFont="1" applyFill="1" applyBorder="1" applyAlignment="1" applyProtection="1">
      <alignment vertical="center"/>
      <protection hidden="1"/>
    </xf>
    <xf numFmtId="9" fontId="50" fillId="11" borderId="10" xfId="0" applyNumberFormat="1" applyFont="1" applyFill="1" applyBorder="1" applyAlignment="1" applyProtection="1">
      <alignment horizontal="center" vertical="center"/>
      <protection hidden="1"/>
    </xf>
    <xf numFmtId="0" fontId="51" fillId="4" borderId="0" xfId="0" applyFont="1" applyFill="1" applyBorder="1" applyAlignment="1" applyProtection="1">
      <alignment vertical="center"/>
      <protection hidden="1"/>
    </xf>
    <xf numFmtId="166" fontId="52" fillId="26" borderId="10" xfId="2" applyNumberFormat="1" applyFont="1" applyFill="1" applyBorder="1" applyAlignment="1" applyProtection="1">
      <alignment vertical="center"/>
      <protection hidden="1"/>
    </xf>
    <xf numFmtId="173" fontId="49" fillId="7" borderId="10" xfId="2" applyNumberFormat="1" applyFont="1" applyFill="1" applyBorder="1" applyAlignment="1" applyProtection="1">
      <alignment vertical="center"/>
      <protection hidden="1"/>
    </xf>
    <xf numFmtId="173" fontId="49" fillId="4" borderId="0" xfId="2" applyNumberFormat="1" applyFont="1" applyFill="1" applyBorder="1" applyAlignment="1" applyProtection="1">
      <alignment vertical="center"/>
      <protection hidden="1"/>
    </xf>
    <xf numFmtId="0" fontId="3" fillId="22" borderId="0" xfId="0" applyFont="1" applyFill="1" applyBorder="1" applyAlignment="1" applyProtection="1">
      <alignment horizontal="center" vertical="center"/>
      <protection hidden="1"/>
    </xf>
    <xf numFmtId="0" fontId="13" fillId="22" borderId="0" xfId="0" applyFont="1" applyFill="1" applyBorder="1" applyAlignment="1" applyProtection="1">
      <alignment vertical="center"/>
      <protection hidden="1"/>
    </xf>
    <xf numFmtId="0" fontId="71" fillId="22" borderId="0" xfId="0" applyFont="1" applyFill="1" applyBorder="1" applyAlignment="1" applyProtection="1">
      <alignment horizontal="right" vertical="center"/>
      <protection hidden="1"/>
    </xf>
    <xf numFmtId="0" fontId="72" fillId="22" borderId="0" xfId="0" applyFont="1" applyFill="1" applyBorder="1" applyAlignment="1" applyProtection="1">
      <alignment vertical="center"/>
      <protection hidden="1"/>
    </xf>
    <xf numFmtId="0" fontId="65" fillId="19" borderId="0" xfId="0" applyFont="1" applyFill="1" applyBorder="1" applyAlignment="1" applyProtection="1">
      <alignment horizontal="center" vertical="center" wrapText="1"/>
      <protection hidden="1"/>
    </xf>
    <xf numFmtId="0" fontId="42" fillId="19" borderId="28" xfId="0" applyFont="1" applyFill="1" applyBorder="1" applyAlignment="1" applyProtection="1">
      <alignment vertical="center" wrapText="1"/>
      <protection locked="0"/>
    </xf>
    <xf numFmtId="171" fontId="42" fillId="6" borderId="12" xfId="3" applyNumberFormat="1" applyFont="1" applyFill="1" applyBorder="1" applyAlignment="1" applyProtection="1">
      <alignment horizontal="center" vertical="center"/>
      <protection locked="0"/>
    </xf>
    <xf numFmtId="0" fontId="42" fillId="19" borderId="12" xfId="0" applyFont="1" applyFill="1" applyBorder="1" applyAlignment="1" applyProtection="1">
      <alignment vertical="center" wrapText="1"/>
      <protection locked="0"/>
    </xf>
    <xf numFmtId="11" fontId="42" fillId="19" borderId="12" xfId="0" applyNumberFormat="1" applyFont="1" applyFill="1" applyBorder="1" applyAlignment="1" applyProtection="1">
      <alignment horizontal="left" vertical="center" wrapText="1"/>
      <protection locked="0"/>
    </xf>
    <xf numFmtId="11" fontId="42" fillId="19" borderId="12" xfId="0" applyNumberFormat="1" applyFont="1" applyFill="1" applyBorder="1" applyAlignment="1" applyProtection="1">
      <alignment vertical="center" wrapText="1"/>
      <protection locked="0"/>
    </xf>
    <xf numFmtId="0" fontId="42" fillId="19" borderId="29" xfId="0" applyFont="1" applyFill="1" applyBorder="1" applyAlignment="1" applyProtection="1">
      <alignment vertical="center" wrapText="1"/>
      <protection locked="0"/>
    </xf>
    <xf numFmtId="0" fontId="42" fillId="19" borderId="12" xfId="0" quotePrefix="1" applyFont="1" applyFill="1" applyBorder="1" applyAlignment="1" applyProtection="1">
      <alignment vertical="center" wrapText="1"/>
      <protection locked="0"/>
    </xf>
    <xf numFmtId="15" fontId="78" fillId="22" borderId="0" xfId="0" applyNumberFormat="1" applyFont="1" applyFill="1" applyBorder="1" applyAlignment="1" applyProtection="1">
      <alignment horizontal="left" vertical="center"/>
      <protection hidden="1"/>
    </xf>
    <xf numFmtId="0" fontId="79" fillId="0" borderId="0" xfId="0" applyFont="1" applyProtection="1">
      <protection hidden="1"/>
    </xf>
    <xf numFmtId="168" fontId="22" fillId="22" borderId="0" xfId="0" applyNumberFormat="1" applyFont="1" applyFill="1" applyBorder="1" applyAlignment="1" applyProtection="1">
      <alignment horizontal="center" vertical="center"/>
      <protection hidden="1"/>
    </xf>
    <xf numFmtId="0" fontId="24" fillId="12" borderId="0" xfId="0" applyFont="1" applyFill="1" applyBorder="1" applyAlignment="1" applyProtection="1">
      <alignment horizontal="center" vertical="center"/>
      <protection hidden="1"/>
    </xf>
    <xf numFmtId="0" fontId="80" fillId="27" borderId="76" xfId="17" applyFont="1" applyFill="1" applyBorder="1" applyAlignment="1" applyProtection="1">
      <alignment horizontal="center" vertical="center" wrapText="1"/>
      <protection hidden="1"/>
    </xf>
    <xf numFmtId="0" fontId="80" fillId="27" borderId="77" xfId="17" applyFont="1" applyFill="1" applyBorder="1" applyAlignment="1" applyProtection="1">
      <alignment horizontal="center" vertical="center" wrapText="1"/>
      <protection hidden="1"/>
    </xf>
    <xf numFmtId="0" fontId="80" fillId="27" borderId="78" xfId="17" applyFont="1" applyFill="1" applyBorder="1" applyAlignment="1" applyProtection="1">
      <alignment horizontal="center" vertical="center" wrapText="1"/>
      <protection hidden="1"/>
    </xf>
    <xf numFmtId="0" fontId="80" fillId="27" borderId="79" xfId="17" applyFont="1" applyFill="1" applyBorder="1" applyAlignment="1" applyProtection="1">
      <alignment horizontal="center" vertical="center" wrapText="1"/>
      <protection hidden="1"/>
    </xf>
    <xf numFmtId="0" fontId="80" fillId="27" borderId="80" xfId="17" applyFont="1" applyFill="1" applyBorder="1" applyAlignment="1" applyProtection="1">
      <alignment horizontal="center" vertical="center" wrapText="1"/>
      <protection hidden="1"/>
    </xf>
    <xf numFmtId="0" fontId="80" fillId="27" borderId="81" xfId="17" applyFont="1" applyFill="1" applyBorder="1" applyAlignment="1" applyProtection="1">
      <alignment horizontal="center" vertical="center" wrapText="1"/>
      <protection hidden="1"/>
    </xf>
    <xf numFmtId="1" fontId="9" fillId="19" borderId="19" xfId="0" applyNumberFormat="1" applyFont="1" applyFill="1" applyBorder="1" applyAlignment="1" applyProtection="1">
      <alignment horizontal="center" vertical="center"/>
      <protection hidden="1"/>
    </xf>
    <xf numFmtId="166" fontId="48" fillId="19" borderId="19" xfId="2" applyNumberFormat="1" applyFont="1" applyFill="1" applyBorder="1" applyAlignment="1" applyProtection="1">
      <alignment horizontal="center" vertical="center"/>
      <protection hidden="1"/>
    </xf>
    <xf numFmtId="166" fontId="48" fillId="19" borderId="30" xfId="2" applyNumberFormat="1" applyFont="1" applyFill="1" applyBorder="1" applyAlignment="1" applyProtection="1">
      <alignment horizontal="center" vertical="center"/>
      <protection hidden="1"/>
    </xf>
    <xf numFmtId="166" fontId="48" fillId="19" borderId="31" xfId="2" applyNumberFormat="1" applyFont="1" applyFill="1" applyBorder="1" applyAlignment="1" applyProtection="1">
      <alignment horizontal="center" vertical="center"/>
      <protection hidden="1"/>
    </xf>
    <xf numFmtId="166" fontId="48" fillId="19" borderId="32" xfId="2" applyNumberFormat="1" applyFont="1" applyFill="1" applyBorder="1" applyAlignment="1" applyProtection="1">
      <alignment horizontal="center" vertical="center"/>
      <protection hidden="1"/>
    </xf>
    <xf numFmtId="166" fontId="9" fillId="16" borderId="19" xfId="2" applyNumberFormat="1" applyFont="1" applyFill="1" applyBorder="1" applyAlignment="1" applyProtection="1">
      <alignment horizontal="center" vertical="center"/>
      <protection hidden="1"/>
    </xf>
    <xf numFmtId="166" fontId="9" fillId="16" borderId="30" xfId="2" applyNumberFormat="1" applyFont="1" applyFill="1" applyBorder="1" applyAlignment="1" applyProtection="1">
      <alignment horizontal="center" vertical="center"/>
      <protection hidden="1"/>
    </xf>
    <xf numFmtId="166" fontId="9" fillId="16" borderId="31" xfId="2" applyNumberFormat="1" applyFont="1" applyFill="1" applyBorder="1" applyAlignment="1" applyProtection="1">
      <alignment horizontal="center" vertical="center"/>
      <protection hidden="1"/>
    </xf>
    <xf numFmtId="166" fontId="9" fillId="16" borderId="32" xfId="2" applyNumberFormat="1" applyFont="1" applyFill="1" applyBorder="1" applyAlignment="1" applyProtection="1">
      <alignment horizontal="center" vertical="center"/>
      <protection hidden="1"/>
    </xf>
    <xf numFmtId="0" fontId="68" fillId="21" borderId="30" xfId="0" applyFont="1" applyFill="1" applyBorder="1" applyAlignment="1" applyProtection="1">
      <alignment horizontal="center" vertical="center"/>
      <protection hidden="1"/>
    </xf>
    <xf numFmtId="0" fontId="68" fillId="21" borderId="31" xfId="0" applyFont="1" applyFill="1" applyBorder="1" applyAlignment="1" applyProtection="1">
      <alignment horizontal="center" vertical="center"/>
      <protection hidden="1"/>
    </xf>
    <xf numFmtId="0" fontId="68" fillId="21" borderId="32" xfId="0" applyFont="1" applyFill="1" applyBorder="1" applyAlignment="1" applyProtection="1">
      <alignment horizontal="center" vertical="center"/>
      <protection hidden="1"/>
    </xf>
    <xf numFmtId="0" fontId="81" fillId="21" borderId="30" xfId="0" applyFont="1" applyFill="1" applyBorder="1" applyAlignment="1" applyProtection="1">
      <alignment horizontal="center" vertical="center"/>
      <protection hidden="1"/>
    </xf>
    <xf numFmtId="0" fontId="81" fillId="21" borderId="31" xfId="0" applyFont="1" applyFill="1" applyBorder="1" applyAlignment="1" applyProtection="1">
      <alignment horizontal="center" vertical="center"/>
      <protection hidden="1"/>
    </xf>
    <xf numFmtId="0" fontId="81" fillId="21" borderId="32" xfId="0" applyFont="1" applyFill="1" applyBorder="1" applyAlignment="1" applyProtection="1">
      <alignment horizontal="center" vertical="center"/>
      <protection hidden="1"/>
    </xf>
    <xf numFmtId="0" fontId="68" fillId="21" borderId="14" xfId="0" applyFont="1" applyFill="1" applyBorder="1" applyAlignment="1" applyProtection="1">
      <alignment horizontal="center" vertical="center" wrapText="1"/>
      <protection hidden="1"/>
    </xf>
    <xf numFmtId="0" fontId="68" fillId="21" borderId="15" xfId="0" applyFont="1" applyFill="1" applyBorder="1" applyAlignment="1" applyProtection="1">
      <alignment horizontal="center" vertical="center" wrapText="1"/>
      <protection hidden="1"/>
    </xf>
    <xf numFmtId="0" fontId="68" fillId="21" borderId="33" xfId="0" applyFont="1" applyFill="1" applyBorder="1" applyAlignment="1" applyProtection="1">
      <alignment horizontal="center" vertical="center" wrapText="1"/>
      <protection hidden="1"/>
    </xf>
    <xf numFmtId="0" fontId="68" fillId="21" borderId="34" xfId="0" applyFont="1" applyFill="1" applyBorder="1" applyAlignment="1" applyProtection="1">
      <alignment horizontal="center" vertical="center" wrapText="1"/>
      <protection hidden="1"/>
    </xf>
    <xf numFmtId="0" fontId="68" fillId="21" borderId="1" xfId="0" applyFont="1" applyFill="1" applyBorder="1" applyAlignment="1" applyProtection="1">
      <alignment horizontal="center" vertical="center" wrapText="1"/>
      <protection hidden="1"/>
    </xf>
    <xf numFmtId="0" fontId="68" fillId="21" borderId="35" xfId="0" applyFont="1" applyFill="1" applyBorder="1" applyAlignment="1" applyProtection="1">
      <alignment horizontal="center" vertical="center" wrapText="1"/>
      <protection hidden="1"/>
    </xf>
    <xf numFmtId="0" fontId="68" fillId="21" borderId="19" xfId="0" applyFont="1" applyFill="1" applyBorder="1" applyAlignment="1" applyProtection="1">
      <alignment horizontal="center" vertical="center" wrapText="1"/>
      <protection hidden="1"/>
    </xf>
  </cellXfs>
  <cellStyles count="27">
    <cellStyle name="Bottom Border" xfId="1" xr:uid="{00000000-0005-0000-0000-000000000000}"/>
    <cellStyle name="Comma" xfId="2" builtinId="3"/>
    <cellStyle name="Comma 2" xfId="3" xr:uid="{00000000-0005-0000-0000-000002000000}"/>
    <cellStyle name="Comma 2 2" xfId="4" xr:uid="{00000000-0005-0000-0000-000003000000}"/>
    <cellStyle name="Comma 2 3" xfId="5" xr:uid="{00000000-0005-0000-0000-000004000000}"/>
    <cellStyle name="Comma 3" xfId="6" xr:uid="{00000000-0005-0000-0000-000005000000}"/>
    <cellStyle name="Currency" xfId="7" builtinId="4"/>
    <cellStyle name="Currency 2" xfId="8" xr:uid="{00000000-0005-0000-0000-000007000000}"/>
    <cellStyle name="Currency 2 2" xfId="9" xr:uid="{00000000-0005-0000-0000-000008000000}"/>
    <cellStyle name="Date" xfId="10" xr:uid="{00000000-0005-0000-0000-000009000000}"/>
    <cellStyle name="GrayCell" xfId="11" xr:uid="{00000000-0005-0000-0000-00000A000000}"/>
    <cellStyle name="Heading 1 2" xfId="12" xr:uid="{00000000-0005-0000-0000-00000B000000}"/>
    <cellStyle name="Heading 2 2" xfId="13" xr:uid="{00000000-0005-0000-0000-00000C000000}"/>
    <cellStyle name="Heading 3 2" xfId="14" xr:uid="{00000000-0005-0000-0000-00000D000000}"/>
    <cellStyle name="Heading 4 2" xfId="15" xr:uid="{00000000-0005-0000-0000-00000E000000}"/>
    <cellStyle name="Highlight" xfId="16" xr:uid="{00000000-0005-0000-0000-00000F000000}"/>
    <cellStyle name="Hyperlink" xfId="17" builtinId="8"/>
    <cellStyle name="Left Bottom Green Border" xfId="18" xr:uid="{00000000-0005-0000-0000-000011000000}"/>
    <cellStyle name="Left Green Border" xfId="19" xr:uid="{00000000-0005-0000-0000-000012000000}"/>
    <cellStyle name="Normal" xfId="0" builtinId="0"/>
    <cellStyle name="Normal 2" xfId="20" xr:uid="{00000000-0005-0000-0000-000014000000}"/>
    <cellStyle name="OrangeBorder" xfId="21" xr:uid="{00000000-0005-0000-0000-000015000000}"/>
    <cellStyle name="Right Green Border" xfId="22" xr:uid="{00000000-0005-0000-0000-000016000000}"/>
    <cellStyle name="Start Text" xfId="23" xr:uid="{00000000-0005-0000-0000-000017000000}"/>
    <cellStyle name="Title 2" xfId="24" xr:uid="{00000000-0005-0000-0000-000018000000}"/>
    <cellStyle name="YellowCell" xfId="25" xr:uid="{00000000-0005-0000-0000-000019000000}"/>
    <cellStyle name="z A Column text" xfId="26" xr:uid="{00000000-0005-0000-0000-00001A000000}"/>
  </cellStyles>
  <dxfs count="583"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ont>
        <strike/>
        <condense val="0"/>
        <extend val="0"/>
        <color indexed="17"/>
      </font>
    </dxf>
    <dxf>
      <font>
        <strike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42"/>
      </font>
    </dxf>
    <dxf>
      <font>
        <condense val="0"/>
        <extend val="0"/>
        <color indexed="9"/>
      </font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ont>
        <color rgb="FF000099"/>
      </font>
      <fill>
        <patternFill>
          <bgColor rgb="FF000099"/>
        </patternFill>
      </fill>
    </dxf>
    <dxf>
      <font>
        <color rgb="FF000099"/>
      </font>
      <fill>
        <patternFill>
          <bgColor rgb="FF000099"/>
        </patternFill>
      </fill>
    </dxf>
    <dxf>
      <font>
        <color rgb="FF000099"/>
      </font>
      <fill>
        <patternFill>
          <bgColor rgb="FF000099"/>
        </patternFill>
      </fill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TableStyleMedium9" defaultPivotStyle="PivotStyleLight16">
    <tableStyle name="CustomTableStyle" pivot="0" count="2" xr9:uid="{00000000-0011-0000-FFFF-FFFF00000000}">
      <tableStyleElement type="headerRow" dxfId="582"/>
      <tableStyleElement type="firstRowStripe" dxfId="581"/>
    </tableStyle>
    <tableStyle name="PivotTable Style 1" table="0" count="2" xr9:uid="{00000000-0011-0000-FFFF-FFFF01000000}">
      <tableStyleElement type="headerRow" dxfId="580"/>
      <tableStyleElement type="totalRow" dxfId="57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Cost</a:t>
            </a:r>
          </a:p>
        </c:rich>
      </c:tx>
      <c:layout>
        <c:manualLayout>
          <c:xMode val="edge"/>
          <c:yMode val="edge"/>
          <c:x val="0.27729867099945837"/>
          <c:y val="2.4895908808588867E-2"/>
        </c:manualLayout>
      </c:layout>
      <c:overlay val="0"/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2750612055845963E-2"/>
          <c:y val="0.48532646146504416"/>
          <c:w val="0.8155585097317376"/>
          <c:h val="0.42358911018475642"/>
        </c:manualLayout>
      </c:layout>
      <c:pie3DChart>
        <c:varyColors val="1"/>
        <c:ser>
          <c:idx val="0"/>
          <c:order val="0"/>
          <c:tx>
            <c:v>Total Cost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0D7-4F70-9455-2585C9E638D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0D7-4F70-9455-2585C9E638D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90D7-4F70-9455-2585C9E638D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90D7-4F70-9455-2585C9E638D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90D7-4F70-9455-2585C9E638D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90D7-4F70-9455-2585C9E638D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90D7-4F70-9455-2585C9E638D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90D7-4F70-9455-2585C9E638D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90D7-4F70-9455-2585C9E638D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90D7-4F70-9455-2585C9E638D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90D7-4F70-9455-2585C9E638D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90D7-4F70-9455-2585C9E638D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90D7-4F70-9455-2585C9E638D3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Drilling!$A$9:$A$21</c:f>
              <c:strCache>
                <c:ptCount val="13"/>
                <c:pt idx="0">
                  <c:v>RUN EXPLOSIVE</c:v>
                </c:pt>
                <c:pt idx="1">
                  <c:v>ASSET</c:v>
                </c:pt>
                <c:pt idx="2">
                  <c:v>TIRTA RAJAWALI</c:v>
                </c:pt>
                <c:pt idx="3">
                  <c:v>S: SLICKLINE UNIT</c:v>
                </c:pt>
                <c:pt idx="4">
                  <c:v>N: SLICKLINE (1)</c:v>
                </c:pt>
                <c:pt idx="5">
                  <c:v>LAIN-LAIN</c:v>
                </c:pt>
                <c:pt idx="6">
                  <c:v>SOIL BORING</c:v>
                </c:pt>
                <c:pt idx="7">
                  <c:v>N: SLICKLINE
(2)</c:v>
                </c:pt>
                <c:pt idx="8">
                  <c:v>DEBRIS SURVEY</c:v>
                </c:pt>
                <c:pt idx="9">
                  <c:v>STORK
(WLI)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</c:strCache>
            </c:strRef>
          </c:cat>
          <c:val>
            <c:numRef>
              <c:f>Drilling!$I$9:$I$21</c:f>
              <c:numCache>
                <c:formatCode>_([$$-409]* #,##0.00_);_([$$-409]* \(#,##0.00\);_([$$-409]*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255156.40300426673</c:v>
                </c:pt>
                <c:pt idx="3">
                  <c:v>45501.705385714275</c:v>
                </c:pt>
                <c:pt idx="4">
                  <c:v>0</c:v>
                </c:pt>
                <c:pt idx="5">
                  <c:v>11809.376799539317</c:v>
                </c:pt>
                <c:pt idx="6">
                  <c:v>0</c:v>
                </c:pt>
                <c:pt idx="7">
                  <c:v>46336.379070051735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0D7-4F70-9455-2585C9E63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FFFFFF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Cost</a:t>
            </a:r>
          </a:p>
        </c:rich>
      </c:tx>
      <c:layout>
        <c:manualLayout>
          <c:xMode val="edge"/>
          <c:yMode val="edge"/>
          <c:x val="0.27729898118048013"/>
          <c:y val="2.4895908808588867E-2"/>
        </c:manualLayout>
      </c:layout>
      <c:overlay val="0"/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2750612055845963E-2"/>
          <c:y val="0.48532646146504416"/>
          <c:w val="0.8155585097317376"/>
          <c:h val="0.42358911018475642"/>
        </c:manualLayout>
      </c:layout>
      <c:pie3DChart>
        <c:varyColors val="1"/>
        <c:ser>
          <c:idx val="0"/>
          <c:order val="0"/>
          <c:tx>
            <c:v>Total Cost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177-490E-84D8-C1B2FC7E0D8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177-490E-84D8-C1B2FC7E0D8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D177-490E-84D8-C1B2FC7E0D8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D177-490E-84D8-C1B2FC7E0D8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D177-490E-84D8-C1B2FC7E0D8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D177-490E-84D8-C1B2FC7E0D8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D177-490E-84D8-C1B2FC7E0D8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D177-490E-84D8-C1B2FC7E0D8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D177-490E-84D8-C1B2FC7E0D8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D177-490E-84D8-C1B2FC7E0D8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D177-490E-84D8-C1B2FC7E0D8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D177-490E-84D8-C1B2FC7E0D8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D177-490E-84D8-C1B2FC7E0D8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Drilling!$A$9:$A$21</c:f>
              <c:strCache>
                <c:ptCount val="13"/>
                <c:pt idx="0">
                  <c:v>RUN EXPLOSIVE</c:v>
                </c:pt>
                <c:pt idx="1">
                  <c:v>ASSET</c:v>
                </c:pt>
                <c:pt idx="2">
                  <c:v>TIRTA RAJAWALI</c:v>
                </c:pt>
                <c:pt idx="3">
                  <c:v>S: SLICKLINE UNIT</c:v>
                </c:pt>
                <c:pt idx="4">
                  <c:v>N: SLICKLINE (1)</c:v>
                </c:pt>
                <c:pt idx="5">
                  <c:v>LAIN-LAIN</c:v>
                </c:pt>
                <c:pt idx="6">
                  <c:v>SOIL BORING</c:v>
                </c:pt>
                <c:pt idx="7">
                  <c:v>N: SLICKLINE
(2)</c:v>
                </c:pt>
                <c:pt idx="8">
                  <c:v>DEBRIS SURVEY</c:v>
                </c:pt>
                <c:pt idx="9">
                  <c:v>STORK
(WLI)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</c:strCache>
            </c:strRef>
          </c:cat>
          <c:val>
            <c:numRef>
              <c:f>Drilling!$I$9:$I$21</c:f>
              <c:numCache>
                <c:formatCode>_([$$-409]* #,##0.00_);_([$$-409]* \(#,##0.00\);_([$$-409]*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255156.40300426673</c:v>
                </c:pt>
                <c:pt idx="3">
                  <c:v>45501.705385714275</c:v>
                </c:pt>
                <c:pt idx="4">
                  <c:v>0</c:v>
                </c:pt>
                <c:pt idx="5">
                  <c:v>11809.376799539317</c:v>
                </c:pt>
                <c:pt idx="6">
                  <c:v>0</c:v>
                </c:pt>
                <c:pt idx="7">
                  <c:v>46336.379070051735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177-490E-84D8-C1B2FC7E0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FFFFFF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rilling!Print_Area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Distribut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34924</xdr:colOff>
      <xdr:row>4</xdr:row>
      <xdr:rowOff>109311</xdr:rowOff>
    </xdr:from>
    <xdr:to>
      <xdr:col>9</xdr:col>
      <xdr:colOff>344052</xdr:colOff>
      <xdr:row>4</xdr:row>
      <xdr:rowOff>321797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190749" y="581025"/>
          <a:ext cx="3000376" cy="2381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Monthly Boat Cost</a:t>
          </a:r>
        </a:p>
      </xdr:txBody>
    </xdr:sp>
    <xdr:clientData/>
  </xdr:twoCellAnchor>
  <xdr:twoCellAnchor>
    <xdr:from>
      <xdr:col>2</xdr:col>
      <xdr:colOff>639453</xdr:colOff>
      <xdr:row>1</xdr:row>
      <xdr:rowOff>136525</xdr:rowOff>
    </xdr:from>
    <xdr:to>
      <xdr:col>11</xdr:col>
      <xdr:colOff>3272</xdr:colOff>
      <xdr:row>3</xdr:row>
      <xdr:rowOff>38184</xdr:rowOff>
    </xdr:to>
    <xdr:sp macro="" textlink="">
      <xdr:nvSpPr>
        <xdr:cNvPr id="16" name="WordArt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76425" y="276225"/>
          <a:ext cx="3686175" cy="2190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13</xdr:col>
      <xdr:colOff>88900</xdr:colOff>
      <xdr:row>8</xdr:row>
      <xdr:rowOff>25400</xdr:rowOff>
    </xdr:from>
    <xdr:to>
      <xdr:col>17</xdr:col>
      <xdr:colOff>266700</xdr:colOff>
      <xdr:row>21</xdr:row>
      <xdr:rowOff>0</xdr:rowOff>
    </xdr:to>
    <xdr:graphicFrame macro="">
      <xdr:nvGraphicFramePr>
        <xdr:cNvPr id="34460464" name="Chart 15">
          <a:extLst>
            <a:ext uri="{FF2B5EF4-FFF2-40B4-BE49-F238E27FC236}">
              <a16:creationId xmlns:a16="http://schemas.microsoft.com/office/drawing/2014/main" id="{00000000-0008-0000-0000-000030D30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1047750</xdr:colOff>
      <xdr:row>25</xdr:row>
      <xdr:rowOff>38100</xdr:rowOff>
    </xdr:from>
    <xdr:to>
      <xdr:col>3</xdr:col>
      <xdr:colOff>76200</xdr:colOff>
      <xdr:row>27</xdr:row>
      <xdr:rowOff>38100</xdr:rowOff>
    </xdr:to>
    <xdr:pic>
      <xdr:nvPicPr>
        <xdr:cNvPr id="34460465" name="Picture 1">
          <a:extLst>
            <a:ext uri="{FF2B5EF4-FFF2-40B4-BE49-F238E27FC236}">
              <a16:creationId xmlns:a16="http://schemas.microsoft.com/office/drawing/2014/main" id="{00000000-0008-0000-0000-000031D30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550" y="4927600"/>
          <a:ext cx="24765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1047750</xdr:colOff>
      <xdr:row>26</xdr:row>
      <xdr:rowOff>0</xdr:rowOff>
    </xdr:from>
    <xdr:to>
      <xdr:col>7</xdr:col>
      <xdr:colOff>69850</xdr:colOff>
      <xdr:row>27</xdr:row>
      <xdr:rowOff>57150</xdr:rowOff>
    </xdr:to>
    <xdr:pic>
      <xdr:nvPicPr>
        <xdr:cNvPr id="34460466" name="Picture 1">
          <a:extLst>
            <a:ext uri="{FF2B5EF4-FFF2-40B4-BE49-F238E27FC236}">
              <a16:creationId xmlns:a16="http://schemas.microsoft.com/office/drawing/2014/main" id="{00000000-0008-0000-0000-000032D30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4946650"/>
          <a:ext cx="2413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285750</xdr:colOff>
      <xdr:row>25</xdr:row>
      <xdr:rowOff>44450</xdr:rowOff>
    </xdr:from>
    <xdr:to>
      <xdr:col>13</xdr:col>
      <xdr:colOff>533400</xdr:colOff>
      <xdr:row>27</xdr:row>
      <xdr:rowOff>44450</xdr:rowOff>
    </xdr:to>
    <xdr:pic>
      <xdr:nvPicPr>
        <xdr:cNvPr id="34460467" name="Picture 1">
          <a:extLst>
            <a:ext uri="{FF2B5EF4-FFF2-40B4-BE49-F238E27FC236}">
              <a16:creationId xmlns:a16="http://schemas.microsoft.com/office/drawing/2014/main" id="{00000000-0008-0000-0000-000033D30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5550" y="4933950"/>
          <a:ext cx="24765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34924</xdr:colOff>
      <xdr:row>4</xdr:row>
      <xdr:rowOff>109311</xdr:rowOff>
    </xdr:from>
    <xdr:to>
      <xdr:col>39</xdr:col>
      <xdr:colOff>454761</xdr:colOff>
      <xdr:row>4</xdr:row>
      <xdr:rowOff>321797</xdr:rowOff>
    </xdr:to>
    <xdr:sp macro="" textlink="">
      <xdr:nvSpPr>
        <xdr:cNvPr id="9" name="WordArt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528887" y="657225"/>
          <a:ext cx="4141511" cy="23068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Monthly Boat Cost</a:t>
          </a:r>
        </a:p>
      </xdr:txBody>
    </xdr:sp>
    <xdr:clientData/>
  </xdr:twoCellAnchor>
  <xdr:twoCellAnchor>
    <xdr:from>
      <xdr:col>32</xdr:col>
      <xdr:colOff>708123</xdr:colOff>
      <xdr:row>1</xdr:row>
      <xdr:rowOff>136525</xdr:rowOff>
    </xdr:from>
    <xdr:to>
      <xdr:col>41</xdr:col>
      <xdr:colOff>95346</xdr:colOff>
      <xdr:row>3</xdr:row>
      <xdr:rowOff>38184</xdr:rowOff>
    </xdr:to>
    <xdr:sp macro="" textlink="">
      <xdr:nvSpPr>
        <xdr:cNvPr id="11" name="WordArt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66900" y="266700"/>
          <a:ext cx="5224370" cy="2000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43</xdr:col>
      <xdr:colOff>88900</xdr:colOff>
      <xdr:row>8</xdr:row>
      <xdr:rowOff>25400</xdr:rowOff>
    </xdr:from>
    <xdr:to>
      <xdr:col>47</xdr:col>
      <xdr:colOff>266700</xdr:colOff>
      <xdr:row>21</xdr:row>
      <xdr:rowOff>0</xdr:rowOff>
    </xdr:to>
    <xdr:graphicFrame macro="">
      <xdr:nvGraphicFramePr>
        <xdr:cNvPr id="34460470" name="Chart 15">
          <a:extLst>
            <a:ext uri="{FF2B5EF4-FFF2-40B4-BE49-F238E27FC236}">
              <a16:creationId xmlns:a16="http://schemas.microsoft.com/office/drawing/2014/main" id="{00000000-0008-0000-0000-000036D30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32</xdr:col>
      <xdr:colOff>1314450</xdr:colOff>
      <xdr:row>25</xdr:row>
      <xdr:rowOff>38100</xdr:rowOff>
    </xdr:from>
    <xdr:to>
      <xdr:col>33</xdr:col>
      <xdr:colOff>31750</xdr:colOff>
      <xdr:row>27</xdr:row>
      <xdr:rowOff>38100</xdr:rowOff>
    </xdr:to>
    <xdr:pic>
      <xdr:nvPicPr>
        <xdr:cNvPr id="34460471" name="Picture 1">
          <a:extLst>
            <a:ext uri="{FF2B5EF4-FFF2-40B4-BE49-F238E27FC236}">
              <a16:creationId xmlns:a16="http://schemas.microsoft.com/office/drawing/2014/main" id="{00000000-0008-0000-0000-000037D30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0050" y="4927600"/>
          <a:ext cx="2540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1295400</xdr:colOff>
      <xdr:row>26</xdr:row>
      <xdr:rowOff>0</xdr:rowOff>
    </xdr:from>
    <xdr:to>
      <xdr:col>37</xdr:col>
      <xdr:colOff>107950</xdr:colOff>
      <xdr:row>27</xdr:row>
      <xdr:rowOff>57150</xdr:rowOff>
    </xdr:to>
    <xdr:pic>
      <xdr:nvPicPr>
        <xdr:cNvPr id="34460472" name="Picture 1">
          <a:extLst>
            <a:ext uri="{FF2B5EF4-FFF2-40B4-BE49-F238E27FC236}">
              <a16:creationId xmlns:a16="http://schemas.microsoft.com/office/drawing/2014/main" id="{00000000-0008-0000-0000-000038D30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15700" y="4946650"/>
          <a:ext cx="26035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177800</xdr:colOff>
      <xdr:row>26</xdr:row>
      <xdr:rowOff>0</xdr:rowOff>
    </xdr:from>
    <xdr:to>
      <xdr:col>43</xdr:col>
      <xdr:colOff>431800</xdr:colOff>
      <xdr:row>27</xdr:row>
      <xdr:rowOff>57150</xdr:rowOff>
    </xdr:to>
    <xdr:pic>
      <xdr:nvPicPr>
        <xdr:cNvPr id="34460473" name="Picture 1">
          <a:extLst>
            <a:ext uri="{FF2B5EF4-FFF2-40B4-BE49-F238E27FC236}">
              <a16:creationId xmlns:a16="http://schemas.microsoft.com/office/drawing/2014/main" id="{00000000-0008-0000-0000-000039D30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92450" y="4946650"/>
          <a:ext cx="2540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0</xdr:rowOff>
    </xdr:from>
    <xdr:to>
      <xdr:col>0</xdr:col>
      <xdr:colOff>958850</xdr:colOff>
      <xdr:row>4</xdr:row>
      <xdr:rowOff>215900</xdr:rowOff>
    </xdr:to>
    <xdr:pic>
      <xdr:nvPicPr>
        <xdr:cNvPr id="34460474" name="Picture 9">
          <a:extLst>
            <a:ext uri="{FF2B5EF4-FFF2-40B4-BE49-F238E27FC236}">
              <a16:creationId xmlns:a16="http://schemas.microsoft.com/office/drawing/2014/main" id="{00000000-0008-0000-0000-00003AD3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94615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438150</xdr:colOff>
      <xdr:row>0</xdr:row>
      <xdr:rowOff>0</xdr:rowOff>
    </xdr:from>
    <xdr:to>
      <xdr:col>30</xdr:col>
      <xdr:colOff>927100</xdr:colOff>
      <xdr:row>4</xdr:row>
      <xdr:rowOff>215900</xdr:rowOff>
    </xdr:to>
    <xdr:pic>
      <xdr:nvPicPr>
        <xdr:cNvPr id="34460475" name="Picture 9">
          <a:extLst>
            <a:ext uri="{FF2B5EF4-FFF2-40B4-BE49-F238E27FC236}">
              <a16:creationId xmlns:a16="http://schemas.microsoft.com/office/drawing/2014/main" id="{00000000-0008-0000-0000-00003BD3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34000" y="0"/>
          <a:ext cx="95885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37274</xdr:colOff>
      <xdr:row>0</xdr:row>
      <xdr:rowOff>43157</xdr:rowOff>
    </xdr:from>
    <xdr:to>
      <xdr:col>1</xdr:col>
      <xdr:colOff>36220</xdr:colOff>
      <xdr:row>0</xdr:row>
      <xdr:rowOff>266701</xdr:rowOff>
    </xdr:to>
    <xdr:sp macro="" textlink="">
      <xdr:nvSpPr>
        <xdr:cNvPr id="3" name="Rectangl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7274" y="43157"/>
          <a:ext cx="854245" cy="223544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05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>
    <xdr:from>
      <xdr:col>63</xdr:col>
      <xdr:colOff>622299</xdr:colOff>
      <xdr:row>4</xdr:row>
      <xdr:rowOff>112394</xdr:rowOff>
    </xdr:from>
    <xdr:to>
      <xdr:col>73</xdr:col>
      <xdr:colOff>749300</xdr:colOff>
      <xdr:row>7</xdr:row>
      <xdr:rowOff>12700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0615849" y="785494"/>
          <a:ext cx="8267701" cy="26225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Daily Boat Cost Distribution to Rigs,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</a:t>
          </a:r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WO Barges &amp; Units</a:t>
          </a:r>
        </a:p>
      </xdr:txBody>
    </xdr:sp>
    <xdr:clientData/>
  </xdr:twoCellAnchor>
  <xdr:twoCellAnchor>
    <xdr:from>
      <xdr:col>62</xdr:col>
      <xdr:colOff>57150</xdr:colOff>
      <xdr:row>1</xdr:row>
      <xdr:rowOff>74292</xdr:rowOff>
    </xdr:from>
    <xdr:to>
      <xdr:col>74</xdr:col>
      <xdr:colOff>495300</xdr:colOff>
      <xdr:row>4</xdr:row>
      <xdr:rowOff>50800</xdr:rowOff>
    </xdr:to>
    <xdr:sp macro="" textlink="">
      <xdr:nvSpPr>
        <xdr:cNvPr id="8" name="WordAr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9530000" y="385442"/>
          <a:ext cx="10039350" cy="338458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 &amp; Completion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57150</xdr:colOff>
      <xdr:row>7</xdr:row>
      <xdr:rowOff>107950</xdr:rowOff>
    </xdr:to>
    <xdr:pic>
      <xdr:nvPicPr>
        <xdr:cNvPr id="34461082" name="Picture 9">
          <a:extLst>
            <a:ext uri="{FF2B5EF4-FFF2-40B4-BE49-F238E27FC236}">
              <a16:creationId xmlns:a16="http://schemas.microsoft.com/office/drawing/2014/main" id="{00000000-0008-0000-0100-00009AD5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150"/>
          <a:ext cx="946150" cy="83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0</xdr:colOff>
      <xdr:row>1</xdr:row>
      <xdr:rowOff>0</xdr:rowOff>
    </xdr:from>
    <xdr:to>
      <xdr:col>44</xdr:col>
      <xdr:colOff>57150</xdr:colOff>
      <xdr:row>7</xdr:row>
      <xdr:rowOff>44450</xdr:rowOff>
    </xdr:to>
    <xdr:pic>
      <xdr:nvPicPr>
        <xdr:cNvPr id="34461083" name="Picture 9">
          <a:extLst>
            <a:ext uri="{FF2B5EF4-FFF2-40B4-BE49-F238E27FC236}">
              <a16:creationId xmlns:a16="http://schemas.microsoft.com/office/drawing/2014/main" id="{00000000-0008-0000-0100-00009BD5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70950" y="311150"/>
          <a:ext cx="88265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580145</xdr:colOff>
      <xdr:row>1</xdr:row>
      <xdr:rowOff>112569</xdr:rowOff>
    </xdr:from>
    <xdr:to>
      <xdr:col>22</xdr:col>
      <xdr:colOff>149223</xdr:colOff>
      <xdr:row>4</xdr:row>
      <xdr:rowOff>112865</xdr:rowOff>
    </xdr:to>
    <xdr:sp macro="" textlink="">
      <xdr:nvSpPr>
        <xdr:cNvPr id="14" name="WordArt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858499" y="424296"/>
          <a:ext cx="6112897" cy="363978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0" i="0" u="none" strike="noStrike" kern="10" cap="none" spc="0" normalizeH="0" baseline="0" noProof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rgbClr val="1F497D"/>
              </a:solidFill>
              <a:effectLst>
                <a:outerShdw dist="35921" dir="2700000" algn="ctr" rotWithShape="0">
                  <a:srgbClr val="808080"/>
                </a:outerShdw>
              </a:effectLst>
              <a:uLnTx/>
              <a:uFillTx/>
              <a:latin typeface="Arial Black"/>
            </a:rPr>
            <a:t>Drilling &amp; Completion</a:t>
          </a:r>
        </a:p>
      </xdr:txBody>
    </xdr:sp>
    <xdr:clientData/>
  </xdr:twoCellAnchor>
  <xdr:twoCellAnchor>
    <xdr:from>
      <xdr:col>14</xdr:col>
      <xdr:colOff>704922</xdr:colOff>
      <xdr:row>5</xdr:row>
      <xdr:rowOff>12461</xdr:rowOff>
    </xdr:from>
    <xdr:to>
      <xdr:col>22</xdr:col>
      <xdr:colOff>37850</xdr:colOff>
      <xdr:row>6</xdr:row>
      <xdr:rowOff>78333</xdr:rowOff>
    </xdr:to>
    <xdr:sp macro="" textlink="">
      <xdr:nvSpPr>
        <xdr:cNvPr id="16" name="WordArt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057659" y="822614"/>
          <a:ext cx="5755413" cy="16625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0" i="0" u="none" strike="noStrike" kern="10" cap="none" spc="0" normalizeH="0" baseline="0" noProof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rgbClr val="1F497D"/>
              </a:solidFill>
              <a:effectLst>
                <a:outerShdw dist="35921" dir="2700000" algn="ctr" rotWithShape="0">
                  <a:srgbClr val="808080"/>
                </a:outerShdw>
              </a:effectLst>
              <a:uLnTx/>
              <a:uFillTx/>
              <a:latin typeface="Arial Black"/>
            </a:rPr>
            <a:t>Daily Boat Cost Distribution to Rigs, WO Barges &amp; Units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115570</xdr:colOff>
      <xdr:row>3</xdr:row>
      <xdr:rowOff>38099</xdr:rowOff>
    </xdr:from>
    <xdr:to>
      <xdr:col>7</xdr:col>
      <xdr:colOff>443003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0</xdr:col>
      <xdr:colOff>38100</xdr:colOff>
      <xdr:row>0</xdr:row>
      <xdr:rowOff>0</xdr:rowOff>
    </xdr:from>
    <xdr:to>
      <xdr:col>1</xdr:col>
      <xdr:colOff>1266</xdr:colOff>
      <xdr:row>0</xdr:row>
      <xdr:rowOff>247650</xdr:rowOff>
    </xdr:to>
    <xdr:sp macro="" textlink="">
      <xdr:nvSpPr>
        <xdr:cNvPr id="3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8100" y="0"/>
          <a:ext cx="723900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>
    <xdr:from>
      <xdr:col>2</xdr:col>
      <xdr:colOff>508915</xdr:colOff>
      <xdr:row>1</xdr:row>
      <xdr:rowOff>190500</xdr:rowOff>
    </xdr:from>
    <xdr:to>
      <xdr:col>8</xdr:col>
      <xdr:colOff>111676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72519" name="Picture 5">
          <a:extLst>
            <a:ext uri="{FF2B5EF4-FFF2-40B4-BE49-F238E27FC236}">
              <a16:creationId xmlns:a16="http://schemas.microsoft.com/office/drawing/2014/main" id="{00000000-0008-0000-0200-0000C7E7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38099</xdr:rowOff>
    </xdr:from>
    <xdr:to>
      <xdr:col>7</xdr:col>
      <xdr:colOff>369619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794215</xdr:colOff>
      <xdr:row>1</xdr:row>
      <xdr:rowOff>190500</xdr:rowOff>
    </xdr:from>
    <xdr:to>
      <xdr:col>8</xdr:col>
      <xdr:colOff>46500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73543" name="Picture 5">
          <a:extLst>
            <a:ext uri="{FF2B5EF4-FFF2-40B4-BE49-F238E27FC236}">
              <a16:creationId xmlns:a16="http://schemas.microsoft.com/office/drawing/2014/main" id="{00000000-0008-0000-0300-0000C7EB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2109</xdr:colOff>
      <xdr:row>3</xdr:row>
      <xdr:rowOff>38099</xdr:rowOff>
    </xdr:from>
    <xdr:to>
      <xdr:col>7</xdr:col>
      <xdr:colOff>412269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828595</xdr:colOff>
      <xdr:row>1</xdr:row>
      <xdr:rowOff>190500</xdr:rowOff>
    </xdr:from>
    <xdr:to>
      <xdr:col>8</xdr:col>
      <xdr:colOff>154339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74567" name="Picture 5">
          <a:extLst>
            <a:ext uri="{FF2B5EF4-FFF2-40B4-BE49-F238E27FC236}">
              <a16:creationId xmlns:a16="http://schemas.microsoft.com/office/drawing/2014/main" id="{00000000-0008-0000-0400-0000C7EF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2</xdr:row>
      <xdr:rowOff>228601</xdr:rowOff>
    </xdr:from>
    <xdr:to>
      <xdr:col>7</xdr:col>
      <xdr:colOff>397897</xdr:colOff>
      <xdr:row>3</xdr:row>
      <xdr:rowOff>191503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23901"/>
          <a:ext cx="2912751" cy="22114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703496</xdr:colOff>
      <xdr:row>1</xdr:row>
      <xdr:rowOff>190499</xdr:rowOff>
    </xdr:from>
    <xdr:to>
      <xdr:col>8</xdr:col>
      <xdr:colOff>297838</xdr:colOff>
      <xdr:row>3</xdr:row>
      <xdr:rowOff>35131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32710" y="447674"/>
          <a:ext cx="3758565" cy="2952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75591" name="Picture 5">
          <a:extLst>
            <a:ext uri="{FF2B5EF4-FFF2-40B4-BE49-F238E27FC236}">
              <a16:creationId xmlns:a16="http://schemas.microsoft.com/office/drawing/2014/main" id="{00000000-0008-0000-0500-0000C7F3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123281</xdr:colOff>
      <xdr:row>3</xdr:row>
      <xdr:rowOff>38099</xdr:rowOff>
    </xdr:from>
    <xdr:to>
      <xdr:col>7</xdr:col>
      <xdr:colOff>420028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959225</xdr:colOff>
      <xdr:row>1</xdr:row>
      <xdr:rowOff>190500</xdr:rowOff>
    </xdr:from>
    <xdr:to>
      <xdr:col>8</xdr:col>
      <xdr:colOff>8992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76615" name="Picture 5">
          <a:extLst>
            <a:ext uri="{FF2B5EF4-FFF2-40B4-BE49-F238E27FC236}">
              <a16:creationId xmlns:a16="http://schemas.microsoft.com/office/drawing/2014/main" id="{00000000-0008-0000-0600-0000C7F7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38099</xdr:rowOff>
    </xdr:from>
    <xdr:to>
      <xdr:col>7</xdr:col>
      <xdr:colOff>375094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708490</xdr:colOff>
      <xdr:row>1</xdr:row>
      <xdr:rowOff>190500</xdr:rowOff>
    </xdr:from>
    <xdr:to>
      <xdr:col>8</xdr:col>
      <xdr:colOff>40646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77639" name="Picture 5">
          <a:extLst>
            <a:ext uri="{FF2B5EF4-FFF2-40B4-BE49-F238E27FC236}">
              <a16:creationId xmlns:a16="http://schemas.microsoft.com/office/drawing/2014/main" id="{00000000-0008-0000-0700-0000C7FB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</xdr:row>
      <xdr:rowOff>38099</xdr:rowOff>
    </xdr:from>
    <xdr:to>
      <xdr:col>7</xdr:col>
      <xdr:colOff>445479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857171</xdr:colOff>
      <xdr:row>1</xdr:row>
      <xdr:rowOff>190500</xdr:rowOff>
    </xdr:from>
    <xdr:to>
      <xdr:col>8</xdr:col>
      <xdr:colOff>192098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69449" name="Picture 5">
          <a:extLst>
            <a:ext uri="{FF2B5EF4-FFF2-40B4-BE49-F238E27FC236}">
              <a16:creationId xmlns:a16="http://schemas.microsoft.com/office/drawing/2014/main" id="{00000000-0008-0000-0800-0000C9DB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3</xdr:row>
      <xdr:rowOff>38099</xdr:rowOff>
    </xdr:from>
    <xdr:to>
      <xdr:col>7</xdr:col>
      <xdr:colOff>407715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965667</xdr:colOff>
      <xdr:row>1</xdr:row>
      <xdr:rowOff>190500</xdr:rowOff>
    </xdr:from>
    <xdr:to>
      <xdr:col>8</xdr:col>
      <xdr:colOff>84628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78663" name="Picture 5">
          <a:extLst>
            <a:ext uri="{FF2B5EF4-FFF2-40B4-BE49-F238E27FC236}">
              <a16:creationId xmlns:a16="http://schemas.microsoft.com/office/drawing/2014/main" id="{00000000-0008-0000-0900-0000C7FF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38099</xdr:rowOff>
    </xdr:from>
    <xdr:to>
      <xdr:col>7</xdr:col>
      <xdr:colOff>415657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961042</xdr:colOff>
      <xdr:row>1</xdr:row>
      <xdr:rowOff>190500</xdr:rowOff>
    </xdr:from>
    <xdr:to>
      <xdr:col>8</xdr:col>
      <xdr:colOff>338806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79687" name="Picture 5">
          <a:extLst>
            <a:ext uri="{FF2B5EF4-FFF2-40B4-BE49-F238E27FC236}">
              <a16:creationId xmlns:a16="http://schemas.microsoft.com/office/drawing/2014/main" id="{00000000-0008-0000-0A00-0000C703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38099</xdr:rowOff>
    </xdr:from>
    <xdr:to>
      <xdr:col>7</xdr:col>
      <xdr:colOff>412558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740236</xdr:colOff>
      <xdr:row>1</xdr:row>
      <xdr:rowOff>190500</xdr:rowOff>
    </xdr:from>
    <xdr:to>
      <xdr:col>8</xdr:col>
      <xdr:colOff>224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80711" name="Picture 5">
          <a:extLst>
            <a:ext uri="{FF2B5EF4-FFF2-40B4-BE49-F238E27FC236}">
              <a16:creationId xmlns:a16="http://schemas.microsoft.com/office/drawing/2014/main" id="{00000000-0008-0000-0B00-0000C707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111125</xdr:colOff>
      <xdr:row>3</xdr:row>
      <xdr:rowOff>38099</xdr:rowOff>
    </xdr:from>
    <xdr:to>
      <xdr:col>7</xdr:col>
      <xdr:colOff>409854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38475" y="771524"/>
          <a:ext cx="2914650" cy="17145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2</xdr:col>
      <xdr:colOff>942444</xdr:colOff>
      <xdr:row>1</xdr:row>
      <xdr:rowOff>190500</xdr:rowOff>
    </xdr:from>
    <xdr:to>
      <xdr:col>8</xdr:col>
      <xdr:colOff>113887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28900" y="447675"/>
          <a:ext cx="3667125" cy="2571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81735" name="Picture 5">
          <a:extLst>
            <a:ext uri="{FF2B5EF4-FFF2-40B4-BE49-F238E27FC236}">
              <a16:creationId xmlns:a16="http://schemas.microsoft.com/office/drawing/2014/main" id="{00000000-0008-0000-0C00-0000C70B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78258</xdr:colOff>
      <xdr:row>3</xdr:row>
      <xdr:rowOff>38099</xdr:rowOff>
    </xdr:from>
    <xdr:to>
      <xdr:col>8</xdr:col>
      <xdr:colOff>379370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339238" y="761222"/>
          <a:ext cx="3153615" cy="15162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3</xdr:col>
      <xdr:colOff>47936</xdr:colOff>
      <xdr:row>1</xdr:row>
      <xdr:rowOff>155575</xdr:rowOff>
    </xdr:from>
    <xdr:to>
      <xdr:col>9</xdr:col>
      <xdr:colOff>26850</xdr:colOff>
      <xdr:row>2</xdr:row>
      <xdr:rowOff>181180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694650" y="412166"/>
          <a:ext cx="4426506" cy="25887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82759" name="Picture 5">
          <a:extLst>
            <a:ext uri="{FF2B5EF4-FFF2-40B4-BE49-F238E27FC236}">
              <a16:creationId xmlns:a16="http://schemas.microsoft.com/office/drawing/2014/main" id="{00000000-0008-0000-0D00-0000C70F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76595</xdr:colOff>
      <xdr:row>3</xdr:row>
      <xdr:rowOff>38099</xdr:rowOff>
    </xdr:from>
    <xdr:to>
      <xdr:col>8</xdr:col>
      <xdr:colOff>405900</xdr:colOff>
      <xdr:row>3</xdr:row>
      <xdr:rowOff>189723</xdr:rowOff>
    </xdr:to>
    <xdr:sp macro="" textlink="">
      <xdr:nvSpPr>
        <xdr:cNvPr id="2" name="WordArt 38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987676" y="761222"/>
          <a:ext cx="3146533" cy="15162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Boat Cost Allocation to Wells</a:t>
          </a:r>
        </a:p>
      </xdr:txBody>
    </xdr:sp>
    <xdr:clientData/>
  </xdr:twoCellAnchor>
  <xdr:twoCellAnchor>
    <xdr:from>
      <xdr:col>3</xdr:col>
      <xdr:colOff>415520</xdr:colOff>
      <xdr:row>1</xdr:row>
      <xdr:rowOff>190500</xdr:rowOff>
    </xdr:from>
    <xdr:to>
      <xdr:col>8</xdr:col>
      <xdr:colOff>746929</xdr:colOff>
      <xdr:row>2</xdr:row>
      <xdr:rowOff>189565</xdr:rowOff>
    </xdr:to>
    <xdr:sp macro="" textlink="">
      <xdr:nvSpPr>
        <xdr:cNvPr id="5" name="WordArt 38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733198" y="447091"/>
          <a:ext cx="3772471" cy="23233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Drilling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&amp; Completion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741013</xdr:colOff>
      <xdr:row>0</xdr:row>
      <xdr:rowOff>247650</xdr:rowOff>
    </xdr:to>
    <xdr:sp macro="" textlink="">
      <xdr:nvSpPr>
        <xdr:cNvPr id="7" name="Rectangl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7661" cy="247650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139700</xdr:colOff>
      <xdr:row>4</xdr:row>
      <xdr:rowOff>133350</xdr:rowOff>
    </xdr:to>
    <xdr:pic>
      <xdr:nvPicPr>
        <xdr:cNvPr id="34083783" name="Picture 5">
          <a:extLst>
            <a:ext uri="{FF2B5EF4-FFF2-40B4-BE49-F238E27FC236}">
              <a16:creationId xmlns:a16="http://schemas.microsoft.com/office/drawing/2014/main" id="{00000000-0008-0000-0E00-0000C7130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A_OpenMeFir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B_AH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B_C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B_L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B_Tu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B_DSV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B_TU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B_Bar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Control"/>
      <sheetName val="#REF"/>
    </sheetNames>
    <sheetDataSet>
      <sheetData sheetId="0"/>
      <sheetData sheetId="1">
        <row r="10">
          <cell r="AU10" t="str">
            <v>25 Nov - 24 Dec 2025</v>
          </cell>
          <cell r="GP10" t="str">
            <v>RUN EXPLOSIVE</v>
          </cell>
          <cell r="GQ10" t="str">
            <v>ASSET</v>
          </cell>
          <cell r="GR10" t="str">
            <v>TIRTA RAJAWALI</v>
          </cell>
          <cell r="GS10" t="str">
            <v>S: SLICKLINE UNIT</v>
          </cell>
          <cell r="GT10" t="str">
            <v>N: SLICKLINE (1)</v>
          </cell>
          <cell r="GU10" t="str">
            <v>LAIN-LAIN</v>
          </cell>
          <cell r="GV10" t="str">
            <v>SOIL BORING</v>
          </cell>
          <cell r="GW10" t="str">
            <v>N: SLICKLINE
(2)</v>
          </cell>
          <cell r="GX10" t="str">
            <v>DEBRIS SURVEY</v>
          </cell>
          <cell r="GY10" t="str">
            <v>STORK
(WLI)</v>
          </cell>
          <cell r="GZ10" t="str">
            <v>-</v>
          </cell>
          <cell r="HA10" t="str">
            <v>-</v>
          </cell>
          <cell r="HB10" t="str">
            <v>-</v>
          </cell>
        </row>
        <row r="11">
          <cell r="AZ11">
            <v>45986</v>
          </cell>
        </row>
        <row r="12">
          <cell r="AZ12">
            <v>45987</v>
          </cell>
        </row>
        <row r="13">
          <cell r="AZ13">
            <v>45988</v>
          </cell>
        </row>
        <row r="14">
          <cell r="AZ14">
            <v>45989</v>
          </cell>
        </row>
        <row r="15">
          <cell r="AZ15">
            <v>45990</v>
          </cell>
        </row>
        <row r="16">
          <cell r="AZ16">
            <v>45991</v>
          </cell>
        </row>
        <row r="17">
          <cell r="AZ17">
            <v>45992</v>
          </cell>
        </row>
        <row r="18">
          <cell r="AZ18">
            <v>45993</v>
          </cell>
        </row>
        <row r="19">
          <cell r="AZ19">
            <v>45994</v>
          </cell>
        </row>
        <row r="20">
          <cell r="AZ20">
            <v>45995</v>
          </cell>
        </row>
        <row r="21">
          <cell r="AZ21">
            <v>45996</v>
          </cell>
        </row>
        <row r="22">
          <cell r="AZ22">
            <v>45997</v>
          </cell>
        </row>
        <row r="23">
          <cell r="AZ23">
            <v>45998</v>
          </cell>
        </row>
        <row r="24">
          <cell r="AZ24">
            <v>45999</v>
          </cell>
        </row>
        <row r="25">
          <cell r="AZ25">
            <v>46000</v>
          </cell>
        </row>
        <row r="26">
          <cell r="AZ26">
            <v>46001</v>
          </cell>
        </row>
        <row r="27">
          <cell r="AZ27">
            <v>46002</v>
          </cell>
        </row>
        <row r="28">
          <cell r="AZ28">
            <v>46003</v>
          </cell>
        </row>
        <row r="29">
          <cell r="AZ29">
            <v>46004</v>
          </cell>
        </row>
        <row r="30">
          <cell r="AZ30">
            <v>46005</v>
          </cell>
        </row>
        <row r="31">
          <cell r="AZ31">
            <v>46006</v>
          </cell>
        </row>
        <row r="32">
          <cell r="AZ32">
            <v>46007</v>
          </cell>
        </row>
        <row r="33">
          <cell r="AZ33">
            <v>46008</v>
          </cell>
        </row>
        <row r="34">
          <cell r="AZ34">
            <v>46009</v>
          </cell>
        </row>
        <row r="35">
          <cell r="AZ35">
            <v>46010</v>
          </cell>
        </row>
        <row r="36">
          <cell r="AZ36">
            <v>46011</v>
          </cell>
        </row>
        <row r="37">
          <cell r="AZ37">
            <v>46012</v>
          </cell>
        </row>
        <row r="38">
          <cell r="AZ38">
            <v>46013</v>
          </cell>
        </row>
        <row r="39">
          <cell r="AZ39">
            <v>46014</v>
          </cell>
        </row>
        <row r="40">
          <cell r="AZ40">
            <v>46015</v>
          </cell>
        </row>
        <row r="41">
          <cell r="AZ41" t="str">
            <v>-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AHTS-1"/>
      <sheetName val="AHTS-2"/>
      <sheetName val="AHTS-3"/>
      <sheetName val="AHTS-4"/>
      <sheetName val="AHTS-5"/>
      <sheetName val="AHTS-6"/>
      <sheetName val="AHTS-7"/>
      <sheetName val="AHTS-8"/>
    </sheetNames>
    <sheetDataSet>
      <sheetData sheetId="0"/>
      <sheetData sheetId="1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3">
        <row r="11">
          <cell r="AG11">
            <v>0</v>
          </cell>
          <cell r="AH11">
            <v>0</v>
          </cell>
          <cell r="AI11">
            <v>1581.00326316463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3435.9204043764798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53700000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2178.2711625823786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3435.9204043764798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53700000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6490.3800627039473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3435.9204043764798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53700000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1232.1190158306313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3414.0759107381268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53700000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1229.6954314720811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3407.3604060913699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53700000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1231.8840579710145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3413.4248665141113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53700000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8514.6131805157584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3419.2932187201527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53700000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8189.5280798829735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3415.3787445144058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53700000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7173.6691471093291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3415.3787445144058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53700000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9234.1474273357489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3415.3787445144058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53700000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9732.4487334137521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3409.3073455653607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53700000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9710.8968666751225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3406.0636813395918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53700000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8941.6351010101007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3390.1515151515146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53700000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8509.8116318893899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3405.8476564977486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53700000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6098.8896688150089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3426.7117605768617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53700000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1236.6792163869568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3426.7117605768617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53700000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1657.150149958522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3426.7117605768617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53700000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1236.2059067423615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3425.400267908401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53700000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1228.8377401559824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3404.9838310823666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53700000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1227.9812444557092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3402.6105690026611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53700000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1220.9412209412208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3383.1033831033833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53700000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1218.0252655395639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3375.0235686003393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53700000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1218.0252655395639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3375.0235686003393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53700000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504</v>
          </cell>
          <cell r="FU42">
            <v>24</v>
          </cell>
          <cell r="FV42">
            <v>0</v>
          </cell>
          <cell r="FW42">
            <v>24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1530.0000000000002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24709500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2107.9999999999995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34044200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6281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101438150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1200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19380000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1200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19380000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1200.0000000000002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19380000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8280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133722000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7973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128763950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6983.9999999999991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112791600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8990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145188500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9492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153295800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9480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153102000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8770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141635500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8308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134174200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5918.0000000000009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95575700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1200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19380000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1608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25969200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1200.0000000000002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19380000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1199.9999999999998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19380000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1200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19380000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1199.9999999999998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19380000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1200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19380000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1200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19380000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4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5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6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7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8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CB-1"/>
      <sheetName val="CB-2"/>
      <sheetName val="CB-3"/>
      <sheetName val="CB-4"/>
      <sheetName val="CB-5"/>
      <sheetName val="CB-6"/>
      <sheetName val="CB-7"/>
      <sheetName val="CB-8"/>
      <sheetName val="CB-9"/>
      <sheetName val="CB-10"/>
      <sheetName val="CB-11"/>
      <sheetName val="CB-12"/>
      <sheetName val="CB-13"/>
      <sheetName val="CB-14"/>
      <sheetName val="CB-15"/>
      <sheetName val="CB-16"/>
      <sheetName val="CB-17"/>
      <sheetName val="CB-18"/>
      <sheetName val="CB-19"/>
      <sheetName val="CB-20"/>
      <sheetName val="CB-21"/>
      <sheetName val="CB-22"/>
      <sheetName val="CB-23"/>
      <sheetName val="CB-24"/>
    </sheetNames>
    <sheetDataSet>
      <sheetData sheetId="0"/>
      <sheetData sheetId="1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523.90108132318119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403.09680721735236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6300000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490.41351010101005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397.72727272727275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6300000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451.71243736918888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399.56871947738949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6300000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420.4709335715653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402.01646353136363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6300000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539.32954714653397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402.01646353136363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6300000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472.34275625890706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402.01646353136363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6300000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542.55703684803632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401.86260126299675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6300000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428.72783378775392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399.46737683089214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6300000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242.86740168124027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199.59447471803321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3150000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518.41012084592148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396.52567975830817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6300000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16</v>
          </cell>
          <cell r="FU42">
            <v>52</v>
          </cell>
          <cell r="FV42">
            <v>0</v>
          </cell>
          <cell r="FW42">
            <v>8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506.99999999999994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8188050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481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7768150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441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7122150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408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6589200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523.33333333333337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8451833.333333334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458.33333333333331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7402083.333333333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526.66666666666663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8505666.666666666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418.66666666666669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6761466.666666667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237.33333333333334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3832933.3333333335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510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8236500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3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354.57647233348166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360.7985250174836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5675000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743.66215098899693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721.87241620555869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11350000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350.66344993968642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360.29458447082726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5675000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317.56959405229588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359.58687111899627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5675000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607.7574077574078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715.0507150507151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11350000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628.76468866307027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711.95583991970898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11350000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36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345.33333333333331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5577133.333333333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724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11692600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342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5523300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310.33333333333331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5011883.333333333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597.33333333333337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9646933.333333334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620.66666666666663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10023766.666666666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4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409.71751231684686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272.33028344743747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4256250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615.04126943502467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387.31418090302213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6053333.333333333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567.76043110741421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605.17840766097208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9458333.3333333321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490.02400025430734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541.1977875262254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8512500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318.5252749576988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360.08883248730967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5675000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586.17149758454104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541.09458428680398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8512500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699.01066539318685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542.02483285577841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8512500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678.26644618287435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721.87241620555869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11350000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657.89448578515544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657.89448578515544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541.40431215416902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541.40431215416902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8512500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8512500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395.84088596323858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270.70215607708451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4256250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909.12746280659439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900.73646117706812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14187500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685.294304198909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1079.8553850057085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17025000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1161.2910353535353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1074.810606060606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17025000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1282.4126339823683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1079.7868966829453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17025000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772.92451024184788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724.26775572713939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11350000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1043.0186863208046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905.33469465892415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14187500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962.2910152511007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905.33469465892415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14187500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623.59720184559114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482.66037294550398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7566666.666666667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777.58121446536893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719.6753534969248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11350000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861.63350652642259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719.17374223799254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11350000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335.92841092841093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357.52535752535755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5675000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544.3870985789415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476.25041960389393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7566666.666666667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930.76640651225239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714.37562940584087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11350000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651.51648998822156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716.17869762746079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11350000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501.36886697015677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358.81385938290344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5675000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383.33961829342388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356.67148513606935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5675000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835.02398759767868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713.3429702721387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11350000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6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189.60000000000002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396.5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6403475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595.20000000000005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9612480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549.44444444444434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8873527.777777778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477.25000000000006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7707587.5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310.83333333333331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5019958.333333333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571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9221650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679.75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10977962.5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660.33333333333337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10664383.333333334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640.5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640.5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10344075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10344075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385.375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6223806.25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886.66666666666674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14319666.666666668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669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10804350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1139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18394850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1252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20219800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750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12112500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1012.0833333333331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16345145.833333332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933.75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15080062.5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605.33333333333326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9776133.3333333321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759.33333333333337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12263233.333333334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842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13598300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330.16666666666669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5332191.666666667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535.55555555555554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8649222.222222222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915.66666666666663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14788016.666666666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639.33333333333337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10325233.333333334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491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7929650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377.66666666666669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6099316.666666667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822.66666666666663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13286066.666666666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5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23.422270565401924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138.63117708533284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2166666.6666666665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21.080043508861731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124.76805937679956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1950000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23.308924970816086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91.973539920053767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1444444.4444444443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46.564480909071634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275.60474040153491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4333333.333333333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17.461680340901864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206.70355530115117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3250000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34.817069304419505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412.14888085726966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6500000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24.266666666666666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12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22.666666666666668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366066.66666666669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20.400000000000002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329460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22.666666666666664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366066.66666666663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45.333333333333336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732133.33333333337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17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274550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34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549100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6">
        <row r="11">
          <cell r="AG11">
            <v>0</v>
          </cell>
          <cell r="AH11">
            <v>0</v>
          </cell>
          <cell r="AI11">
            <v>0</v>
          </cell>
          <cell r="AJ11">
            <v>824.60170196429704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815.79115746368927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12750000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537.6788875381236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543.86077164245955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8500000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472.57875317252115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543.86077164245955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8500000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256.34920634920633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270.20153855934899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4250000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434.15080372250424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539.3401015228427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8500000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602.59661835748784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540.30002542588352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8500000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464.12182956595558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541.22890799108563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8500000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523.85041022705593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540.60929847993384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8500000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435.85723674447195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540.60929847993384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8500000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557.7466132417477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405.45697385995044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6375000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237.19340570969041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269.82413814995874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4250000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545.64040762822947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539.13484713941386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8500000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682.09280303030289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804.92424242424238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12750000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338.69897042345832</v>
          </cell>
          <cell r="AJ24">
            <v>338.69897042345832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269.55032663157226</v>
          </cell>
          <cell r="BF24">
            <v>269.55032663157226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4250000</v>
          </cell>
          <cell r="HQ24">
            <v>4250000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514.59596281879476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542.40316508199862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8500000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271.34974443458799</v>
          </cell>
          <cell r="AJ30">
            <v>271.34974443458799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269.29413255607653</v>
          </cell>
          <cell r="BF30">
            <v>269.29413255607653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4250000</v>
          </cell>
          <cell r="HQ30">
            <v>4250000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487.91540785498489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534.99496475327294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8500000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617.00969284994972</v>
          </cell>
          <cell r="AJ33">
            <v>617.00969284994972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534.99496475327294</v>
          </cell>
          <cell r="BF33">
            <v>534.99496475327294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8500000</v>
          </cell>
          <cell r="HQ33">
            <v>8500000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583.80433870426327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534.99496475327294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8500000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476.23885243143195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536.34528016153456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8500000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640.58126791434836</v>
          </cell>
          <cell r="AJ36">
            <v>640.58126791434836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537.43045017703594</v>
          </cell>
          <cell r="BF36">
            <v>537.43045017703594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8500000</v>
          </cell>
          <cell r="HQ36">
            <v>8500000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497.49495522764539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402.00529701097236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6375000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434.2596077447414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533.18278760506837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8500000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353.2273270064735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534.22160769279117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8500000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647.5834328452014</v>
          </cell>
          <cell r="AJ40">
            <v>647.5834328452014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534.22160769279117</v>
          </cell>
          <cell r="BF40">
            <v>534.22160769279117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8500000</v>
          </cell>
          <cell r="HQ40">
            <v>8500000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40</v>
          </cell>
          <cell r="FU42">
            <v>180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797.99999999999989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12887700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520.33333333333337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8403383.333333334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457.33333333333331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7385933.333333333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249.66666666666666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4032116.6666666665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423.66666666666669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6842216.666666667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587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9480050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451.33333333333331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7289033.333333333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510.00000000000006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8236500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424.33333333333331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6852983.333333333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543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8769450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231.33333333333334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3736033.3333333335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532.66666666666663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8602566.666666666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668.99999999999989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10804350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330.66666666666669</v>
          </cell>
          <cell r="AJ62">
            <v>330.66666666666669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5340266.666666667</v>
          </cell>
          <cell r="HQ62">
            <v>5340266.666666667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499.33333333333331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8064233.333333333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265.16666666666669</v>
          </cell>
          <cell r="AJ68">
            <v>265.16666666666669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4282441.666666667</v>
          </cell>
          <cell r="HQ68">
            <v>4282441.666666667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480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7752000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607</v>
          </cell>
          <cell r="AJ71">
            <v>607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9803050</v>
          </cell>
          <cell r="HQ71">
            <v>9803050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574.33333333333337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9275483.333333334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467.33333333333331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7547433.333333333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627.33333333333337</v>
          </cell>
          <cell r="AJ74">
            <v>627.33333333333337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10131433.333333334</v>
          </cell>
          <cell r="HQ74">
            <v>10131433.333333334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488.50000000000006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7889275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428.66666666666669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6922966.666666667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348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5620200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638</v>
          </cell>
          <cell r="AJ78">
            <v>638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10303700</v>
          </cell>
          <cell r="HQ78">
            <v>10303700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7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339.07615877659759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240.62413873518622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3783333.3333333335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2.6666666666666665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330.11111111111109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5331294.444444444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8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188.75594514470961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194.08364791946596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3033333.3333333335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258.85053426322861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194.13790069742146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194.08364791946596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145.56273593959946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3033333.3333333335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2275000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177.3892550173822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129.38909861297728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2022222.222222222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243.34350562654964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289.2745883400089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4550000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209.90217851099831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192.47038917089677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3033333.3333333335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547.47503657062896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385.84663656214889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6066666.666666667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395.79808772710885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385.84663656214889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6066666.666666667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334.59661006169301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289.38497742161167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4550000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293.136601970485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192.39714152818303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3033333.3333333335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270.55587025847603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190.9197717354817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3033333.3333333335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257.65859503089922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191.28095178038424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3033333.3333333335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279.60105382009789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190.2730732237695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3033333.3333333335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22.666666666666664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39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182.66666666666666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2950066.6666666665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250.5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187.875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4045575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3034181.25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171.66666666666666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2772416.6666666665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236.99999999999997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3827550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204.83333333333334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3308058.3333333335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533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8607950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385.33333333333331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6223133.333333333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325.74999999999994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5260862.5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286.16666666666669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4621591.666666667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266.16666666666669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4298591.666666667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253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4085950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276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4457400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9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0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1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2">
        <row r="11">
          <cell r="AG11">
            <v>0</v>
          </cell>
          <cell r="AH11">
            <v>0</v>
          </cell>
          <cell r="AI11">
            <v>157.8419924499328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247.93652824876833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3875000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109.8780045641649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165.29101883251221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2583333.3333333335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93.430748395077529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82.645509416256104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1291666.6666666667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316.24388072986204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492.72045266704816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7750000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571.06866178499422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657.96455481269231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10333333.333333334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106.31081854607899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123.22711950645551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1937500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262.66406695834127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245.70414051106459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3875000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188.73716373716374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244.12524412524417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3875000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425.23183115139312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406.49127223900638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6458333.333333333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252.59787260825783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243.89476334340384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3875000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309.28350580514893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489.02069661786976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7750000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182.78009610520991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490.01011633788568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7750000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209.02935426913859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244.35616092823815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3875000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191.97246267720487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243.06862376113409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3875000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172.04606875746339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162.36146900467182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2583333.3333333335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37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74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152.75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2466912.5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106.33333333333333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1717283.3333333333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90.416666666666671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1460229.1666666667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308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4974200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555.33333333333337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8968633.333333334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103.5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1671525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256.5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4142475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185.5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2995825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418.33333333333337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6756083.333333334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248.50000000000003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4013275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303.5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4901525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179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2890850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205.25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3314787.5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189.5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3060425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169.5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2737425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3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4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5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6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7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8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9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0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1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2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3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4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LCT-1"/>
      <sheetName val="LCT-2"/>
      <sheetName val="LCT-3"/>
      <sheetName val="LCT-4"/>
      <sheetName val="LCT-5"/>
      <sheetName val="LCT-6"/>
      <sheetName val="LCT-7"/>
      <sheetName val="LCT-8"/>
    </sheetNames>
    <sheetDataSet>
      <sheetData sheetId="0"/>
      <sheetData sheetId="1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">
        <row r="11">
          <cell r="AG11">
            <v>0</v>
          </cell>
          <cell r="AH11">
            <v>0</v>
          </cell>
          <cell r="AI11">
            <v>1798.0037110499711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975.7502079467655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15250000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2232.0046068206539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975.7502079467655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15250000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826.66837289653847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975.7502079467655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15250000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221.78142284951363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969.54669718354637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15250000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269.50824873096451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967.63959390862931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15250000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1142.5724637681158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969.3618103229087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15250000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1776.9627507163325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971.02833492518312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15250000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595.75144692488709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969.91668256694027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15250000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1518.1390319913503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969.91668256694027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15250000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1275.729822552948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969.91668256694027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15250000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278.8902291917974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968.19249571455782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15250000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313.45300012685522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967.27134339718384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15250000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220.22727272727272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962.75252525252529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15250000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589.99175493118548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967.20999556034758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15250000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706.96828536787689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973.13509029417401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15250000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514.25244081424285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973.13509029417401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15250000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921.32601620828279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973.13509029417401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15250000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760.26663264655224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972.76264591439701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15250000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522.25603956629254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966.96468201128653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15250000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660.03991889494364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966.29071093650998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15250000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853.6414036414036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960.75096075096064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15250000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474.70103222557907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959.84390735146019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15250000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449.28877139979863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959.84390735146019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15250000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476.73401309164149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959.84390735146019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15250000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385.2031802120141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962.26653205451794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15250000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808.7253414264037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964.21345472938799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15250000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368.66565771219575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961.65973010467906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15250000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1061.6735666792122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956.59264835026977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15250000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495.33027465275592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958.45641380177233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15250000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617.13280120671232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958.45641380177233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15250000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720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1740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28101000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2160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34884000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800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12920000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216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3488400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263.00000000000006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4247450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1113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17974950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1728.0000000000002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27907200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580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9367000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1478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23869700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1242.0000000000002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20058300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272.00000000000006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4392800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306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4941900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216.00000000000003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3488400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576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9302400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686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11078900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499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8058850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894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14438100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738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11918700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510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8236500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645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10416750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839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13549850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467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7542050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442.00000000000006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7138300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469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7574350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377.99999999999994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6104700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792.00000000000011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12790800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362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5846300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1048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16925200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487.99999999999994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7881200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608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9819200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3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4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5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6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7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8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TB-1"/>
      <sheetName val="TB-2"/>
      <sheetName val="TB-3"/>
      <sheetName val="TB-4"/>
      <sheetName val="TB-5"/>
      <sheetName val="TB-6"/>
      <sheetName val="TB-7"/>
      <sheetName val="TB-8"/>
      <sheetName val="TB-9"/>
      <sheetName val="TB-10"/>
    </sheetNames>
    <sheetDataSet>
      <sheetData sheetId="0"/>
      <sheetData sheetId="1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348.23405208266684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607.84439183569009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9500000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125.72905366600725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303.10765107523451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4750000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132.26863226863227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299.25029925029924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4750000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131.12726586102718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298.96777442094663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4750000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36</v>
          </cell>
          <cell r="FU42">
            <v>0</v>
          </cell>
          <cell r="FV42">
            <v>0</v>
          </cell>
          <cell r="FW42">
            <v>24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337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5442550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121.99999999999999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1970300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130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2099500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129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2083350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3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4">
        <row r="11">
          <cell r="AG11">
            <v>0</v>
          </cell>
          <cell r="AH11">
            <v>0</v>
          </cell>
          <cell r="AI11">
            <v>329.6340136924947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607.84439183569009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9500000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267.63388572525429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607.84439183569009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9500000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267.63388572525429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607.84439183569009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9500000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269.01265178968782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603.97990972089769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9500000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265.40926395939084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602.79187817258878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9500000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265.88164251207724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603.86473429951695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9500000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307.47214262973574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604.9028971665075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9500000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307.12014246645043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604.21039241874962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9500000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287.60414679132475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604.21039241874962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9500000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312.2559308020098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604.21039241874962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9500000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265.56091676718938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603.13630880579012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9500000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265.30825827730558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602.5624762146391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9500000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513.86363636363637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599.74747474747471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9500000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303.19020739519249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602.52425952939689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9500000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522.49696892348925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606.21530215046903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9500000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442.11281985833699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606.21530215046903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9500000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287.52791780996745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606.21530215046903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9500000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286.38770172864707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605.98328761880464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9500000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451.59786950732359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602.37144125293264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9500000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288.57559244709165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601.95159041946522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9500000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430.38178038178035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598.50059850059847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9500000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263.27102215508557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597.93554884189325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9500000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378.13444108761331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597.93554884189325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9500000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303.93063947633436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597.93554884189325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9500000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316.92642604745083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599.444724886421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9500000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221.07201568032374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300.32878098128475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4750000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314.68974650018919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599.06671711439026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9500000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488.28879688872161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595.91017438213521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9500000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303.49129533027468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597.07120859782538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9500000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282.17585318333226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597.07120859782538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9500000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708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319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5151850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258.99999999999994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4182850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258.99999999999994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4182850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262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4231300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259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4182850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258.99999999999994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4182850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299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4828850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299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4828850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279.99999999999994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4522000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304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4909600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259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4182850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259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4182850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504.00000000000006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8139600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295.99999999999994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4780400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507.00000000000006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8188050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428.99999999999994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6928350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279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4505850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278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4489700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441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7122150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282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4554300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423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6831450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258.99999999999994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4182850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372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6007800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299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4828850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311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5022650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216.50000000000003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3496475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309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4990350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481.99999999999994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7784300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299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4828850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278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4489700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5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6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7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8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9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10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DSV-1"/>
      <sheetName val="DSV-2"/>
      <sheetName val="DSV-3"/>
    </sheetNames>
    <sheetDataSet>
      <sheetData sheetId="0"/>
      <sheetData sheetId="1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3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TUB-1"/>
      <sheetName val="TUB-2"/>
    </sheetNames>
    <sheetDataSet>
      <sheetData sheetId="0"/>
      <sheetData sheetId="1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Barge-1"/>
      <sheetName val="Barge-2"/>
      <sheetName val="Barge-3"/>
      <sheetName val="Barge-4"/>
    </sheetNames>
    <sheetDataSet>
      <sheetData sheetId="0"/>
      <sheetData sheetId="1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2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3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  <sheetData sheetId="4">
        <row r="11"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</row>
        <row r="12"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</row>
        <row r="13"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</row>
        <row r="14"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</row>
        <row r="15"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</row>
        <row r="16"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</row>
        <row r="17"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</row>
        <row r="18"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</row>
        <row r="19"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</row>
        <row r="20"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</row>
        <row r="21"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</row>
        <row r="22"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</row>
        <row r="23"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</row>
        <row r="24"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</row>
        <row r="25"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</row>
        <row r="26"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</row>
        <row r="27"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</row>
        <row r="28"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</row>
        <row r="29"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</row>
        <row r="30"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</row>
        <row r="31"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</row>
        <row r="33"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</row>
        <row r="34"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</row>
        <row r="35"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</row>
        <row r="36"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</row>
        <row r="38"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</row>
        <row r="39"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</row>
        <row r="40"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</row>
        <row r="41"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</row>
        <row r="42"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</row>
        <row r="49"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</row>
        <row r="50"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</row>
        <row r="51"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</row>
        <row r="52"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</row>
        <row r="53"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</row>
        <row r="54"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</row>
        <row r="55"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</row>
        <row r="56"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</row>
        <row r="57"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</row>
        <row r="58"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</row>
        <row r="60"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</row>
        <row r="61"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</row>
        <row r="62"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</row>
        <row r="63"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</row>
        <row r="64"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</row>
        <row r="66"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</row>
        <row r="67"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</row>
        <row r="68"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</row>
        <row r="69"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</row>
        <row r="70"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</row>
        <row r="71"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</row>
        <row r="72"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</row>
        <row r="73"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</row>
        <row r="74"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  <cell r="HV74">
            <v>0</v>
          </cell>
          <cell r="HW74">
            <v>0</v>
          </cell>
          <cell r="HX74">
            <v>0</v>
          </cell>
          <cell r="HY74">
            <v>0</v>
          </cell>
          <cell r="HZ74">
            <v>0</v>
          </cell>
        </row>
        <row r="75"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0</v>
          </cell>
          <cell r="HZ75">
            <v>0</v>
          </cell>
        </row>
        <row r="76"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</row>
        <row r="77"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</row>
        <row r="78"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</row>
        <row r="79"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</row>
        <row r="82"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</row>
        <row r="83"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</row>
        <row r="84"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</row>
        <row r="85"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</row>
        <row r="86"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</row>
        <row r="87"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</row>
        <row r="88"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</row>
        <row r="89"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</row>
        <row r="90"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</row>
        <row r="91"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</row>
        <row r="92"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</row>
        <row r="93"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</row>
        <row r="94"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</row>
        <row r="95"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</row>
        <row r="96"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</row>
        <row r="97"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</row>
        <row r="98"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</row>
        <row r="99"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</row>
        <row r="100"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</row>
        <row r="101"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</row>
        <row r="102"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</row>
        <row r="103"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</row>
        <row r="104"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</row>
        <row r="105"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</row>
        <row r="106"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</row>
        <row r="108"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</row>
        <row r="109"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</row>
        <row r="110"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</row>
        <row r="111"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</row>
        <row r="112"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..\..\..\Users\mk.arief.darmawan\AppData\Roaming\Microsoft\Excel\CC_DrillingWindow.xls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../../../../Users/mk.arief.darmawan/AppData/Roaming/Microsoft/Excel/CC_DrillingWindow.xls" TargetMode="External"/><Relationship Id="rId7" Type="http://schemas.openxmlformats.org/officeDocument/2006/relationships/hyperlink" Target="../../../../Users/mk.arief.darmawan/AppData/Roaming/Microsoft/Excel/CC_DrillingWindow.xls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../../../../Users/mk.arief.darmawan/AppData/Roaming/Microsoft/Excel/CC_DrillingWindow.xls" TargetMode="External"/><Relationship Id="rId1" Type="http://schemas.openxmlformats.org/officeDocument/2006/relationships/hyperlink" Target="..\..\..\..\Users\mk.arief.darmawan\AppData\Roaming\Microsoft\Excel\CC_DrillingWindow.xls" TargetMode="External"/><Relationship Id="rId6" Type="http://schemas.openxmlformats.org/officeDocument/2006/relationships/hyperlink" Target="../../../../Users/mk.arief.darmawan/AppData/Roaming/Microsoft/Excel/CC_DrillingWindow.xls" TargetMode="External"/><Relationship Id="rId11" Type="http://schemas.openxmlformats.org/officeDocument/2006/relationships/hyperlink" Target="../../../../Users/mk.arief.darmawan/AppData/Roaming/Microsoft/Excel/CC_DrillingWindow.xls" TargetMode="External"/><Relationship Id="rId5" Type="http://schemas.openxmlformats.org/officeDocument/2006/relationships/hyperlink" Target="../../../../Users/mk.arief.darmawan/AppData/Roaming/Microsoft/Excel/CC_DrillingWindow.xls" TargetMode="External"/><Relationship Id="rId10" Type="http://schemas.openxmlformats.org/officeDocument/2006/relationships/hyperlink" Target="../../../../Users/mk.arief.darmawan/AppData/Roaming/Microsoft/Excel/CC_DrillingWindow.xls" TargetMode="External"/><Relationship Id="rId4" Type="http://schemas.openxmlformats.org/officeDocument/2006/relationships/hyperlink" Target="..\..\..\..\Users\mk.arief.darmawan\AppData\Roaming\Microsoft\Excel\CC_DrillingWindow.xls" TargetMode="External"/><Relationship Id="rId9" Type="http://schemas.openxmlformats.org/officeDocument/2006/relationships/hyperlink" Target="../../../../Users/mk.arief.darmawan/AppData/Roaming/Microsoft/Excel/CC_DrillingWindow.xl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hyperlink" Target="file:///A:\Drilling%20Window%202.xls" TargetMode="External"/><Relationship Id="rId1" Type="http://schemas.openxmlformats.org/officeDocument/2006/relationships/hyperlink" Target="file:///A:\DrillingWindow1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T1154"/>
  <sheetViews>
    <sheetView showGridLines="0" zoomScale="110" zoomScaleNormal="110" zoomScaleSheetLayoutView="100" workbookViewId="0">
      <selection sqref="A1:S33"/>
    </sheetView>
  </sheetViews>
  <sheetFormatPr defaultColWidth="6.90625" defaultRowHeight="12.5" x14ac:dyDescent="0.25"/>
  <cols>
    <col min="1" max="1" width="15.90625" style="1" customWidth="1"/>
    <col min="2" max="2" width="1.08984375" style="1" customWidth="1"/>
    <col min="3" max="3" width="17.453125" style="1" customWidth="1"/>
    <col min="4" max="4" width="1.08984375" style="1" customWidth="1"/>
    <col min="5" max="5" width="17.453125" style="1" customWidth="1"/>
    <col min="6" max="6" width="1.08984375" style="1" customWidth="1"/>
    <col min="7" max="7" width="17.453125" style="1" customWidth="1"/>
    <col min="8" max="8" width="1.08984375" style="1" customWidth="1"/>
    <col min="9" max="9" width="19.08984375" style="1" customWidth="1"/>
    <col min="10" max="10" width="8.90625" style="1" customWidth="1"/>
    <col min="11" max="11" width="1.08984375" style="1" customWidth="1"/>
    <col min="12" max="12" width="11.90625" style="1" customWidth="1"/>
    <col min="13" max="13" width="8.08984375" style="1" customWidth="1"/>
    <col min="14" max="19" width="7.90625" style="1" customWidth="1"/>
    <col min="20" max="20" width="6.90625" style="5" customWidth="1"/>
    <col min="21" max="21" width="13.453125" style="277" customWidth="1"/>
    <col min="22" max="22" width="8.08984375" style="5" customWidth="1"/>
    <col min="23" max="23" width="6.90625" style="5" customWidth="1"/>
    <col min="24" max="24" width="10.453125" style="5" customWidth="1"/>
    <col min="25" max="25" width="9.08984375" style="5" customWidth="1"/>
    <col min="26" max="26" width="2.90625" style="5" customWidth="1"/>
    <col min="27" max="27" width="11.08984375" style="5" customWidth="1"/>
    <col min="28" max="30" width="6.90625" style="5" customWidth="1"/>
    <col min="31" max="31" width="17.453125" style="5" customWidth="1"/>
    <col min="32" max="32" width="1.90625" style="5" customWidth="1"/>
    <col min="33" max="33" width="22" style="5" bestFit="1" customWidth="1"/>
    <col min="34" max="34" width="1.90625" style="5" customWidth="1"/>
    <col min="35" max="35" width="22" style="5" bestFit="1" customWidth="1"/>
    <col min="36" max="36" width="1.90625" style="5" customWidth="1"/>
    <col min="37" max="37" width="20.90625" style="5" customWidth="1"/>
    <col min="38" max="38" width="1.90625" style="5" customWidth="1"/>
    <col min="39" max="39" width="23.453125" style="5" customWidth="1"/>
    <col min="40" max="40" width="9.90625" style="5" customWidth="1"/>
    <col min="41" max="41" width="2" style="5" customWidth="1"/>
    <col min="42" max="42" width="11.453125" style="5" customWidth="1"/>
    <col min="43" max="43" width="10.90625" style="5" customWidth="1"/>
    <col min="44" max="124" width="6.90625" style="5" customWidth="1"/>
    <col min="125" max="16384" width="6.90625" style="1"/>
  </cols>
  <sheetData>
    <row r="1" spans="1:124" ht="12.25" customHeight="1" x14ac:dyDescent="0.25">
      <c r="A1" s="220"/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20"/>
      <c r="T1" s="221"/>
      <c r="U1" s="222"/>
      <c r="V1" s="221"/>
      <c r="W1" s="221"/>
      <c r="X1" s="221"/>
      <c r="Y1" s="221"/>
      <c r="Z1" s="221"/>
      <c r="AA1" s="221"/>
      <c r="AB1" s="221"/>
      <c r="AC1" s="221"/>
      <c r="AE1" s="223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20"/>
      <c r="AX1" s="221"/>
      <c r="AY1" s="222"/>
      <c r="AZ1" s="221"/>
      <c r="BA1" s="221"/>
      <c r="BB1" s="221"/>
      <c r="BC1" s="221"/>
      <c r="BD1" s="221"/>
      <c r="BE1" s="221"/>
      <c r="BF1" s="221"/>
      <c r="BG1" s="221"/>
    </row>
    <row r="2" spans="1:124" ht="12.25" customHeight="1" x14ac:dyDescent="0.25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1"/>
      <c r="U2" s="222"/>
      <c r="V2" s="221"/>
      <c r="W2" s="221"/>
      <c r="X2" s="221"/>
      <c r="Y2" s="221"/>
      <c r="Z2" s="221"/>
      <c r="AA2" s="221"/>
      <c r="AB2" s="221"/>
      <c r="AC2" s="221"/>
      <c r="AE2" s="223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1"/>
      <c r="AY2" s="222"/>
      <c r="AZ2" s="221"/>
      <c r="BA2" s="221"/>
      <c r="BB2" s="221"/>
      <c r="BC2" s="221"/>
      <c r="BD2" s="221"/>
      <c r="BE2" s="221"/>
      <c r="BF2" s="221"/>
      <c r="BG2" s="221"/>
    </row>
    <row r="3" spans="1:124" s="3" customFormat="1" ht="12.25" customHeight="1" x14ac:dyDescent="0.25">
      <c r="A3" s="220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4"/>
      <c r="U3" s="225"/>
      <c r="V3" s="224"/>
      <c r="W3" s="224"/>
      <c r="X3" s="224"/>
      <c r="Y3" s="224"/>
      <c r="Z3" s="224"/>
      <c r="AA3" s="224"/>
      <c r="AB3" s="224"/>
      <c r="AC3" s="224"/>
      <c r="AD3" s="6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4"/>
      <c r="AY3" s="225"/>
      <c r="AZ3" s="224"/>
      <c r="BA3" s="224"/>
      <c r="BB3" s="224"/>
      <c r="BC3" s="224"/>
      <c r="BD3" s="224"/>
      <c r="BE3" s="224"/>
      <c r="BF3" s="224"/>
      <c r="BG3" s="224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</row>
    <row r="4" spans="1:124" s="3" customFormat="1" ht="12.25" customHeight="1" x14ac:dyDescent="0.25">
      <c r="A4" s="220"/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  <c r="U4" s="225"/>
      <c r="V4" s="224"/>
      <c r="W4" s="224"/>
      <c r="X4" s="224"/>
      <c r="Y4" s="224"/>
      <c r="Z4" s="224"/>
      <c r="AA4" s="224"/>
      <c r="AB4" s="224"/>
      <c r="AC4" s="224"/>
      <c r="AD4" s="6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4"/>
      <c r="AY4" s="225"/>
      <c r="AZ4" s="224"/>
      <c r="BA4" s="224"/>
      <c r="BB4" s="224"/>
      <c r="BC4" s="224"/>
      <c r="BD4" s="224"/>
      <c r="BE4" s="224"/>
      <c r="BF4" s="224"/>
      <c r="BG4" s="224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</row>
    <row r="5" spans="1:124" s="3" customFormat="1" ht="32" customHeight="1" x14ac:dyDescent="0.45">
      <c r="A5" s="220"/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372" t="str">
        <f>[1]Control!AU10</f>
        <v>25 Nov - 24 Dec 2025</v>
      </c>
      <c r="M5" s="373"/>
      <c r="N5" s="373"/>
      <c r="O5" s="373"/>
      <c r="P5" s="373"/>
      <c r="Q5" s="373"/>
      <c r="R5" s="223"/>
      <c r="S5" s="223"/>
      <c r="T5" s="224"/>
      <c r="U5" s="225"/>
      <c r="V5" s="224"/>
      <c r="W5" s="224"/>
      <c r="X5" s="224"/>
      <c r="Y5" s="224"/>
      <c r="Z5" s="224"/>
      <c r="AA5" s="224"/>
      <c r="AB5" s="224"/>
      <c r="AC5" s="224"/>
      <c r="AD5" s="6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  <c r="AP5" s="372" t="str">
        <f>[1]Control!AU10</f>
        <v>25 Nov - 24 Dec 2025</v>
      </c>
      <c r="AQ5" s="373"/>
      <c r="AR5" s="373"/>
      <c r="AS5" s="373"/>
      <c r="AT5" s="373"/>
      <c r="AU5" s="373"/>
      <c r="AV5" s="223"/>
      <c r="AW5" s="223"/>
      <c r="AX5" s="224"/>
      <c r="AY5" s="225"/>
      <c r="AZ5" s="224"/>
      <c r="BA5" s="224"/>
      <c r="BB5" s="224"/>
      <c r="BC5" s="224"/>
      <c r="BD5" s="224"/>
      <c r="BE5" s="224"/>
      <c r="BF5" s="224"/>
      <c r="BG5" s="224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</row>
    <row r="6" spans="1:124" s="4" customFormat="1" ht="6.5" customHeight="1" thickBot="1" x14ac:dyDescent="0.3">
      <c r="A6" s="226"/>
      <c r="B6" s="227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8"/>
      <c r="U6" s="229"/>
      <c r="V6" s="228"/>
      <c r="W6" s="228"/>
      <c r="X6" s="228"/>
      <c r="Y6" s="228"/>
      <c r="Z6" s="228"/>
      <c r="AA6" s="228"/>
      <c r="AB6" s="228"/>
      <c r="AC6" s="228"/>
      <c r="AD6" s="7"/>
      <c r="AE6" s="360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8"/>
      <c r="AY6" s="229"/>
      <c r="AZ6" s="228"/>
      <c r="BA6" s="228"/>
      <c r="BB6" s="228"/>
      <c r="BC6" s="228"/>
      <c r="BD6" s="228"/>
      <c r="BE6" s="228"/>
      <c r="BF6" s="228"/>
      <c r="BG6" s="228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</row>
    <row r="7" spans="1:124" s="18" customFormat="1" ht="32.25" customHeight="1" thickBot="1" x14ac:dyDescent="0.3">
      <c r="A7" s="226"/>
      <c r="B7" s="230"/>
      <c r="C7" s="231" t="s">
        <v>2</v>
      </c>
      <c r="D7" s="230"/>
      <c r="E7" s="231" t="s">
        <v>0</v>
      </c>
      <c r="F7" s="230"/>
      <c r="G7" s="231" t="s">
        <v>4</v>
      </c>
      <c r="H7" s="230"/>
      <c r="I7" s="231" t="s">
        <v>1</v>
      </c>
      <c r="J7" s="231" t="s">
        <v>6</v>
      </c>
      <c r="K7" s="230"/>
      <c r="L7" s="232" t="s">
        <v>7</v>
      </c>
      <c r="M7" s="232" t="s">
        <v>6</v>
      </c>
      <c r="N7" s="230"/>
      <c r="O7" s="230"/>
      <c r="P7" s="230"/>
      <c r="Q7" s="230"/>
      <c r="R7" s="230"/>
      <c r="S7" s="230"/>
      <c r="T7" s="233"/>
      <c r="U7" s="374"/>
      <c r="V7" s="374"/>
      <c r="W7" s="233"/>
      <c r="X7" s="224"/>
      <c r="Y7" s="224"/>
      <c r="Z7" s="224"/>
      <c r="AA7" s="224"/>
      <c r="AB7" s="224"/>
      <c r="AC7" s="233"/>
      <c r="AD7" s="234"/>
      <c r="AE7" s="360"/>
      <c r="AF7" s="230"/>
      <c r="AG7" s="231" t="s">
        <v>2</v>
      </c>
      <c r="AH7" s="230"/>
      <c r="AI7" s="231" t="s">
        <v>0</v>
      </c>
      <c r="AJ7" s="230"/>
      <c r="AK7" s="231" t="s">
        <v>4</v>
      </c>
      <c r="AL7" s="230"/>
      <c r="AM7" s="231" t="s">
        <v>1</v>
      </c>
      <c r="AN7" s="231" t="s">
        <v>6</v>
      </c>
      <c r="AO7" s="230"/>
      <c r="AP7" s="232" t="s">
        <v>7</v>
      </c>
      <c r="AQ7" s="232" t="s">
        <v>6</v>
      </c>
      <c r="AR7" s="230"/>
      <c r="AS7" s="230"/>
      <c r="AT7" s="230"/>
      <c r="AU7" s="230"/>
      <c r="AV7" s="230"/>
      <c r="AW7" s="230"/>
      <c r="AX7" s="233"/>
      <c r="AY7" s="374"/>
      <c r="AZ7" s="374"/>
      <c r="BA7" s="233"/>
      <c r="BB7" s="224"/>
      <c r="BC7" s="224"/>
      <c r="BD7" s="224"/>
      <c r="BE7" s="224"/>
      <c r="BF7" s="224"/>
      <c r="BG7" s="233"/>
      <c r="BH7" s="234"/>
      <c r="BI7" s="234"/>
      <c r="BJ7" s="234"/>
      <c r="BK7" s="234"/>
      <c r="BL7" s="234"/>
      <c r="BM7" s="234"/>
      <c r="BN7" s="234"/>
      <c r="BO7" s="234"/>
      <c r="BP7" s="234"/>
      <c r="BQ7" s="234"/>
      <c r="BR7" s="234"/>
      <c r="BS7" s="234"/>
      <c r="BT7" s="234"/>
      <c r="BU7" s="234"/>
      <c r="BV7" s="234"/>
      <c r="BW7" s="234"/>
      <c r="BX7" s="234"/>
      <c r="BY7" s="234"/>
      <c r="BZ7" s="234"/>
      <c r="CA7" s="234"/>
      <c r="CB7" s="234"/>
      <c r="CC7" s="234"/>
      <c r="CD7" s="234"/>
      <c r="CE7" s="234"/>
      <c r="CF7" s="234"/>
      <c r="CG7" s="234"/>
      <c r="CH7" s="234"/>
      <c r="CI7" s="234"/>
      <c r="CJ7" s="234"/>
      <c r="CK7" s="234"/>
      <c r="CL7" s="234"/>
      <c r="CM7" s="234"/>
      <c r="CN7" s="234"/>
      <c r="CO7" s="234"/>
      <c r="CP7" s="234"/>
      <c r="CQ7" s="234"/>
      <c r="CR7" s="234"/>
      <c r="CS7" s="234"/>
      <c r="CT7" s="234"/>
      <c r="CU7" s="234"/>
      <c r="CV7" s="234"/>
      <c r="CW7" s="234"/>
      <c r="CX7" s="234"/>
      <c r="CY7" s="234"/>
      <c r="CZ7" s="234"/>
      <c r="DA7" s="234"/>
      <c r="DB7" s="234"/>
      <c r="DC7" s="234"/>
      <c r="DD7" s="234"/>
      <c r="DE7" s="234"/>
      <c r="DF7" s="234"/>
      <c r="DG7" s="234"/>
      <c r="DH7" s="234"/>
      <c r="DI7" s="234"/>
      <c r="DJ7" s="234"/>
      <c r="DK7" s="234"/>
      <c r="DL7" s="234"/>
      <c r="DM7" s="234"/>
      <c r="DN7" s="234"/>
      <c r="DO7" s="234"/>
      <c r="DP7" s="234"/>
      <c r="DQ7" s="234"/>
      <c r="DR7" s="234"/>
      <c r="DS7" s="234"/>
      <c r="DT7" s="234"/>
    </row>
    <row r="8" spans="1:124" s="242" customFormat="1" ht="10.25" customHeight="1" x14ac:dyDescent="0.25">
      <c r="A8" s="235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375" t="s">
        <v>8</v>
      </c>
      <c r="M8" s="375"/>
      <c r="N8" s="236"/>
      <c r="O8" s="236"/>
      <c r="P8" s="236"/>
      <c r="Q8" s="236"/>
      <c r="R8" s="236"/>
      <c r="S8" s="236"/>
      <c r="T8" s="237"/>
      <c r="U8" s="238"/>
      <c r="V8" s="239"/>
      <c r="W8" s="240"/>
      <c r="X8" s="228"/>
      <c r="Y8" s="228"/>
      <c r="Z8" s="228"/>
      <c r="AA8" s="228"/>
      <c r="AB8" s="228"/>
      <c r="AC8" s="237"/>
      <c r="AD8" s="241"/>
      <c r="AE8" s="361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375" t="s">
        <v>8</v>
      </c>
      <c r="AQ8" s="375"/>
      <c r="AR8" s="236"/>
      <c r="AS8" s="236"/>
      <c r="AT8" s="236"/>
      <c r="AU8" s="236"/>
      <c r="AV8" s="236"/>
      <c r="AW8" s="236"/>
      <c r="AX8" s="237"/>
      <c r="AY8" s="238"/>
      <c r="AZ8" s="239"/>
      <c r="BA8" s="240"/>
      <c r="BB8" s="228"/>
      <c r="BC8" s="228"/>
      <c r="BD8" s="228"/>
      <c r="BE8" s="228"/>
      <c r="BF8" s="228"/>
      <c r="BG8" s="237"/>
      <c r="BH8" s="241"/>
      <c r="BI8" s="241"/>
      <c r="BJ8" s="241"/>
      <c r="BK8" s="241"/>
      <c r="BL8" s="241"/>
      <c r="BM8" s="241"/>
      <c r="BN8" s="241"/>
      <c r="BO8" s="241"/>
      <c r="BP8" s="241"/>
      <c r="BQ8" s="241"/>
      <c r="BR8" s="241"/>
      <c r="BS8" s="241"/>
      <c r="BT8" s="241"/>
      <c r="BU8" s="241"/>
      <c r="BV8" s="241"/>
      <c r="BW8" s="241"/>
      <c r="BX8" s="241"/>
      <c r="BY8" s="241"/>
      <c r="BZ8" s="241"/>
      <c r="CA8" s="241"/>
      <c r="CB8" s="241"/>
      <c r="CC8" s="241"/>
      <c r="CD8" s="241"/>
      <c r="CE8" s="241"/>
      <c r="CF8" s="241"/>
      <c r="CG8" s="241"/>
      <c r="CH8" s="241"/>
      <c r="CI8" s="241"/>
      <c r="CJ8" s="241"/>
      <c r="CK8" s="241"/>
      <c r="CL8" s="241"/>
      <c r="CM8" s="241"/>
      <c r="CN8" s="241"/>
      <c r="CO8" s="241"/>
      <c r="CP8" s="241"/>
      <c r="CQ8" s="241"/>
      <c r="CR8" s="241"/>
      <c r="CS8" s="241"/>
      <c r="CT8" s="241"/>
      <c r="CU8" s="241"/>
      <c r="CV8" s="241"/>
      <c r="CW8" s="241"/>
      <c r="CX8" s="241"/>
      <c r="CY8" s="241"/>
      <c r="CZ8" s="241"/>
      <c r="DA8" s="241"/>
      <c r="DB8" s="241"/>
      <c r="DC8" s="241"/>
      <c r="DD8" s="241"/>
      <c r="DE8" s="241"/>
      <c r="DF8" s="241"/>
      <c r="DG8" s="241"/>
      <c r="DH8" s="241"/>
      <c r="DI8" s="241"/>
      <c r="DJ8" s="241"/>
      <c r="DK8" s="241"/>
      <c r="DL8" s="241"/>
      <c r="DM8" s="241"/>
      <c r="DN8" s="241"/>
      <c r="DO8" s="241"/>
      <c r="DP8" s="241"/>
      <c r="DQ8" s="241"/>
      <c r="DR8" s="241"/>
      <c r="DS8" s="241"/>
      <c r="DT8" s="241"/>
    </row>
    <row r="9" spans="1:124" s="250" customFormat="1" ht="17.899999999999999" customHeight="1" x14ac:dyDescent="0.25">
      <c r="A9" s="243" t="str">
        <f>[1]Control!$GP$10</f>
        <v>RUN EXPLOSIVE</v>
      </c>
      <c r="B9" s="244"/>
      <c r="C9" s="324">
        <f>Distribute!C42</f>
        <v>0</v>
      </c>
      <c r="D9" s="325"/>
      <c r="E9" s="324">
        <f>Distribute!D42</f>
        <v>0</v>
      </c>
      <c r="F9" s="325"/>
      <c r="G9" s="324">
        <f>Distribute!E42</f>
        <v>0</v>
      </c>
      <c r="H9" s="325"/>
      <c r="I9" s="326">
        <f>SUM(C9:G9)</f>
        <v>0</v>
      </c>
      <c r="J9" s="246">
        <f t="shared" ref="J9:J21" si="0">(I9/I$23)*100%</f>
        <v>0</v>
      </c>
      <c r="K9" s="244"/>
      <c r="L9" s="282">
        <f>'[2]AHTS-1'!FR42+'[2]AHTS-2'!FR42+'[2]AHTS-3'!FR42+'[2]AHTS-4'!FR42+'[2]AHTS-5'!FR42+'[2]AHTS-6'!FR42+'[2]AHTS-7'!FR42+'[2]AHTS-8'!FR42+'[3]CB-1'!FR42+'[3]CB-2'!FR42+'[3]CB-3'!FR42+'[3]CB-4'!FR42+'[3]CB-5'!FR42+'[3]CB-6'!FR42+'[3]CB-7'!FR42+'[3]CB-8'!FR42+'[3]CB-9'!FR42+'[3]CB-10'!FR42+'[3]CB-11'!FR42+'[3]CB-12'!FR42+'[3]CB-13'!FR42+'[3]CB-14'!FR42+'[3]CB-15'!FR42+'[3]CB-16'!FR42+'[3]CB-17'!FR42+'[3]CB-18'!FR42+'[3]CB-19'!FR42+'[3]CB-20'!FR42+'[3]CB-21'!FR42+'[3]CB-22'!FR42+'[3]CB-23'!FR42+'[3]CB-24'!FR42+'[4]LCT-1'!FR42+'[4]LCT-2'!FR42+'[4]LCT-3'!FR42+'[4]LCT-4'!FR42+'[4]LCT-5'!FR42+'[4]LCT-6'!FR42+'[4]LCT-7'!FR42+'[4]LCT-8'!FR42+'[5]TB-1'!FR42+'[5]TB-2'!FR42+'[5]TB-3'!FR42+'[5]TB-4'!FR42+'[5]TB-5'!FR42+'[5]TB-6'!FR42+'[5]TB-7'!FR42+'[5]TB-8'!FR42+'[5]TB-9'!FR42+'[5]TB-10'!FR42+'[6]DSV-1'!FR42+'[6]DSV-2'!FR42+'[6]DSV-3'!FR42+'[7]TUB-1'!FR42+'[7]TUB-2'!FR42+'[8]Barge-1'!FR42+'[8]Barge-2'!FR42+'[8]Barge-3'!FR42+'[8]Barge-4'!FR42</f>
        <v>0</v>
      </c>
      <c r="M9" s="295">
        <f>(L9/L$23)*100%</f>
        <v>0</v>
      </c>
      <c r="N9" s="244"/>
      <c r="O9" s="244"/>
      <c r="P9" s="244"/>
      <c r="Q9" s="244"/>
      <c r="R9" s="244"/>
      <c r="S9" s="244"/>
      <c r="T9" s="247"/>
      <c r="U9" s="238"/>
      <c r="V9" s="239"/>
      <c r="W9" s="248"/>
      <c r="X9" s="224"/>
      <c r="Y9" s="224"/>
      <c r="Z9" s="224"/>
      <c r="AA9" s="224"/>
      <c r="AB9" s="224"/>
      <c r="AC9" s="247"/>
      <c r="AD9" s="249"/>
      <c r="AE9" s="362" t="str">
        <f>[1]Control!$GP$10</f>
        <v>RUN EXPLOSIVE</v>
      </c>
      <c r="AF9" s="244"/>
      <c r="AG9" s="329">
        <f>Distribute!AT42</f>
        <v>0</v>
      </c>
      <c r="AH9" s="330"/>
      <c r="AI9" s="329">
        <f>Distribute!AU42</f>
        <v>0</v>
      </c>
      <c r="AJ9" s="330"/>
      <c r="AK9" s="329">
        <f>Distribute!AV42</f>
        <v>0</v>
      </c>
      <c r="AL9" s="330"/>
      <c r="AM9" s="331">
        <f t="shared" ref="AM9:AM21" si="1">SUM(AG9:AK9)</f>
        <v>0</v>
      </c>
      <c r="AN9" s="246">
        <f t="shared" ref="AN9:AN21" si="2">(AM9/AM$23)*100%</f>
        <v>0</v>
      </c>
      <c r="AO9" s="244"/>
      <c r="AP9" s="282">
        <f>'[2]AHTS-1'!FR42+'[2]AHTS-2'!FR42+'[2]AHTS-3'!FR42+'[2]AHTS-4'!FR42+'[2]AHTS-5'!FR42+'[2]AHTS-6'!FR42+'[2]AHTS-7'!FR42+'[2]AHTS-8'!FR42+'[3]CB-1'!FR42+'[3]CB-2'!FR42+'[3]CB-3'!FR42+'[3]CB-4'!FR42+'[3]CB-5'!FR42+'[3]CB-6'!FR42+'[3]CB-7'!FR42+'[3]CB-8'!FR42+'[3]CB-9'!FR42+'[3]CB-10'!FR42+'[3]CB-11'!FR42+'[3]CB-12'!FR42+'[3]CB-13'!FR42+'[3]CB-14'!FR42+'[3]CB-15'!FR42+'[3]CB-16'!FR42+'[3]CB-17'!FR42+'[3]CB-18'!FR42+'[3]CB-19'!FR42+'[3]CB-20'!FR42+'[3]CB-21'!FR42+'[3]CB-22'!FR42+'[3]CB-23'!FR42+'[3]CB-24'!FR42+'[4]LCT-1'!FR42+'[4]LCT-2'!FR42+'[4]LCT-3'!FR42+'[4]LCT-4'!FR42+'[4]LCT-5'!FR42+'[4]LCT-6'!FR42+'[4]LCT-7'!FR42+'[4]LCT-8'!FR42+'[5]TB-1'!FR42+'[5]TB-2'!FR42+'[5]TB-3'!FR42+'[5]TB-4'!FR42+'[5]TB-5'!FR42+'[5]TB-6'!FR42+'[5]TB-7'!FR42+'[5]TB-8'!FR42+'[5]TB-9'!FR42+'[5]TB-10'!FR42+'[6]DSV-1'!FR42+'[6]DSV-2'!FR42+'[6]DSV-3'!FR42+'[7]TUB-1'!FR42+'[7]TUB-2'!FR42+'[8]Barge-1'!FR42+'[8]Barge-2'!FR42+'[8]Barge-3'!FR42+'[8]Barge-4'!FR42</f>
        <v>0</v>
      </c>
      <c r="AQ9" s="295">
        <f t="shared" ref="AQ9:AQ21" si="3">(AP9/AP$23)*100%</f>
        <v>0</v>
      </c>
      <c r="AR9" s="244"/>
      <c r="AS9" s="244"/>
      <c r="AT9" s="244"/>
      <c r="AU9" s="244"/>
      <c r="AV9" s="244"/>
      <c r="AW9" s="244"/>
      <c r="AX9" s="247"/>
      <c r="AY9" s="238"/>
      <c r="AZ9" s="239"/>
      <c r="BA9" s="248"/>
      <c r="BB9" s="224"/>
      <c r="BC9" s="224"/>
      <c r="BD9" s="224"/>
      <c r="BE9" s="224"/>
      <c r="BF9" s="224"/>
      <c r="BG9" s="247"/>
      <c r="BH9" s="249"/>
      <c r="BI9" s="249"/>
      <c r="BJ9" s="249"/>
      <c r="BK9" s="249"/>
      <c r="BL9" s="249"/>
      <c r="BM9" s="249"/>
      <c r="BN9" s="249"/>
      <c r="BO9" s="249"/>
      <c r="BP9" s="249"/>
      <c r="BQ9" s="249"/>
      <c r="BR9" s="249"/>
      <c r="BS9" s="249"/>
      <c r="BT9" s="249"/>
      <c r="BU9" s="249"/>
      <c r="BV9" s="249"/>
      <c r="BW9" s="249"/>
      <c r="BX9" s="249"/>
      <c r="BY9" s="249"/>
      <c r="BZ9" s="249"/>
      <c r="CA9" s="249"/>
      <c r="CB9" s="249"/>
      <c r="CC9" s="249"/>
      <c r="CD9" s="249"/>
      <c r="CE9" s="249"/>
      <c r="CF9" s="249"/>
      <c r="CG9" s="249"/>
      <c r="CH9" s="249"/>
      <c r="CI9" s="249"/>
      <c r="CJ9" s="249"/>
      <c r="CK9" s="249"/>
      <c r="CL9" s="249"/>
      <c r="CM9" s="249"/>
      <c r="CN9" s="249"/>
      <c r="CO9" s="249"/>
      <c r="CP9" s="249"/>
      <c r="CQ9" s="249"/>
      <c r="CR9" s="249"/>
      <c r="CS9" s="249"/>
      <c r="CT9" s="249"/>
      <c r="CU9" s="249"/>
      <c r="CV9" s="249"/>
      <c r="CW9" s="249"/>
      <c r="CX9" s="249"/>
      <c r="CY9" s="249"/>
      <c r="CZ9" s="249"/>
      <c r="DA9" s="249"/>
      <c r="DB9" s="249"/>
      <c r="DC9" s="249"/>
      <c r="DD9" s="249"/>
      <c r="DE9" s="249"/>
      <c r="DF9" s="249"/>
      <c r="DG9" s="249"/>
      <c r="DH9" s="249"/>
      <c r="DI9" s="249"/>
      <c r="DJ9" s="249"/>
      <c r="DK9" s="249"/>
      <c r="DL9" s="249"/>
      <c r="DM9" s="249"/>
      <c r="DN9" s="249"/>
      <c r="DO9" s="249"/>
      <c r="DP9" s="249"/>
      <c r="DQ9" s="249"/>
      <c r="DR9" s="249"/>
      <c r="DS9" s="249"/>
      <c r="DT9" s="249"/>
    </row>
    <row r="10" spans="1:124" s="250" customFormat="1" ht="17.899999999999999" customHeight="1" x14ac:dyDescent="0.25">
      <c r="A10" s="243" t="str">
        <f>[1]Control!$GQ$10</f>
        <v>ASSET</v>
      </c>
      <c r="B10" s="244"/>
      <c r="C10" s="324">
        <f>Distribute!F42</f>
        <v>0</v>
      </c>
      <c r="D10" s="325"/>
      <c r="E10" s="324">
        <f>Distribute!G42</f>
        <v>0</v>
      </c>
      <c r="F10" s="325"/>
      <c r="G10" s="324">
        <f>Distribute!H42</f>
        <v>0</v>
      </c>
      <c r="H10" s="325"/>
      <c r="I10" s="326">
        <f t="shared" ref="I10:I21" si="4">SUM(C10:G10)</f>
        <v>0</v>
      </c>
      <c r="J10" s="246">
        <f t="shared" si="0"/>
        <v>0</v>
      </c>
      <c r="K10" s="245"/>
      <c r="L10" s="282">
        <f>'[2]AHTS-1'!FS42+'[2]AHTS-2'!FS42+'[2]AHTS-3'!FS42+'[2]AHTS-4'!FS42+'[2]AHTS-5'!FS42+'[2]AHTS-6'!FS42+'[2]AHTS-7'!FS42+'[2]AHTS-8'!FS42+'[3]CB-1'!FS42+'[3]CB-2'!FS42+'[3]CB-3'!FS42+'[3]CB-4'!FS42+'[3]CB-5'!FS42+'[3]CB-6'!FS42+'[3]CB-7'!FS42+'[3]CB-8'!FS42+'[3]CB-9'!FS42+'[3]CB-10'!FS42+'[3]CB-11'!FS42+'[3]CB-12'!FS42+'[3]CB-13'!FS42+'[3]CB-14'!FS42+'[3]CB-15'!FS42+'[3]CB-16'!FS42+'[3]CB-17'!FS42+'[3]CB-18'!FS42+'[3]CB-19'!FS42+'[3]CB-20'!FS42+'[3]CB-21'!FS42+'[3]CB-22'!FS42+'[3]CB-23'!FS42+'[3]CB-24'!FS42+'[4]LCT-1'!FS42+'[4]LCT-2'!FS42+'[4]LCT-3'!FS42+'[4]LCT-4'!FS42+'[4]LCT-5'!FS42+'[4]LCT-6'!FS42+'[4]LCT-7'!FS42+'[4]LCT-8'!FS42+'[5]TB-1'!FS42+'[5]TB-2'!FS42+'[5]TB-3'!FS42+'[5]TB-4'!FS42+'[5]TB-5'!FS42+'[5]TB-6'!FS42+'[5]TB-7'!FS42+'[5]TB-8'!FS42+'[5]TB-9'!FS42+'[5]TB-10'!FS42+'[6]DSV-1'!FS42+'[6]DSV-2'!FS42+'[6]DSV-3'!FS42+'[7]TUB-1'!FS42+'[7]TUB-2'!FS42+'[8]Barge-1'!FS42+'[8]Barge-2'!FS42+'[8]Barge-3'!FS42+'[8]Barge-4'!FS42</f>
        <v>0</v>
      </c>
      <c r="M10" s="295">
        <f>(L10/L$23)*100%</f>
        <v>0</v>
      </c>
      <c r="N10" s="244"/>
      <c r="O10" s="244"/>
      <c r="P10" s="244"/>
      <c r="Q10" s="244"/>
      <c r="R10" s="244"/>
      <c r="S10" s="244"/>
      <c r="T10" s="247"/>
      <c r="U10" s="238"/>
      <c r="V10" s="251"/>
      <c r="W10" s="248"/>
      <c r="X10" s="228"/>
      <c r="Y10" s="228"/>
      <c r="Z10" s="228"/>
      <c r="AA10" s="228"/>
      <c r="AB10" s="228"/>
      <c r="AC10" s="247"/>
      <c r="AD10" s="249"/>
      <c r="AE10" s="362" t="str">
        <f>[1]Control!$GQ$10</f>
        <v>ASSET</v>
      </c>
      <c r="AF10" s="244"/>
      <c r="AG10" s="329">
        <f>Distribute!AW42</f>
        <v>0</v>
      </c>
      <c r="AH10" s="330"/>
      <c r="AI10" s="329">
        <f>Distribute!AX42</f>
        <v>0</v>
      </c>
      <c r="AJ10" s="330"/>
      <c r="AK10" s="329">
        <f>Distribute!AY42</f>
        <v>0</v>
      </c>
      <c r="AL10" s="330"/>
      <c r="AM10" s="331">
        <f t="shared" si="1"/>
        <v>0</v>
      </c>
      <c r="AN10" s="246">
        <f t="shared" si="2"/>
        <v>0</v>
      </c>
      <c r="AO10" s="245"/>
      <c r="AP10" s="282">
        <f>'[2]AHTS-1'!FS42+'[2]AHTS-2'!FS42+'[2]AHTS-3'!FS42+'[2]AHTS-4'!FS42+'[2]AHTS-5'!FS42+'[2]AHTS-6'!FS42+'[2]AHTS-7'!FS42+'[2]AHTS-8'!FS42+'[3]CB-1'!FS42+'[3]CB-2'!FS42+'[3]CB-3'!FS42+'[3]CB-4'!FS42+'[3]CB-5'!FS42+'[3]CB-6'!FS42+'[3]CB-7'!FS42+'[3]CB-8'!FS42+'[3]CB-9'!FS42+'[3]CB-10'!FS42+'[3]CB-11'!FS42+'[3]CB-12'!FS42+'[3]CB-13'!FS42+'[3]CB-14'!FS42+'[3]CB-15'!FS42+'[3]CB-16'!FS42+'[3]CB-17'!FS42+'[3]CB-18'!FS42+'[3]CB-19'!FS42+'[3]CB-20'!FS42+'[3]CB-21'!FS42+'[3]CB-22'!FS42+'[3]CB-23'!FS42+'[3]CB-24'!FS42+'[4]LCT-1'!FS42+'[4]LCT-2'!FS42+'[4]LCT-3'!FS42+'[4]LCT-4'!FS42+'[4]LCT-5'!FS42+'[4]LCT-6'!FS42+'[4]LCT-7'!FS42+'[4]LCT-8'!FS42+'[5]TB-1'!FS42+'[5]TB-2'!FS42+'[5]TB-3'!FS42+'[5]TB-4'!FS42+'[5]TB-5'!FS42+'[5]TB-6'!FS42+'[5]TB-7'!FS42+'[5]TB-8'!FS42+'[5]TB-9'!FS42+'[5]TB-10'!FS42+'[6]DSV-1'!FS42+'[6]DSV-2'!FS42+'[6]DSV-3'!FS42+'[7]TUB-1'!FS42+'[7]TUB-2'!FS42+'[8]Barge-1'!FS42+'[8]Barge-2'!FS42+'[8]Barge-3'!FS42+'[8]Barge-4'!FS42</f>
        <v>0</v>
      </c>
      <c r="AQ10" s="295">
        <f t="shared" si="3"/>
        <v>0</v>
      </c>
      <c r="AR10" s="244"/>
      <c r="AS10" s="244"/>
      <c r="AT10" s="244"/>
      <c r="AU10" s="244"/>
      <c r="AV10" s="244"/>
      <c r="AW10" s="244"/>
      <c r="AX10" s="247"/>
      <c r="AY10" s="238"/>
      <c r="AZ10" s="251"/>
      <c r="BA10" s="248"/>
      <c r="BB10" s="228"/>
      <c r="BC10" s="228"/>
      <c r="BD10" s="228"/>
      <c r="BE10" s="228"/>
      <c r="BF10" s="228"/>
      <c r="BG10" s="247"/>
      <c r="BH10" s="249"/>
      <c r="BI10" s="249"/>
      <c r="BJ10" s="249"/>
      <c r="BK10" s="249"/>
      <c r="BL10" s="249"/>
      <c r="BM10" s="249"/>
      <c r="BN10" s="249"/>
      <c r="BO10" s="249"/>
      <c r="BP10" s="249"/>
      <c r="BQ10" s="249"/>
      <c r="BR10" s="249"/>
      <c r="BS10" s="249"/>
      <c r="BT10" s="249"/>
      <c r="BU10" s="249"/>
      <c r="BV10" s="249"/>
      <c r="BW10" s="249"/>
      <c r="BX10" s="249"/>
      <c r="BY10" s="249"/>
      <c r="BZ10" s="249"/>
      <c r="CA10" s="249"/>
      <c r="CB10" s="249"/>
      <c r="CC10" s="249"/>
      <c r="CD10" s="249"/>
      <c r="CE10" s="249"/>
      <c r="CF10" s="249"/>
      <c r="CG10" s="249"/>
      <c r="CH10" s="249"/>
      <c r="CI10" s="249"/>
      <c r="CJ10" s="249"/>
      <c r="CK10" s="249"/>
      <c r="CL10" s="249"/>
      <c r="CM10" s="249"/>
      <c r="CN10" s="249"/>
      <c r="CO10" s="249"/>
      <c r="CP10" s="249"/>
      <c r="CQ10" s="249"/>
      <c r="CR10" s="249"/>
      <c r="CS10" s="249"/>
      <c r="CT10" s="249"/>
      <c r="CU10" s="249"/>
      <c r="CV10" s="249"/>
      <c r="CW10" s="249"/>
      <c r="CX10" s="249"/>
      <c r="CY10" s="249"/>
      <c r="CZ10" s="249"/>
      <c r="DA10" s="249"/>
      <c r="DB10" s="249"/>
      <c r="DC10" s="249"/>
      <c r="DD10" s="249"/>
      <c r="DE10" s="249"/>
      <c r="DF10" s="249"/>
      <c r="DG10" s="249"/>
      <c r="DH10" s="249"/>
      <c r="DI10" s="249"/>
      <c r="DJ10" s="249"/>
      <c r="DK10" s="249"/>
      <c r="DL10" s="249"/>
      <c r="DM10" s="249"/>
      <c r="DN10" s="249"/>
      <c r="DO10" s="249"/>
      <c r="DP10" s="249"/>
      <c r="DQ10" s="249"/>
      <c r="DR10" s="249"/>
      <c r="DS10" s="249"/>
      <c r="DT10" s="249"/>
    </row>
    <row r="11" spans="1:124" s="250" customFormat="1" ht="17.899999999999999" customHeight="1" x14ac:dyDescent="0.25">
      <c r="A11" s="243" t="str">
        <f>[1]Control!$GR$10</f>
        <v>TIRTA RAJAWALI</v>
      </c>
      <c r="B11" s="244"/>
      <c r="C11" s="324">
        <f>Distribute!I42</f>
        <v>128396.57803869841</v>
      </c>
      <c r="D11" s="325"/>
      <c r="E11" s="324">
        <f>Distribute!J42</f>
        <v>126759.82496556833</v>
      </c>
      <c r="F11" s="325"/>
      <c r="G11" s="324">
        <f>Distribute!K42</f>
        <v>0</v>
      </c>
      <c r="H11" s="325"/>
      <c r="I11" s="326">
        <f t="shared" si="4"/>
        <v>255156.40300426673</v>
      </c>
      <c r="J11" s="246">
        <f t="shared" si="0"/>
        <v>0.71113058810224283</v>
      </c>
      <c r="K11" s="245"/>
      <c r="L11" s="282">
        <f>'[2]AHTS-1'!FT42+'[2]AHTS-2'!FT42+'[2]AHTS-3'!FT42+'[2]AHTS-4'!FT42+'[2]AHTS-5'!FT42+'[2]AHTS-6'!FT42+'[2]AHTS-7'!FT42+'[2]AHTS-8'!FT42+'[3]CB-1'!FT42+'[3]CB-2'!FT42+'[3]CB-3'!FT42+'[3]CB-4'!FT42+'[3]CB-5'!FT42+'[3]CB-6'!FT42+'[3]CB-7'!FT42+'[3]CB-8'!FT42+'[3]CB-9'!FT42+'[3]CB-10'!FT42+'[3]CB-11'!FT42+'[3]CB-12'!FT42+'[3]CB-13'!FT42+'[3]CB-14'!FT42+'[3]CB-15'!FT42+'[3]CB-16'!FT42+'[3]CB-17'!FT42+'[3]CB-18'!FT42+'[3]CB-19'!FT42+'[3]CB-20'!FT42+'[3]CB-21'!FT42+'[3]CB-22'!FT42+'[3]CB-23'!FT42+'[3]CB-24'!FT42+'[4]LCT-1'!FT42+'[4]LCT-2'!FT42+'[4]LCT-3'!FT42+'[4]LCT-4'!FT42+'[4]LCT-5'!FT42+'[4]LCT-6'!FT42+'[4]LCT-7'!FT42+'[4]LCT-8'!FT42+'[5]TB-1'!FT42+'[5]TB-2'!FT42+'[5]TB-3'!FT42+'[5]TB-4'!FT42+'[5]TB-5'!FT42+'[5]TB-6'!FT42+'[5]TB-7'!FT42+'[5]TB-8'!FT42+'[5]TB-9'!FT42+'[5]TB-10'!FT42+'[6]DSV-1'!FT42+'[6]DSV-2'!FT42+'[6]DSV-3'!FT42+'[7]TUB-1'!FT42+'[7]TUB-2'!FT42+'[8]Barge-1'!FT42+'[8]Barge-2'!FT42+'[8]Barge-3'!FT42+'[8]Barge-4'!FT42</f>
        <v>2113.9333333333334</v>
      </c>
      <c r="M11" s="295">
        <f t="shared" ref="M11:M21" si="5">(L11/L$23)*100%</f>
        <v>0.76062655920168876</v>
      </c>
      <c r="N11" s="244"/>
      <c r="O11" s="244"/>
      <c r="P11" s="244"/>
      <c r="Q11" s="244"/>
      <c r="R11" s="244"/>
      <c r="S11" s="244"/>
      <c r="T11" s="247"/>
      <c r="U11" s="238"/>
      <c r="V11" s="239"/>
      <c r="W11" s="248"/>
      <c r="X11" s="224"/>
      <c r="Y11" s="224"/>
      <c r="Z11" s="224"/>
      <c r="AA11" s="224"/>
      <c r="AB11" s="224"/>
      <c r="AC11" s="247"/>
      <c r="AD11" s="249"/>
      <c r="AE11" s="362" t="str">
        <f>[1]Control!$GR$10</f>
        <v>TIRTA RAJAWALI</v>
      </c>
      <c r="AF11" s="244"/>
      <c r="AG11" s="329">
        <f>Distribute!AZ42</f>
        <v>2022426547.5</v>
      </c>
      <c r="AH11" s="330"/>
      <c r="AI11" s="329">
        <f>Distribute!BA42</f>
        <v>1997541666.6666665</v>
      </c>
      <c r="AJ11" s="330"/>
      <c r="AK11" s="329">
        <f>Distribute!BB42</f>
        <v>0</v>
      </c>
      <c r="AL11" s="330"/>
      <c r="AM11" s="331">
        <f t="shared" si="1"/>
        <v>4019968214.1666665</v>
      </c>
      <c r="AN11" s="246">
        <f t="shared" si="2"/>
        <v>0.71122794633667752</v>
      </c>
      <c r="AO11" s="245"/>
      <c r="AP11" s="282">
        <f>'[2]AHTS-1'!FT42+'[2]AHTS-2'!FT42+'[2]AHTS-3'!FT42+'[2]AHTS-4'!FT42+'[2]AHTS-5'!FT42+'[2]AHTS-6'!FT42+'[2]AHTS-7'!FT42+'[2]AHTS-8'!FT42+'[3]CB-1'!FT42+'[3]CB-2'!FT42+'[3]CB-3'!FT42+'[3]CB-4'!FT42+'[3]CB-5'!FT42+'[3]CB-6'!FT42+'[3]CB-7'!FT42+'[3]CB-8'!FT42+'[3]CB-9'!FT42+'[3]CB-10'!FT42+'[3]CB-11'!FT42+'[3]CB-12'!FT42+'[3]CB-13'!FT42+'[3]CB-14'!FT42+'[3]CB-15'!FT42+'[3]CB-16'!FT42+'[3]CB-17'!FT42+'[3]CB-18'!FT42+'[3]CB-19'!FT42+'[3]CB-20'!FT42+'[3]CB-21'!FT42+'[3]CB-22'!FT42+'[3]CB-23'!FT42+'[3]CB-24'!FT42+'[4]LCT-1'!FT42+'[4]LCT-2'!FT42+'[4]LCT-3'!FT42+'[4]LCT-4'!FT42+'[4]LCT-5'!FT42+'[4]LCT-6'!FT42+'[4]LCT-7'!FT42+'[4]LCT-8'!FT42+'[5]TB-1'!FT42+'[5]TB-2'!FT42+'[5]TB-3'!FT42+'[5]TB-4'!FT42+'[5]TB-5'!FT42+'[5]TB-6'!FT42+'[5]TB-7'!FT42+'[5]TB-8'!FT42+'[5]TB-9'!FT42+'[5]TB-10'!FT42+'[6]DSV-1'!FT42+'[6]DSV-2'!FT42+'[6]DSV-3'!FT42+'[7]TUB-1'!FT42+'[7]TUB-2'!FT42+'[8]Barge-1'!FT42+'[8]Barge-2'!FT42+'[8]Barge-3'!FT42+'[8]Barge-4'!FT42</f>
        <v>2113.9333333333334</v>
      </c>
      <c r="AQ11" s="295">
        <f t="shared" si="3"/>
        <v>0.76062655920168876</v>
      </c>
      <c r="AR11" s="244"/>
      <c r="AS11" s="244"/>
      <c r="AT11" s="244"/>
      <c r="AU11" s="244"/>
      <c r="AV11" s="244"/>
      <c r="AW11" s="244"/>
      <c r="AX11" s="247"/>
      <c r="AY11" s="238"/>
      <c r="AZ11" s="239"/>
      <c r="BA11" s="248"/>
      <c r="BB11" s="224"/>
      <c r="BC11" s="224"/>
      <c r="BD11" s="224"/>
      <c r="BE11" s="224"/>
      <c r="BF11" s="224"/>
      <c r="BG11" s="247"/>
      <c r="BH11" s="249"/>
      <c r="BI11" s="249"/>
      <c r="BJ11" s="249"/>
      <c r="BK11" s="249"/>
      <c r="BL11" s="249"/>
      <c r="BM11" s="249"/>
      <c r="BN11" s="249"/>
      <c r="BO11" s="249"/>
      <c r="BP11" s="249"/>
      <c r="BQ11" s="249"/>
      <c r="BR11" s="249"/>
      <c r="BS11" s="249"/>
      <c r="BT11" s="249"/>
      <c r="BU11" s="249"/>
      <c r="BV11" s="249"/>
      <c r="BW11" s="249"/>
      <c r="BX11" s="249"/>
      <c r="BY11" s="249"/>
      <c r="BZ11" s="249"/>
      <c r="CA11" s="249"/>
      <c r="CB11" s="249"/>
      <c r="CC11" s="249"/>
      <c r="CD11" s="249"/>
      <c r="CE11" s="249"/>
      <c r="CF11" s="249"/>
      <c r="CG11" s="249"/>
      <c r="CH11" s="249"/>
      <c r="CI11" s="249"/>
      <c r="CJ11" s="249"/>
      <c r="CK11" s="249"/>
      <c r="CL11" s="249"/>
      <c r="CM11" s="249"/>
      <c r="CN11" s="249"/>
      <c r="CO11" s="249"/>
      <c r="CP11" s="249"/>
      <c r="CQ11" s="249"/>
      <c r="CR11" s="249"/>
      <c r="CS11" s="249"/>
      <c r="CT11" s="249"/>
      <c r="CU11" s="249"/>
      <c r="CV11" s="249"/>
      <c r="CW11" s="249"/>
      <c r="CX11" s="249"/>
      <c r="CY11" s="249"/>
      <c r="CZ11" s="249"/>
      <c r="DA11" s="249"/>
      <c r="DB11" s="249"/>
      <c r="DC11" s="249"/>
      <c r="DD11" s="249"/>
      <c r="DE11" s="249"/>
      <c r="DF11" s="249"/>
      <c r="DG11" s="249"/>
      <c r="DH11" s="249"/>
      <c r="DI11" s="249"/>
      <c r="DJ11" s="249"/>
      <c r="DK11" s="249"/>
      <c r="DL11" s="249"/>
      <c r="DM11" s="249"/>
      <c r="DN11" s="249"/>
      <c r="DO11" s="249"/>
      <c r="DP11" s="249"/>
      <c r="DQ11" s="249"/>
      <c r="DR11" s="249"/>
      <c r="DS11" s="249"/>
      <c r="DT11" s="249"/>
    </row>
    <row r="12" spans="1:124" s="250" customFormat="1" ht="17.899999999999999" customHeight="1" x14ac:dyDescent="0.25">
      <c r="A12" s="243" t="str">
        <f>[1]Control!$GS$10</f>
        <v>S: SLICKLINE UNIT</v>
      </c>
      <c r="B12" s="244"/>
      <c r="C12" s="324">
        <f>Distribute!L42</f>
        <v>24122.513653901849</v>
      </c>
      <c r="D12" s="325"/>
      <c r="E12" s="324">
        <f>Distribute!M42</f>
        <v>21379.191731812421</v>
      </c>
      <c r="F12" s="325"/>
      <c r="G12" s="324">
        <f>Distribute!N42</f>
        <v>0</v>
      </c>
      <c r="H12" s="325"/>
      <c r="I12" s="326">
        <f>SUM(C12:G12)</f>
        <v>45501.705385714275</v>
      </c>
      <c r="J12" s="246">
        <f t="shared" si="0"/>
        <v>0.12681498143731434</v>
      </c>
      <c r="K12" s="245"/>
      <c r="L12" s="282">
        <f>'[2]AHTS-1'!FU42+'[2]AHTS-2'!FU42+'[2]AHTS-3'!FU42+'[2]AHTS-4'!FU42+'[2]AHTS-5'!FU42+'[2]AHTS-6'!FU42+'[2]AHTS-7'!FU42+'[2]AHTS-8'!FU42+'[3]CB-1'!FU42+'[3]CB-2'!FU42+'[3]CB-3'!FU42+'[3]CB-4'!FU42+'[3]CB-5'!FU42+'[3]CB-6'!FU42+'[3]CB-7'!FU42+'[3]CB-8'!FU42+'[3]CB-9'!FU42+'[3]CB-10'!FU42+'[3]CB-11'!FU42+'[3]CB-12'!FU42+'[3]CB-13'!FU42+'[3]CB-14'!FU42+'[3]CB-15'!FU42+'[3]CB-16'!FU42+'[3]CB-17'!FU42+'[3]CB-18'!FU42+'[3]CB-19'!FU42+'[3]CB-20'!FU42+'[3]CB-21'!FU42+'[3]CB-22'!FU42+'[3]CB-23'!FU42+'[3]CB-24'!FU42+'[4]LCT-1'!FU42+'[4]LCT-2'!FU42+'[4]LCT-3'!FU42+'[4]LCT-4'!FU42+'[4]LCT-5'!FU42+'[4]LCT-6'!FU42+'[4]LCT-7'!FU42+'[4]LCT-8'!FU42+'[5]TB-1'!FU42+'[5]TB-2'!FU42+'[5]TB-3'!FU42+'[5]TB-4'!FU42+'[5]TB-5'!FU42+'[5]TB-6'!FU42+'[5]TB-7'!FU42+'[5]TB-8'!FU42+'[5]TB-9'!FU42+'[5]TB-10'!FU42+'[6]DSV-1'!FU42+'[6]DSV-2'!FU42+'[6]DSV-3'!FU42+'[7]TUB-1'!FU42+'[7]TUB-2'!FU42+'[8]Barge-1'!FU42+'[8]Barge-2'!FU42+'[8]Barge-3'!FU42+'[8]Barge-4'!FU42</f>
        <v>292</v>
      </c>
      <c r="M12" s="295">
        <f t="shared" si="5"/>
        <v>0.10506620610247554</v>
      </c>
      <c r="N12" s="244"/>
      <c r="O12" s="244"/>
      <c r="P12" s="244"/>
      <c r="Q12" s="244"/>
      <c r="R12" s="244"/>
      <c r="S12" s="244"/>
      <c r="T12" s="247"/>
      <c r="U12" s="238"/>
      <c r="V12" s="251"/>
      <c r="W12" s="248"/>
      <c r="X12" s="228"/>
      <c r="Y12" s="228"/>
      <c r="Z12" s="228"/>
      <c r="AA12" s="228"/>
      <c r="AB12" s="228"/>
      <c r="AC12" s="247"/>
      <c r="AD12" s="249"/>
      <c r="AE12" s="362" t="str">
        <f>[1]Control!$GS$10</f>
        <v>S: SLICKLINE UNIT</v>
      </c>
      <c r="AF12" s="244"/>
      <c r="AG12" s="329">
        <f>Distribute!BC42</f>
        <v>379907216.66666657</v>
      </c>
      <c r="AH12" s="330"/>
      <c r="AI12" s="329">
        <f>Distribute!BD42</f>
        <v>336975000</v>
      </c>
      <c r="AJ12" s="330"/>
      <c r="AK12" s="329">
        <f>Distribute!BE42</f>
        <v>0</v>
      </c>
      <c r="AL12" s="330"/>
      <c r="AM12" s="331">
        <f t="shared" si="1"/>
        <v>716882216.66666651</v>
      </c>
      <c r="AN12" s="246">
        <f t="shared" si="2"/>
        <v>0.1268335070233417</v>
      </c>
      <c r="AO12" s="245"/>
      <c r="AP12" s="282">
        <f>'[2]AHTS-1'!FU42+'[2]AHTS-2'!FU42+'[2]AHTS-3'!FU42+'[2]AHTS-4'!FU42+'[2]AHTS-5'!FU42+'[2]AHTS-6'!FU42+'[2]AHTS-7'!FU42+'[2]AHTS-8'!FU42+'[3]CB-1'!FU42+'[3]CB-2'!FU42+'[3]CB-3'!FU42+'[3]CB-4'!FU42+'[3]CB-5'!FU42+'[3]CB-6'!FU42+'[3]CB-7'!FU42+'[3]CB-8'!FU42+'[3]CB-9'!FU42+'[3]CB-10'!FU42+'[3]CB-11'!FU42+'[3]CB-12'!FU42+'[3]CB-13'!FU42+'[3]CB-14'!FU42+'[3]CB-15'!FU42+'[3]CB-16'!FU42+'[3]CB-17'!FU42+'[3]CB-18'!FU42+'[3]CB-19'!FU42+'[3]CB-20'!FU42+'[3]CB-21'!FU42+'[3]CB-22'!FU42+'[3]CB-23'!FU42+'[3]CB-24'!FU42+'[4]LCT-1'!FU42+'[4]LCT-2'!FU42+'[4]LCT-3'!FU42+'[4]LCT-4'!FU42+'[4]LCT-5'!FU42+'[4]LCT-6'!FU42+'[4]LCT-7'!FU42+'[4]LCT-8'!FU42+'[5]TB-1'!FU42+'[5]TB-2'!FU42+'[5]TB-3'!FU42+'[5]TB-4'!FU42+'[5]TB-5'!FU42+'[5]TB-6'!FU42+'[5]TB-7'!FU42+'[5]TB-8'!FU42+'[5]TB-9'!FU42+'[5]TB-10'!FU42+'[6]DSV-1'!FU42+'[6]DSV-2'!FU42+'[6]DSV-3'!FU42+'[7]TUB-1'!FU42+'[7]TUB-2'!FU42+'[8]Barge-1'!FU42+'[8]Barge-2'!FU42+'[8]Barge-3'!FU42+'[8]Barge-4'!FU42</f>
        <v>292</v>
      </c>
      <c r="AQ12" s="295">
        <f t="shared" si="3"/>
        <v>0.10506620610247554</v>
      </c>
      <c r="AR12" s="244"/>
      <c r="AS12" s="244"/>
      <c r="AT12" s="244"/>
      <c r="AU12" s="244"/>
      <c r="AV12" s="244"/>
      <c r="AW12" s="244"/>
      <c r="AX12" s="247"/>
      <c r="AY12" s="238"/>
      <c r="AZ12" s="251"/>
      <c r="BA12" s="248"/>
      <c r="BB12" s="228"/>
      <c r="BC12" s="228"/>
      <c r="BD12" s="228"/>
      <c r="BE12" s="228"/>
      <c r="BF12" s="228"/>
      <c r="BG12" s="247"/>
      <c r="BH12" s="249"/>
      <c r="BI12" s="249"/>
      <c r="BJ12" s="249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49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</row>
    <row r="13" spans="1:124" s="250" customFormat="1" ht="17.899999999999999" customHeight="1" x14ac:dyDescent="0.25">
      <c r="A13" s="243" t="str">
        <f>[1]Control!$GT$10</f>
        <v>N: SLICKLINE (1)</v>
      </c>
      <c r="B13" s="244"/>
      <c r="C13" s="324">
        <f>Distribute!O42</f>
        <v>0</v>
      </c>
      <c r="D13" s="325"/>
      <c r="E13" s="324">
        <f>Distribute!P42</f>
        <v>0</v>
      </c>
      <c r="F13" s="325"/>
      <c r="G13" s="324">
        <f>Distribute!Q42</f>
        <v>0</v>
      </c>
      <c r="H13" s="325"/>
      <c r="I13" s="326">
        <f t="shared" si="4"/>
        <v>0</v>
      </c>
      <c r="J13" s="246">
        <f t="shared" si="0"/>
        <v>0</v>
      </c>
      <c r="K13" s="245"/>
      <c r="L13" s="282">
        <f>'[2]AHTS-1'!FV42+'[2]AHTS-2'!FV42+'[2]AHTS-3'!FV42+'[2]AHTS-4'!FV42+'[2]AHTS-5'!FV42+'[2]AHTS-6'!FV42+'[2]AHTS-7'!FV42+'[2]AHTS-8'!FV42+'[3]CB-1'!FV42+'[3]CB-2'!FV42+'[3]CB-3'!FV42+'[3]CB-4'!FV42+'[3]CB-5'!FV42+'[3]CB-6'!FV42+'[3]CB-7'!FV42+'[3]CB-8'!FV42+'[3]CB-9'!FV42+'[3]CB-10'!FV42+'[3]CB-11'!FV42+'[3]CB-12'!FV42+'[3]CB-13'!FV42+'[3]CB-14'!FV42+'[3]CB-15'!FV42+'[3]CB-16'!FV42+'[3]CB-17'!FV42+'[3]CB-18'!FV42+'[3]CB-19'!FV42+'[3]CB-20'!FV42+'[3]CB-21'!FV42+'[3]CB-22'!FV42+'[3]CB-23'!FV42+'[3]CB-24'!FV42+'[4]LCT-1'!FV42+'[4]LCT-2'!FV42+'[4]LCT-3'!FV42+'[4]LCT-4'!FV42+'[4]LCT-5'!FV42+'[4]LCT-6'!FV42+'[4]LCT-7'!FV42+'[4]LCT-8'!FV42+'[5]TB-1'!FV42+'[5]TB-2'!FV42+'[5]TB-3'!FV42+'[5]TB-4'!FV42+'[5]TB-5'!FV42+'[5]TB-6'!FV42+'[5]TB-7'!FV42+'[5]TB-8'!FV42+'[5]TB-9'!FV42+'[5]TB-10'!FV42+'[6]DSV-1'!FV42+'[6]DSV-2'!FV42+'[6]DSV-3'!FV42+'[7]TUB-1'!FV42+'[7]TUB-2'!FV42+'[8]Barge-1'!FV42+'[8]Barge-2'!FV42+'[8]Barge-3'!FV42+'[8]Barge-4'!FV42</f>
        <v>0</v>
      </c>
      <c r="M13" s="295">
        <f t="shared" si="5"/>
        <v>0</v>
      </c>
      <c r="N13" s="244"/>
      <c r="O13" s="244"/>
      <c r="P13" s="244"/>
      <c r="Q13" s="244"/>
      <c r="R13" s="244"/>
      <c r="S13" s="244"/>
      <c r="T13" s="247"/>
      <c r="U13" s="238"/>
      <c r="V13" s="239"/>
      <c r="W13" s="248"/>
      <c r="X13" s="224"/>
      <c r="Y13" s="224"/>
      <c r="Z13" s="224"/>
      <c r="AA13" s="224"/>
      <c r="AB13" s="224"/>
      <c r="AC13" s="247"/>
      <c r="AD13" s="249"/>
      <c r="AE13" s="362" t="str">
        <f>[1]Control!$GT$10</f>
        <v>N: SLICKLINE (1)</v>
      </c>
      <c r="AF13" s="244"/>
      <c r="AG13" s="329">
        <f>Distribute!BF42</f>
        <v>0</v>
      </c>
      <c r="AH13" s="330"/>
      <c r="AI13" s="329">
        <f>Distribute!BG42</f>
        <v>0</v>
      </c>
      <c r="AJ13" s="330"/>
      <c r="AK13" s="329">
        <f>Distribute!BH42</f>
        <v>0</v>
      </c>
      <c r="AL13" s="330"/>
      <c r="AM13" s="331">
        <f t="shared" si="1"/>
        <v>0</v>
      </c>
      <c r="AN13" s="246">
        <f t="shared" si="2"/>
        <v>0</v>
      </c>
      <c r="AO13" s="245"/>
      <c r="AP13" s="282">
        <f>'[2]AHTS-1'!FV42+'[2]AHTS-2'!FV42+'[2]AHTS-3'!FV42+'[2]AHTS-4'!FV42+'[2]AHTS-5'!FV42+'[2]AHTS-6'!FV42+'[2]AHTS-7'!FV42+'[2]AHTS-8'!FV42+'[3]CB-1'!FV42+'[3]CB-2'!FV42+'[3]CB-3'!FV42+'[3]CB-4'!FV42+'[3]CB-5'!FV42+'[3]CB-6'!FV42+'[3]CB-7'!FV42+'[3]CB-8'!FV42+'[3]CB-9'!FV42+'[3]CB-10'!FV42+'[3]CB-11'!FV42+'[3]CB-12'!FV42+'[3]CB-13'!FV42+'[3]CB-14'!FV42+'[3]CB-15'!FV42+'[3]CB-16'!FV42+'[3]CB-17'!FV42+'[3]CB-18'!FV42+'[3]CB-19'!FV42+'[3]CB-20'!FV42+'[3]CB-21'!FV42+'[3]CB-22'!FV42+'[3]CB-23'!FV42+'[3]CB-24'!FV42+'[4]LCT-1'!FV42+'[4]LCT-2'!FV42+'[4]LCT-3'!FV42+'[4]LCT-4'!FV42+'[4]LCT-5'!FV42+'[4]LCT-6'!FV42+'[4]LCT-7'!FV42+'[4]LCT-8'!FV42+'[5]TB-1'!FV42+'[5]TB-2'!FV42+'[5]TB-3'!FV42+'[5]TB-4'!FV42+'[5]TB-5'!FV42+'[5]TB-6'!FV42+'[5]TB-7'!FV42+'[5]TB-8'!FV42+'[5]TB-9'!FV42+'[5]TB-10'!FV42+'[6]DSV-1'!FV42+'[6]DSV-2'!FV42+'[6]DSV-3'!FV42+'[7]TUB-1'!FV42+'[7]TUB-2'!FV42+'[8]Barge-1'!FV42+'[8]Barge-2'!FV42+'[8]Barge-3'!FV42+'[8]Barge-4'!FV42</f>
        <v>0</v>
      </c>
      <c r="AQ13" s="295">
        <f t="shared" si="3"/>
        <v>0</v>
      </c>
      <c r="AR13" s="244"/>
      <c r="AS13" s="244"/>
      <c r="AT13" s="244"/>
      <c r="AU13" s="244"/>
      <c r="AV13" s="244"/>
      <c r="AW13" s="244"/>
      <c r="AX13" s="247"/>
      <c r="AY13" s="238"/>
      <c r="AZ13" s="239"/>
      <c r="BA13" s="248"/>
      <c r="BB13" s="224"/>
      <c r="BC13" s="224"/>
      <c r="BD13" s="224"/>
      <c r="BE13" s="224"/>
      <c r="BF13" s="224"/>
      <c r="BG13" s="247"/>
      <c r="BH13" s="249"/>
      <c r="BI13" s="249"/>
      <c r="BJ13" s="249"/>
      <c r="BK13" s="249"/>
      <c r="BL13" s="249"/>
      <c r="BM13" s="249"/>
      <c r="BN13" s="249"/>
      <c r="BO13" s="249"/>
      <c r="BP13" s="249"/>
      <c r="BQ13" s="249"/>
      <c r="BR13" s="249"/>
      <c r="BS13" s="249"/>
      <c r="BT13" s="249"/>
      <c r="BU13" s="249"/>
      <c r="BV13" s="249"/>
      <c r="BW13" s="249"/>
      <c r="BX13" s="249"/>
      <c r="BY13" s="249"/>
      <c r="BZ13" s="249"/>
      <c r="CA13" s="249"/>
      <c r="CB13" s="249"/>
      <c r="CC13" s="249"/>
      <c r="CD13" s="249"/>
      <c r="CE13" s="249"/>
      <c r="CF13" s="249"/>
      <c r="CG13" s="249"/>
      <c r="CH13" s="249"/>
      <c r="CI13" s="249"/>
      <c r="CJ13" s="249"/>
      <c r="CK13" s="249"/>
      <c r="CL13" s="249"/>
      <c r="CM13" s="249"/>
      <c r="CN13" s="249"/>
      <c r="CO13" s="249"/>
      <c r="CP13" s="249"/>
      <c r="CQ13" s="249"/>
      <c r="CR13" s="249"/>
      <c r="CS13" s="249"/>
      <c r="CT13" s="249"/>
      <c r="CU13" s="249"/>
      <c r="CV13" s="249"/>
      <c r="CW13" s="249"/>
      <c r="CX13" s="249"/>
      <c r="CY13" s="249"/>
      <c r="CZ13" s="249"/>
      <c r="DA13" s="249"/>
      <c r="DB13" s="249"/>
      <c r="DC13" s="249"/>
      <c r="DD13" s="249"/>
      <c r="DE13" s="249"/>
      <c r="DF13" s="249"/>
      <c r="DG13" s="249"/>
      <c r="DH13" s="249"/>
      <c r="DI13" s="249"/>
      <c r="DJ13" s="249"/>
      <c r="DK13" s="249"/>
      <c r="DL13" s="249"/>
      <c r="DM13" s="249"/>
      <c r="DN13" s="249"/>
      <c r="DO13" s="249"/>
      <c r="DP13" s="249"/>
      <c r="DQ13" s="249"/>
      <c r="DR13" s="249"/>
      <c r="DS13" s="249"/>
      <c r="DT13" s="249"/>
    </row>
    <row r="14" spans="1:124" s="250" customFormat="1" ht="17.899999999999999" customHeight="1" x14ac:dyDescent="0.25">
      <c r="A14" s="243" t="str">
        <f>[1]Control!$GU$10</f>
        <v>LAIN-LAIN</v>
      </c>
      <c r="B14" s="244"/>
      <c r="C14" s="324">
        <f>Distribute!R42</f>
        <v>7362.5151961097954</v>
      </c>
      <c r="D14" s="325"/>
      <c r="E14" s="324">
        <f>Distribute!S42</f>
        <v>4446.8616034295219</v>
      </c>
      <c r="F14" s="325"/>
      <c r="G14" s="324">
        <f>Distribute!T42</f>
        <v>0</v>
      </c>
      <c r="H14" s="325"/>
      <c r="I14" s="326">
        <f t="shared" si="4"/>
        <v>11809.376799539317</v>
      </c>
      <c r="J14" s="246">
        <f t="shared" si="0"/>
        <v>3.2913181757139538E-2</v>
      </c>
      <c r="K14" s="245"/>
      <c r="L14" s="282">
        <f>'[2]AHTS-1'!FW42+'[2]AHTS-2'!FW42+'[2]AHTS-3'!FW42+'[2]AHTS-4'!FW42+'[2]AHTS-5'!FW42+'[2]AHTS-6'!FW42+'[2]AHTS-7'!FW42+'[2]AHTS-8'!FW42+'[3]CB-1'!FW42+'[3]CB-2'!FW42+'[3]CB-3'!FW42+'[3]CB-4'!FW42+'[3]CB-5'!FW42+'[3]CB-6'!FW42+'[3]CB-7'!FW42+'[3]CB-8'!FW42+'[3]CB-9'!FW42+'[3]CB-10'!FW42+'[3]CB-11'!FW42+'[3]CB-12'!FW42+'[3]CB-13'!FW42+'[3]CB-14'!FW42+'[3]CB-15'!FW42+'[3]CB-16'!FW42+'[3]CB-17'!FW42+'[3]CB-18'!FW42+'[3]CB-19'!FW42+'[3]CB-20'!FW42+'[3]CB-21'!FW42+'[3]CB-22'!FW42+'[3]CB-23'!FW42+'[3]CB-24'!FW42+'[4]LCT-1'!FW42+'[4]LCT-2'!FW42+'[4]LCT-3'!FW42+'[4]LCT-4'!FW42+'[4]LCT-5'!FW42+'[4]LCT-6'!FW42+'[4]LCT-7'!FW42+'[4]LCT-8'!FW42+'[5]TB-1'!FW42+'[5]TB-2'!FW42+'[5]TB-3'!FW42+'[5]TB-4'!FW42+'[5]TB-5'!FW42+'[5]TB-6'!FW42+'[5]TB-7'!FW42+'[5]TB-8'!FW42+'[5]TB-9'!FW42+'[5]TB-10'!FW42+'[6]DSV-1'!FW42+'[6]DSV-2'!FW42+'[6]DSV-3'!FW42+'[7]TUB-1'!FW42+'[7]TUB-2'!FW42+'[8]Barge-1'!FW42+'[8]Barge-2'!FW42+'[8]Barge-3'!FW42+'[8]Barge-4'!FW42</f>
        <v>56</v>
      </c>
      <c r="M14" s="295">
        <f t="shared" si="5"/>
        <v>2.0149683362118597E-2</v>
      </c>
      <c r="N14" s="244"/>
      <c r="O14" s="244"/>
      <c r="P14" s="244"/>
      <c r="Q14" s="244"/>
      <c r="R14" s="244"/>
      <c r="S14" s="244"/>
      <c r="T14" s="247"/>
      <c r="U14" s="238"/>
      <c r="V14" s="251"/>
      <c r="W14" s="248"/>
      <c r="X14" s="228"/>
      <c r="Y14" s="228"/>
      <c r="Z14" s="228"/>
      <c r="AA14" s="228"/>
      <c r="AB14" s="228"/>
      <c r="AC14" s="247"/>
      <c r="AD14" s="249"/>
      <c r="AE14" s="362" t="str">
        <f>[1]Control!$GU$10</f>
        <v>LAIN-LAIN</v>
      </c>
      <c r="AF14" s="244"/>
      <c r="AG14" s="329">
        <f>Distribute!BI42</f>
        <v>115068750</v>
      </c>
      <c r="AH14" s="330"/>
      <c r="AI14" s="329">
        <f>Distribute!BJ42</f>
        <v>69500000</v>
      </c>
      <c r="AJ14" s="330"/>
      <c r="AK14" s="329">
        <f>Distribute!BK42</f>
        <v>0</v>
      </c>
      <c r="AL14" s="330"/>
      <c r="AM14" s="331">
        <f t="shared" si="1"/>
        <v>184568750</v>
      </c>
      <c r="AN14" s="246">
        <f t="shared" si="2"/>
        <v>3.265459974479918E-2</v>
      </c>
      <c r="AO14" s="245"/>
      <c r="AP14" s="282">
        <f>'[2]AHTS-1'!FW42+'[2]AHTS-2'!FW42+'[2]AHTS-3'!FW42+'[2]AHTS-4'!FW42+'[2]AHTS-5'!FW42+'[2]AHTS-6'!FW42+'[2]AHTS-7'!FW42+'[2]AHTS-8'!FW42+'[3]CB-1'!FW42+'[3]CB-2'!FW42+'[3]CB-3'!FW42+'[3]CB-4'!FW42+'[3]CB-5'!FW42+'[3]CB-6'!FW42+'[3]CB-7'!FW42+'[3]CB-8'!FW42+'[3]CB-9'!FW42+'[3]CB-10'!FW42+'[3]CB-11'!FW42+'[3]CB-12'!FW42+'[3]CB-13'!FW42+'[3]CB-14'!FW42+'[3]CB-15'!FW42+'[3]CB-16'!FW42+'[3]CB-17'!FW42+'[3]CB-18'!FW42+'[3]CB-19'!FW42+'[3]CB-20'!FW42+'[3]CB-21'!FW42+'[3]CB-22'!FW42+'[3]CB-23'!FW42+'[3]CB-24'!FW42+'[4]LCT-1'!FW42+'[4]LCT-2'!FW42+'[4]LCT-3'!FW42+'[4]LCT-4'!FW42+'[4]LCT-5'!FW42+'[4]LCT-6'!FW42+'[4]LCT-7'!FW42+'[4]LCT-8'!FW42+'[5]TB-1'!FW42+'[5]TB-2'!FW42+'[5]TB-3'!FW42+'[5]TB-4'!FW42+'[5]TB-5'!FW42+'[5]TB-6'!FW42+'[5]TB-7'!FW42+'[5]TB-8'!FW42+'[5]TB-9'!FW42+'[5]TB-10'!FW42+'[6]DSV-1'!FW42+'[6]DSV-2'!FW42+'[6]DSV-3'!FW42+'[7]TUB-1'!FW42+'[7]TUB-2'!FW42+'[8]Barge-1'!FW42+'[8]Barge-2'!FW42+'[8]Barge-3'!FW42+'[8]Barge-4'!FW42</f>
        <v>56</v>
      </c>
      <c r="AQ14" s="295">
        <f t="shared" si="3"/>
        <v>2.0149683362118597E-2</v>
      </c>
      <c r="AR14" s="244"/>
      <c r="AS14" s="244"/>
      <c r="AT14" s="244"/>
      <c r="AU14" s="244"/>
      <c r="AV14" s="244"/>
      <c r="AW14" s="244"/>
      <c r="AX14" s="247"/>
      <c r="AY14" s="238"/>
      <c r="AZ14" s="251"/>
      <c r="BA14" s="248"/>
      <c r="BB14" s="228"/>
      <c r="BC14" s="228"/>
      <c r="BD14" s="228"/>
      <c r="BE14" s="228"/>
      <c r="BF14" s="228"/>
      <c r="BG14" s="247"/>
      <c r="BH14" s="249"/>
      <c r="BI14" s="249"/>
      <c r="BJ14" s="249"/>
      <c r="BK14" s="249"/>
      <c r="BL14" s="249"/>
      <c r="BM14" s="249"/>
      <c r="BN14" s="249"/>
      <c r="BO14" s="249"/>
      <c r="BP14" s="249"/>
      <c r="BQ14" s="249"/>
      <c r="BR14" s="249"/>
      <c r="BS14" s="249"/>
      <c r="BT14" s="249"/>
      <c r="BU14" s="249"/>
      <c r="BV14" s="249"/>
      <c r="BW14" s="249"/>
      <c r="BX14" s="249"/>
      <c r="BY14" s="249"/>
      <c r="BZ14" s="249"/>
      <c r="CA14" s="249"/>
      <c r="CB14" s="249"/>
      <c r="CC14" s="249"/>
      <c r="CD14" s="249"/>
      <c r="CE14" s="249"/>
      <c r="CF14" s="249"/>
      <c r="CG14" s="249"/>
      <c r="CH14" s="249"/>
      <c r="CI14" s="249"/>
      <c r="CJ14" s="249"/>
      <c r="CK14" s="249"/>
      <c r="CL14" s="249"/>
      <c r="CM14" s="249"/>
      <c r="CN14" s="249"/>
      <c r="CO14" s="249"/>
      <c r="CP14" s="249"/>
      <c r="CQ14" s="249"/>
      <c r="CR14" s="249"/>
      <c r="CS14" s="249"/>
      <c r="CT14" s="249"/>
      <c r="CU14" s="249"/>
      <c r="CV14" s="249"/>
      <c r="CW14" s="249"/>
      <c r="CX14" s="249"/>
      <c r="CY14" s="249"/>
      <c r="CZ14" s="249"/>
      <c r="DA14" s="249"/>
      <c r="DB14" s="249"/>
      <c r="DC14" s="249"/>
      <c r="DD14" s="249"/>
      <c r="DE14" s="249"/>
      <c r="DF14" s="249"/>
      <c r="DG14" s="249"/>
      <c r="DH14" s="249"/>
      <c r="DI14" s="249"/>
      <c r="DJ14" s="249"/>
      <c r="DK14" s="249"/>
      <c r="DL14" s="249"/>
      <c r="DM14" s="249"/>
      <c r="DN14" s="249"/>
      <c r="DO14" s="249"/>
      <c r="DP14" s="249"/>
      <c r="DQ14" s="249"/>
      <c r="DR14" s="249"/>
      <c r="DS14" s="249"/>
      <c r="DT14" s="249"/>
    </row>
    <row r="15" spans="1:124" s="250" customFormat="1" ht="17.899999999999999" customHeight="1" x14ac:dyDescent="0.25">
      <c r="A15" s="243" t="str">
        <f>[1]Control!$GV$10</f>
        <v>SOIL BORING</v>
      </c>
      <c r="B15" s="244"/>
      <c r="C15" s="324">
        <f>Distribute!U42</f>
        <v>0</v>
      </c>
      <c r="D15" s="325"/>
      <c r="E15" s="324">
        <f>Distribute!V42</f>
        <v>0</v>
      </c>
      <c r="F15" s="325"/>
      <c r="G15" s="324">
        <f>Distribute!W42</f>
        <v>0</v>
      </c>
      <c r="H15" s="325"/>
      <c r="I15" s="326">
        <f t="shared" si="4"/>
        <v>0</v>
      </c>
      <c r="J15" s="246">
        <f t="shared" si="0"/>
        <v>0</v>
      </c>
      <c r="K15" s="245"/>
      <c r="L15" s="282">
        <f>'[2]AHTS-1'!FX42+'[2]AHTS-2'!FX42+'[2]AHTS-3'!FX42+'[2]AHTS-4'!FX42+'[2]AHTS-5'!FX42+'[2]AHTS-6'!FX42+'[2]AHTS-7'!FX42+'[2]AHTS-8'!FX42+'[3]CB-1'!FX42+'[3]CB-2'!FX42+'[3]CB-3'!FX42+'[3]CB-4'!FX42+'[3]CB-5'!FX42+'[3]CB-6'!FX42+'[3]CB-7'!FX42+'[3]CB-8'!FX42+'[3]CB-9'!FX42+'[3]CB-10'!FX42+'[3]CB-11'!FX42+'[3]CB-12'!FX42+'[3]CB-13'!FX42+'[3]CB-14'!FX42+'[3]CB-15'!FX42+'[3]CB-16'!FX42+'[3]CB-17'!FX42+'[3]CB-18'!FX42+'[3]CB-19'!FX42+'[3]CB-20'!FX42+'[3]CB-21'!FX42+'[3]CB-22'!FX42+'[3]CB-23'!FX42+'[3]CB-24'!FX42+'[4]LCT-1'!FX42+'[4]LCT-2'!FX42+'[4]LCT-3'!FX42+'[4]LCT-4'!FX42+'[4]LCT-5'!FX42+'[4]LCT-6'!FX42+'[4]LCT-7'!FX42+'[4]LCT-8'!FX42+'[5]TB-1'!FX42+'[5]TB-2'!FX42+'[5]TB-3'!FX42+'[5]TB-4'!FX42+'[5]TB-5'!FX42+'[5]TB-6'!FX42+'[5]TB-7'!FX42+'[5]TB-8'!FX42+'[5]TB-9'!FX42+'[5]TB-10'!FX42+'[6]DSV-1'!FX42+'[6]DSV-2'!FX42+'[6]DSV-3'!FX42+'[7]TUB-1'!FX42+'[7]TUB-2'!FX42+'[8]Barge-1'!FX42+'[8]Barge-2'!FX42+'[8]Barge-3'!FX42+'[8]Barge-4'!FX42</f>
        <v>0</v>
      </c>
      <c r="M15" s="295">
        <f t="shared" si="5"/>
        <v>0</v>
      </c>
      <c r="N15" s="244"/>
      <c r="O15" s="244"/>
      <c r="P15" s="244"/>
      <c r="Q15" s="244"/>
      <c r="R15" s="244"/>
      <c r="S15" s="244"/>
      <c r="T15" s="247"/>
      <c r="U15" s="238"/>
      <c r="V15" s="239"/>
      <c r="W15" s="252"/>
      <c r="X15" s="224"/>
      <c r="Y15" s="224"/>
      <c r="Z15" s="224"/>
      <c r="AA15" s="224"/>
      <c r="AB15" s="224"/>
      <c r="AC15" s="247"/>
      <c r="AD15" s="249"/>
      <c r="AE15" s="362" t="str">
        <f>[1]Control!$GV$10</f>
        <v>SOIL BORING</v>
      </c>
      <c r="AF15" s="244"/>
      <c r="AG15" s="329">
        <f>Distribute!BL42</f>
        <v>0</v>
      </c>
      <c r="AH15" s="330"/>
      <c r="AI15" s="329">
        <f>Distribute!BM42</f>
        <v>0</v>
      </c>
      <c r="AJ15" s="330"/>
      <c r="AK15" s="329">
        <f>Distribute!BN42</f>
        <v>0</v>
      </c>
      <c r="AL15" s="330"/>
      <c r="AM15" s="331">
        <f t="shared" si="1"/>
        <v>0</v>
      </c>
      <c r="AN15" s="246">
        <f t="shared" si="2"/>
        <v>0</v>
      </c>
      <c r="AO15" s="245"/>
      <c r="AP15" s="282">
        <f>'[2]AHTS-1'!FX42+'[2]AHTS-2'!FX42+'[2]AHTS-3'!FX42+'[2]AHTS-4'!FX42+'[2]AHTS-5'!FX42+'[2]AHTS-6'!FX42+'[2]AHTS-7'!FX42+'[2]AHTS-8'!FX42+'[3]CB-1'!FX42+'[3]CB-2'!FX42+'[3]CB-3'!FX42+'[3]CB-4'!FX42+'[3]CB-5'!FX42+'[3]CB-6'!FX42+'[3]CB-7'!FX42+'[3]CB-8'!FX42+'[3]CB-9'!FX42+'[3]CB-10'!FX42+'[3]CB-11'!FX42+'[3]CB-12'!FX42+'[3]CB-13'!FX42+'[3]CB-14'!FX42+'[3]CB-15'!FX42+'[3]CB-16'!FX42+'[3]CB-17'!FX42+'[3]CB-18'!FX42+'[3]CB-19'!FX42+'[3]CB-20'!FX42+'[3]CB-21'!FX42+'[3]CB-22'!FX42+'[3]CB-23'!FX42+'[3]CB-24'!FX42+'[4]LCT-1'!FX42+'[4]LCT-2'!FX42+'[4]LCT-3'!FX42+'[4]LCT-4'!FX42+'[4]LCT-5'!FX42+'[4]LCT-6'!FX42+'[4]LCT-7'!FX42+'[4]LCT-8'!FX42+'[5]TB-1'!FX42+'[5]TB-2'!FX42+'[5]TB-3'!FX42+'[5]TB-4'!FX42+'[5]TB-5'!FX42+'[5]TB-6'!FX42+'[5]TB-7'!FX42+'[5]TB-8'!FX42+'[5]TB-9'!FX42+'[5]TB-10'!FX42+'[6]DSV-1'!FX42+'[6]DSV-2'!FX42+'[6]DSV-3'!FX42+'[7]TUB-1'!FX42+'[7]TUB-2'!FX42+'[8]Barge-1'!FX42+'[8]Barge-2'!FX42+'[8]Barge-3'!FX42+'[8]Barge-4'!FX42</f>
        <v>0</v>
      </c>
      <c r="AQ15" s="295">
        <f t="shared" si="3"/>
        <v>0</v>
      </c>
      <c r="AR15" s="244"/>
      <c r="AS15" s="244"/>
      <c r="AT15" s="244"/>
      <c r="AU15" s="244"/>
      <c r="AV15" s="244"/>
      <c r="AW15" s="244"/>
      <c r="AX15" s="247"/>
      <c r="AY15" s="238"/>
      <c r="AZ15" s="239"/>
      <c r="BA15" s="252"/>
      <c r="BB15" s="224"/>
      <c r="BC15" s="224"/>
      <c r="BD15" s="224"/>
      <c r="BE15" s="224"/>
      <c r="BF15" s="224"/>
      <c r="BG15" s="247"/>
      <c r="BH15" s="249"/>
      <c r="BI15" s="249"/>
      <c r="BJ15" s="249"/>
      <c r="BK15" s="249"/>
      <c r="BL15" s="249"/>
      <c r="BM15" s="249"/>
      <c r="BN15" s="249"/>
      <c r="BO15" s="249"/>
      <c r="BP15" s="249"/>
      <c r="BQ15" s="249"/>
      <c r="BR15" s="249"/>
      <c r="BS15" s="249"/>
      <c r="BT15" s="249"/>
      <c r="BU15" s="249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  <c r="CH15" s="249"/>
      <c r="CI15" s="249"/>
      <c r="CJ15" s="249"/>
      <c r="CK15" s="249"/>
      <c r="CL15" s="249"/>
      <c r="CM15" s="249"/>
      <c r="CN15" s="249"/>
      <c r="CO15" s="249"/>
      <c r="CP15" s="249"/>
      <c r="CQ15" s="249"/>
      <c r="CR15" s="249"/>
      <c r="CS15" s="249"/>
      <c r="CT15" s="249"/>
      <c r="CU15" s="249"/>
      <c r="CV15" s="249"/>
      <c r="CW15" s="249"/>
      <c r="CX15" s="249"/>
      <c r="CY15" s="249"/>
      <c r="CZ15" s="249"/>
      <c r="DA15" s="249"/>
      <c r="DB15" s="249"/>
      <c r="DC15" s="249"/>
      <c r="DD15" s="249"/>
      <c r="DE15" s="249"/>
      <c r="DF15" s="249"/>
      <c r="DG15" s="249"/>
      <c r="DH15" s="249"/>
      <c r="DI15" s="249"/>
      <c r="DJ15" s="249"/>
      <c r="DK15" s="249"/>
      <c r="DL15" s="249"/>
      <c r="DM15" s="249"/>
      <c r="DN15" s="249"/>
      <c r="DO15" s="249"/>
      <c r="DP15" s="249"/>
      <c r="DQ15" s="249"/>
      <c r="DR15" s="249"/>
      <c r="DS15" s="249"/>
      <c r="DT15" s="249"/>
    </row>
    <row r="16" spans="1:124" s="250" customFormat="1" ht="17.899999999999999" customHeight="1" x14ac:dyDescent="0.25">
      <c r="A16" s="243" t="str">
        <f>[1]Control!$GW$10</f>
        <v>N: SLICKLINE
(2)</v>
      </c>
      <c r="B16" s="244"/>
      <c r="C16" s="324">
        <f>Distribute!X42</f>
        <v>23722.987583072827</v>
      </c>
      <c r="D16" s="325"/>
      <c r="E16" s="324">
        <f>Distribute!Y42</f>
        <v>22613.391486978908</v>
      </c>
      <c r="F16" s="325"/>
      <c r="G16" s="324">
        <f>Distribute!Z42</f>
        <v>0</v>
      </c>
      <c r="H16" s="325"/>
      <c r="I16" s="326">
        <f>SUM(C16:G16)</f>
        <v>46336.379070051735</v>
      </c>
      <c r="J16" s="246">
        <f t="shared" si="0"/>
        <v>0.12914124870330349</v>
      </c>
      <c r="K16" s="245"/>
      <c r="L16" s="282">
        <f>'[2]AHTS-1'!FY42+'[2]AHTS-2'!FY42+'[2]AHTS-3'!FY42+'[2]AHTS-4'!FY42+'[2]AHTS-5'!FY42+'[2]AHTS-6'!FY42+'[2]AHTS-7'!FY42+'[2]AHTS-8'!FY42+'[3]CB-1'!FY42+'[3]CB-2'!FY42+'[3]CB-3'!FY42+'[3]CB-4'!FY42+'[3]CB-5'!FY42+'[3]CB-6'!FY42+'[3]CB-7'!FY42+'[3]CB-8'!FY42+'[3]CB-9'!FY42+'[3]CB-10'!FY42+'[3]CB-11'!FY42+'[3]CB-12'!FY42+'[3]CB-13'!FY42+'[3]CB-14'!FY42+'[3]CB-15'!FY42+'[3]CB-16'!FY42+'[3]CB-17'!FY42+'[3]CB-18'!FY42+'[3]CB-19'!FY42+'[3]CB-20'!FY42+'[3]CB-21'!FY42+'[3]CB-22'!FY42+'[3]CB-23'!FY42+'[3]CB-24'!FY42+'[4]LCT-1'!FY42+'[4]LCT-2'!FY42+'[4]LCT-3'!FY42+'[4]LCT-4'!FY42+'[4]LCT-5'!FY42+'[4]LCT-6'!FY42+'[4]LCT-7'!FY42+'[4]LCT-8'!FY42+'[5]TB-1'!FY42+'[5]TB-2'!FY42+'[5]TB-3'!FY42+'[5]TB-4'!FY42+'[5]TB-5'!FY42+'[5]TB-6'!FY42+'[5]TB-7'!FY42+'[5]TB-8'!FY42+'[5]TB-9'!FY42+'[5]TB-10'!FY42+'[6]DSV-1'!FY42+'[6]DSV-2'!FY42+'[6]DSV-3'!FY42+'[7]TUB-1'!FY42+'[7]TUB-2'!FY42+'[8]Barge-1'!FY42+'[8]Barge-2'!FY42+'[8]Barge-3'!FY42+'[8]Barge-4'!FY42</f>
        <v>317.26666666666665</v>
      </c>
      <c r="M16" s="295">
        <f t="shared" si="5"/>
        <v>0.11415755133371713</v>
      </c>
      <c r="N16" s="244"/>
      <c r="O16" s="244"/>
      <c r="P16" s="244"/>
      <c r="Q16" s="244"/>
      <c r="R16" s="244"/>
      <c r="S16" s="244"/>
      <c r="T16" s="247"/>
      <c r="U16" s="238"/>
      <c r="V16" s="251"/>
      <c r="W16" s="248"/>
      <c r="X16" s="228"/>
      <c r="Y16" s="228"/>
      <c r="Z16" s="228"/>
      <c r="AA16" s="228"/>
      <c r="AB16" s="228"/>
      <c r="AC16" s="247"/>
      <c r="AD16" s="249"/>
      <c r="AE16" s="362" t="str">
        <f>[1]Control!$GW$10</f>
        <v>N: SLICKLINE
(2)</v>
      </c>
      <c r="AF16" s="244"/>
      <c r="AG16" s="329">
        <f>Distribute!BO42</f>
        <v>374087474.44444448</v>
      </c>
      <c r="AH16" s="330"/>
      <c r="AI16" s="329">
        <f>Distribute!BP42</f>
        <v>356644999.99999988</v>
      </c>
      <c r="AJ16" s="330"/>
      <c r="AK16" s="329">
        <f>Distribute!BQ42</f>
        <v>0</v>
      </c>
      <c r="AL16" s="330"/>
      <c r="AM16" s="331">
        <f t="shared" si="1"/>
        <v>730732474.44444442</v>
      </c>
      <c r="AN16" s="246">
        <f t="shared" si="2"/>
        <v>0.1292839468951815</v>
      </c>
      <c r="AO16" s="245"/>
      <c r="AP16" s="282">
        <f>'[2]AHTS-1'!FY42+'[2]AHTS-2'!FY42+'[2]AHTS-3'!FY42+'[2]AHTS-4'!FY42+'[2]AHTS-5'!FY42+'[2]AHTS-6'!FY42+'[2]AHTS-7'!FY42+'[2]AHTS-8'!FY42+'[3]CB-1'!FY42+'[3]CB-2'!FY42+'[3]CB-3'!FY42+'[3]CB-4'!FY42+'[3]CB-5'!FY42+'[3]CB-6'!FY42+'[3]CB-7'!FY42+'[3]CB-8'!FY42+'[3]CB-9'!FY42+'[3]CB-10'!FY42+'[3]CB-11'!FY42+'[3]CB-12'!FY42+'[3]CB-13'!FY42+'[3]CB-14'!FY42+'[3]CB-15'!FY42+'[3]CB-16'!FY42+'[3]CB-17'!FY42+'[3]CB-18'!FY42+'[3]CB-19'!FY42+'[3]CB-20'!FY42+'[3]CB-21'!FY42+'[3]CB-22'!FY42+'[3]CB-23'!FY42+'[3]CB-24'!FY42+'[4]LCT-1'!FY42+'[4]LCT-2'!FY42+'[4]LCT-3'!FY42+'[4]LCT-4'!FY42+'[4]LCT-5'!FY42+'[4]LCT-6'!FY42+'[4]LCT-7'!FY42+'[4]LCT-8'!FY42+'[5]TB-1'!FY42+'[5]TB-2'!FY42+'[5]TB-3'!FY42+'[5]TB-4'!FY42+'[5]TB-5'!FY42+'[5]TB-6'!FY42+'[5]TB-7'!FY42+'[5]TB-8'!FY42+'[5]TB-9'!FY42+'[5]TB-10'!FY42+'[6]DSV-1'!FY42+'[6]DSV-2'!FY42+'[6]DSV-3'!FY42+'[7]TUB-1'!FY42+'[7]TUB-2'!FY42+'[8]Barge-1'!FY42+'[8]Barge-2'!FY42+'[8]Barge-3'!FY42+'[8]Barge-4'!FY42</f>
        <v>317.26666666666665</v>
      </c>
      <c r="AQ16" s="295">
        <f t="shared" si="3"/>
        <v>0.11415755133371713</v>
      </c>
      <c r="AR16" s="244"/>
      <c r="AS16" s="244"/>
      <c r="AT16" s="244"/>
      <c r="AU16" s="244"/>
      <c r="AV16" s="244"/>
      <c r="AW16" s="244"/>
      <c r="AX16" s="247"/>
      <c r="AY16" s="238"/>
      <c r="AZ16" s="251"/>
      <c r="BA16" s="248"/>
      <c r="BB16" s="228"/>
      <c r="BC16" s="228"/>
      <c r="BD16" s="228"/>
      <c r="BE16" s="228"/>
      <c r="BF16" s="228"/>
      <c r="BG16" s="247"/>
      <c r="BH16" s="249"/>
      <c r="BI16" s="249"/>
      <c r="BJ16" s="249"/>
      <c r="BK16" s="249"/>
      <c r="BL16" s="249"/>
      <c r="BM16" s="249"/>
      <c r="BN16" s="249"/>
      <c r="BO16" s="249"/>
      <c r="BP16" s="249"/>
      <c r="BQ16" s="249"/>
      <c r="BR16" s="249"/>
      <c r="BS16" s="249"/>
      <c r="BT16" s="249"/>
      <c r="BU16" s="249"/>
      <c r="BV16" s="249"/>
      <c r="BW16" s="249"/>
      <c r="BX16" s="249"/>
      <c r="BY16" s="249"/>
      <c r="BZ16" s="249"/>
      <c r="CA16" s="249"/>
      <c r="CB16" s="249"/>
      <c r="CC16" s="249"/>
      <c r="CD16" s="249"/>
      <c r="CE16" s="249"/>
      <c r="CF16" s="249"/>
      <c r="CG16" s="249"/>
      <c r="CH16" s="249"/>
      <c r="CI16" s="249"/>
      <c r="CJ16" s="249"/>
      <c r="CK16" s="249"/>
      <c r="CL16" s="249"/>
      <c r="CM16" s="249"/>
      <c r="CN16" s="249"/>
      <c r="CO16" s="249"/>
      <c r="CP16" s="249"/>
      <c r="CQ16" s="249"/>
      <c r="CR16" s="249"/>
      <c r="CS16" s="249"/>
      <c r="CT16" s="249"/>
      <c r="CU16" s="249"/>
      <c r="CV16" s="249"/>
      <c r="CW16" s="249"/>
      <c r="CX16" s="249"/>
      <c r="CY16" s="249"/>
      <c r="CZ16" s="249"/>
      <c r="DA16" s="249"/>
      <c r="DB16" s="249"/>
      <c r="DC16" s="249"/>
      <c r="DD16" s="249"/>
      <c r="DE16" s="249"/>
      <c r="DF16" s="249"/>
      <c r="DG16" s="249"/>
      <c r="DH16" s="249"/>
      <c r="DI16" s="249"/>
      <c r="DJ16" s="249"/>
      <c r="DK16" s="249"/>
      <c r="DL16" s="249"/>
      <c r="DM16" s="249"/>
      <c r="DN16" s="249"/>
      <c r="DO16" s="249"/>
      <c r="DP16" s="249"/>
      <c r="DQ16" s="249"/>
      <c r="DR16" s="249"/>
      <c r="DS16" s="249"/>
      <c r="DT16" s="249"/>
    </row>
    <row r="17" spans="1:124" s="250" customFormat="1" ht="17.899999999999999" customHeight="1" x14ac:dyDescent="0.25">
      <c r="A17" s="243" t="str">
        <f>[1]Control!$GX$10</f>
        <v>DEBRIS SURVEY</v>
      </c>
      <c r="B17" s="244"/>
      <c r="C17" s="324">
        <f>Distribute!AA42</f>
        <v>0</v>
      </c>
      <c r="D17" s="325"/>
      <c r="E17" s="324">
        <f>Distribute!AB42</f>
        <v>0</v>
      </c>
      <c r="F17" s="325"/>
      <c r="G17" s="324">
        <f>Distribute!AC42</f>
        <v>0</v>
      </c>
      <c r="H17" s="325"/>
      <c r="I17" s="326">
        <f t="shared" si="4"/>
        <v>0</v>
      </c>
      <c r="J17" s="246">
        <f t="shared" si="0"/>
        <v>0</v>
      </c>
      <c r="K17" s="245"/>
      <c r="L17" s="282">
        <f>'[2]AHTS-1'!FZ42+'[2]AHTS-2'!FZ42+'[2]AHTS-3'!FZ42+'[2]AHTS-4'!FZ42+'[2]AHTS-5'!FZ42+'[2]AHTS-6'!FZ42+'[2]AHTS-7'!FZ42+'[2]AHTS-8'!FZ42+'[3]CB-1'!FZ42+'[3]CB-2'!FZ42+'[3]CB-3'!FZ42+'[3]CB-4'!FZ42+'[3]CB-5'!FZ42+'[3]CB-6'!FZ42+'[3]CB-7'!FZ42+'[3]CB-8'!FZ42+'[3]CB-9'!FZ42+'[3]CB-10'!FZ42+'[3]CB-11'!FZ42+'[3]CB-12'!FZ42+'[3]CB-13'!FZ42+'[3]CB-14'!FZ42+'[3]CB-15'!FZ42+'[3]CB-16'!FZ42+'[3]CB-17'!FZ42+'[3]CB-18'!FZ42+'[3]CB-19'!FZ42+'[3]CB-20'!FZ42+'[3]CB-21'!FZ42+'[3]CB-22'!FZ42+'[3]CB-23'!FZ42+'[3]CB-24'!FZ42+'[4]LCT-1'!FZ42+'[4]LCT-2'!FZ42+'[4]LCT-3'!FZ42+'[4]LCT-4'!FZ42+'[4]LCT-5'!FZ42+'[4]LCT-6'!FZ42+'[4]LCT-7'!FZ42+'[4]LCT-8'!FZ42+'[5]TB-1'!FZ42+'[5]TB-2'!FZ42+'[5]TB-3'!FZ42+'[5]TB-4'!FZ42+'[5]TB-5'!FZ42+'[5]TB-6'!FZ42+'[5]TB-7'!FZ42+'[5]TB-8'!FZ42+'[5]TB-9'!FZ42+'[5]TB-10'!FZ42+'[6]DSV-1'!FZ42+'[6]DSV-2'!FZ42+'[6]DSV-3'!FZ42+'[7]TUB-1'!FZ42+'[7]TUB-2'!FZ42+'[8]Barge-1'!FZ42+'[8]Barge-2'!FZ42+'[8]Barge-3'!FZ42+'[8]Barge-4'!FZ42</f>
        <v>0</v>
      </c>
      <c r="M17" s="295">
        <f t="shared" si="5"/>
        <v>0</v>
      </c>
      <c r="N17" s="244"/>
      <c r="O17" s="244"/>
      <c r="P17" s="244"/>
      <c r="Q17" s="244"/>
      <c r="R17" s="244"/>
      <c r="S17" s="244"/>
      <c r="T17" s="247"/>
      <c r="U17" s="238"/>
      <c r="V17" s="239"/>
      <c r="W17" s="248"/>
      <c r="X17" s="224"/>
      <c r="Y17" s="224"/>
      <c r="Z17" s="224"/>
      <c r="AA17" s="224"/>
      <c r="AB17" s="224"/>
      <c r="AC17" s="247"/>
      <c r="AD17" s="249"/>
      <c r="AE17" s="362" t="str">
        <f>[1]Control!$GX$10</f>
        <v>DEBRIS SURVEY</v>
      </c>
      <c r="AF17" s="244"/>
      <c r="AG17" s="329">
        <f>Distribute!BR42</f>
        <v>0</v>
      </c>
      <c r="AH17" s="330"/>
      <c r="AI17" s="329">
        <f>Distribute!BS42</f>
        <v>0</v>
      </c>
      <c r="AJ17" s="330"/>
      <c r="AK17" s="329">
        <f>Distribute!BT42</f>
        <v>0</v>
      </c>
      <c r="AL17" s="330"/>
      <c r="AM17" s="331">
        <f t="shared" si="1"/>
        <v>0</v>
      </c>
      <c r="AN17" s="246">
        <f t="shared" si="2"/>
        <v>0</v>
      </c>
      <c r="AO17" s="245"/>
      <c r="AP17" s="282">
        <f>'[2]AHTS-1'!FZ42+'[2]AHTS-2'!FZ42+'[2]AHTS-3'!FZ42+'[2]AHTS-4'!FZ42+'[2]AHTS-5'!FZ42+'[2]AHTS-6'!FZ42+'[2]AHTS-7'!FZ42+'[2]AHTS-8'!FZ42+'[3]CB-1'!FZ42+'[3]CB-2'!FZ42+'[3]CB-3'!FZ42+'[3]CB-4'!FZ42+'[3]CB-5'!FZ42+'[3]CB-6'!FZ42+'[3]CB-7'!FZ42+'[3]CB-8'!FZ42+'[3]CB-9'!FZ42+'[3]CB-10'!FZ42+'[3]CB-11'!FZ42+'[3]CB-12'!FZ42+'[3]CB-13'!FZ42+'[3]CB-14'!FZ42+'[3]CB-15'!FZ42+'[3]CB-16'!FZ42+'[3]CB-17'!FZ42+'[3]CB-18'!FZ42+'[3]CB-19'!FZ42+'[3]CB-20'!FZ42+'[3]CB-21'!FZ42+'[3]CB-22'!FZ42+'[3]CB-23'!FZ42+'[3]CB-24'!FZ42+'[4]LCT-1'!FZ42+'[4]LCT-2'!FZ42+'[4]LCT-3'!FZ42+'[4]LCT-4'!FZ42+'[4]LCT-5'!FZ42+'[4]LCT-6'!FZ42+'[4]LCT-7'!FZ42+'[4]LCT-8'!FZ42+'[5]TB-1'!FZ42+'[5]TB-2'!FZ42+'[5]TB-3'!FZ42+'[5]TB-4'!FZ42+'[5]TB-5'!FZ42+'[5]TB-6'!FZ42+'[5]TB-7'!FZ42+'[5]TB-8'!FZ42+'[5]TB-9'!FZ42+'[5]TB-10'!FZ42+'[6]DSV-1'!FZ42+'[6]DSV-2'!FZ42+'[6]DSV-3'!FZ42+'[7]TUB-1'!FZ42+'[7]TUB-2'!FZ42+'[8]Barge-1'!FZ42+'[8]Barge-2'!FZ42+'[8]Barge-3'!FZ42+'[8]Barge-4'!FZ42</f>
        <v>0</v>
      </c>
      <c r="AQ17" s="295">
        <f t="shared" si="3"/>
        <v>0</v>
      </c>
      <c r="AR17" s="244"/>
      <c r="AS17" s="244"/>
      <c r="AT17" s="244"/>
      <c r="AU17" s="244"/>
      <c r="AV17" s="244"/>
      <c r="AW17" s="244"/>
      <c r="AX17" s="247"/>
      <c r="AY17" s="238"/>
      <c r="AZ17" s="239"/>
      <c r="BA17" s="248"/>
      <c r="BB17" s="224"/>
      <c r="BC17" s="224"/>
      <c r="BD17" s="224"/>
      <c r="BE17" s="224"/>
      <c r="BF17" s="224"/>
      <c r="BG17" s="247"/>
      <c r="BH17" s="249"/>
      <c r="BI17" s="249"/>
      <c r="BJ17" s="249"/>
      <c r="BK17" s="249"/>
      <c r="BL17" s="249"/>
      <c r="BM17" s="249"/>
      <c r="BN17" s="249"/>
      <c r="BO17" s="249"/>
      <c r="BP17" s="249"/>
      <c r="BQ17" s="249"/>
      <c r="BR17" s="249"/>
      <c r="BS17" s="249"/>
      <c r="BT17" s="249"/>
      <c r="BU17" s="249"/>
      <c r="BV17" s="249"/>
      <c r="BW17" s="249"/>
      <c r="BX17" s="249"/>
      <c r="BY17" s="249"/>
      <c r="BZ17" s="249"/>
      <c r="CA17" s="249"/>
      <c r="CB17" s="249"/>
      <c r="CC17" s="249"/>
      <c r="CD17" s="249"/>
      <c r="CE17" s="249"/>
      <c r="CF17" s="249"/>
      <c r="CG17" s="249"/>
      <c r="CH17" s="249"/>
      <c r="CI17" s="249"/>
      <c r="CJ17" s="249"/>
      <c r="CK17" s="249"/>
      <c r="CL17" s="249"/>
      <c r="CM17" s="249"/>
      <c r="CN17" s="249"/>
      <c r="CO17" s="249"/>
      <c r="CP17" s="249"/>
      <c r="CQ17" s="249"/>
      <c r="CR17" s="249"/>
      <c r="CS17" s="249"/>
      <c r="CT17" s="249"/>
      <c r="CU17" s="249"/>
      <c r="CV17" s="249"/>
      <c r="CW17" s="249"/>
      <c r="CX17" s="249"/>
      <c r="CY17" s="249"/>
      <c r="CZ17" s="249"/>
      <c r="DA17" s="249"/>
      <c r="DB17" s="249"/>
      <c r="DC17" s="249"/>
      <c r="DD17" s="249"/>
      <c r="DE17" s="249"/>
      <c r="DF17" s="249"/>
      <c r="DG17" s="249"/>
      <c r="DH17" s="249"/>
      <c r="DI17" s="249"/>
      <c r="DJ17" s="249"/>
      <c r="DK17" s="249"/>
      <c r="DL17" s="249"/>
      <c r="DM17" s="249"/>
      <c r="DN17" s="249"/>
      <c r="DO17" s="249"/>
      <c r="DP17" s="249"/>
      <c r="DQ17" s="249"/>
      <c r="DR17" s="249"/>
      <c r="DS17" s="249"/>
      <c r="DT17" s="249"/>
    </row>
    <row r="18" spans="1:124" s="250" customFormat="1" ht="17.899999999999999" customHeight="1" x14ac:dyDescent="0.25">
      <c r="A18" s="243" t="str">
        <f>[1]Control!$GY$10</f>
        <v>STORK
(WLI)</v>
      </c>
      <c r="B18" s="244"/>
      <c r="C18" s="324">
        <f>Distribute!AD42</f>
        <v>0</v>
      </c>
      <c r="D18" s="325"/>
      <c r="E18" s="324">
        <f>Distribute!AE42</f>
        <v>0</v>
      </c>
      <c r="F18" s="325"/>
      <c r="G18" s="324">
        <f>Distribute!AF42</f>
        <v>0</v>
      </c>
      <c r="H18" s="325"/>
      <c r="I18" s="326">
        <f t="shared" si="4"/>
        <v>0</v>
      </c>
      <c r="J18" s="246">
        <f t="shared" si="0"/>
        <v>0</v>
      </c>
      <c r="K18" s="245"/>
      <c r="L18" s="282">
        <f>'[2]AHTS-1'!GA42+'[2]AHTS-2'!GA42+'[2]AHTS-3'!GA42+'[2]AHTS-4'!GA42+'[2]AHTS-5'!GA42+'[2]AHTS-6'!GA42+'[2]AHTS-7'!GA42+'[2]AHTS-8'!GA42+'[3]CB-1'!GA42+'[3]CB-2'!GA42+'[3]CB-3'!GA42+'[3]CB-4'!GA42+'[3]CB-5'!GA42+'[3]CB-6'!GA42+'[3]CB-7'!GA42+'[3]CB-8'!GA42+'[3]CB-9'!GA42+'[3]CB-10'!GA42+'[3]CB-11'!GA42+'[3]CB-12'!GA42+'[3]CB-13'!GA42+'[3]CB-14'!GA42+'[3]CB-15'!GA42+'[3]CB-16'!GA42+'[3]CB-17'!GA42+'[3]CB-18'!GA42+'[3]CB-19'!GA42+'[3]CB-20'!GA42+'[3]CB-21'!GA42+'[3]CB-22'!GA42+'[3]CB-23'!GA42+'[3]CB-24'!GA42+'[4]LCT-1'!GA42+'[4]LCT-2'!GA42+'[4]LCT-3'!GA42+'[4]LCT-4'!GA42+'[4]LCT-5'!GA42+'[4]LCT-6'!GA42+'[4]LCT-7'!GA42+'[4]LCT-8'!GA42+'[5]TB-1'!GA42+'[5]TB-2'!GA42+'[5]TB-3'!GA42+'[5]TB-4'!GA42+'[5]TB-5'!GA42+'[5]TB-6'!GA42+'[5]TB-7'!GA42+'[5]TB-8'!GA42+'[5]TB-9'!GA42+'[5]TB-10'!GA42+'[6]DSV-1'!GA42+'[6]DSV-2'!GA42+'[6]DSV-3'!GA42+'[7]TUB-1'!GA42+'[7]TUB-2'!GA42+'[8]Barge-1'!GA42+'[8]Barge-2'!GA42+'[8]Barge-3'!GA42+'[8]Barge-4'!GA42</f>
        <v>0</v>
      </c>
      <c r="M18" s="295">
        <f t="shared" si="5"/>
        <v>0</v>
      </c>
      <c r="N18" s="244"/>
      <c r="O18" s="244"/>
      <c r="P18" s="244"/>
      <c r="Q18" s="244"/>
      <c r="R18" s="244"/>
      <c r="S18" s="244"/>
      <c r="T18" s="247"/>
      <c r="U18" s="238"/>
      <c r="V18" s="251"/>
      <c r="W18" s="248"/>
      <c r="X18" s="228"/>
      <c r="Y18" s="228"/>
      <c r="Z18" s="228"/>
      <c r="AA18" s="228"/>
      <c r="AB18" s="228"/>
      <c r="AC18" s="247"/>
      <c r="AD18" s="249"/>
      <c r="AE18" s="362" t="str">
        <f>[1]Control!$GY$10</f>
        <v>STORK
(WLI)</v>
      </c>
      <c r="AF18" s="244"/>
      <c r="AG18" s="329">
        <f>Distribute!BU42</f>
        <v>0</v>
      </c>
      <c r="AH18" s="330"/>
      <c r="AI18" s="329">
        <f>Distribute!BV42</f>
        <v>0</v>
      </c>
      <c r="AJ18" s="330"/>
      <c r="AK18" s="329">
        <f>Distribute!BW42</f>
        <v>0</v>
      </c>
      <c r="AL18" s="330"/>
      <c r="AM18" s="331">
        <f t="shared" si="1"/>
        <v>0</v>
      </c>
      <c r="AN18" s="246">
        <f t="shared" si="2"/>
        <v>0</v>
      </c>
      <c r="AO18" s="245"/>
      <c r="AP18" s="282">
        <f>'[2]AHTS-1'!GA42+'[2]AHTS-2'!GA42+'[2]AHTS-3'!GA42+'[2]AHTS-4'!GA42+'[2]AHTS-5'!GA42+'[2]AHTS-6'!GA42+'[2]AHTS-7'!GA42+'[2]AHTS-8'!GA42+'[3]CB-1'!GA42+'[3]CB-2'!GA42+'[3]CB-3'!GA42+'[3]CB-4'!GA42+'[3]CB-5'!GA42+'[3]CB-6'!GA42+'[3]CB-7'!GA42+'[3]CB-8'!GA42+'[3]CB-9'!GA42+'[3]CB-10'!GA42+'[3]CB-11'!GA42+'[3]CB-12'!GA42+'[3]CB-13'!GA42+'[3]CB-14'!GA42+'[3]CB-15'!GA42+'[3]CB-16'!GA42+'[3]CB-17'!GA42+'[3]CB-18'!GA42+'[3]CB-19'!GA42+'[3]CB-20'!GA42+'[3]CB-21'!GA42+'[3]CB-22'!GA42+'[3]CB-23'!GA42+'[3]CB-24'!GA42+'[4]LCT-1'!GA42+'[4]LCT-2'!GA42+'[4]LCT-3'!GA42+'[4]LCT-4'!GA42+'[4]LCT-5'!GA42+'[4]LCT-6'!GA42+'[4]LCT-7'!GA42+'[4]LCT-8'!GA42+'[5]TB-1'!GA42+'[5]TB-2'!GA42+'[5]TB-3'!GA42+'[5]TB-4'!GA42+'[5]TB-5'!GA42+'[5]TB-6'!GA42+'[5]TB-7'!GA42+'[5]TB-8'!GA42+'[5]TB-9'!GA42+'[5]TB-10'!GA42+'[6]DSV-1'!GA42+'[6]DSV-2'!GA42+'[6]DSV-3'!GA42+'[7]TUB-1'!GA42+'[7]TUB-2'!GA42+'[8]Barge-1'!GA42+'[8]Barge-2'!GA42+'[8]Barge-3'!GA42+'[8]Barge-4'!GA42</f>
        <v>0</v>
      </c>
      <c r="AQ18" s="295">
        <f t="shared" si="3"/>
        <v>0</v>
      </c>
      <c r="AR18" s="244"/>
      <c r="AS18" s="244"/>
      <c r="AT18" s="244"/>
      <c r="AU18" s="244"/>
      <c r="AV18" s="244"/>
      <c r="AW18" s="244"/>
      <c r="AX18" s="247"/>
      <c r="AY18" s="238"/>
      <c r="AZ18" s="251"/>
      <c r="BA18" s="248"/>
      <c r="BB18" s="228"/>
      <c r="BC18" s="228"/>
      <c r="BD18" s="228"/>
      <c r="BE18" s="228"/>
      <c r="BF18" s="228"/>
      <c r="BG18" s="247"/>
      <c r="BH18" s="249"/>
      <c r="BI18" s="249"/>
      <c r="BJ18" s="249"/>
      <c r="BK18" s="249"/>
      <c r="BL18" s="249"/>
      <c r="BM18" s="249"/>
      <c r="BN18" s="249"/>
      <c r="BO18" s="249"/>
      <c r="BP18" s="249"/>
      <c r="BQ18" s="249"/>
      <c r="BR18" s="249"/>
      <c r="BS18" s="249"/>
      <c r="BT18" s="249"/>
      <c r="BU18" s="249"/>
      <c r="BV18" s="249"/>
      <c r="BW18" s="249"/>
      <c r="BX18" s="249"/>
      <c r="BY18" s="249"/>
      <c r="BZ18" s="249"/>
      <c r="CA18" s="249"/>
      <c r="CB18" s="249"/>
      <c r="CC18" s="249"/>
      <c r="CD18" s="249"/>
      <c r="CE18" s="249"/>
      <c r="CF18" s="249"/>
      <c r="CG18" s="249"/>
      <c r="CH18" s="249"/>
      <c r="CI18" s="249"/>
      <c r="CJ18" s="249"/>
      <c r="CK18" s="249"/>
      <c r="CL18" s="249"/>
      <c r="CM18" s="249"/>
      <c r="CN18" s="249"/>
      <c r="CO18" s="249"/>
      <c r="CP18" s="249"/>
      <c r="CQ18" s="249"/>
      <c r="CR18" s="249"/>
      <c r="CS18" s="249"/>
      <c r="CT18" s="249"/>
      <c r="CU18" s="249"/>
      <c r="CV18" s="249"/>
      <c r="CW18" s="249"/>
      <c r="CX18" s="249"/>
      <c r="CY18" s="249"/>
      <c r="CZ18" s="249"/>
      <c r="DA18" s="249"/>
      <c r="DB18" s="249"/>
      <c r="DC18" s="249"/>
      <c r="DD18" s="249"/>
      <c r="DE18" s="249"/>
      <c r="DF18" s="249"/>
      <c r="DG18" s="249"/>
      <c r="DH18" s="249"/>
      <c r="DI18" s="249"/>
      <c r="DJ18" s="249"/>
      <c r="DK18" s="249"/>
      <c r="DL18" s="249"/>
      <c r="DM18" s="249"/>
      <c r="DN18" s="249"/>
      <c r="DO18" s="249"/>
      <c r="DP18" s="249"/>
      <c r="DQ18" s="249"/>
      <c r="DR18" s="249"/>
      <c r="DS18" s="249"/>
      <c r="DT18" s="249"/>
    </row>
    <row r="19" spans="1:124" s="250" customFormat="1" ht="17.899999999999999" customHeight="1" x14ac:dyDescent="0.25">
      <c r="A19" s="243" t="str">
        <f>[1]Control!$GZ$10</f>
        <v>-</v>
      </c>
      <c r="B19" s="244"/>
      <c r="C19" s="324">
        <f>Distribute!AG42</f>
        <v>0</v>
      </c>
      <c r="D19" s="324"/>
      <c r="E19" s="324">
        <f>Distribute!AH42</f>
        <v>0</v>
      </c>
      <c r="F19" s="324"/>
      <c r="G19" s="324">
        <f>Distribute!AI42</f>
        <v>0</v>
      </c>
      <c r="H19" s="325"/>
      <c r="I19" s="326">
        <f t="shared" si="4"/>
        <v>0</v>
      </c>
      <c r="J19" s="246">
        <f t="shared" si="0"/>
        <v>0</v>
      </c>
      <c r="K19" s="245"/>
      <c r="L19" s="282">
        <f>'[2]AHTS-1'!GB42+'[2]AHTS-2'!GB42+'[2]AHTS-3'!GB42+'[2]AHTS-4'!GB42+'[2]AHTS-5'!GB42+'[2]AHTS-6'!GB42+'[2]AHTS-7'!GB42+'[2]AHTS-8'!GB42+'[3]CB-1'!GB42+'[3]CB-2'!GB42+'[3]CB-3'!GB42+'[3]CB-4'!GB42+'[3]CB-5'!GB42+'[3]CB-6'!GB42+'[3]CB-7'!GB42+'[3]CB-8'!GB42+'[3]CB-9'!GB42+'[3]CB-10'!GB42+'[3]CB-11'!GB42+'[3]CB-12'!GB42+'[3]CB-13'!GB42+'[3]CB-14'!GB42+'[3]CB-15'!GB42+'[3]CB-16'!GB42+'[3]CB-17'!GB42+'[3]CB-18'!GB42+'[3]CB-19'!GB42+'[3]CB-20'!GB42+'[3]CB-21'!GB42+'[3]CB-22'!GB42+'[3]CB-23'!GB42+'[3]CB-24'!GB42+'[4]LCT-1'!GB42+'[4]LCT-2'!GB42+'[4]LCT-3'!GB42+'[4]LCT-4'!GB42+'[4]LCT-5'!GB42+'[4]LCT-6'!GB42+'[4]LCT-7'!GB42+'[4]LCT-8'!GB42+'[5]TB-1'!GB42+'[5]TB-2'!GB42+'[5]TB-3'!GB42+'[5]TB-4'!GB42+'[5]TB-5'!GB42+'[5]TB-6'!GB42+'[5]TB-7'!GB42+'[5]TB-8'!GB42+'[5]TB-9'!GB42+'[5]TB-10'!GB42+'[6]DSV-1'!GB42+'[6]DSV-2'!GB42+'[6]DSV-3'!GB42+'[7]TUB-1'!GB42+'[7]TUB-2'!GB42+'[8]Barge-1'!GB42+'[8]Barge-2'!GB42+'[8]Barge-3'!GB42+'[8]Barge-4'!GB42</f>
        <v>0</v>
      </c>
      <c r="M19" s="295">
        <f t="shared" si="5"/>
        <v>0</v>
      </c>
      <c r="N19" s="244"/>
      <c r="O19" s="244"/>
      <c r="P19" s="244"/>
      <c r="Q19" s="244"/>
      <c r="R19" s="244"/>
      <c r="S19" s="244"/>
      <c r="T19" s="247"/>
      <c r="U19" s="238"/>
      <c r="V19" s="239"/>
      <c r="W19" s="248"/>
      <c r="X19" s="224"/>
      <c r="Y19" s="224"/>
      <c r="Z19" s="224"/>
      <c r="AA19" s="224"/>
      <c r="AB19" s="224"/>
      <c r="AC19" s="247"/>
      <c r="AD19" s="249"/>
      <c r="AE19" s="362" t="str">
        <f>[1]Control!$GZ$10</f>
        <v>-</v>
      </c>
      <c r="AF19" s="244"/>
      <c r="AG19" s="329">
        <f>Distribute!BX42</f>
        <v>0</v>
      </c>
      <c r="AH19" s="329"/>
      <c r="AI19" s="329">
        <f>Distribute!BY42</f>
        <v>0</v>
      </c>
      <c r="AJ19" s="329"/>
      <c r="AK19" s="329">
        <f>Distribute!BZ42</f>
        <v>0</v>
      </c>
      <c r="AL19" s="330"/>
      <c r="AM19" s="331">
        <f t="shared" si="1"/>
        <v>0</v>
      </c>
      <c r="AN19" s="246">
        <f t="shared" si="2"/>
        <v>0</v>
      </c>
      <c r="AO19" s="245"/>
      <c r="AP19" s="282">
        <f>'[2]AHTS-1'!GB42+'[2]AHTS-2'!GB42+'[2]AHTS-3'!GB42+'[2]AHTS-4'!GB42+'[2]AHTS-5'!GB42+'[2]AHTS-6'!GB42+'[2]AHTS-7'!GB42+'[2]AHTS-8'!GB42+'[3]CB-1'!GB42+'[3]CB-2'!GB42+'[3]CB-3'!GB42+'[3]CB-4'!GB42+'[3]CB-5'!GB42+'[3]CB-6'!GB42+'[3]CB-7'!GB42+'[3]CB-8'!GB42+'[3]CB-9'!GB42+'[3]CB-10'!GB42+'[3]CB-11'!GB42+'[3]CB-12'!GB42+'[3]CB-13'!GB42+'[3]CB-14'!GB42+'[3]CB-15'!GB42+'[3]CB-16'!GB42+'[3]CB-17'!GB42+'[3]CB-18'!GB42+'[3]CB-19'!GB42+'[3]CB-20'!GB42+'[3]CB-21'!GB42+'[3]CB-22'!GB42+'[3]CB-23'!GB42+'[3]CB-24'!GB42+'[4]LCT-1'!GB42+'[4]LCT-2'!GB42+'[4]LCT-3'!GB42+'[4]LCT-4'!GB42+'[4]LCT-5'!GB42+'[4]LCT-6'!GB42+'[4]LCT-7'!GB42+'[4]LCT-8'!GB42+'[5]TB-1'!GB42+'[5]TB-2'!GB42+'[5]TB-3'!GB42+'[5]TB-4'!GB42+'[5]TB-5'!GB42+'[5]TB-6'!GB42+'[5]TB-7'!GB42+'[5]TB-8'!GB42+'[5]TB-9'!GB42+'[5]TB-10'!GB42+'[6]DSV-1'!GB42+'[6]DSV-2'!GB42+'[6]DSV-3'!GB42+'[7]TUB-1'!GB42+'[7]TUB-2'!GB42+'[8]Barge-1'!GB42+'[8]Barge-2'!GB42+'[8]Barge-3'!GB42+'[8]Barge-4'!GB42</f>
        <v>0</v>
      </c>
      <c r="AQ19" s="295">
        <f t="shared" si="3"/>
        <v>0</v>
      </c>
      <c r="AR19" s="244"/>
      <c r="AS19" s="244"/>
      <c r="AT19" s="244"/>
      <c r="AU19" s="244"/>
      <c r="AV19" s="244"/>
      <c r="AW19" s="244"/>
      <c r="AX19" s="247"/>
      <c r="AY19" s="238"/>
      <c r="AZ19" s="239"/>
      <c r="BA19" s="248"/>
      <c r="BB19" s="224"/>
      <c r="BC19" s="224"/>
      <c r="BD19" s="224"/>
      <c r="BE19" s="224"/>
      <c r="BF19" s="224"/>
      <c r="BG19" s="247"/>
      <c r="BH19" s="249"/>
      <c r="BI19" s="249"/>
      <c r="BJ19" s="249"/>
      <c r="BK19" s="249"/>
      <c r="BL19" s="249"/>
      <c r="BM19" s="249"/>
      <c r="BN19" s="249"/>
      <c r="BO19" s="249"/>
      <c r="BP19" s="249"/>
      <c r="BQ19" s="249"/>
      <c r="BR19" s="249"/>
      <c r="BS19" s="249"/>
      <c r="BT19" s="249"/>
      <c r="BU19" s="249"/>
      <c r="BV19" s="249"/>
      <c r="BW19" s="249"/>
      <c r="BX19" s="249"/>
      <c r="BY19" s="249"/>
      <c r="BZ19" s="249"/>
      <c r="CA19" s="249"/>
      <c r="CB19" s="249"/>
      <c r="CC19" s="249"/>
      <c r="CD19" s="249"/>
      <c r="CE19" s="249"/>
      <c r="CF19" s="249"/>
      <c r="CG19" s="249"/>
      <c r="CH19" s="249"/>
      <c r="CI19" s="249"/>
      <c r="CJ19" s="249"/>
      <c r="CK19" s="249"/>
      <c r="CL19" s="249"/>
      <c r="CM19" s="249"/>
      <c r="CN19" s="249"/>
      <c r="CO19" s="249"/>
      <c r="CP19" s="249"/>
      <c r="CQ19" s="249"/>
      <c r="CR19" s="249"/>
      <c r="CS19" s="249"/>
      <c r="CT19" s="249"/>
      <c r="CU19" s="249"/>
      <c r="CV19" s="249"/>
      <c r="CW19" s="249"/>
      <c r="CX19" s="249"/>
      <c r="CY19" s="249"/>
      <c r="CZ19" s="249"/>
      <c r="DA19" s="249"/>
      <c r="DB19" s="249"/>
      <c r="DC19" s="249"/>
      <c r="DD19" s="249"/>
      <c r="DE19" s="249"/>
      <c r="DF19" s="249"/>
      <c r="DG19" s="249"/>
      <c r="DH19" s="249"/>
      <c r="DI19" s="249"/>
      <c r="DJ19" s="249"/>
      <c r="DK19" s="249"/>
      <c r="DL19" s="249"/>
      <c r="DM19" s="249"/>
      <c r="DN19" s="249"/>
      <c r="DO19" s="249"/>
      <c r="DP19" s="249"/>
      <c r="DQ19" s="249"/>
      <c r="DR19" s="249"/>
      <c r="DS19" s="249"/>
      <c r="DT19" s="249"/>
    </row>
    <row r="20" spans="1:124" s="250" customFormat="1" ht="17.899999999999999" customHeight="1" x14ac:dyDescent="0.25">
      <c r="A20" s="243" t="str">
        <f>[1]Control!$HA$10</f>
        <v>-</v>
      </c>
      <c r="B20" s="244"/>
      <c r="C20" s="324">
        <f>Distribute!AJ42</f>
        <v>0</v>
      </c>
      <c r="D20" s="324"/>
      <c r="E20" s="324">
        <f>Distribute!AK42</f>
        <v>0</v>
      </c>
      <c r="F20" s="324"/>
      <c r="G20" s="324">
        <f>Distribute!AL42</f>
        <v>0</v>
      </c>
      <c r="H20" s="327"/>
      <c r="I20" s="326">
        <f t="shared" si="4"/>
        <v>0</v>
      </c>
      <c r="J20" s="246">
        <f t="shared" si="0"/>
        <v>0</v>
      </c>
      <c r="K20" s="245"/>
      <c r="L20" s="282">
        <f>'[2]AHTS-1'!GC42+'[2]AHTS-2'!GC42+'[2]AHTS-3'!GC42+'[2]AHTS-4'!GC42+'[2]AHTS-5'!GC42+'[2]AHTS-6'!GC42+'[2]AHTS-7'!GC42+'[2]AHTS-8'!GC42+'[3]CB-1'!GC42+'[3]CB-2'!GC42+'[3]CB-3'!GC42+'[3]CB-4'!GC42+'[3]CB-5'!GC42+'[3]CB-6'!GC42+'[3]CB-7'!GC42+'[3]CB-8'!GC42+'[3]CB-9'!GC42+'[3]CB-10'!GC42+'[3]CB-11'!GC42+'[3]CB-12'!GC42+'[3]CB-13'!GC42+'[3]CB-14'!GC42+'[3]CB-15'!GC42+'[3]CB-16'!GC42+'[3]CB-17'!GC42+'[3]CB-18'!GC42+'[3]CB-19'!GC42+'[3]CB-20'!GC42+'[3]CB-21'!GC42+'[3]CB-22'!GC42+'[3]CB-23'!GC42+'[3]CB-24'!GC42+'[4]LCT-1'!GC42+'[4]LCT-2'!GC42+'[4]LCT-3'!GC42+'[4]LCT-4'!GC42+'[4]LCT-5'!GC42+'[4]LCT-6'!GC42+'[4]LCT-7'!GC42+'[4]LCT-8'!GC42+'[5]TB-1'!GC42+'[5]TB-2'!GC42+'[5]TB-3'!GC42+'[5]TB-4'!GC42+'[5]TB-5'!GC42+'[5]TB-6'!GC42+'[5]TB-7'!GC42+'[5]TB-8'!GC42+'[5]TB-9'!GC42+'[5]TB-10'!GC42+'[6]DSV-1'!GC42+'[6]DSV-2'!GC42+'[6]DSV-3'!GC42+'[7]TUB-1'!GC42+'[7]TUB-2'!GC42+'[8]Barge-1'!GC42+'[8]Barge-2'!GC42+'[8]Barge-3'!GC42+'[8]Barge-4'!GC42</f>
        <v>0</v>
      </c>
      <c r="M20" s="295">
        <f t="shared" si="5"/>
        <v>0</v>
      </c>
      <c r="N20" s="244"/>
      <c r="O20" s="244"/>
      <c r="P20" s="244"/>
      <c r="Q20" s="244"/>
      <c r="R20" s="244"/>
      <c r="S20" s="244"/>
      <c r="T20" s="247"/>
      <c r="U20" s="238"/>
      <c r="V20" s="239"/>
      <c r="W20" s="248"/>
      <c r="X20" s="228"/>
      <c r="Y20" s="228"/>
      <c r="Z20" s="228"/>
      <c r="AA20" s="228"/>
      <c r="AB20" s="228"/>
      <c r="AC20" s="247"/>
      <c r="AD20" s="249"/>
      <c r="AE20" s="362" t="str">
        <f>[1]Control!$HA$10</f>
        <v>-</v>
      </c>
      <c r="AF20" s="244"/>
      <c r="AG20" s="329">
        <f>Distribute!CA42</f>
        <v>0</v>
      </c>
      <c r="AH20" s="329"/>
      <c r="AI20" s="329">
        <f>Distribute!CB42</f>
        <v>0</v>
      </c>
      <c r="AJ20" s="329"/>
      <c r="AK20" s="329">
        <f>Distribute!CC42</f>
        <v>0</v>
      </c>
      <c r="AL20" s="332"/>
      <c r="AM20" s="331">
        <f t="shared" si="1"/>
        <v>0</v>
      </c>
      <c r="AN20" s="246">
        <f t="shared" si="2"/>
        <v>0</v>
      </c>
      <c r="AO20" s="245"/>
      <c r="AP20" s="282">
        <f>'[2]AHTS-1'!GC42+'[2]AHTS-2'!GC42+'[2]AHTS-3'!GC42+'[2]AHTS-4'!GC42+'[2]AHTS-5'!GC42+'[2]AHTS-6'!GC42+'[2]AHTS-7'!GC42+'[2]AHTS-8'!GC42+'[3]CB-1'!GC42+'[3]CB-2'!GC42+'[3]CB-3'!GC42+'[3]CB-4'!GC42+'[3]CB-5'!GC42+'[3]CB-6'!GC42+'[3]CB-7'!GC42+'[3]CB-8'!GC42+'[3]CB-9'!GC42+'[3]CB-10'!GC42+'[3]CB-11'!GC42+'[3]CB-12'!GC42+'[3]CB-13'!GC42+'[3]CB-14'!GC42+'[3]CB-15'!GC42+'[3]CB-16'!GC42+'[3]CB-17'!GC42+'[3]CB-18'!GC42+'[3]CB-19'!GC42+'[3]CB-20'!GC42+'[3]CB-21'!GC42+'[3]CB-22'!GC42+'[3]CB-23'!GC42+'[3]CB-24'!GC42+'[4]LCT-1'!GC42+'[4]LCT-2'!GC42+'[4]LCT-3'!GC42+'[4]LCT-4'!GC42+'[4]LCT-5'!GC42+'[4]LCT-6'!GC42+'[4]LCT-7'!GC42+'[4]LCT-8'!GC42+'[5]TB-1'!GC42+'[5]TB-2'!GC42+'[5]TB-3'!GC42+'[5]TB-4'!GC42+'[5]TB-5'!GC42+'[5]TB-6'!GC42+'[5]TB-7'!GC42+'[5]TB-8'!GC42+'[5]TB-9'!GC42+'[5]TB-10'!GC42+'[6]DSV-1'!GC42+'[6]DSV-2'!GC42+'[6]DSV-3'!GC42+'[7]TUB-1'!GC42+'[7]TUB-2'!GC42+'[8]Barge-1'!GC42+'[8]Barge-2'!GC42+'[8]Barge-3'!GC42+'[8]Barge-4'!GC42</f>
        <v>0</v>
      </c>
      <c r="AQ20" s="295">
        <f t="shared" si="3"/>
        <v>0</v>
      </c>
      <c r="AR20" s="244"/>
      <c r="AS20" s="244"/>
      <c r="AT20" s="244"/>
      <c r="AU20" s="244"/>
      <c r="AV20" s="244"/>
      <c r="AW20" s="244"/>
      <c r="AX20" s="247"/>
      <c r="AY20" s="238"/>
      <c r="AZ20" s="239"/>
      <c r="BA20" s="248"/>
      <c r="BB20" s="228"/>
      <c r="BC20" s="228"/>
      <c r="BD20" s="228"/>
      <c r="BE20" s="228"/>
      <c r="BF20" s="228"/>
      <c r="BG20" s="247"/>
      <c r="BH20" s="249"/>
      <c r="BI20" s="249"/>
      <c r="BJ20" s="249"/>
      <c r="BK20" s="249"/>
      <c r="BL20" s="249"/>
      <c r="BM20" s="249"/>
      <c r="BN20" s="249"/>
      <c r="BO20" s="249"/>
      <c r="BP20" s="249"/>
      <c r="BQ20" s="249"/>
      <c r="BR20" s="249"/>
      <c r="BS20" s="249"/>
      <c r="BT20" s="249"/>
      <c r="BU20" s="249"/>
      <c r="BV20" s="249"/>
      <c r="BW20" s="249"/>
      <c r="BX20" s="249"/>
      <c r="BY20" s="249"/>
      <c r="BZ20" s="249"/>
      <c r="CA20" s="249"/>
      <c r="CB20" s="249"/>
      <c r="CC20" s="249"/>
      <c r="CD20" s="249"/>
      <c r="CE20" s="249"/>
      <c r="CF20" s="249"/>
      <c r="CG20" s="249"/>
      <c r="CH20" s="249"/>
      <c r="CI20" s="249"/>
      <c r="CJ20" s="249"/>
      <c r="CK20" s="249"/>
      <c r="CL20" s="249"/>
      <c r="CM20" s="249"/>
      <c r="CN20" s="249"/>
      <c r="CO20" s="249"/>
      <c r="CP20" s="249"/>
      <c r="CQ20" s="249"/>
      <c r="CR20" s="249"/>
      <c r="CS20" s="249"/>
      <c r="CT20" s="249"/>
      <c r="CU20" s="249"/>
      <c r="CV20" s="249"/>
      <c r="CW20" s="249"/>
      <c r="CX20" s="249"/>
      <c r="CY20" s="249"/>
      <c r="CZ20" s="249"/>
      <c r="DA20" s="249"/>
      <c r="DB20" s="249"/>
      <c r="DC20" s="249"/>
      <c r="DD20" s="249"/>
      <c r="DE20" s="249"/>
      <c r="DF20" s="249"/>
      <c r="DG20" s="249"/>
      <c r="DH20" s="249"/>
      <c r="DI20" s="249"/>
      <c r="DJ20" s="249"/>
      <c r="DK20" s="249"/>
      <c r="DL20" s="249"/>
      <c r="DM20" s="249"/>
      <c r="DN20" s="249"/>
      <c r="DO20" s="249"/>
      <c r="DP20" s="249"/>
      <c r="DQ20" s="249"/>
      <c r="DR20" s="249"/>
      <c r="DS20" s="249"/>
      <c r="DT20" s="249"/>
    </row>
    <row r="21" spans="1:124" s="250" customFormat="1" ht="17.899999999999999" customHeight="1" x14ac:dyDescent="0.25">
      <c r="A21" s="243" t="str">
        <f>[1]Control!$HB$10</f>
        <v>-</v>
      </c>
      <c r="B21" s="244"/>
      <c r="C21" s="324">
        <f>Distribute!AM42</f>
        <v>0</v>
      </c>
      <c r="D21" s="324"/>
      <c r="E21" s="324">
        <f>Distribute!AN42</f>
        <v>0</v>
      </c>
      <c r="F21" s="324"/>
      <c r="G21" s="324">
        <f>Distribute!AO42</f>
        <v>0</v>
      </c>
      <c r="H21" s="325"/>
      <c r="I21" s="326">
        <f t="shared" si="4"/>
        <v>0</v>
      </c>
      <c r="J21" s="246">
        <f t="shared" si="0"/>
        <v>0</v>
      </c>
      <c r="K21" s="245"/>
      <c r="L21" s="282">
        <f>'[2]AHTS-1'!GD42+'[2]AHTS-2'!GD42+'[2]AHTS-3'!GD42+'[2]AHTS-4'!GD42+'[2]AHTS-5'!GD42+'[2]AHTS-6'!GD42+'[2]AHTS-7'!GD42+'[2]AHTS-8'!GD42+'[3]CB-1'!GD42+'[3]CB-2'!GD42+'[3]CB-3'!GD42+'[3]CB-4'!GD42+'[3]CB-5'!GD42+'[3]CB-6'!GD42+'[3]CB-7'!GD42+'[3]CB-8'!GD42+'[3]CB-9'!GD42+'[3]CB-10'!GD42+'[3]CB-11'!GD42+'[3]CB-12'!GD42+'[3]CB-13'!GD42+'[3]CB-14'!GD42+'[3]CB-15'!GD42+'[3]CB-16'!GD42+'[3]CB-17'!GD42+'[3]CB-18'!GD42+'[3]CB-19'!GD42+'[3]CB-20'!GD42+'[3]CB-21'!GD42+'[3]CB-22'!GD42+'[3]CB-23'!GD42+'[3]CB-24'!GD42+'[4]LCT-1'!GD42+'[4]LCT-2'!GD42+'[4]LCT-3'!GD42+'[4]LCT-4'!GD42+'[4]LCT-5'!GD42+'[4]LCT-6'!GD42+'[4]LCT-7'!GD42+'[4]LCT-8'!GD42+'[5]TB-1'!GD42+'[5]TB-2'!GD42+'[5]TB-3'!GD42+'[5]TB-4'!GD42+'[5]TB-5'!GD42+'[5]TB-6'!GD42+'[5]TB-7'!GD42+'[5]TB-8'!GD42+'[5]TB-9'!GD42+'[5]TB-10'!GD42+'[6]DSV-1'!GD42+'[6]DSV-2'!GD42+'[6]DSV-3'!GD42+'[7]TUB-1'!GD42+'[7]TUB-2'!GD42+'[8]Barge-1'!GD42+'[8]Barge-2'!GD42+'[8]Barge-3'!GD42+'[8]Barge-4'!GD42</f>
        <v>0</v>
      </c>
      <c r="M21" s="295">
        <f t="shared" si="5"/>
        <v>0</v>
      </c>
      <c r="N21" s="244"/>
      <c r="O21" s="244"/>
      <c r="P21" s="244"/>
      <c r="Q21" s="244"/>
      <c r="R21" s="244"/>
      <c r="S21" s="244"/>
      <c r="T21" s="247"/>
      <c r="U21" s="238"/>
      <c r="V21" s="239"/>
      <c r="W21" s="248"/>
      <c r="X21" s="224"/>
      <c r="Y21" s="224"/>
      <c r="Z21" s="224"/>
      <c r="AA21" s="224"/>
      <c r="AB21" s="224"/>
      <c r="AC21" s="247"/>
      <c r="AD21" s="249"/>
      <c r="AE21" s="362" t="str">
        <f>[1]Control!$HB$10</f>
        <v>-</v>
      </c>
      <c r="AF21" s="244"/>
      <c r="AG21" s="329">
        <f>Distribute!CD42</f>
        <v>0</v>
      </c>
      <c r="AH21" s="329"/>
      <c r="AI21" s="329">
        <f>Distribute!CE42</f>
        <v>0</v>
      </c>
      <c r="AJ21" s="329"/>
      <c r="AK21" s="329">
        <f>Distribute!CF42</f>
        <v>0</v>
      </c>
      <c r="AL21" s="330"/>
      <c r="AM21" s="331">
        <f t="shared" si="1"/>
        <v>0</v>
      </c>
      <c r="AN21" s="246">
        <f t="shared" si="2"/>
        <v>0</v>
      </c>
      <c r="AO21" s="245"/>
      <c r="AP21" s="282">
        <f>'[2]AHTS-1'!GD42+'[2]AHTS-2'!GD42+'[2]AHTS-3'!GD42+'[2]AHTS-4'!GD42+'[2]AHTS-5'!GD42+'[2]AHTS-6'!GD42+'[2]AHTS-7'!GD42+'[2]AHTS-8'!GD42+'[3]CB-1'!GD42+'[3]CB-2'!GD42+'[3]CB-3'!GD42+'[3]CB-4'!GD42+'[3]CB-5'!GD42+'[3]CB-6'!GD42+'[3]CB-7'!GD42+'[3]CB-8'!GD42+'[3]CB-9'!GD42+'[3]CB-10'!GD42+'[3]CB-11'!GD42+'[3]CB-12'!GD42+'[3]CB-13'!GD42+'[3]CB-14'!GD42+'[3]CB-15'!GD42+'[3]CB-16'!GD42+'[3]CB-17'!GD42+'[3]CB-18'!GD42+'[3]CB-19'!GD42+'[3]CB-20'!GD42+'[3]CB-21'!GD42+'[3]CB-22'!GD42+'[3]CB-23'!GD42+'[3]CB-24'!GD42+'[4]LCT-1'!GD42+'[4]LCT-2'!GD42+'[4]LCT-3'!GD42+'[4]LCT-4'!GD42+'[4]LCT-5'!GD42+'[4]LCT-6'!GD42+'[4]LCT-7'!GD42+'[4]LCT-8'!GD42+'[5]TB-1'!GD42+'[5]TB-2'!GD42+'[5]TB-3'!GD42+'[5]TB-4'!GD42+'[5]TB-5'!GD42+'[5]TB-6'!GD42+'[5]TB-7'!GD42+'[5]TB-8'!GD42+'[5]TB-9'!GD42+'[5]TB-10'!GD42+'[6]DSV-1'!GD42+'[6]DSV-2'!GD42+'[6]DSV-3'!GD42+'[7]TUB-1'!GD42+'[7]TUB-2'!GD42+'[8]Barge-1'!GD42+'[8]Barge-2'!GD42+'[8]Barge-3'!GD42+'[8]Barge-4'!GD42</f>
        <v>0</v>
      </c>
      <c r="AQ21" s="295">
        <f t="shared" si="3"/>
        <v>0</v>
      </c>
      <c r="AR21" s="244"/>
      <c r="AS21" s="244"/>
      <c r="AT21" s="244"/>
      <c r="AU21" s="244"/>
      <c r="AV21" s="244"/>
      <c r="AW21" s="244"/>
      <c r="AX21" s="247"/>
      <c r="AY21" s="238"/>
      <c r="AZ21" s="239"/>
      <c r="BA21" s="248"/>
      <c r="BB21" s="224"/>
      <c r="BC21" s="224"/>
      <c r="BD21" s="224"/>
      <c r="BE21" s="224"/>
      <c r="BF21" s="224"/>
      <c r="BG21" s="247"/>
      <c r="BH21" s="249"/>
      <c r="BI21" s="249"/>
      <c r="BJ21" s="249"/>
      <c r="BK21" s="249"/>
      <c r="BL21" s="249"/>
      <c r="BM21" s="249"/>
      <c r="BN21" s="249"/>
      <c r="BO21" s="249"/>
      <c r="BP21" s="249"/>
      <c r="BQ21" s="249"/>
      <c r="BR21" s="249"/>
      <c r="BS21" s="249"/>
      <c r="BT21" s="249"/>
      <c r="BU21" s="249"/>
      <c r="BV21" s="249"/>
      <c r="BW21" s="249"/>
      <c r="BX21" s="249"/>
      <c r="BY21" s="249"/>
      <c r="BZ21" s="249"/>
      <c r="CA21" s="249"/>
      <c r="CB21" s="249"/>
      <c r="CC21" s="249"/>
      <c r="CD21" s="249"/>
      <c r="CE21" s="249"/>
      <c r="CF21" s="249"/>
      <c r="CG21" s="249"/>
      <c r="CH21" s="249"/>
      <c r="CI21" s="249"/>
      <c r="CJ21" s="249"/>
      <c r="CK21" s="249"/>
      <c r="CL21" s="249"/>
      <c r="CM21" s="249"/>
      <c r="CN21" s="249"/>
      <c r="CO21" s="249"/>
      <c r="CP21" s="249"/>
      <c r="CQ21" s="249"/>
      <c r="CR21" s="249"/>
      <c r="CS21" s="249"/>
      <c r="CT21" s="249"/>
      <c r="CU21" s="249"/>
      <c r="CV21" s="249"/>
      <c r="CW21" s="249"/>
      <c r="CX21" s="249"/>
      <c r="CY21" s="249"/>
      <c r="CZ21" s="249"/>
      <c r="DA21" s="249"/>
      <c r="DB21" s="249"/>
      <c r="DC21" s="249"/>
      <c r="DD21" s="249"/>
      <c r="DE21" s="249"/>
      <c r="DF21" s="249"/>
      <c r="DG21" s="249"/>
      <c r="DH21" s="249"/>
      <c r="DI21" s="249"/>
      <c r="DJ21" s="249"/>
      <c r="DK21" s="249"/>
      <c r="DL21" s="249"/>
      <c r="DM21" s="249"/>
      <c r="DN21" s="249"/>
      <c r="DO21" s="249"/>
      <c r="DP21" s="249"/>
      <c r="DQ21" s="249"/>
      <c r="DR21" s="249"/>
      <c r="DS21" s="249"/>
      <c r="DT21" s="249"/>
    </row>
    <row r="22" spans="1:124" s="250" customFormat="1" ht="17.899999999999999" customHeight="1" thickBot="1" x14ac:dyDescent="0.3">
      <c r="A22" s="253"/>
      <c r="B22" s="254"/>
      <c r="C22" s="328"/>
      <c r="D22" s="328"/>
      <c r="E22" s="328"/>
      <c r="F22" s="328"/>
      <c r="G22" s="328"/>
      <c r="H22" s="328"/>
      <c r="I22" s="328"/>
      <c r="J22" s="254"/>
      <c r="K22" s="254"/>
      <c r="L22" s="254"/>
      <c r="M22" s="254"/>
      <c r="N22" s="244"/>
      <c r="O22" s="244"/>
      <c r="P22" s="244"/>
      <c r="Q22" s="244"/>
      <c r="R22" s="244"/>
      <c r="S22" s="244"/>
      <c r="T22" s="247"/>
      <c r="U22" s="238"/>
      <c r="V22" s="239"/>
      <c r="W22" s="248"/>
      <c r="X22" s="224"/>
      <c r="Y22" s="224"/>
      <c r="Z22" s="224"/>
      <c r="AA22" s="224"/>
      <c r="AB22" s="224"/>
      <c r="AC22" s="247"/>
      <c r="AD22" s="249"/>
      <c r="AE22" s="363"/>
      <c r="AF22" s="254"/>
      <c r="AG22" s="333"/>
      <c r="AH22" s="333"/>
      <c r="AI22" s="333"/>
      <c r="AJ22" s="333"/>
      <c r="AK22" s="333"/>
      <c r="AL22" s="333"/>
      <c r="AM22" s="333"/>
      <c r="AN22" s="254"/>
      <c r="AO22" s="254"/>
      <c r="AP22" s="254"/>
      <c r="AQ22" s="254"/>
      <c r="AR22" s="244"/>
      <c r="AS22" s="244"/>
      <c r="AT22" s="244"/>
      <c r="AU22" s="244"/>
      <c r="AV22" s="244"/>
      <c r="AW22" s="244"/>
      <c r="AX22" s="247"/>
      <c r="AY22" s="238"/>
      <c r="AZ22" s="239"/>
      <c r="BA22" s="248"/>
      <c r="BB22" s="224"/>
      <c r="BC22" s="224"/>
      <c r="BD22" s="224"/>
      <c r="BE22" s="224"/>
      <c r="BF22" s="224"/>
      <c r="BG22" s="247"/>
      <c r="BH22" s="249"/>
      <c r="BI22" s="249"/>
      <c r="BJ22" s="249"/>
      <c r="BK22" s="249"/>
      <c r="BL22" s="249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249"/>
      <c r="CI22" s="249"/>
      <c r="CJ22" s="249"/>
      <c r="CK22" s="249"/>
      <c r="CL22" s="249"/>
      <c r="CM22" s="249"/>
      <c r="CN22" s="249"/>
      <c r="CO22" s="249"/>
      <c r="CP22" s="249"/>
      <c r="CQ22" s="249"/>
      <c r="CR22" s="249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49"/>
      <c r="DF22" s="249"/>
      <c r="DG22" s="249"/>
      <c r="DH22" s="249"/>
      <c r="DI22" s="249"/>
      <c r="DJ22" s="249"/>
      <c r="DK22" s="249"/>
      <c r="DL22" s="249"/>
      <c r="DM22" s="249"/>
      <c r="DN22" s="249"/>
      <c r="DO22" s="249"/>
      <c r="DP22" s="249"/>
      <c r="DQ22" s="249"/>
      <c r="DR22" s="249"/>
      <c r="DS22" s="249"/>
      <c r="DT22" s="249"/>
    </row>
    <row r="23" spans="1:124" s="16" customFormat="1" ht="17.899999999999999" customHeight="1" thickBot="1" x14ac:dyDescent="0.3">
      <c r="A23" s="255" t="s">
        <v>3</v>
      </c>
      <c r="B23" s="12"/>
      <c r="C23" s="358">
        <f>SUM(C9:C21)</f>
        <v>183604.59447178288</v>
      </c>
      <c r="D23" s="359"/>
      <c r="E23" s="358">
        <f>SUM(E9:E21)</f>
        <v>175199.26978778918</v>
      </c>
      <c r="F23" s="359"/>
      <c r="G23" s="358">
        <f>SUM(G9:G21)</f>
        <v>0</v>
      </c>
      <c r="H23" s="359"/>
      <c r="I23" s="358">
        <f>SUM(I9:I21)</f>
        <v>358803.864259572</v>
      </c>
      <c r="J23" s="355">
        <f>SUM(J9:J21)</f>
        <v>1.0000000000000002</v>
      </c>
      <c r="K23" s="356"/>
      <c r="L23" s="357">
        <f>SUM(L9:L21)</f>
        <v>2779.2</v>
      </c>
      <c r="M23" s="355">
        <f>SUM(M9:M21)</f>
        <v>1</v>
      </c>
      <c r="N23" s="12"/>
      <c r="O23" s="12"/>
      <c r="P23" s="12"/>
      <c r="Q23" s="12"/>
      <c r="R23" s="12"/>
      <c r="S23" s="12"/>
      <c r="T23" s="256"/>
      <c r="U23" s="257"/>
      <c r="V23" s="258"/>
      <c r="W23" s="256"/>
      <c r="X23" s="224"/>
      <c r="Y23" s="224"/>
      <c r="Z23" s="224"/>
      <c r="AA23" s="224"/>
      <c r="AB23" s="224"/>
      <c r="AC23" s="256"/>
      <c r="AD23" s="15"/>
      <c r="AE23" s="364" t="s">
        <v>3</v>
      </c>
      <c r="AF23" s="12"/>
      <c r="AG23" s="353">
        <f>SUM(AG9:AG21)</f>
        <v>2891489988.6111112</v>
      </c>
      <c r="AH23" s="354"/>
      <c r="AI23" s="353">
        <f>SUM(AI9:AI21)</f>
        <v>2760661666.6666665</v>
      </c>
      <c r="AJ23" s="354"/>
      <c r="AK23" s="353">
        <f>SUM(AK9:AK21)</f>
        <v>0</v>
      </c>
      <c r="AL23" s="354"/>
      <c r="AM23" s="353">
        <f>SUM(AM9:AM21)</f>
        <v>5652151655.2777777</v>
      </c>
      <c r="AN23" s="355">
        <f>SUM(AN9:AN21)</f>
        <v>1</v>
      </c>
      <c r="AO23" s="356"/>
      <c r="AP23" s="357">
        <f>SUM(AP9:AP21)</f>
        <v>2779.2</v>
      </c>
      <c r="AQ23" s="355">
        <f>SUM(AQ9:AQ21)</f>
        <v>1</v>
      </c>
      <c r="AR23" s="12"/>
      <c r="AS23" s="12"/>
      <c r="AT23" s="12"/>
      <c r="AU23" s="12"/>
      <c r="AV23" s="12"/>
      <c r="AW23" s="12"/>
      <c r="AX23" s="256"/>
      <c r="AY23" s="257"/>
      <c r="AZ23" s="258"/>
      <c r="BA23" s="256"/>
      <c r="BB23" s="224"/>
      <c r="BC23" s="224"/>
      <c r="BD23" s="224"/>
      <c r="BE23" s="224"/>
      <c r="BF23" s="224"/>
      <c r="BG23" s="256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</row>
    <row r="24" spans="1:124" s="3" customFormat="1" ht="3.65" customHeight="1" x14ac:dyDescent="0.25">
      <c r="A24" s="25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24"/>
      <c r="U24" s="260"/>
      <c r="V24" s="224"/>
      <c r="W24" s="224"/>
      <c r="X24" s="224"/>
      <c r="Y24" s="224"/>
      <c r="Z24" s="224"/>
      <c r="AA24" s="224"/>
      <c r="AB24" s="224"/>
      <c r="AC24" s="224"/>
      <c r="AD24" s="6"/>
      <c r="AE24" s="251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24"/>
      <c r="AY24" s="260"/>
      <c r="AZ24" s="224"/>
      <c r="BA24" s="224"/>
      <c r="BB24" s="224"/>
      <c r="BC24" s="224"/>
      <c r="BD24" s="224"/>
      <c r="BE24" s="224"/>
      <c r="BF24" s="224"/>
      <c r="BG24" s="224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</row>
    <row r="25" spans="1:124" s="3" customFormat="1" ht="3.75" hidden="1" customHeight="1" x14ac:dyDescent="0.3">
      <c r="A25" s="259"/>
      <c r="B25" s="2"/>
      <c r="C25" s="2"/>
      <c r="D25" s="261"/>
      <c r="E25" s="261"/>
      <c r="F25" s="2"/>
      <c r="G25" s="2"/>
      <c r="H25" s="2"/>
      <c r="I25" s="2"/>
      <c r="J25" s="2"/>
      <c r="K25" s="2"/>
      <c r="L25" s="72"/>
      <c r="M25" s="2"/>
      <c r="N25" s="262"/>
      <c r="O25" s="262"/>
      <c r="P25" s="2"/>
      <c r="Q25" s="2"/>
      <c r="R25" s="2"/>
      <c r="S25" s="2"/>
      <c r="T25" s="224"/>
      <c r="U25" s="260"/>
      <c r="V25" s="224"/>
      <c r="W25" s="224"/>
      <c r="X25" s="224"/>
      <c r="Y25" s="224"/>
      <c r="Z25" s="224"/>
      <c r="AA25" s="224"/>
      <c r="AB25" s="224"/>
      <c r="AC25" s="224"/>
      <c r="AD25" s="6"/>
      <c r="AE25" s="251"/>
      <c r="AF25" s="2"/>
      <c r="AG25" s="2"/>
      <c r="AH25" s="261"/>
      <c r="AI25" s="261"/>
      <c r="AJ25" s="2"/>
      <c r="AK25" s="2"/>
      <c r="AL25" s="2"/>
      <c r="AM25" s="2"/>
      <c r="AN25" s="2"/>
      <c r="AO25" s="2"/>
      <c r="AP25" s="72"/>
      <c r="AQ25" s="2"/>
      <c r="AR25" s="262"/>
      <c r="AS25" s="262"/>
      <c r="AT25" s="2"/>
      <c r="AU25" s="2"/>
      <c r="AV25" s="2"/>
      <c r="AW25" s="2"/>
      <c r="AX25" s="224"/>
      <c r="AY25" s="260"/>
      <c r="AZ25" s="224"/>
      <c r="BA25" s="224"/>
      <c r="BB25" s="224"/>
      <c r="BC25" s="224"/>
      <c r="BD25" s="224"/>
      <c r="BE25" s="224"/>
      <c r="BF25" s="224"/>
      <c r="BG25" s="224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</row>
    <row r="26" spans="1:124" s="3" customFormat="1" ht="4.6500000000000004" customHeight="1" x14ac:dyDescent="0.25">
      <c r="A26" s="25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24"/>
      <c r="U26" s="260"/>
      <c r="V26" s="224"/>
      <c r="W26" s="224"/>
      <c r="X26" s="224"/>
      <c r="Y26" s="224"/>
      <c r="Z26" s="224"/>
      <c r="AA26" s="224"/>
      <c r="AB26" s="224"/>
      <c r="AC26" s="224"/>
      <c r="AD26" s="6"/>
      <c r="AE26" s="251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24"/>
      <c r="AY26" s="260"/>
      <c r="AZ26" s="224"/>
      <c r="BA26" s="224"/>
      <c r="BB26" s="224"/>
      <c r="BC26" s="224"/>
      <c r="BD26" s="224"/>
      <c r="BE26" s="224"/>
      <c r="BF26" s="224"/>
      <c r="BG26" s="224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</row>
    <row r="27" spans="1:124" s="269" customFormat="1" ht="14.25" customHeight="1" x14ac:dyDescent="0.25">
      <c r="A27" s="259"/>
      <c r="B27" s="254"/>
      <c r="C27" s="254"/>
      <c r="D27" s="254"/>
      <c r="E27" s="263" t="s">
        <v>5</v>
      </c>
      <c r="F27" s="254"/>
      <c r="G27" s="254"/>
      <c r="H27" s="254"/>
      <c r="I27" s="264" t="s">
        <v>30</v>
      </c>
      <c r="J27" s="254"/>
      <c r="K27" s="254"/>
      <c r="L27" s="2"/>
      <c r="M27" s="265"/>
      <c r="N27" s="264"/>
      <c r="O27" s="264" t="s">
        <v>9</v>
      </c>
      <c r="P27" s="265"/>
      <c r="Q27" s="265"/>
      <c r="R27" s="265"/>
      <c r="S27" s="265"/>
      <c r="T27" s="266"/>
      <c r="U27" s="267"/>
      <c r="V27" s="266"/>
      <c r="W27" s="266"/>
      <c r="X27" s="266"/>
      <c r="Y27" s="266"/>
      <c r="Z27" s="266"/>
      <c r="AA27" s="266"/>
      <c r="AB27" s="266"/>
      <c r="AC27" s="266"/>
      <c r="AD27" s="268"/>
      <c r="AE27" s="251"/>
      <c r="AF27" s="254"/>
      <c r="AG27" s="254"/>
      <c r="AH27" s="254"/>
      <c r="AI27" s="263" t="s">
        <v>5</v>
      </c>
      <c r="AJ27" s="254"/>
      <c r="AK27" s="254"/>
      <c r="AL27" s="254"/>
      <c r="AM27" s="264" t="s">
        <v>30</v>
      </c>
      <c r="AN27" s="254"/>
      <c r="AO27" s="254"/>
      <c r="AP27" s="2"/>
      <c r="AQ27" s="265"/>
      <c r="AR27" s="264"/>
      <c r="AS27" s="264" t="s">
        <v>9</v>
      </c>
      <c r="AT27" s="265"/>
      <c r="AU27" s="265"/>
      <c r="AV27" s="265"/>
      <c r="AW27" s="265"/>
      <c r="AX27" s="266"/>
      <c r="AY27" s="267"/>
      <c r="AZ27" s="266"/>
      <c r="BA27" s="266"/>
      <c r="BB27" s="266"/>
      <c r="BC27" s="266"/>
      <c r="BD27" s="266"/>
      <c r="BE27" s="266"/>
      <c r="BF27" s="266"/>
      <c r="BG27" s="266"/>
      <c r="BH27" s="268"/>
      <c r="BI27" s="268"/>
      <c r="BJ27" s="268"/>
      <c r="BK27" s="268"/>
      <c r="BL27" s="268"/>
      <c r="BM27" s="268"/>
      <c r="BN27" s="268"/>
      <c r="BO27" s="268"/>
      <c r="BP27" s="268"/>
      <c r="BQ27" s="268"/>
      <c r="BR27" s="268"/>
      <c r="BS27" s="268"/>
      <c r="BT27" s="268"/>
      <c r="BU27" s="268"/>
      <c r="BV27" s="268"/>
      <c r="BW27" s="268"/>
      <c r="BX27" s="268"/>
      <c r="BY27" s="268"/>
      <c r="BZ27" s="268"/>
      <c r="CA27" s="268"/>
      <c r="CB27" s="268"/>
      <c r="CC27" s="268"/>
      <c r="CD27" s="268"/>
      <c r="CE27" s="268"/>
      <c r="CF27" s="268"/>
      <c r="CG27" s="268"/>
      <c r="CH27" s="268"/>
      <c r="CI27" s="268"/>
      <c r="CJ27" s="268"/>
      <c r="CK27" s="268"/>
      <c r="CL27" s="268"/>
      <c r="CM27" s="268"/>
      <c r="CN27" s="268"/>
      <c r="CO27" s="268"/>
      <c r="CP27" s="268"/>
      <c r="CQ27" s="268"/>
      <c r="CR27" s="268"/>
      <c r="CS27" s="268"/>
      <c r="CT27" s="268"/>
      <c r="CU27" s="268"/>
      <c r="CV27" s="268"/>
      <c r="CW27" s="268"/>
      <c r="CX27" s="268"/>
      <c r="CY27" s="268"/>
      <c r="CZ27" s="268"/>
      <c r="DA27" s="268"/>
      <c r="DB27" s="268"/>
      <c r="DC27" s="268"/>
      <c r="DD27" s="268"/>
      <c r="DE27" s="268"/>
      <c r="DF27" s="268"/>
      <c r="DG27" s="268"/>
      <c r="DH27" s="268"/>
      <c r="DI27" s="268"/>
      <c r="DJ27" s="268"/>
      <c r="DK27" s="268"/>
      <c r="DL27" s="268"/>
      <c r="DM27" s="268"/>
      <c r="DN27" s="268"/>
      <c r="DO27" s="268"/>
      <c r="DP27" s="268"/>
      <c r="DQ27" s="268"/>
      <c r="DR27" s="268"/>
      <c r="DS27" s="268"/>
      <c r="DT27" s="268"/>
    </row>
    <row r="28" spans="1:124" s="3" customFormat="1" ht="14.25" customHeight="1" x14ac:dyDescent="0.25">
      <c r="A28" s="270"/>
      <c r="B28" s="2"/>
      <c r="C28" s="2"/>
      <c r="D28" s="271"/>
      <c r="E28" s="27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24"/>
      <c r="U28" s="260"/>
      <c r="V28" s="224"/>
      <c r="W28" s="224"/>
      <c r="X28" s="224"/>
      <c r="Y28" s="224"/>
      <c r="Z28" s="224"/>
      <c r="AA28" s="224"/>
      <c r="AB28" s="224"/>
      <c r="AC28" s="224"/>
      <c r="AD28" s="6"/>
      <c r="AE28" s="223"/>
      <c r="AF28" s="2"/>
      <c r="AG28" s="2"/>
      <c r="AH28" s="271"/>
      <c r="AI28" s="27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24"/>
      <c r="AY28" s="260"/>
      <c r="AZ28" s="224"/>
      <c r="BA28" s="224"/>
      <c r="BB28" s="224"/>
      <c r="BC28" s="224"/>
      <c r="BD28" s="224"/>
      <c r="BE28" s="224"/>
      <c r="BF28" s="224"/>
      <c r="BG28" s="224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</row>
    <row r="29" spans="1:124" s="3" customFormat="1" ht="14.25" customHeight="1" x14ac:dyDescent="0.25">
      <c r="A29" s="270"/>
      <c r="B29" s="223"/>
      <c r="C29" s="223"/>
      <c r="D29" s="273"/>
      <c r="E29" s="274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4"/>
      <c r="U29" s="260"/>
      <c r="V29" s="224"/>
      <c r="W29" s="224"/>
      <c r="X29" s="224"/>
      <c r="Y29" s="224"/>
      <c r="Z29" s="224"/>
      <c r="AA29" s="224"/>
      <c r="AB29" s="224"/>
      <c r="AC29" s="224"/>
      <c r="AD29" s="6"/>
      <c r="AE29" s="223"/>
      <c r="AF29" s="223"/>
      <c r="AG29" s="223"/>
      <c r="AH29" s="273"/>
      <c r="AI29" s="274"/>
      <c r="AJ29" s="223"/>
      <c r="AK29" s="223"/>
      <c r="AL29" s="223"/>
      <c r="AM29" s="223"/>
      <c r="AN29" s="223"/>
      <c r="AO29" s="223"/>
      <c r="AP29" s="223"/>
      <c r="AQ29" s="223"/>
      <c r="AR29" s="223"/>
      <c r="AS29" s="223"/>
      <c r="AT29" s="223"/>
      <c r="AU29" s="223"/>
      <c r="AV29" s="223"/>
      <c r="AW29" s="223"/>
      <c r="AX29" s="224"/>
      <c r="AY29" s="260"/>
      <c r="AZ29" s="224"/>
      <c r="BA29" s="224"/>
      <c r="BB29" s="224"/>
      <c r="BC29" s="224"/>
      <c r="BD29" s="224"/>
      <c r="BE29" s="224"/>
      <c r="BF29" s="224"/>
      <c r="BG29" s="224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</row>
    <row r="30" spans="1:124" s="3" customFormat="1" ht="20.75" customHeight="1" x14ac:dyDescent="0.25">
      <c r="A30" s="270"/>
      <c r="B30" s="223"/>
      <c r="C30" s="223"/>
      <c r="D30" s="273"/>
      <c r="E30" s="274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4"/>
      <c r="U30" s="260"/>
      <c r="V30" s="224"/>
      <c r="W30" s="224"/>
      <c r="X30" s="224"/>
      <c r="Y30" s="224"/>
      <c r="Z30" s="224"/>
      <c r="AA30" s="224"/>
      <c r="AB30" s="224"/>
      <c r="AC30" s="224"/>
      <c r="AD30" s="6"/>
      <c r="AE30" s="223"/>
      <c r="AF30" s="223"/>
      <c r="AG30" s="223"/>
      <c r="AH30" s="273"/>
      <c r="AI30" s="274"/>
      <c r="AJ30" s="223"/>
      <c r="AK30" s="223"/>
      <c r="AL30" s="223"/>
      <c r="AM30" s="223"/>
      <c r="AN30" s="223"/>
      <c r="AO30" s="223"/>
      <c r="AP30" s="223"/>
      <c r="AQ30" s="223"/>
      <c r="AR30" s="223"/>
      <c r="AS30" s="223"/>
      <c r="AT30" s="223"/>
      <c r="AU30" s="223"/>
      <c r="AV30" s="223"/>
      <c r="AW30" s="223"/>
      <c r="AX30" s="224"/>
      <c r="AY30" s="260"/>
      <c r="AZ30" s="224"/>
      <c r="BA30" s="224"/>
      <c r="BB30" s="224"/>
      <c r="BC30" s="224"/>
      <c r="BD30" s="224"/>
      <c r="BE30" s="224"/>
      <c r="BF30" s="224"/>
      <c r="BG30" s="224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</row>
    <row r="31" spans="1:124" s="3" customFormat="1" ht="20.75" customHeight="1" x14ac:dyDescent="0.25">
      <c r="A31" s="270"/>
      <c r="B31" s="223"/>
      <c r="C31" s="223"/>
      <c r="D31" s="273"/>
      <c r="E31" s="274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4"/>
      <c r="U31" s="260"/>
      <c r="V31" s="224"/>
      <c r="W31" s="224"/>
      <c r="X31" s="224"/>
      <c r="Y31" s="224"/>
      <c r="Z31" s="224"/>
      <c r="AA31" s="224"/>
      <c r="AB31" s="224"/>
      <c r="AC31" s="224"/>
      <c r="AD31" s="6"/>
      <c r="AE31" s="223"/>
      <c r="AF31" s="223"/>
      <c r="AG31" s="223"/>
      <c r="AH31" s="273"/>
      <c r="AI31" s="274"/>
      <c r="AJ31" s="223"/>
      <c r="AK31" s="223"/>
      <c r="AL31" s="223"/>
      <c r="AM31" s="223"/>
      <c r="AN31" s="223"/>
      <c r="AO31" s="223"/>
      <c r="AP31" s="223"/>
      <c r="AQ31" s="223"/>
      <c r="AR31" s="223"/>
      <c r="AS31" s="223"/>
      <c r="AT31" s="223"/>
      <c r="AU31" s="223"/>
      <c r="AV31" s="223"/>
      <c r="AW31" s="223"/>
      <c r="AX31" s="224"/>
      <c r="AY31" s="260"/>
      <c r="AZ31" s="224"/>
      <c r="BA31" s="224"/>
      <c r="BB31" s="224"/>
      <c r="BC31" s="224"/>
      <c r="BD31" s="224"/>
      <c r="BE31" s="224"/>
      <c r="BF31" s="224"/>
      <c r="BG31" s="224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</row>
    <row r="32" spans="1:124" s="3" customFormat="1" ht="20.75" customHeight="1" x14ac:dyDescent="0.25">
      <c r="A32" s="270"/>
      <c r="B32" s="223"/>
      <c r="C32" s="223"/>
      <c r="D32" s="273"/>
      <c r="E32" s="274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4"/>
      <c r="U32" s="260"/>
      <c r="V32" s="224"/>
      <c r="W32" s="224"/>
      <c r="X32" s="224"/>
      <c r="Y32" s="224"/>
      <c r="Z32" s="224"/>
      <c r="AA32" s="224"/>
      <c r="AB32" s="224"/>
      <c r="AC32" s="224"/>
      <c r="AD32" s="6"/>
      <c r="AE32" s="223"/>
      <c r="AF32" s="223"/>
      <c r="AG32" s="223"/>
      <c r="AH32" s="273"/>
      <c r="AI32" s="274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4"/>
      <c r="AY32" s="260"/>
      <c r="AZ32" s="224"/>
      <c r="BA32" s="224"/>
      <c r="BB32" s="224"/>
      <c r="BC32" s="224"/>
      <c r="BD32" s="224"/>
      <c r="BE32" s="224"/>
      <c r="BF32" s="224"/>
      <c r="BG32" s="224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</row>
    <row r="33" spans="1:124" s="3" customFormat="1" ht="20.75" customHeight="1" x14ac:dyDescent="0.25">
      <c r="A33" s="270"/>
      <c r="B33" s="223"/>
      <c r="C33" s="223"/>
      <c r="D33" s="273"/>
      <c r="E33" s="274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4"/>
      <c r="U33" s="260"/>
      <c r="V33" s="224"/>
      <c r="W33" s="224"/>
      <c r="X33" s="224"/>
      <c r="Y33" s="224"/>
      <c r="Z33" s="224"/>
      <c r="AA33" s="224"/>
      <c r="AB33" s="224"/>
      <c r="AC33" s="224"/>
      <c r="AD33" s="6"/>
      <c r="AE33" s="223"/>
      <c r="AF33" s="223"/>
      <c r="AG33" s="223"/>
      <c r="AH33" s="273"/>
      <c r="AI33" s="274"/>
      <c r="AJ33" s="223"/>
      <c r="AK33" s="223"/>
      <c r="AL33" s="223"/>
      <c r="AM33" s="223"/>
      <c r="AN33" s="223"/>
      <c r="AO33" s="223"/>
      <c r="AP33" s="223"/>
      <c r="AQ33" s="223"/>
      <c r="AR33" s="223"/>
      <c r="AS33" s="223"/>
      <c r="AT33" s="223"/>
      <c r="AU33" s="223"/>
      <c r="AV33" s="223"/>
      <c r="AW33" s="223"/>
      <c r="AX33" s="224"/>
      <c r="AY33" s="260"/>
      <c r="AZ33" s="224"/>
      <c r="BA33" s="224"/>
      <c r="BB33" s="224"/>
      <c r="BC33" s="224"/>
      <c r="BD33" s="224"/>
      <c r="BE33" s="224"/>
      <c r="BF33" s="224"/>
      <c r="BG33" s="224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</row>
    <row r="34" spans="1:124" s="3" customFormat="1" ht="20.75" customHeight="1" x14ac:dyDescent="0.25">
      <c r="A34" s="223"/>
      <c r="B34" s="223"/>
      <c r="C34" s="223"/>
      <c r="D34" s="273"/>
      <c r="E34" s="274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4"/>
      <c r="U34" s="260"/>
      <c r="V34" s="224"/>
      <c r="W34" s="224"/>
      <c r="X34" s="224"/>
      <c r="Y34" s="224"/>
      <c r="Z34" s="224"/>
      <c r="AA34" s="224"/>
      <c r="AB34" s="224"/>
      <c r="AC34" s="224"/>
      <c r="AD34" s="6"/>
      <c r="AE34" s="223"/>
      <c r="AF34" s="223"/>
      <c r="AG34" s="223"/>
      <c r="AH34" s="273"/>
      <c r="AI34" s="274"/>
      <c r="AJ34" s="223"/>
      <c r="AK34" s="223"/>
      <c r="AL34" s="223"/>
      <c r="AM34" s="223"/>
      <c r="AN34" s="223"/>
      <c r="AO34" s="223"/>
      <c r="AP34" s="223"/>
      <c r="AQ34" s="223"/>
      <c r="AR34" s="223"/>
      <c r="AS34" s="223"/>
      <c r="AT34" s="223"/>
      <c r="AU34" s="223"/>
      <c r="AV34" s="223"/>
      <c r="AW34" s="223"/>
      <c r="AX34" s="224"/>
      <c r="AY34" s="260"/>
      <c r="AZ34" s="224"/>
      <c r="BA34" s="224"/>
      <c r="BB34" s="224"/>
      <c r="BC34" s="224"/>
      <c r="BD34" s="224"/>
      <c r="BE34" s="224"/>
      <c r="BF34" s="224"/>
      <c r="BG34" s="224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</row>
    <row r="35" spans="1:124" s="3" customFormat="1" ht="18.75" customHeight="1" x14ac:dyDescent="0.25">
      <c r="A35" s="223"/>
      <c r="B35" s="223"/>
      <c r="C35" s="223"/>
      <c r="D35" s="273"/>
      <c r="E35" s="274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4"/>
      <c r="U35" s="260"/>
      <c r="V35" s="224"/>
      <c r="W35" s="224"/>
      <c r="X35" s="224"/>
      <c r="Y35" s="224"/>
      <c r="Z35" s="224"/>
      <c r="AA35" s="224"/>
      <c r="AB35" s="224"/>
      <c r="AC35" s="224"/>
      <c r="AD35" s="6"/>
      <c r="AE35" s="223"/>
      <c r="AF35" s="223"/>
      <c r="AG35" s="223"/>
      <c r="AH35" s="273"/>
      <c r="AI35" s="274"/>
      <c r="AJ35" s="223"/>
      <c r="AK35" s="223"/>
      <c r="AL35" s="223"/>
      <c r="AM35" s="223"/>
      <c r="AN35" s="223"/>
      <c r="AO35" s="223"/>
      <c r="AP35" s="223"/>
      <c r="AQ35" s="223"/>
      <c r="AR35" s="223"/>
      <c r="AS35" s="223"/>
      <c r="AT35" s="223"/>
      <c r="AU35" s="223"/>
      <c r="AV35" s="223"/>
      <c r="AW35" s="223"/>
      <c r="AX35" s="224"/>
      <c r="AY35" s="260"/>
      <c r="AZ35" s="224"/>
      <c r="BA35" s="224"/>
      <c r="BB35" s="224"/>
      <c r="BC35" s="224"/>
      <c r="BD35" s="224"/>
      <c r="BE35" s="224"/>
      <c r="BF35" s="224"/>
      <c r="BG35" s="224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</row>
    <row r="36" spans="1:124" s="3" customFormat="1" ht="18.75" customHeight="1" x14ac:dyDescent="0.25">
      <c r="A36" s="223"/>
      <c r="B36" s="223"/>
      <c r="C36" s="223"/>
      <c r="D36" s="275"/>
      <c r="E36" s="275"/>
      <c r="F36" s="275"/>
      <c r="G36" s="275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4"/>
      <c r="U36" s="260"/>
      <c r="V36" s="224"/>
      <c r="W36" s="224"/>
      <c r="X36" s="224"/>
      <c r="Y36" s="224"/>
      <c r="Z36" s="224"/>
      <c r="AA36" s="224"/>
      <c r="AB36" s="224"/>
      <c r="AC36" s="224"/>
      <c r="AD36" s="6"/>
      <c r="AE36" s="223"/>
      <c r="AF36" s="223"/>
      <c r="AG36" s="223"/>
      <c r="AH36" s="275"/>
      <c r="AI36" s="275"/>
      <c r="AJ36" s="275"/>
      <c r="AK36" s="275"/>
      <c r="AL36" s="223"/>
      <c r="AM36" s="223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4"/>
      <c r="AY36" s="260"/>
      <c r="AZ36" s="224"/>
      <c r="BA36" s="224"/>
      <c r="BB36" s="224"/>
      <c r="BC36" s="224"/>
      <c r="BD36" s="224"/>
      <c r="BE36" s="224"/>
      <c r="BF36" s="224"/>
      <c r="BG36" s="224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</row>
    <row r="37" spans="1:124" s="3" customFormat="1" ht="17.899999999999999" customHeight="1" x14ac:dyDescent="0.25">
      <c r="A37" s="223"/>
      <c r="B37" s="223"/>
      <c r="C37" s="223"/>
      <c r="D37" s="275"/>
      <c r="E37" s="275"/>
      <c r="F37" s="275"/>
      <c r="G37" s="275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4"/>
      <c r="U37" s="260"/>
      <c r="V37" s="224"/>
      <c r="W37" s="224"/>
      <c r="X37" s="224"/>
      <c r="Y37" s="224"/>
      <c r="Z37" s="224"/>
      <c r="AA37" s="224"/>
      <c r="AB37" s="224"/>
      <c r="AC37" s="224"/>
      <c r="AD37" s="6"/>
      <c r="AE37" s="223"/>
      <c r="AF37" s="223"/>
      <c r="AG37" s="223"/>
      <c r="AH37" s="275"/>
      <c r="AI37" s="275"/>
      <c r="AJ37" s="275"/>
      <c r="AK37" s="275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4"/>
      <c r="AY37" s="260"/>
      <c r="AZ37" s="224"/>
      <c r="BA37" s="224"/>
      <c r="BB37" s="224"/>
      <c r="BC37" s="224"/>
      <c r="BD37" s="224"/>
      <c r="BE37" s="224"/>
      <c r="BF37" s="224"/>
      <c r="BG37" s="224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</row>
    <row r="38" spans="1:124" s="3" customFormat="1" ht="17.899999999999999" customHeight="1" x14ac:dyDescent="0.25">
      <c r="A38" s="223"/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4"/>
      <c r="U38" s="260"/>
      <c r="V38" s="224"/>
      <c r="W38" s="224"/>
      <c r="X38" s="224"/>
      <c r="Y38" s="224"/>
      <c r="Z38" s="224"/>
      <c r="AA38" s="224"/>
      <c r="AB38" s="224"/>
      <c r="AC38" s="224"/>
      <c r="AD38" s="6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4"/>
      <c r="AY38" s="260"/>
      <c r="AZ38" s="224"/>
      <c r="BA38" s="224"/>
      <c r="BB38" s="224"/>
      <c r="BC38" s="224"/>
      <c r="BD38" s="224"/>
      <c r="BE38" s="224"/>
      <c r="BF38" s="224"/>
      <c r="BG38" s="224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</row>
    <row r="39" spans="1:124" s="3" customFormat="1" ht="17.899999999999999" customHeight="1" x14ac:dyDescent="0.25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60"/>
      <c r="V39" s="224"/>
      <c r="W39" s="224"/>
      <c r="X39" s="224"/>
      <c r="Y39" s="224"/>
      <c r="Z39" s="224"/>
      <c r="AA39" s="224"/>
      <c r="AB39" s="224"/>
      <c r="AC39" s="224"/>
      <c r="AD39" s="6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60"/>
      <c r="AZ39" s="224"/>
      <c r="BA39" s="224"/>
      <c r="BB39" s="224"/>
      <c r="BC39" s="224"/>
      <c r="BD39" s="224"/>
      <c r="BE39" s="224"/>
      <c r="BF39" s="224"/>
      <c r="BG39" s="224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</row>
    <row r="40" spans="1:124" s="3" customFormat="1" ht="17.899999999999999" customHeight="1" x14ac:dyDescent="0.25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60"/>
      <c r="V40" s="224"/>
      <c r="W40" s="224"/>
      <c r="X40" s="224"/>
      <c r="Y40" s="224"/>
      <c r="Z40" s="224"/>
      <c r="AA40" s="224"/>
      <c r="AB40" s="224"/>
      <c r="AC40" s="224"/>
      <c r="AD40" s="6"/>
      <c r="AE40" s="224"/>
      <c r="AF40" s="224"/>
      <c r="AG40" s="224"/>
      <c r="AH40" s="224"/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60"/>
      <c r="AZ40" s="224"/>
      <c r="BA40" s="224"/>
      <c r="BB40" s="224"/>
      <c r="BC40" s="224"/>
      <c r="BD40" s="224"/>
      <c r="BE40" s="224"/>
      <c r="BF40" s="224"/>
      <c r="BG40" s="224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</row>
    <row r="41" spans="1:124" s="3" customFormat="1" ht="17.899999999999999" customHeight="1" x14ac:dyDescent="0.25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60"/>
      <c r="V41" s="224"/>
      <c r="W41" s="224"/>
      <c r="X41" s="224"/>
      <c r="Y41" s="224"/>
      <c r="Z41" s="224"/>
      <c r="AA41" s="224"/>
      <c r="AB41" s="224"/>
      <c r="AC41" s="224"/>
      <c r="AD41" s="6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60"/>
      <c r="AZ41" s="224"/>
      <c r="BA41" s="224"/>
      <c r="BB41" s="224"/>
      <c r="BC41" s="224"/>
      <c r="BD41" s="224"/>
      <c r="BE41" s="224"/>
      <c r="BF41" s="224"/>
      <c r="BG41" s="224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</row>
    <row r="42" spans="1:124" s="3" customFormat="1" ht="17.899999999999999" customHeight="1" x14ac:dyDescent="0.25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60"/>
      <c r="V42" s="224"/>
      <c r="W42" s="224"/>
      <c r="X42" s="224"/>
      <c r="Y42" s="224"/>
      <c r="Z42" s="224"/>
      <c r="AA42" s="224"/>
      <c r="AB42" s="224"/>
      <c r="AC42" s="224"/>
      <c r="AD42" s="6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60"/>
      <c r="AZ42" s="224"/>
      <c r="BA42" s="224"/>
      <c r="BB42" s="224"/>
      <c r="BC42" s="224"/>
      <c r="BD42" s="224"/>
      <c r="BE42" s="224"/>
      <c r="BF42" s="224"/>
      <c r="BG42" s="224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</row>
    <row r="43" spans="1:124" s="3" customFormat="1" ht="17.899999999999999" customHeight="1" x14ac:dyDescent="0.25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60"/>
      <c r="V43" s="224"/>
      <c r="W43" s="224"/>
      <c r="X43" s="224"/>
      <c r="Y43" s="224"/>
      <c r="Z43" s="224"/>
      <c r="AA43" s="224"/>
      <c r="AB43" s="224"/>
      <c r="AC43" s="224"/>
      <c r="AD43" s="6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60"/>
      <c r="AZ43" s="224"/>
      <c r="BA43" s="224"/>
      <c r="BB43" s="224"/>
      <c r="BC43" s="224"/>
      <c r="BD43" s="224"/>
      <c r="BE43" s="224"/>
      <c r="BF43" s="224"/>
      <c r="BG43" s="224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</row>
    <row r="44" spans="1:124" s="3" customFormat="1" ht="17.899999999999999" customHeight="1" x14ac:dyDescent="0.25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60"/>
      <c r="V44" s="224"/>
      <c r="W44" s="224"/>
      <c r="X44" s="224"/>
      <c r="Y44" s="224"/>
      <c r="Z44" s="224"/>
      <c r="AA44" s="224"/>
      <c r="AB44" s="224"/>
      <c r="AC44" s="224"/>
      <c r="AD44" s="6"/>
      <c r="AE44" s="224"/>
      <c r="AF44" s="224"/>
      <c r="AG44" s="224"/>
      <c r="AH44" s="224"/>
      <c r="AI44" s="224"/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60"/>
      <c r="AZ44" s="224"/>
      <c r="BA44" s="224"/>
      <c r="BB44" s="224"/>
      <c r="BC44" s="224"/>
      <c r="BD44" s="224"/>
      <c r="BE44" s="224"/>
      <c r="BF44" s="224"/>
      <c r="BG44" s="224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</row>
    <row r="45" spans="1:124" s="3" customFormat="1" ht="17.899999999999999" customHeight="1" x14ac:dyDescent="0.25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60"/>
      <c r="V45" s="224"/>
      <c r="W45" s="224"/>
      <c r="X45" s="224"/>
      <c r="Y45" s="224"/>
      <c r="Z45" s="224"/>
      <c r="AA45" s="224"/>
      <c r="AB45" s="224"/>
      <c r="AC45" s="224"/>
      <c r="AD45" s="6"/>
      <c r="AE45" s="224"/>
      <c r="AF45" s="224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60"/>
      <c r="AZ45" s="224"/>
      <c r="BA45" s="224"/>
      <c r="BB45" s="224"/>
      <c r="BC45" s="224"/>
      <c r="BD45" s="224"/>
      <c r="BE45" s="224"/>
      <c r="BF45" s="224"/>
      <c r="BG45" s="224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</row>
    <row r="46" spans="1:124" s="6" customFormat="1" ht="17.899999999999999" customHeight="1" x14ac:dyDescent="0.25">
      <c r="A46" s="293" t="str">
        <f>L5</f>
        <v>25 Nov - 24 Dec 2025</v>
      </c>
      <c r="B46" s="290"/>
      <c r="C46" s="291" t="s">
        <v>34</v>
      </c>
      <c r="U46" s="276"/>
    </row>
    <row r="47" spans="1:124" s="6" customFormat="1" ht="17.899999999999999" customHeight="1" x14ac:dyDescent="0.25">
      <c r="A47" s="291" t="str">
        <f t="shared" ref="A47:A59" si="6">A9</f>
        <v>RUN EXPLOSIVE</v>
      </c>
      <c r="B47" s="290"/>
      <c r="C47" s="292">
        <f>Distribute!C83</f>
        <v>0</v>
      </c>
      <c r="U47" s="276"/>
    </row>
    <row r="48" spans="1:124" s="6" customFormat="1" ht="17.899999999999999" customHeight="1" x14ac:dyDescent="0.25">
      <c r="A48" s="291" t="str">
        <f t="shared" si="6"/>
        <v>ASSET</v>
      </c>
      <c r="B48" s="290"/>
      <c r="C48" s="292">
        <f>Distribute!F83</f>
        <v>0</v>
      </c>
      <c r="U48" s="276"/>
    </row>
    <row r="49" spans="1:21" s="6" customFormat="1" ht="17.899999999999999" customHeight="1" x14ac:dyDescent="0.25">
      <c r="A49" s="291" t="str">
        <f t="shared" si="6"/>
        <v>TIRTA RAJAWALI</v>
      </c>
      <c r="B49" s="290"/>
      <c r="C49" s="292">
        <f>Distribute!I83</f>
        <v>125227.65</v>
      </c>
      <c r="U49" s="276"/>
    </row>
    <row r="50" spans="1:21" s="6" customFormat="1" ht="17.899999999999999" customHeight="1" x14ac:dyDescent="0.25">
      <c r="A50" s="291" t="str">
        <f t="shared" si="6"/>
        <v>S: SLICKLINE UNIT</v>
      </c>
      <c r="B50" s="290"/>
      <c r="C50" s="292">
        <f>Distribute!L83</f>
        <v>23523.666666666664</v>
      </c>
      <c r="U50" s="276"/>
    </row>
    <row r="51" spans="1:21" s="6" customFormat="1" ht="17.899999999999999" customHeight="1" x14ac:dyDescent="0.25">
      <c r="A51" s="291" t="str">
        <f t="shared" si="6"/>
        <v>N: SLICKLINE (1)</v>
      </c>
      <c r="B51" s="290"/>
      <c r="C51" s="292">
        <f>Distribute!O83</f>
        <v>0</v>
      </c>
      <c r="U51" s="276"/>
    </row>
    <row r="52" spans="1:21" s="6" customFormat="1" ht="17.899999999999999" customHeight="1" x14ac:dyDescent="0.25">
      <c r="A52" s="291" t="str">
        <f t="shared" si="6"/>
        <v>LAIN-LAIN</v>
      </c>
      <c r="B52" s="290"/>
      <c r="C52" s="292">
        <f>Distribute!R83</f>
        <v>7125</v>
      </c>
      <c r="U52" s="276"/>
    </row>
    <row r="53" spans="1:21" s="6" customFormat="1" ht="17.899999999999999" customHeight="1" x14ac:dyDescent="0.25">
      <c r="A53" s="291" t="str">
        <f t="shared" si="6"/>
        <v>SOIL BORING</v>
      </c>
      <c r="B53" s="290"/>
      <c r="C53" s="292">
        <f>Distribute!U83</f>
        <v>0</v>
      </c>
      <c r="U53" s="276"/>
    </row>
    <row r="54" spans="1:21" s="6" customFormat="1" ht="17.899999999999999" customHeight="1" x14ac:dyDescent="0.25">
      <c r="A54" s="291" t="str">
        <f t="shared" si="6"/>
        <v>N: SLICKLINE
(2)</v>
      </c>
      <c r="B54" s="290"/>
      <c r="C54" s="292">
        <f>Distribute!X83</f>
        <v>23163.311111111114</v>
      </c>
      <c r="U54" s="276"/>
    </row>
    <row r="55" spans="1:21" s="6" customFormat="1" ht="17.899999999999999" customHeight="1" x14ac:dyDescent="0.25">
      <c r="A55" s="291" t="str">
        <f t="shared" si="6"/>
        <v>DEBRIS SURVEY</v>
      </c>
      <c r="B55" s="290"/>
      <c r="C55" s="292">
        <f>Distribute!AA83</f>
        <v>0</v>
      </c>
      <c r="U55" s="276"/>
    </row>
    <row r="56" spans="1:21" s="6" customFormat="1" ht="17.899999999999999" customHeight="1" x14ac:dyDescent="0.25">
      <c r="A56" s="291" t="str">
        <f t="shared" si="6"/>
        <v>STORK
(WLI)</v>
      </c>
      <c r="B56" s="290"/>
      <c r="C56" s="292">
        <f>Distribute!AD83</f>
        <v>0</v>
      </c>
      <c r="U56" s="276"/>
    </row>
    <row r="57" spans="1:21" s="6" customFormat="1" ht="17.899999999999999" customHeight="1" x14ac:dyDescent="0.25">
      <c r="A57" s="291" t="str">
        <f t="shared" si="6"/>
        <v>-</v>
      </c>
      <c r="B57" s="290"/>
      <c r="C57" s="292">
        <f>Distribute!AG83</f>
        <v>0</v>
      </c>
      <c r="U57" s="276"/>
    </row>
    <row r="58" spans="1:21" s="6" customFormat="1" ht="17.899999999999999" customHeight="1" x14ac:dyDescent="0.25">
      <c r="A58" s="291" t="str">
        <f t="shared" si="6"/>
        <v>-</v>
      </c>
      <c r="B58" s="290"/>
      <c r="C58" s="292">
        <f>Distribute!AJ83</f>
        <v>0</v>
      </c>
      <c r="U58" s="276"/>
    </row>
    <row r="59" spans="1:21" s="6" customFormat="1" ht="17.899999999999999" customHeight="1" x14ac:dyDescent="0.25">
      <c r="A59" s="291" t="str">
        <f t="shared" si="6"/>
        <v>-</v>
      </c>
      <c r="B59" s="290"/>
      <c r="C59" s="292">
        <f>Distribute!AM83</f>
        <v>0</v>
      </c>
      <c r="U59" s="276"/>
    </row>
    <row r="60" spans="1:21" s="6" customFormat="1" ht="17.899999999999999" customHeight="1" x14ac:dyDescent="0.25">
      <c r="A60" s="291"/>
      <c r="B60" s="290"/>
      <c r="C60" s="292"/>
      <c r="U60" s="276"/>
    </row>
    <row r="61" spans="1:21" s="6" customFormat="1" ht="17.899999999999999" customHeight="1" x14ac:dyDescent="0.25">
      <c r="A61" s="291" t="s">
        <v>35</v>
      </c>
      <c r="B61" s="290"/>
      <c r="C61" s="294">
        <f>SUM(C47:C60)</f>
        <v>179039.62777777776</v>
      </c>
      <c r="U61" s="276"/>
    </row>
    <row r="62" spans="1:21" s="6" customFormat="1" ht="17.899999999999999" customHeight="1" x14ac:dyDescent="0.25">
      <c r="U62" s="276"/>
    </row>
    <row r="63" spans="1:21" s="6" customFormat="1" ht="17.899999999999999" customHeight="1" x14ac:dyDescent="0.25">
      <c r="U63" s="276"/>
    </row>
    <row r="64" spans="1:21" s="6" customFormat="1" ht="17.899999999999999" customHeight="1" x14ac:dyDescent="0.25">
      <c r="U64" s="276"/>
    </row>
    <row r="65" spans="21:21" s="6" customFormat="1" ht="17.899999999999999" customHeight="1" x14ac:dyDescent="0.25">
      <c r="U65" s="276"/>
    </row>
    <row r="66" spans="21:21" s="6" customFormat="1" ht="17.899999999999999" customHeight="1" x14ac:dyDescent="0.25">
      <c r="U66" s="276"/>
    </row>
    <row r="67" spans="21:21" s="6" customFormat="1" ht="17.899999999999999" customHeight="1" x14ac:dyDescent="0.25">
      <c r="U67" s="276"/>
    </row>
    <row r="68" spans="21:21" s="6" customFormat="1" ht="17.899999999999999" customHeight="1" x14ac:dyDescent="0.25">
      <c r="U68" s="276"/>
    </row>
    <row r="69" spans="21:21" s="6" customFormat="1" ht="17.899999999999999" customHeight="1" x14ac:dyDescent="0.25">
      <c r="U69" s="276"/>
    </row>
    <row r="70" spans="21:21" s="6" customFormat="1" ht="17.899999999999999" customHeight="1" x14ac:dyDescent="0.25">
      <c r="U70" s="276"/>
    </row>
    <row r="71" spans="21:21" s="6" customFormat="1" ht="17.899999999999999" customHeight="1" x14ac:dyDescent="0.25">
      <c r="U71" s="276"/>
    </row>
    <row r="72" spans="21:21" s="6" customFormat="1" ht="17.899999999999999" customHeight="1" x14ac:dyDescent="0.25">
      <c r="U72" s="276"/>
    </row>
    <row r="73" spans="21:21" s="6" customFormat="1" ht="17.899999999999999" customHeight="1" x14ac:dyDescent="0.25">
      <c r="U73" s="276"/>
    </row>
    <row r="74" spans="21:21" s="6" customFormat="1" ht="17.899999999999999" customHeight="1" x14ac:dyDescent="0.25">
      <c r="U74" s="276"/>
    </row>
    <row r="75" spans="21:21" s="6" customFormat="1" ht="17.899999999999999" customHeight="1" x14ac:dyDescent="0.25">
      <c r="U75" s="276"/>
    </row>
    <row r="76" spans="21:21" s="6" customFormat="1" ht="17.899999999999999" customHeight="1" x14ac:dyDescent="0.25">
      <c r="U76" s="276"/>
    </row>
    <row r="77" spans="21:21" s="6" customFormat="1" ht="17.899999999999999" customHeight="1" x14ac:dyDescent="0.25">
      <c r="U77" s="276"/>
    </row>
    <row r="78" spans="21:21" s="6" customFormat="1" ht="17.899999999999999" customHeight="1" x14ac:dyDescent="0.25">
      <c r="U78" s="276"/>
    </row>
    <row r="79" spans="21:21" s="6" customFormat="1" ht="17.899999999999999" customHeight="1" x14ac:dyDescent="0.25">
      <c r="U79" s="276"/>
    </row>
    <row r="80" spans="21:21" s="6" customFormat="1" ht="17.899999999999999" customHeight="1" x14ac:dyDescent="0.25">
      <c r="U80" s="276"/>
    </row>
    <row r="81" spans="21:21" s="6" customFormat="1" ht="17.899999999999999" customHeight="1" x14ac:dyDescent="0.25">
      <c r="U81" s="276"/>
    </row>
    <row r="82" spans="21:21" s="6" customFormat="1" ht="17.899999999999999" customHeight="1" x14ac:dyDescent="0.25">
      <c r="U82" s="276"/>
    </row>
    <row r="83" spans="21:21" s="6" customFormat="1" ht="17.899999999999999" customHeight="1" x14ac:dyDescent="0.25">
      <c r="U83" s="276"/>
    </row>
    <row r="84" spans="21:21" s="6" customFormat="1" ht="17.899999999999999" customHeight="1" x14ac:dyDescent="0.25">
      <c r="U84" s="276"/>
    </row>
    <row r="85" spans="21:21" s="6" customFormat="1" ht="17.899999999999999" customHeight="1" x14ac:dyDescent="0.25">
      <c r="U85" s="276"/>
    </row>
    <row r="86" spans="21:21" s="6" customFormat="1" ht="17.899999999999999" customHeight="1" x14ac:dyDescent="0.25">
      <c r="U86" s="276"/>
    </row>
    <row r="87" spans="21:21" s="6" customFormat="1" ht="17.899999999999999" customHeight="1" x14ac:dyDescent="0.25">
      <c r="U87" s="276"/>
    </row>
    <row r="88" spans="21:21" s="6" customFormat="1" ht="17.899999999999999" customHeight="1" x14ac:dyDescent="0.25">
      <c r="U88" s="276"/>
    </row>
    <row r="89" spans="21:21" s="6" customFormat="1" ht="17.899999999999999" customHeight="1" x14ac:dyDescent="0.25">
      <c r="U89" s="276"/>
    </row>
    <row r="90" spans="21:21" s="6" customFormat="1" ht="17.899999999999999" customHeight="1" x14ac:dyDescent="0.25">
      <c r="U90" s="276"/>
    </row>
    <row r="91" spans="21:21" s="6" customFormat="1" ht="17.899999999999999" customHeight="1" x14ac:dyDescent="0.25">
      <c r="U91" s="276"/>
    </row>
    <row r="92" spans="21:21" s="6" customFormat="1" ht="17.899999999999999" customHeight="1" x14ac:dyDescent="0.25">
      <c r="U92" s="276"/>
    </row>
    <row r="93" spans="21:21" s="6" customFormat="1" ht="17.899999999999999" customHeight="1" x14ac:dyDescent="0.25">
      <c r="U93" s="276"/>
    </row>
    <row r="94" spans="21:21" s="6" customFormat="1" ht="17.899999999999999" customHeight="1" x14ac:dyDescent="0.25">
      <c r="U94" s="276"/>
    </row>
    <row r="95" spans="21:21" s="6" customFormat="1" ht="17.899999999999999" customHeight="1" x14ac:dyDescent="0.25">
      <c r="U95" s="276"/>
    </row>
    <row r="96" spans="21:21" s="6" customFormat="1" ht="17.899999999999999" customHeight="1" x14ac:dyDescent="0.25">
      <c r="U96" s="276"/>
    </row>
    <row r="97" spans="21:21" s="6" customFormat="1" ht="17.899999999999999" customHeight="1" x14ac:dyDescent="0.25">
      <c r="U97" s="276"/>
    </row>
    <row r="98" spans="21:21" s="6" customFormat="1" ht="17.899999999999999" customHeight="1" x14ac:dyDescent="0.25">
      <c r="U98" s="276"/>
    </row>
    <row r="99" spans="21:21" s="6" customFormat="1" ht="17.899999999999999" customHeight="1" x14ac:dyDescent="0.25">
      <c r="U99" s="276"/>
    </row>
    <row r="100" spans="21:21" s="6" customFormat="1" ht="17.899999999999999" customHeight="1" x14ac:dyDescent="0.25">
      <c r="U100" s="276"/>
    </row>
    <row r="101" spans="21:21" s="6" customFormat="1" ht="17.899999999999999" customHeight="1" x14ac:dyDescent="0.25">
      <c r="U101" s="276"/>
    </row>
    <row r="102" spans="21:21" s="6" customFormat="1" ht="17.899999999999999" customHeight="1" x14ac:dyDescent="0.25">
      <c r="U102" s="276"/>
    </row>
    <row r="103" spans="21:21" s="6" customFormat="1" ht="17.899999999999999" customHeight="1" x14ac:dyDescent="0.25">
      <c r="U103" s="276"/>
    </row>
    <row r="104" spans="21:21" s="6" customFormat="1" ht="17.899999999999999" customHeight="1" x14ac:dyDescent="0.25">
      <c r="U104" s="276"/>
    </row>
    <row r="105" spans="21:21" s="6" customFormat="1" ht="17.899999999999999" customHeight="1" x14ac:dyDescent="0.25">
      <c r="U105" s="276"/>
    </row>
    <row r="106" spans="21:21" s="6" customFormat="1" ht="17.899999999999999" customHeight="1" x14ac:dyDescent="0.25">
      <c r="U106" s="276"/>
    </row>
    <row r="107" spans="21:21" s="6" customFormat="1" ht="17.899999999999999" customHeight="1" x14ac:dyDescent="0.25">
      <c r="U107" s="276"/>
    </row>
    <row r="108" spans="21:21" s="6" customFormat="1" ht="17.899999999999999" customHeight="1" x14ac:dyDescent="0.25">
      <c r="U108" s="276"/>
    </row>
    <row r="109" spans="21:21" s="5" customFormat="1" x14ac:dyDescent="0.25">
      <c r="U109" s="277"/>
    </row>
    <row r="110" spans="21:21" s="5" customFormat="1" x14ac:dyDescent="0.25">
      <c r="U110" s="277"/>
    </row>
    <row r="111" spans="21:21" s="5" customFormat="1" x14ac:dyDescent="0.25">
      <c r="U111" s="277"/>
    </row>
    <row r="112" spans="21:21" s="5" customFormat="1" x14ac:dyDescent="0.25">
      <c r="U112" s="277"/>
    </row>
    <row r="113" spans="21:21" s="5" customFormat="1" x14ac:dyDescent="0.25">
      <c r="U113" s="277"/>
    </row>
    <row r="114" spans="21:21" s="5" customFormat="1" x14ac:dyDescent="0.25">
      <c r="U114" s="277"/>
    </row>
    <row r="115" spans="21:21" s="5" customFormat="1" x14ac:dyDescent="0.25">
      <c r="U115" s="277"/>
    </row>
    <row r="116" spans="21:21" s="5" customFormat="1" x14ac:dyDescent="0.25">
      <c r="U116" s="277"/>
    </row>
    <row r="117" spans="21:21" s="5" customFormat="1" x14ac:dyDescent="0.25">
      <c r="U117" s="277"/>
    </row>
    <row r="118" spans="21:21" s="5" customFormat="1" x14ac:dyDescent="0.25">
      <c r="U118" s="277"/>
    </row>
    <row r="119" spans="21:21" s="5" customFormat="1" x14ac:dyDescent="0.25">
      <c r="U119" s="277"/>
    </row>
    <row r="120" spans="21:21" s="5" customFormat="1" x14ac:dyDescent="0.25">
      <c r="U120" s="277"/>
    </row>
    <row r="121" spans="21:21" s="5" customFormat="1" x14ac:dyDescent="0.25">
      <c r="U121" s="277"/>
    </row>
    <row r="122" spans="21:21" s="5" customFormat="1" x14ac:dyDescent="0.25">
      <c r="U122" s="277"/>
    </row>
    <row r="123" spans="21:21" s="5" customFormat="1" x14ac:dyDescent="0.25">
      <c r="U123" s="277"/>
    </row>
    <row r="124" spans="21:21" s="5" customFormat="1" x14ac:dyDescent="0.25">
      <c r="U124" s="277"/>
    </row>
    <row r="125" spans="21:21" s="5" customFormat="1" x14ac:dyDescent="0.25">
      <c r="U125" s="277"/>
    </row>
    <row r="126" spans="21:21" s="5" customFormat="1" x14ac:dyDescent="0.25">
      <c r="U126" s="277"/>
    </row>
    <row r="127" spans="21:21" s="5" customFormat="1" x14ac:dyDescent="0.25">
      <c r="U127" s="277"/>
    </row>
    <row r="128" spans="21:21" s="5" customFormat="1" x14ac:dyDescent="0.25">
      <c r="U128" s="277"/>
    </row>
    <row r="129" spans="21:21" s="5" customFormat="1" x14ac:dyDescent="0.25">
      <c r="U129" s="277"/>
    </row>
    <row r="130" spans="21:21" s="5" customFormat="1" x14ac:dyDescent="0.25">
      <c r="U130" s="277"/>
    </row>
    <row r="131" spans="21:21" s="5" customFormat="1" x14ac:dyDescent="0.25">
      <c r="U131" s="277"/>
    </row>
    <row r="132" spans="21:21" s="5" customFormat="1" x14ac:dyDescent="0.25">
      <c r="U132" s="277"/>
    </row>
    <row r="133" spans="21:21" s="5" customFormat="1" x14ac:dyDescent="0.25">
      <c r="U133" s="277"/>
    </row>
    <row r="134" spans="21:21" s="5" customFormat="1" x14ac:dyDescent="0.25">
      <c r="U134" s="277"/>
    </row>
    <row r="135" spans="21:21" s="5" customFormat="1" x14ac:dyDescent="0.25">
      <c r="U135" s="277"/>
    </row>
    <row r="136" spans="21:21" s="5" customFormat="1" x14ac:dyDescent="0.25">
      <c r="U136" s="277"/>
    </row>
    <row r="137" spans="21:21" s="5" customFormat="1" x14ac:dyDescent="0.25">
      <c r="U137" s="277"/>
    </row>
    <row r="138" spans="21:21" s="5" customFormat="1" x14ac:dyDescent="0.25">
      <c r="U138" s="277"/>
    </row>
    <row r="139" spans="21:21" s="5" customFormat="1" x14ac:dyDescent="0.25">
      <c r="U139" s="277"/>
    </row>
    <row r="140" spans="21:21" s="5" customFormat="1" x14ac:dyDescent="0.25">
      <c r="U140" s="277"/>
    </row>
    <row r="141" spans="21:21" s="5" customFormat="1" x14ac:dyDescent="0.25">
      <c r="U141" s="277"/>
    </row>
    <row r="142" spans="21:21" s="5" customFormat="1" x14ac:dyDescent="0.25">
      <c r="U142" s="277"/>
    </row>
    <row r="143" spans="21:21" s="5" customFormat="1" x14ac:dyDescent="0.25">
      <c r="U143" s="277"/>
    </row>
    <row r="144" spans="21:21" s="5" customFormat="1" x14ac:dyDescent="0.25">
      <c r="U144" s="277"/>
    </row>
    <row r="145" spans="21:21" s="5" customFormat="1" x14ac:dyDescent="0.25">
      <c r="U145" s="277"/>
    </row>
    <row r="146" spans="21:21" s="5" customFormat="1" x14ac:dyDescent="0.25">
      <c r="U146" s="277"/>
    </row>
    <row r="147" spans="21:21" s="5" customFormat="1" x14ac:dyDescent="0.25">
      <c r="U147" s="277"/>
    </row>
    <row r="148" spans="21:21" s="5" customFormat="1" x14ac:dyDescent="0.25">
      <c r="U148" s="277"/>
    </row>
    <row r="149" spans="21:21" s="5" customFormat="1" x14ac:dyDescent="0.25">
      <c r="U149" s="277"/>
    </row>
    <row r="150" spans="21:21" s="5" customFormat="1" x14ac:dyDescent="0.25">
      <c r="U150" s="277"/>
    </row>
    <row r="151" spans="21:21" s="5" customFormat="1" x14ac:dyDescent="0.25">
      <c r="U151" s="277"/>
    </row>
    <row r="152" spans="21:21" s="5" customFormat="1" x14ac:dyDescent="0.25">
      <c r="U152" s="277"/>
    </row>
    <row r="153" spans="21:21" s="5" customFormat="1" x14ac:dyDescent="0.25">
      <c r="U153" s="277"/>
    </row>
    <row r="154" spans="21:21" s="5" customFormat="1" x14ac:dyDescent="0.25">
      <c r="U154" s="277"/>
    </row>
    <row r="155" spans="21:21" s="5" customFormat="1" x14ac:dyDescent="0.25">
      <c r="U155" s="277"/>
    </row>
    <row r="156" spans="21:21" s="5" customFormat="1" x14ac:dyDescent="0.25">
      <c r="U156" s="277"/>
    </row>
    <row r="157" spans="21:21" s="5" customFormat="1" x14ac:dyDescent="0.25">
      <c r="U157" s="277"/>
    </row>
    <row r="158" spans="21:21" s="5" customFormat="1" x14ac:dyDescent="0.25">
      <c r="U158" s="277"/>
    </row>
    <row r="159" spans="21:21" s="5" customFormat="1" x14ac:dyDescent="0.25">
      <c r="U159" s="277"/>
    </row>
    <row r="160" spans="21:21" s="5" customFormat="1" x14ac:dyDescent="0.25">
      <c r="U160" s="277"/>
    </row>
    <row r="161" spans="21:21" s="5" customFormat="1" x14ac:dyDescent="0.25">
      <c r="U161" s="277"/>
    </row>
    <row r="162" spans="21:21" s="5" customFormat="1" x14ac:dyDescent="0.25">
      <c r="U162" s="277"/>
    </row>
    <row r="163" spans="21:21" s="5" customFormat="1" x14ac:dyDescent="0.25">
      <c r="U163" s="277"/>
    </row>
    <row r="164" spans="21:21" s="5" customFormat="1" x14ac:dyDescent="0.25">
      <c r="U164" s="277"/>
    </row>
    <row r="165" spans="21:21" s="5" customFormat="1" x14ac:dyDescent="0.25">
      <c r="U165" s="277"/>
    </row>
    <row r="166" spans="21:21" s="5" customFormat="1" x14ac:dyDescent="0.25">
      <c r="U166" s="277"/>
    </row>
    <row r="167" spans="21:21" s="5" customFormat="1" x14ac:dyDescent="0.25">
      <c r="U167" s="277"/>
    </row>
    <row r="168" spans="21:21" s="5" customFormat="1" x14ac:dyDescent="0.25">
      <c r="U168" s="277"/>
    </row>
    <row r="169" spans="21:21" s="5" customFormat="1" x14ac:dyDescent="0.25">
      <c r="U169" s="277"/>
    </row>
    <row r="170" spans="21:21" s="5" customFormat="1" x14ac:dyDescent="0.25">
      <c r="U170" s="277"/>
    </row>
    <row r="171" spans="21:21" s="5" customFormat="1" x14ac:dyDescent="0.25">
      <c r="U171" s="277"/>
    </row>
    <row r="172" spans="21:21" s="5" customFormat="1" x14ac:dyDescent="0.25">
      <c r="U172" s="277"/>
    </row>
    <row r="173" spans="21:21" s="5" customFormat="1" x14ac:dyDescent="0.25">
      <c r="U173" s="277"/>
    </row>
    <row r="174" spans="21:21" s="5" customFormat="1" x14ac:dyDescent="0.25">
      <c r="U174" s="277"/>
    </row>
    <row r="175" spans="21:21" s="5" customFormat="1" x14ac:dyDescent="0.25">
      <c r="U175" s="277"/>
    </row>
    <row r="176" spans="21:21" s="5" customFormat="1" x14ac:dyDescent="0.25">
      <c r="U176" s="277"/>
    </row>
    <row r="177" spans="21:21" s="5" customFormat="1" x14ac:dyDescent="0.25">
      <c r="U177" s="277"/>
    </row>
    <row r="178" spans="21:21" s="5" customFormat="1" x14ac:dyDescent="0.25">
      <c r="U178" s="277"/>
    </row>
    <row r="179" spans="21:21" s="5" customFormat="1" x14ac:dyDescent="0.25">
      <c r="U179" s="277"/>
    </row>
    <row r="180" spans="21:21" s="5" customFormat="1" x14ac:dyDescent="0.25">
      <c r="U180" s="277"/>
    </row>
    <row r="181" spans="21:21" s="5" customFormat="1" x14ac:dyDescent="0.25">
      <c r="U181" s="277"/>
    </row>
    <row r="182" spans="21:21" s="5" customFormat="1" x14ac:dyDescent="0.25">
      <c r="U182" s="277"/>
    </row>
    <row r="183" spans="21:21" s="5" customFormat="1" x14ac:dyDescent="0.25">
      <c r="U183" s="277"/>
    </row>
    <row r="184" spans="21:21" s="5" customFormat="1" x14ac:dyDescent="0.25">
      <c r="U184" s="277"/>
    </row>
    <row r="185" spans="21:21" s="5" customFormat="1" x14ac:dyDescent="0.25">
      <c r="U185" s="277"/>
    </row>
    <row r="186" spans="21:21" s="5" customFormat="1" x14ac:dyDescent="0.25">
      <c r="U186" s="277"/>
    </row>
    <row r="187" spans="21:21" s="5" customFormat="1" x14ac:dyDescent="0.25">
      <c r="U187" s="277"/>
    </row>
    <row r="188" spans="21:21" s="5" customFormat="1" x14ac:dyDescent="0.25">
      <c r="U188" s="277"/>
    </row>
    <row r="189" spans="21:21" s="5" customFormat="1" x14ac:dyDescent="0.25">
      <c r="U189" s="277"/>
    </row>
    <row r="190" spans="21:21" s="5" customFormat="1" x14ac:dyDescent="0.25">
      <c r="U190" s="277"/>
    </row>
    <row r="191" spans="21:21" s="5" customFormat="1" x14ac:dyDescent="0.25">
      <c r="U191" s="277"/>
    </row>
    <row r="192" spans="21:21" s="5" customFormat="1" x14ac:dyDescent="0.25">
      <c r="U192" s="277"/>
    </row>
    <row r="193" spans="21:21" s="5" customFormat="1" x14ac:dyDescent="0.25">
      <c r="U193" s="277"/>
    </row>
    <row r="194" spans="21:21" s="5" customFormat="1" x14ac:dyDescent="0.25">
      <c r="U194" s="277"/>
    </row>
    <row r="195" spans="21:21" s="5" customFormat="1" x14ac:dyDescent="0.25">
      <c r="U195" s="277"/>
    </row>
    <row r="196" spans="21:21" s="5" customFormat="1" x14ac:dyDescent="0.25">
      <c r="U196" s="277"/>
    </row>
    <row r="197" spans="21:21" s="5" customFormat="1" x14ac:dyDescent="0.25">
      <c r="U197" s="277"/>
    </row>
    <row r="198" spans="21:21" s="5" customFormat="1" x14ac:dyDescent="0.25">
      <c r="U198" s="277"/>
    </row>
    <row r="199" spans="21:21" s="5" customFormat="1" x14ac:dyDescent="0.25">
      <c r="U199" s="277"/>
    </row>
    <row r="200" spans="21:21" s="5" customFormat="1" x14ac:dyDescent="0.25">
      <c r="U200" s="277"/>
    </row>
    <row r="201" spans="21:21" s="5" customFormat="1" x14ac:dyDescent="0.25">
      <c r="U201" s="277"/>
    </row>
    <row r="202" spans="21:21" s="5" customFormat="1" x14ac:dyDescent="0.25">
      <c r="U202" s="277"/>
    </row>
    <row r="203" spans="21:21" s="5" customFormat="1" x14ac:dyDescent="0.25">
      <c r="U203" s="277"/>
    </row>
    <row r="204" spans="21:21" s="5" customFormat="1" x14ac:dyDescent="0.25">
      <c r="U204" s="277"/>
    </row>
    <row r="205" spans="21:21" s="5" customFormat="1" x14ac:dyDescent="0.25">
      <c r="U205" s="277"/>
    </row>
    <row r="206" spans="21:21" s="5" customFormat="1" x14ac:dyDescent="0.25">
      <c r="U206" s="277"/>
    </row>
    <row r="207" spans="21:21" s="5" customFormat="1" x14ac:dyDescent="0.25">
      <c r="U207" s="277"/>
    </row>
    <row r="208" spans="21:21" s="5" customFormat="1" x14ac:dyDescent="0.25">
      <c r="U208" s="277"/>
    </row>
    <row r="209" spans="21:21" s="5" customFormat="1" x14ac:dyDescent="0.25">
      <c r="U209" s="277"/>
    </row>
    <row r="210" spans="21:21" s="5" customFormat="1" x14ac:dyDescent="0.25">
      <c r="U210" s="277"/>
    </row>
    <row r="211" spans="21:21" s="5" customFormat="1" x14ac:dyDescent="0.25">
      <c r="U211" s="277"/>
    </row>
    <row r="212" spans="21:21" s="5" customFormat="1" x14ac:dyDescent="0.25">
      <c r="U212" s="277"/>
    </row>
    <row r="213" spans="21:21" s="5" customFormat="1" x14ac:dyDescent="0.25">
      <c r="U213" s="277"/>
    </row>
    <row r="214" spans="21:21" s="5" customFormat="1" x14ac:dyDescent="0.25">
      <c r="U214" s="277"/>
    </row>
    <row r="215" spans="21:21" s="5" customFormat="1" x14ac:dyDescent="0.25">
      <c r="U215" s="277"/>
    </row>
    <row r="216" spans="21:21" s="5" customFormat="1" x14ac:dyDescent="0.25">
      <c r="U216" s="277"/>
    </row>
    <row r="217" spans="21:21" s="5" customFormat="1" x14ac:dyDescent="0.25">
      <c r="U217" s="277"/>
    </row>
    <row r="218" spans="21:21" s="5" customFormat="1" x14ac:dyDescent="0.25">
      <c r="U218" s="277"/>
    </row>
    <row r="219" spans="21:21" s="5" customFormat="1" x14ac:dyDescent="0.25">
      <c r="U219" s="277"/>
    </row>
    <row r="220" spans="21:21" s="5" customFormat="1" x14ac:dyDescent="0.25">
      <c r="U220" s="277"/>
    </row>
    <row r="221" spans="21:21" s="5" customFormat="1" x14ac:dyDescent="0.25">
      <c r="U221" s="277"/>
    </row>
    <row r="222" spans="21:21" s="5" customFormat="1" x14ac:dyDescent="0.25">
      <c r="U222" s="277"/>
    </row>
    <row r="223" spans="21:21" s="5" customFormat="1" x14ac:dyDescent="0.25">
      <c r="U223" s="277"/>
    </row>
    <row r="224" spans="21:21" s="5" customFormat="1" x14ac:dyDescent="0.25">
      <c r="U224" s="277"/>
    </row>
    <row r="225" spans="21:21" s="5" customFormat="1" x14ac:dyDescent="0.25">
      <c r="U225" s="277"/>
    </row>
    <row r="226" spans="21:21" s="5" customFormat="1" x14ac:dyDescent="0.25">
      <c r="U226" s="277"/>
    </row>
    <row r="227" spans="21:21" s="5" customFormat="1" x14ac:dyDescent="0.25">
      <c r="U227" s="277"/>
    </row>
    <row r="228" spans="21:21" s="5" customFormat="1" x14ac:dyDescent="0.25">
      <c r="U228" s="277"/>
    </row>
    <row r="229" spans="21:21" s="5" customFormat="1" x14ac:dyDescent="0.25">
      <c r="U229" s="277"/>
    </row>
    <row r="230" spans="21:21" s="5" customFormat="1" x14ac:dyDescent="0.25">
      <c r="U230" s="277"/>
    </row>
    <row r="231" spans="21:21" s="5" customFormat="1" x14ac:dyDescent="0.25">
      <c r="U231" s="277"/>
    </row>
    <row r="232" spans="21:21" s="5" customFormat="1" x14ac:dyDescent="0.25">
      <c r="U232" s="277"/>
    </row>
    <row r="233" spans="21:21" s="5" customFormat="1" x14ac:dyDescent="0.25">
      <c r="U233" s="277"/>
    </row>
    <row r="234" spans="21:21" s="5" customFormat="1" x14ac:dyDescent="0.25">
      <c r="U234" s="277"/>
    </row>
    <row r="235" spans="21:21" s="5" customFormat="1" x14ac:dyDescent="0.25">
      <c r="U235" s="277"/>
    </row>
    <row r="236" spans="21:21" s="5" customFormat="1" x14ac:dyDescent="0.25">
      <c r="U236" s="277"/>
    </row>
    <row r="237" spans="21:21" s="5" customFormat="1" x14ac:dyDescent="0.25">
      <c r="U237" s="277"/>
    </row>
    <row r="238" spans="21:21" s="5" customFormat="1" x14ac:dyDescent="0.25">
      <c r="U238" s="277"/>
    </row>
    <row r="239" spans="21:21" s="5" customFormat="1" x14ac:dyDescent="0.25">
      <c r="U239" s="277"/>
    </row>
    <row r="240" spans="21:21" s="5" customFormat="1" x14ac:dyDescent="0.25">
      <c r="U240" s="277"/>
    </row>
    <row r="241" spans="21:21" s="5" customFormat="1" x14ac:dyDescent="0.25">
      <c r="U241" s="277"/>
    </row>
    <row r="242" spans="21:21" s="5" customFormat="1" x14ac:dyDescent="0.25">
      <c r="U242" s="277"/>
    </row>
    <row r="243" spans="21:21" s="5" customFormat="1" x14ac:dyDescent="0.25">
      <c r="U243" s="277"/>
    </row>
    <row r="244" spans="21:21" s="5" customFormat="1" x14ac:dyDescent="0.25">
      <c r="U244" s="277"/>
    </row>
    <row r="245" spans="21:21" s="5" customFormat="1" x14ac:dyDescent="0.25">
      <c r="U245" s="277"/>
    </row>
    <row r="246" spans="21:21" s="5" customFormat="1" x14ac:dyDescent="0.25">
      <c r="U246" s="277"/>
    </row>
    <row r="247" spans="21:21" s="5" customFormat="1" x14ac:dyDescent="0.25">
      <c r="U247" s="277"/>
    </row>
    <row r="248" spans="21:21" s="5" customFormat="1" x14ac:dyDescent="0.25">
      <c r="U248" s="277"/>
    </row>
    <row r="249" spans="21:21" s="5" customFormat="1" x14ac:dyDescent="0.25">
      <c r="U249" s="277"/>
    </row>
    <row r="250" spans="21:21" s="5" customFormat="1" x14ac:dyDescent="0.25">
      <c r="U250" s="277"/>
    </row>
    <row r="251" spans="21:21" s="5" customFormat="1" x14ac:dyDescent="0.25">
      <c r="U251" s="277"/>
    </row>
    <row r="252" spans="21:21" s="5" customFormat="1" x14ac:dyDescent="0.25">
      <c r="U252" s="277"/>
    </row>
    <row r="253" spans="21:21" s="5" customFormat="1" x14ac:dyDescent="0.25">
      <c r="U253" s="277"/>
    </row>
    <row r="254" spans="21:21" s="5" customFormat="1" x14ac:dyDescent="0.25">
      <c r="U254" s="277"/>
    </row>
    <row r="255" spans="21:21" s="5" customFormat="1" x14ac:dyDescent="0.25">
      <c r="U255" s="277"/>
    </row>
    <row r="256" spans="21:21" s="5" customFormat="1" x14ac:dyDescent="0.25">
      <c r="U256" s="277"/>
    </row>
    <row r="257" spans="21:21" s="5" customFormat="1" x14ac:dyDescent="0.25">
      <c r="U257" s="277"/>
    </row>
    <row r="258" spans="21:21" s="5" customFormat="1" x14ac:dyDescent="0.25">
      <c r="U258" s="277"/>
    </row>
    <row r="259" spans="21:21" s="5" customFormat="1" x14ac:dyDescent="0.25">
      <c r="U259" s="277"/>
    </row>
    <row r="260" spans="21:21" s="5" customFormat="1" x14ac:dyDescent="0.25">
      <c r="U260" s="277"/>
    </row>
    <row r="261" spans="21:21" s="5" customFormat="1" x14ac:dyDescent="0.25">
      <c r="U261" s="277"/>
    </row>
    <row r="262" spans="21:21" s="5" customFormat="1" x14ac:dyDescent="0.25">
      <c r="U262" s="277"/>
    </row>
    <row r="263" spans="21:21" s="5" customFormat="1" x14ac:dyDescent="0.25">
      <c r="U263" s="277"/>
    </row>
    <row r="264" spans="21:21" s="5" customFormat="1" x14ac:dyDescent="0.25">
      <c r="U264" s="277"/>
    </row>
    <row r="265" spans="21:21" s="5" customFormat="1" x14ac:dyDescent="0.25">
      <c r="U265" s="277"/>
    </row>
    <row r="266" spans="21:21" s="5" customFormat="1" x14ac:dyDescent="0.25">
      <c r="U266" s="277"/>
    </row>
    <row r="267" spans="21:21" s="5" customFormat="1" x14ac:dyDescent="0.25">
      <c r="U267" s="277"/>
    </row>
    <row r="268" spans="21:21" s="5" customFormat="1" x14ac:dyDescent="0.25">
      <c r="U268" s="277"/>
    </row>
    <row r="269" spans="21:21" s="5" customFormat="1" x14ac:dyDescent="0.25">
      <c r="U269" s="277"/>
    </row>
    <row r="270" spans="21:21" s="5" customFormat="1" x14ac:dyDescent="0.25">
      <c r="U270" s="277"/>
    </row>
    <row r="271" spans="21:21" s="5" customFormat="1" x14ac:dyDescent="0.25">
      <c r="U271" s="277"/>
    </row>
    <row r="272" spans="21:21" s="5" customFormat="1" x14ac:dyDescent="0.25">
      <c r="U272" s="277"/>
    </row>
    <row r="273" spans="21:21" s="5" customFormat="1" x14ac:dyDescent="0.25">
      <c r="U273" s="277"/>
    </row>
    <row r="274" spans="21:21" s="5" customFormat="1" x14ac:dyDescent="0.25">
      <c r="U274" s="277"/>
    </row>
    <row r="275" spans="21:21" s="5" customFormat="1" x14ac:dyDescent="0.25">
      <c r="U275" s="277"/>
    </row>
    <row r="276" spans="21:21" s="5" customFormat="1" x14ac:dyDescent="0.25">
      <c r="U276" s="277"/>
    </row>
    <row r="277" spans="21:21" s="5" customFormat="1" x14ac:dyDescent="0.25">
      <c r="U277" s="277"/>
    </row>
    <row r="278" spans="21:21" s="5" customFormat="1" x14ac:dyDescent="0.25">
      <c r="U278" s="277"/>
    </row>
    <row r="279" spans="21:21" s="5" customFormat="1" x14ac:dyDescent="0.25">
      <c r="U279" s="277"/>
    </row>
    <row r="280" spans="21:21" s="5" customFormat="1" x14ac:dyDescent="0.25">
      <c r="U280" s="277"/>
    </row>
    <row r="281" spans="21:21" s="5" customFormat="1" x14ac:dyDescent="0.25">
      <c r="U281" s="277"/>
    </row>
    <row r="282" spans="21:21" s="5" customFormat="1" x14ac:dyDescent="0.25">
      <c r="U282" s="277"/>
    </row>
    <row r="283" spans="21:21" s="5" customFormat="1" x14ac:dyDescent="0.25">
      <c r="U283" s="277"/>
    </row>
    <row r="284" spans="21:21" s="5" customFormat="1" x14ac:dyDescent="0.25">
      <c r="U284" s="277"/>
    </row>
    <row r="285" spans="21:21" s="5" customFormat="1" x14ac:dyDescent="0.25">
      <c r="U285" s="277"/>
    </row>
    <row r="286" spans="21:21" s="5" customFormat="1" x14ac:dyDescent="0.25">
      <c r="U286" s="277"/>
    </row>
    <row r="287" spans="21:21" s="5" customFormat="1" x14ac:dyDescent="0.25">
      <c r="U287" s="277"/>
    </row>
    <row r="288" spans="21:21" s="5" customFormat="1" x14ac:dyDescent="0.25">
      <c r="U288" s="277"/>
    </row>
    <row r="289" spans="21:21" s="5" customFormat="1" x14ac:dyDescent="0.25">
      <c r="U289" s="277"/>
    </row>
    <row r="290" spans="21:21" s="5" customFormat="1" x14ac:dyDescent="0.25">
      <c r="U290" s="277"/>
    </row>
    <row r="291" spans="21:21" s="5" customFormat="1" x14ac:dyDescent="0.25">
      <c r="U291" s="277"/>
    </row>
    <row r="292" spans="21:21" s="5" customFormat="1" x14ac:dyDescent="0.25">
      <c r="U292" s="277"/>
    </row>
    <row r="293" spans="21:21" s="5" customFormat="1" x14ac:dyDescent="0.25">
      <c r="U293" s="277"/>
    </row>
    <row r="294" spans="21:21" s="5" customFormat="1" x14ac:dyDescent="0.25">
      <c r="U294" s="277"/>
    </row>
    <row r="295" spans="21:21" s="5" customFormat="1" x14ac:dyDescent="0.25">
      <c r="U295" s="277"/>
    </row>
    <row r="296" spans="21:21" s="5" customFormat="1" x14ac:dyDescent="0.25">
      <c r="U296" s="277"/>
    </row>
    <row r="297" spans="21:21" s="5" customFormat="1" x14ac:dyDescent="0.25">
      <c r="U297" s="277"/>
    </row>
    <row r="298" spans="21:21" s="5" customFormat="1" x14ac:dyDescent="0.25">
      <c r="U298" s="277"/>
    </row>
    <row r="299" spans="21:21" s="5" customFormat="1" x14ac:dyDescent="0.25">
      <c r="U299" s="277"/>
    </row>
    <row r="300" spans="21:21" s="5" customFormat="1" x14ac:dyDescent="0.25">
      <c r="U300" s="277"/>
    </row>
    <row r="301" spans="21:21" s="5" customFormat="1" x14ac:dyDescent="0.25">
      <c r="U301" s="277"/>
    </row>
    <row r="302" spans="21:21" s="5" customFormat="1" x14ac:dyDescent="0.25">
      <c r="U302" s="277"/>
    </row>
    <row r="303" spans="21:21" s="5" customFormat="1" x14ac:dyDescent="0.25">
      <c r="U303" s="277"/>
    </row>
    <row r="304" spans="21:21" s="5" customFormat="1" x14ac:dyDescent="0.25">
      <c r="U304" s="277"/>
    </row>
    <row r="305" spans="21:21" s="5" customFormat="1" x14ac:dyDescent="0.25">
      <c r="U305" s="277"/>
    </row>
    <row r="306" spans="21:21" s="5" customFormat="1" x14ac:dyDescent="0.25">
      <c r="U306" s="277"/>
    </row>
    <row r="307" spans="21:21" s="5" customFormat="1" x14ac:dyDescent="0.25">
      <c r="U307" s="277"/>
    </row>
    <row r="308" spans="21:21" s="5" customFormat="1" x14ac:dyDescent="0.25">
      <c r="U308" s="277"/>
    </row>
    <row r="309" spans="21:21" s="5" customFormat="1" x14ac:dyDescent="0.25">
      <c r="U309" s="277"/>
    </row>
    <row r="310" spans="21:21" s="5" customFormat="1" x14ac:dyDescent="0.25">
      <c r="U310" s="277"/>
    </row>
    <row r="311" spans="21:21" s="5" customFormat="1" x14ac:dyDescent="0.25">
      <c r="U311" s="277"/>
    </row>
    <row r="312" spans="21:21" s="5" customFormat="1" x14ac:dyDescent="0.25">
      <c r="U312" s="277"/>
    </row>
    <row r="313" spans="21:21" s="5" customFormat="1" x14ac:dyDescent="0.25">
      <c r="U313" s="277"/>
    </row>
    <row r="314" spans="21:21" s="5" customFormat="1" x14ac:dyDescent="0.25">
      <c r="U314" s="277"/>
    </row>
    <row r="315" spans="21:21" s="5" customFormat="1" x14ac:dyDescent="0.25">
      <c r="U315" s="277"/>
    </row>
    <row r="316" spans="21:21" s="5" customFormat="1" x14ac:dyDescent="0.25">
      <c r="U316" s="277"/>
    </row>
    <row r="317" spans="21:21" s="5" customFormat="1" x14ac:dyDescent="0.25">
      <c r="U317" s="277"/>
    </row>
    <row r="318" spans="21:21" s="5" customFormat="1" x14ac:dyDescent="0.25">
      <c r="U318" s="277"/>
    </row>
    <row r="319" spans="21:21" s="5" customFormat="1" x14ac:dyDescent="0.25">
      <c r="U319" s="277"/>
    </row>
    <row r="320" spans="21:21" s="5" customFormat="1" x14ac:dyDescent="0.25">
      <c r="U320" s="277"/>
    </row>
    <row r="321" spans="21:21" s="5" customFormat="1" x14ac:dyDescent="0.25">
      <c r="U321" s="277"/>
    </row>
    <row r="322" spans="21:21" s="5" customFormat="1" x14ac:dyDescent="0.25">
      <c r="U322" s="277"/>
    </row>
    <row r="323" spans="21:21" s="5" customFormat="1" x14ac:dyDescent="0.25">
      <c r="U323" s="277"/>
    </row>
    <row r="324" spans="21:21" s="5" customFormat="1" x14ac:dyDescent="0.25">
      <c r="U324" s="277"/>
    </row>
    <row r="325" spans="21:21" s="5" customFormat="1" x14ac:dyDescent="0.25">
      <c r="U325" s="277"/>
    </row>
    <row r="326" spans="21:21" s="5" customFormat="1" x14ac:dyDescent="0.25">
      <c r="U326" s="277"/>
    </row>
    <row r="327" spans="21:21" s="5" customFormat="1" x14ac:dyDescent="0.25">
      <c r="U327" s="277"/>
    </row>
    <row r="328" spans="21:21" s="5" customFormat="1" x14ac:dyDescent="0.25">
      <c r="U328" s="277"/>
    </row>
    <row r="329" spans="21:21" s="5" customFormat="1" x14ac:dyDescent="0.25">
      <c r="U329" s="277"/>
    </row>
    <row r="330" spans="21:21" s="5" customFormat="1" x14ac:dyDescent="0.25">
      <c r="U330" s="277"/>
    </row>
    <row r="331" spans="21:21" s="5" customFormat="1" x14ac:dyDescent="0.25">
      <c r="U331" s="277"/>
    </row>
    <row r="332" spans="21:21" s="5" customFormat="1" x14ac:dyDescent="0.25">
      <c r="U332" s="277"/>
    </row>
    <row r="333" spans="21:21" s="5" customFormat="1" x14ac:dyDescent="0.25">
      <c r="U333" s="277"/>
    </row>
    <row r="334" spans="21:21" s="5" customFormat="1" x14ac:dyDescent="0.25">
      <c r="U334" s="277"/>
    </row>
    <row r="335" spans="21:21" s="5" customFormat="1" x14ac:dyDescent="0.25">
      <c r="U335" s="277"/>
    </row>
    <row r="336" spans="21:21" s="5" customFormat="1" x14ac:dyDescent="0.25">
      <c r="U336" s="277"/>
    </row>
    <row r="337" spans="21:21" s="5" customFormat="1" x14ac:dyDescent="0.25">
      <c r="U337" s="277"/>
    </row>
    <row r="338" spans="21:21" s="5" customFormat="1" x14ac:dyDescent="0.25">
      <c r="U338" s="277"/>
    </row>
    <row r="339" spans="21:21" s="5" customFormat="1" x14ac:dyDescent="0.25">
      <c r="U339" s="277"/>
    </row>
    <row r="340" spans="21:21" s="5" customFormat="1" x14ac:dyDescent="0.25">
      <c r="U340" s="277"/>
    </row>
    <row r="341" spans="21:21" s="5" customFormat="1" x14ac:dyDescent="0.25">
      <c r="U341" s="277"/>
    </row>
    <row r="342" spans="21:21" s="5" customFormat="1" x14ac:dyDescent="0.25">
      <c r="U342" s="277"/>
    </row>
    <row r="343" spans="21:21" s="5" customFormat="1" x14ac:dyDescent="0.25">
      <c r="U343" s="277"/>
    </row>
    <row r="344" spans="21:21" s="5" customFormat="1" x14ac:dyDescent="0.25">
      <c r="U344" s="277"/>
    </row>
    <row r="345" spans="21:21" s="5" customFormat="1" x14ac:dyDescent="0.25">
      <c r="U345" s="277"/>
    </row>
    <row r="346" spans="21:21" s="5" customFormat="1" x14ac:dyDescent="0.25">
      <c r="U346" s="277"/>
    </row>
    <row r="347" spans="21:21" s="5" customFormat="1" x14ac:dyDescent="0.25">
      <c r="U347" s="277"/>
    </row>
    <row r="348" spans="21:21" s="5" customFormat="1" x14ac:dyDescent="0.25">
      <c r="U348" s="277"/>
    </row>
    <row r="349" spans="21:21" s="5" customFormat="1" x14ac:dyDescent="0.25">
      <c r="U349" s="277"/>
    </row>
    <row r="350" spans="21:21" s="5" customFormat="1" x14ac:dyDescent="0.25">
      <c r="U350" s="277"/>
    </row>
    <row r="351" spans="21:21" s="5" customFormat="1" x14ac:dyDescent="0.25">
      <c r="U351" s="277"/>
    </row>
    <row r="352" spans="21:21" s="5" customFormat="1" x14ac:dyDescent="0.25">
      <c r="U352" s="277"/>
    </row>
    <row r="353" spans="21:21" s="5" customFormat="1" x14ac:dyDescent="0.25">
      <c r="U353" s="277"/>
    </row>
    <row r="354" spans="21:21" s="5" customFormat="1" x14ac:dyDescent="0.25">
      <c r="U354" s="277"/>
    </row>
    <row r="355" spans="21:21" s="5" customFormat="1" x14ac:dyDescent="0.25">
      <c r="U355" s="277"/>
    </row>
    <row r="356" spans="21:21" s="5" customFormat="1" x14ac:dyDescent="0.25">
      <c r="U356" s="277"/>
    </row>
    <row r="357" spans="21:21" s="5" customFormat="1" x14ac:dyDescent="0.25">
      <c r="U357" s="277"/>
    </row>
    <row r="358" spans="21:21" s="5" customFormat="1" x14ac:dyDescent="0.25">
      <c r="U358" s="277"/>
    </row>
    <row r="359" spans="21:21" s="5" customFormat="1" x14ac:dyDescent="0.25">
      <c r="U359" s="277"/>
    </row>
    <row r="360" spans="21:21" s="5" customFormat="1" x14ac:dyDescent="0.25">
      <c r="U360" s="277"/>
    </row>
    <row r="361" spans="21:21" s="5" customFormat="1" x14ac:dyDescent="0.25">
      <c r="U361" s="277"/>
    </row>
    <row r="362" spans="21:21" s="5" customFormat="1" x14ac:dyDescent="0.25">
      <c r="U362" s="277"/>
    </row>
    <row r="363" spans="21:21" s="5" customFormat="1" x14ac:dyDescent="0.25">
      <c r="U363" s="277"/>
    </row>
    <row r="364" spans="21:21" s="5" customFormat="1" x14ac:dyDescent="0.25">
      <c r="U364" s="277"/>
    </row>
    <row r="365" spans="21:21" s="5" customFormat="1" x14ac:dyDescent="0.25">
      <c r="U365" s="277"/>
    </row>
    <row r="366" spans="21:21" s="5" customFormat="1" x14ac:dyDescent="0.25">
      <c r="U366" s="277"/>
    </row>
    <row r="367" spans="21:21" s="5" customFormat="1" x14ac:dyDescent="0.25">
      <c r="U367" s="277"/>
    </row>
    <row r="368" spans="21:21" s="5" customFormat="1" x14ac:dyDescent="0.25">
      <c r="U368" s="277"/>
    </row>
    <row r="369" spans="21:21" s="5" customFormat="1" x14ac:dyDescent="0.25">
      <c r="U369" s="277"/>
    </row>
    <row r="370" spans="21:21" s="5" customFormat="1" x14ac:dyDescent="0.25">
      <c r="U370" s="277"/>
    </row>
    <row r="371" spans="21:21" s="5" customFormat="1" x14ac:dyDescent="0.25">
      <c r="U371" s="277"/>
    </row>
    <row r="372" spans="21:21" s="5" customFormat="1" x14ac:dyDescent="0.25">
      <c r="U372" s="277"/>
    </row>
    <row r="373" spans="21:21" s="5" customFormat="1" x14ac:dyDescent="0.25">
      <c r="U373" s="277"/>
    </row>
    <row r="374" spans="21:21" s="5" customFormat="1" x14ac:dyDescent="0.25">
      <c r="U374" s="277"/>
    </row>
    <row r="375" spans="21:21" s="5" customFormat="1" x14ac:dyDescent="0.25">
      <c r="U375" s="277"/>
    </row>
    <row r="376" spans="21:21" s="5" customFormat="1" x14ac:dyDescent="0.25">
      <c r="U376" s="277"/>
    </row>
    <row r="377" spans="21:21" s="5" customFormat="1" x14ac:dyDescent="0.25">
      <c r="U377" s="277"/>
    </row>
    <row r="378" spans="21:21" s="5" customFormat="1" x14ac:dyDescent="0.25">
      <c r="U378" s="277"/>
    </row>
    <row r="379" spans="21:21" s="5" customFormat="1" x14ac:dyDescent="0.25">
      <c r="U379" s="277"/>
    </row>
    <row r="380" spans="21:21" s="5" customFormat="1" x14ac:dyDescent="0.25">
      <c r="U380" s="277"/>
    </row>
    <row r="381" spans="21:21" s="5" customFormat="1" x14ac:dyDescent="0.25">
      <c r="U381" s="277"/>
    </row>
    <row r="382" spans="21:21" s="5" customFormat="1" x14ac:dyDescent="0.25">
      <c r="U382" s="277"/>
    </row>
    <row r="383" spans="21:21" s="5" customFormat="1" x14ac:dyDescent="0.25">
      <c r="U383" s="277"/>
    </row>
    <row r="384" spans="21:21" s="5" customFormat="1" x14ac:dyDescent="0.25">
      <c r="U384" s="277"/>
    </row>
    <row r="385" spans="21:21" s="5" customFormat="1" x14ac:dyDescent="0.25">
      <c r="U385" s="277"/>
    </row>
    <row r="386" spans="21:21" s="5" customFormat="1" x14ac:dyDescent="0.25">
      <c r="U386" s="277"/>
    </row>
    <row r="387" spans="21:21" s="5" customFormat="1" x14ac:dyDescent="0.25">
      <c r="U387" s="277"/>
    </row>
    <row r="388" spans="21:21" s="5" customFormat="1" x14ac:dyDescent="0.25">
      <c r="U388" s="277"/>
    </row>
    <row r="389" spans="21:21" s="5" customFormat="1" x14ac:dyDescent="0.25">
      <c r="U389" s="277"/>
    </row>
    <row r="390" spans="21:21" s="5" customFormat="1" x14ac:dyDescent="0.25">
      <c r="U390" s="277"/>
    </row>
    <row r="391" spans="21:21" s="5" customFormat="1" x14ac:dyDescent="0.25">
      <c r="U391" s="277"/>
    </row>
    <row r="392" spans="21:21" s="5" customFormat="1" x14ac:dyDescent="0.25">
      <c r="U392" s="277"/>
    </row>
    <row r="393" spans="21:21" s="5" customFormat="1" x14ac:dyDescent="0.25">
      <c r="U393" s="277"/>
    </row>
    <row r="394" spans="21:21" s="5" customFormat="1" x14ac:dyDescent="0.25">
      <c r="U394" s="277"/>
    </row>
    <row r="395" spans="21:21" s="5" customFormat="1" x14ac:dyDescent="0.25">
      <c r="U395" s="277"/>
    </row>
    <row r="396" spans="21:21" s="5" customFormat="1" x14ac:dyDescent="0.25">
      <c r="U396" s="277"/>
    </row>
    <row r="397" spans="21:21" s="5" customFormat="1" x14ac:dyDescent="0.25">
      <c r="U397" s="277"/>
    </row>
    <row r="398" spans="21:21" s="5" customFormat="1" x14ac:dyDescent="0.25">
      <c r="U398" s="277"/>
    </row>
    <row r="399" spans="21:21" s="5" customFormat="1" x14ac:dyDescent="0.25">
      <c r="U399" s="277"/>
    </row>
    <row r="400" spans="21:21" s="5" customFormat="1" x14ac:dyDescent="0.25">
      <c r="U400" s="277"/>
    </row>
    <row r="401" spans="21:21" s="5" customFormat="1" x14ac:dyDescent="0.25">
      <c r="U401" s="277"/>
    </row>
    <row r="402" spans="21:21" s="5" customFormat="1" x14ac:dyDescent="0.25">
      <c r="U402" s="277"/>
    </row>
    <row r="403" spans="21:21" s="5" customFormat="1" x14ac:dyDescent="0.25">
      <c r="U403" s="277"/>
    </row>
    <row r="404" spans="21:21" s="5" customFormat="1" x14ac:dyDescent="0.25">
      <c r="U404" s="277"/>
    </row>
    <row r="405" spans="21:21" s="5" customFormat="1" x14ac:dyDescent="0.25">
      <c r="U405" s="277"/>
    </row>
    <row r="406" spans="21:21" s="5" customFormat="1" x14ac:dyDescent="0.25">
      <c r="U406" s="277"/>
    </row>
    <row r="407" spans="21:21" s="5" customFormat="1" x14ac:dyDescent="0.25">
      <c r="U407" s="277"/>
    </row>
    <row r="408" spans="21:21" s="5" customFormat="1" x14ac:dyDescent="0.25">
      <c r="U408" s="277"/>
    </row>
    <row r="409" spans="21:21" s="5" customFormat="1" x14ac:dyDescent="0.25">
      <c r="U409" s="277"/>
    </row>
    <row r="410" spans="21:21" s="5" customFormat="1" x14ac:dyDescent="0.25">
      <c r="U410" s="277"/>
    </row>
    <row r="411" spans="21:21" s="5" customFormat="1" x14ac:dyDescent="0.25">
      <c r="U411" s="277"/>
    </row>
    <row r="412" spans="21:21" s="5" customFormat="1" x14ac:dyDescent="0.25">
      <c r="U412" s="277"/>
    </row>
    <row r="413" spans="21:21" s="5" customFormat="1" x14ac:dyDescent="0.25">
      <c r="U413" s="277"/>
    </row>
    <row r="414" spans="21:21" s="5" customFormat="1" x14ac:dyDescent="0.25">
      <c r="U414" s="277"/>
    </row>
    <row r="415" spans="21:21" s="5" customFormat="1" x14ac:dyDescent="0.25">
      <c r="U415" s="277"/>
    </row>
    <row r="416" spans="21:21" s="5" customFormat="1" x14ac:dyDescent="0.25">
      <c r="U416" s="277"/>
    </row>
    <row r="417" spans="21:21" s="5" customFormat="1" x14ac:dyDescent="0.25">
      <c r="U417" s="277"/>
    </row>
    <row r="418" spans="21:21" s="5" customFormat="1" x14ac:dyDescent="0.25">
      <c r="U418" s="277"/>
    </row>
    <row r="419" spans="21:21" s="5" customFormat="1" x14ac:dyDescent="0.25">
      <c r="U419" s="277"/>
    </row>
    <row r="420" spans="21:21" s="5" customFormat="1" x14ac:dyDescent="0.25">
      <c r="U420" s="277"/>
    </row>
    <row r="421" spans="21:21" s="5" customFormat="1" x14ac:dyDescent="0.25">
      <c r="U421" s="277"/>
    </row>
    <row r="422" spans="21:21" s="5" customFormat="1" x14ac:dyDescent="0.25">
      <c r="U422" s="277"/>
    </row>
    <row r="423" spans="21:21" s="5" customFormat="1" x14ac:dyDescent="0.25">
      <c r="U423" s="277"/>
    </row>
    <row r="424" spans="21:21" s="5" customFormat="1" x14ac:dyDescent="0.25">
      <c r="U424" s="277"/>
    </row>
    <row r="425" spans="21:21" s="5" customFormat="1" x14ac:dyDescent="0.25">
      <c r="U425" s="277"/>
    </row>
    <row r="426" spans="21:21" s="5" customFormat="1" x14ac:dyDescent="0.25">
      <c r="U426" s="277"/>
    </row>
    <row r="427" spans="21:21" s="5" customFormat="1" x14ac:dyDescent="0.25">
      <c r="U427" s="277"/>
    </row>
    <row r="428" spans="21:21" s="5" customFormat="1" x14ac:dyDescent="0.25">
      <c r="U428" s="277"/>
    </row>
    <row r="429" spans="21:21" s="5" customFormat="1" x14ac:dyDescent="0.25">
      <c r="U429" s="277"/>
    </row>
    <row r="430" spans="21:21" s="5" customFormat="1" x14ac:dyDescent="0.25">
      <c r="U430" s="277"/>
    </row>
    <row r="431" spans="21:21" s="5" customFormat="1" x14ac:dyDescent="0.25">
      <c r="U431" s="277"/>
    </row>
    <row r="432" spans="21:21" s="5" customFormat="1" x14ac:dyDescent="0.25">
      <c r="U432" s="277"/>
    </row>
    <row r="433" spans="21:21" s="5" customFormat="1" x14ac:dyDescent="0.25">
      <c r="U433" s="277"/>
    </row>
    <row r="434" spans="21:21" s="5" customFormat="1" x14ac:dyDescent="0.25">
      <c r="U434" s="277"/>
    </row>
    <row r="435" spans="21:21" s="5" customFormat="1" x14ac:dyDescent="0.25">
      <c r="U435" s="277"/>
    </row>
    <row r="436" spans="21:21" s="5" customFormat="1" x14ac:dyDescent="0.25">
      <c r="U436" s="277"/>
    </row>
    <row r="437" spans="21:21" s="5" customFormat="1" x14ac:dyDescent="0.25">
      <c r="U437" s="277"/>
    </row>
    <row r="438" spans="21:21" s="5" customFormat="1" x14ac:dyDescent="0.25">
      <c r="U438" s="277"/>
    </row>
    <row r="439" spans="21:21" s="5" customFormat="1" x14ac:dyDescent="0.25">
      <c r="U439" s="277"/>
    </row>
    <row r="440" spans="21:21" s="5" customFormat="1" x14ac:dyDescent="0.25">
      <c r="U440" s="277"/>
    </row>
    <row r="441" spans="21:21" s="5" customFormat="1" x14ac:dyDescent="0.25">
      <c r="U441" s="277"/>
    </row>
    <row r="442" spans="21:21" s="5" customFormat="1" x14ac:dyDescent="0.25">
      <c r="U442" s="277"/>
    </row>
    <row r="443" spans="21:21" s="5" customFormat="1" x14ac:dyDescent="0.25">
      <c r="U443" s="277"/>
    </row>
    <row r="444" spans="21:21" s="5" customFormat="1" x14ac:dyDescent="0.25">
      <c r="U444" s="277"/>
    </row>
    <row r="445" spans="21:21" s="5" customFormat="1" x14ac:dyDescent="0.25">
      <c r="U445" s="277"/>
    </row>
    <row r="446" spans="21:21" s="5" customFormat="1" x14ac:dyDescent="0.25">
      <c r="U446" s="277"/>
    </row>
    <row r="447" spans="21:21" s="5" customFormat="1" x14ac:dyDescent="0.25">
      <c r="U447" s="277"/>
    </row>
    <row r="448" spans="21:21" s="5" customFormat="1" x14ac:dyDescent="0.25">
      <c r="U448" s="277"/>
    </row>
    <row r="449" spans="21:21" s="5" customFormat="1" x14ac:dyDescent="0.25">
      <c r="U449" s="277"/>
    </row>
    <row r="450" spans="21:21" s="5" customFormat="1" x14ac:dyDescent="0.25">
      <c r="U450" s="277"/>
    </row>
    <row r="451" spans="21:21" s="5" customFormat="1" x14ac:dyDescent="0.25">
      <c r="U451" s="277"/>
    </row>
    <row r="452" spans="21:21" s="5" customFormat="1" x14ac:dyDescent="0.25">
      <c r="U452" s="277"/>
    </row>
    <row r="453" spans="21:21" s="5" customFormat="1" x14ac:dyDescent="0.25">
      <c r="U453" s="277"/>
    </row>
    <row r="454" spans="21:21" s="5" customFormat="1" x14ac:dyDescent="0.25">
      <c r="U454" s="277"/>
    </row>
    <row r="455" spans="21:21" s="5" customFormat="1" x14ac:dyDescent="0.25">
      <c r="U455" s="277"/>
    </row>
    <row r="456" spans="21:21" s="5" customFormat="1" x14ac:dyDescent="0.25">
      <c r="U456" s="277"/>
    </row>
    <row r="457" spans="21:21" s="5" customFormat="1" x14ac:dyDescent="0.25">
      <c r="U457" s="277"/>
    </row>
    <row r="458" spans="21:21" s="5" customFormat="1" x14ac:dyDescent="0.25">
      <c r="U458" s="277"/>
    </row>
    <row r="459" spans="21:21" s="5" customFormat="1" x14ac:dyDescent="0.25">
      <c r="U459" s="277"/>
    </row>
    <row r="460" spans="21:21" s="5" customFormat="1" x14ac:dyDescent="0.25">
      <c r="U460" s="277"/>
    </row>
    <row r="461" spans="21:21" s="5" customFormat="1" x14ac:dyDescent="0.25">
      <c r="U461" s="277"/>
    </row>
    <row r="462" spans="21:21" s="5" customFormat="1" x14ac:dyDescent="0.25">
      <c r="U462" s="277"/>
    </row>
    <row r="463" spans="21:21" s="5" customFormat="1" x14ac:dyDescent="0.25">
      <c r="U463" s="277"/>
    </row>
    <row r="464" spans="21:21" s="5" customFormat="1" x14ac:dyDescent="0.25">
      <c r="U464" s="277"/>
    </row>
    <row r="465" spans="21:21" s="5" customFormat="1" x14ac:dyDescent="0.25">
      <c r="U465" s="277"/>
    </row>
    <row r="466" spans="21:21" s="5" customFormat="1" x14ac:dyDescent="0.25">
      <c r="U466" s="277"/>
    </row>
    <row r="467" spans="21:21" s="5" customFormat="1" x14ac:dyDescent="0.25">
      <c r="U467" s="277"/>
    </row>
    <row r="468" spans="21:21" s="5" customFormat="1" x14ac:dyDescent="0.25">
      <c r="U468" s="277"/>
    </row>
    <row r="469" spans="21:21" s="5" customFormat="1" x14ac:dyDescent="0.25">
      <c r="U469" s="277"/>
    </row>
    <row r="470" spans="21:21" s="5" customFormat="1" x14ac:dyDescent="0.25">
      <c r="U470" s="277"/>
    </row>
    <row r="471" spans="21:21" s="5" customFormat="1" x14ac:dyDescent="0.25">
      <c r="U471" s="277"/>
    </row>
    <row r="472" spans="21:21" s="5" customFormat="1" x14ac:dyDescent="0.25">
      <c r="U472" s="277"/>
    </row>
    <row r="473" spans="21:21" s="5" customFormat="1" x14ac:dyDescent="0.25">
      <c r="U473" s="277"/>
    </row>
    <row r="474" spans="21:21" s="5" customFormat="1" x14ac:dyDescent="0.25">
      <c r="U474" s="277"/>
    </row>
    <row r="475" spans="21:21" s="5" customFormat="1" x14ac:dyDescent="0.25">
      <c r="U475" s="277"/>
    </row>
    <row r="476" spans="21:21" s="5" customFormat="1" x14ac:dyDescent="0.25">
      <c r="U476" s="277"/>
    </row>
    <row r="477" spans="21:21" s="5" customFormat="1" x14ac:dyDescent="0.25">
      <c r="U477" s="277"/>
    </row>
    <row r="478" spans="21:21" s="5" customFormat="1" x14ac:dyDescent="0.25">
      <c r="U478" s="277"/>
    </row>
    <row r="479" spans="21:21" s="5" customFormat="1" x14ac:dyDescent="0.25">
      <c r="U479" s="277"/>
    </row>
    <row r="480" spans="21:21" s="5" customFormat="1" x14ac:dyDescent="0.25">
      <c r="U480" s="277"/>
    </row>
    <row r="481" spans="21:21" s="5" customFormat="1" x14ac:dyDescent="0.25">
      <c r="U481" s="277"/>
    </row>
    <row r="482" spans="21:21" s="5" customFormat="1" x14ac:dyDescent="0.25">
      <c r="U482" s="277"/>
    </row>
    <row r="483" spans="21:21" s="5" customFormat="1" x14ac:dyDescent="0.25">
      <c r="U483" s="277"/>
    </row>
    <row r="484" spans="21:21" s="5" customFormat="1" x14ac:dyDescent="0.25">
      <c r="U484" s="277"/>
    </row>
    <row r="485" spans="21:21" s="5" customFormat="1" x14ac:dyDescent="0.25">
      <c r="U485" s="277"/>
    </row>
    <row r="486" spans="21:21" s="5" customFormat="1" x14ac:dyDescent="0.25">
      <c r="U486" s="277"/>
    </row>
    <row r="487" spans="21:21" s="5" customFormat="1" x14ac:dyDescent="0.25">
      <c r="U487" s="277"/>
    </row>
    <row r="488" spans="21:21" s="5" customFormat="1" x14ac:dyDescent="0.25">
      <c r="U488" s="277"/>
    </row>
    <row r="489" spans="21:21" s="5" customFormat="1" x14ac:dyDescent="0.25">
      <c r="U489" s="277"/>
    </row>
    <row r="490" spans="21:21" s="5" customFormat="1" x14ac:dyDescent="0.25">
      <c r="U490" s="277"/>
    </row>
    <row r="491" spans="21:21" s="5" customFormat="1" x14ac:dyDescent="0.25">
      <c r="U491" s="277"/>
    </row>
    <row r="492" spans="21:21" s="5" customFormat="1" x14ac:dyDescent="0.25">
      <c r="U492" s="277"/>
    </row>
    <row r="493" spans="21:21" s="5" customFormat="1" x14ac:dyDescent="0.25">
      <c r="U493" s="277"/>
    </row>
    <row r="494" spans="21:21" s="5" customFormat="1" x14ac:dyDescent="0.25">
      <c r="U494" s="277"/>
    </row>
    <row r="495" spans="21:21" s="5" customFormat="1" x14ac:dyDescent="0.25">
      <c r="U495" s="277"/>
    </row>
    <row r="496" spans="21:21" s="5" customFormat="1" x14ac:dyDescent="0.25">
      <c r="U496" s="277"/>
    </row>
    <row r="497" spans="21:21" s="5" customFormat="1" x14ac:dyDescent="0.25">
      <c r="U497" s="277"/>
    </row>
    <row r="498" spans="21:21" s="5" customFormat="1" x14ac:dyDescent="0.25">
      <c r="U498" s="277"/>
    </row>
    <row r="499" spans="21:21" s="5" customFormat="1" x14ac:dyDescent="0.25">
      <c r="U499" s="277"/>
    </row>
    <row r="500" spans="21:21" s="5" customFormat="1" x14ac:dyDescent="0.25">
      <c r="U500" s="277"/>
    </row>
    <row r="501" spans="21:21" s="5" customFormat="1" x14ac:dyDescent="0.25">
      <c r="U501" s="277"/>
    </row>
    <row r="502" spans="21:21" s="5" customFormat="1" x14ac:dyDescent="0.25">
      <c r="U502" s="277"/>
    </row>
    <row r="503" spans="21:21" s="5" customFormat="1" x14ac:dyDescent="0.25">
      <c r="U503" s="277"/>
    </row>
    <row r="504" spans="21:21" s="5" customFormat="1" x14ac:dyDescent="0.25">
      <c r="U504" s="277"/>
    </row>
    <row r="505" spans="21:21" s="5" customFormat="1" x14ac:dyDescent="0.25">
      <c r="U505" s="277"/>
    </row>
    <row r="506" spans="21:21" s="5" customFormat="1" x14ac:dyDescent="0.25">
      <c r="U506" s="277"/>
    </row>
    <row r="507" spans="21:21" s="5" customFormat="1" x14ac:dyDescent="0.25">
      <c r="U507" s="277"/>
    </row>
    <row r="508" spans="21:21" s="5" customFormat="1" x14ac:dyDescent="0.25">
      <c r="U508" s="277"/>
    </row>
    <row r="509" spans="21:21" s="5" customFormat="1" x14ac:dyDescent="0.25">
      <c r="U509" s="277"/>
    </row>
    <row r="510" spans="21:21" s="5" customFormat="1" x14ac:dyDescent="0.25">
      <c r="U510" s="277"/>
    </row>
    <row r="511" spans="21:21" s="5" customFormat="1" x14ac:dyDescent="0.25">
      <c r="U511" s="277"/>
    </row>
    <row r="512" spans="21:21" s="5" customFormat="1" x14ac:dyDescent="0.25">
      <c r="U512" s="277"/>
    </row>
    <row r="513" spans="21:21" s="5" customFormat="1" x14ac:dyDescent="0.25">
      <c r="U513" s="277"/>
    </row>
    <row r="514" spans="21:21" s="5" customFormat="1" x14ac:dyDescent="0.25">
      <c r="U514" s="277"/>
    </row>
    <row r="515" spans="21:21" s="5" customFormat="1" x14ac:dyDescent="0.25">
      <c r="U515" s="277"/>
    </row>
    <row r="516" spans="21:21" s="5" customFormat="1" x14ac:dyDescent="0.25">
      <c r="U516" s="277"/>
    </row>
    <row r="517" spans="21:21" s="5" customFormat="1" x14ac:dyDescent="0.25">
      <c r="U517" s="277"/>
    </row>
    <row r="518" spans="21:21" s="5" customFormat="1" x14ac:dyDescent="0.25">
      <c r="U518" s="277"/>
    </row>
    <row r="519" spans="21:21" s="5" customFormat="1" x14ac:dyDescent="0.25">
      <c r="U519" s="277"/>
    </row>
    <row r="520" spans="21:21" s="5" customFormat="1" x14ac:dyDescent="0.25">
      <c r="U520" s="277"/>
    </row>
    <row r="521" spans="21:21" s="5" customFormat="1" x14ac:dyDescent="0.25">
      <c r="U521" s="277"/>
    </row>
    <row r="522" spans="21:21" s="5" customFormat="1" x14ac:dyDescent="0.25">
      <c r="U522" s="277"/>
    </row>
    <row r="523" spans="21:21" s="5" customFormat="1" x14ac:dyDescent="0.25">
      <c r="U523" s="277"/>
    </row>
    <row r="524" spans="21:21" s="5" customFormat="1" x14ac:dyDescent="0.25">
      <c r="U524" s="277"/>
    </row>
    <row r="525" spans="21:21" s="5" customFormat="1" x14ac:dyDescent="0.25">
      <c r="U525" s="277"/>
    </row>
    <row r="526" spans="21:21" s="5" customFormat="1" x14ac:dyDescent="0.25">
      <c r="U526" s="277"/>
    </row>
    <row r="527" spans="21:21" s="5" customFormat="1" x14ac:dyDescent="0.25">
      <c r="U527" s="277"/>
    </row>
    <row r="528" spans="21:21" s="5" customFormat="1" x14ac:dyDescent="0.25">
      <c r="U528" s="277"/>
    </row>
    <row r="529" spans="21:21" s="5" customFormat="1" x14ac:dyDescent="0.25">
      <c r="U529" s="277"/>
    </row>
    <row r="530" spans="21:21" s="5" customFormat="1" x14ac:dyDescent="0.25">
      <c r="U530" s="277"/>
    </row>
    <row r="531" spans="21:21" s="5" customFormat="1" x14ac:dyDescent="0.25">
      <c r="U531" s="277"/>
    </row>
    <row r="532" spans="21:21" s="5" customFormat="1" x14ac:dyDescent="0.25">
      <c r="U532" s="277"/>
    </row>
    <row r="533" spans="21:21" s="5" customFormat="1" x14ac:dyDescent="0.25">
      <c r="U533" s="277"/>
    </row>
    <row r="534" spans="21:21" s="5" customFormat="1" x14ac:dyDescent="0.25">
      <c r="U534" s="277"/>
    </row>
    <row r="535" spans="21:21" s="5" customFormat="1" x14ac:dyDescent="0.25">
      <c r="U535" s="277"/>
    </row>
    <row r="536" spans="21:21" s="5" customFormat="1" x14ac:dyDescent="0.25">
      <c r="U536" s="277"/>
    </row>
    <row r="537" spans="21:21" s="5" customFormat="1" x14ac:dyDescent="0.25">
      <c r="U537" s="277"/>
    </row>
    <row r="538" spans="21:21" s="5" customFormat="1" x14ac:dyDescent="0.25">
      <c r="U538" s="277"/>
    </row>
    <row r="539" spans="21:21" s="5" customFormat="1" x14ac:dyDescent="0.25">
      <c r="U539" s="277"/>
    </row>
    <row r="540" spans="21:21" s="5" customFormat="1" x14ac:dyDescent="0.25">
      <c r="U540" s="277"/>
    </row>
    <row r="541" spans="21:21" s="5" customFormat="1" x14ac:dyDescent="0.25">
      <c r="U541" s="277"/>
    </row>
    <row r="542" spans="21:21" s="5" customFormat="1" x14ac:dyDescent="0.25">
      <c r="U542" s="277"/>
    </row>
    <row r="543" spans="21:21" s="5" customFormat="1" x14ac:dyDescent="0.25">
      <c r="U543" s="277"/>
    </row>
    <row r="544" spans="21:21" s="5" customFormat="1" x14ac:dyDescent="0.25">
      <c r="U544" s="277"/>
    </row>
    <row r="545" spans="21:21" s="5" customFormat="1" x14ac:dyDescent="0.25">
      <c r="U545" s="277"/>
    </row>
    <row r="546" spans="21:21" s="5" customFormat="1" x14ac:dyDescent="0.25">
      <c r="U546" s="277"/>
    </row>
    <row r="547" spans="21:21" s="5" customFormat="1" x14ac:dyDescent="0.25">
      <c r="U547" s="277"/>
    </row>
    <row r="548" spans="21:21" s="5" customFormat="1" x14ac:dyDescent="0.25">
      <c r="U548" s="277"/>
    </row>
    <row r="549" spans="21:21" s="5" customFormat="1" x14ac:dyDescent="0.25">
      <c r="U549" s="277"/>
    </row>
    <row r="550" spans="21:21" s="5" customFormat="1" x14ac:dyDescent="0.25">
      <c r="U550" s="277"/>
    </row>
    <row r="551" spans="21:21" s="5" customFormat="1" x14ac:dyDescent="0.25">
      <c r="U551" s="277"/>
    </row>
    <row r="552" spans="21:21" s="5" customFormat="1" x14ac:dyDescent="0.25">
      <c r="U552" s="277"/>
    </row>
    <row r="553" spans="21:21" s="5" customFormat="1" x14ac:dyDescent="0.25">
      <c r="U553" s="277"/>
    </row>
    <row r="554" spans="21:21" s="5" customFormat="1" x14ac:dyDescent="0.25">
      <c r="U554" s="277"/>
    </row>
    <row r="555" spans="21:21" s="5" customFormat="1" x14ac:dyDescent="0.25">
      <c r="U555" s="277"/>
    </row>
    <row r="556" spans="21:21" s="5" customFormat="1" x14ac:dyDescent="0.25">
      <c r="U556" s="277"/>
    </row>
    <row r="557" spans="21:21" s="5" customFormat="1" x14ac:dyDescent="0.25">
      <c r="U557" s="277"/>
    </row>
    <row r="558" spans="21:21" s="5" customFormat="1" x14ac:dyDescent="0.25">
      <c r="U558" s="277"/>
    </row>
    <row r="559" spans="21:21" s="5" customFormat="1" x14ac:dyDescent="0.25">
      <c r="U559" s="277"/>
    </row>
    <row r="560" spans="21:21" s="5" customFormat="1" x14ac:dyDescent="0.25">
      <c r="U560" s="277"/>
    </row>
    <row r="561" spans="21:21" s="5" customFormat="1" x14ac:dyDescent="0.25">
      <c r="U561" s="277"/>
    </row>
    <row r="562" spans="21:21" s="5" customFormat="1" x14ac:dyDescent="0.25">
      <c r="U562" s="277"/>
    </row>
    <row r="563" spans="21:21" s="5" customFormat="1" x14ac:dyDescent="0.25">
      <c r="U563" s="277"/>
    </row>
    <row r="564" spans="21:21" s="5" customFormat="1" x14ac:dyDescent="0.25">
      <c r="U564" s="277"/>
    </row>
    <row r="565" spans="21:21" s="5" customFormat="1" x14ac:dyDescent="0.25">
      <c r="U565" s="277"/>
    </row>
    <row r="566" spans="21:21" s="5" customFormat="1" x14ac:dyDescent="0.25">
      <c r="U566" s="277"/>
    </row>
    <row r="567" spans="21:21" s="5" customFormat="1" x14ac:dyDescent="0.25">
      <c r="U567" s="277"/>
    </row>
    <row r="568" spans="21:21" s="5" customFormat="1" x14ac:dyDescent="0.25">
      <c r="U568" s="277"/>
    </row>
    <row r="569" spans="21:21" s="5" customFormat="1" x14ac:dyDescent="0.25">
      <c r="U569" s="277"/>
    </row>
    <row r="570" spans="21:21" s="5" customFormat="1" x14ac:dyDescent="0.25">
      <c r="U570" s="277"/>
    </row>
    <row r="571" spans="21:21" s="5" customFormat="1" x14ac:dyDescent="0.25">
      <c r="U571" s="277"/>
    </row>
    <row r="572" spans="21:21" s="5" customFormat="1" x14ac:dyDescent="0.25">
      <c r="U572" s="277"/>
    </row>
    <row r="573" spans="21:21" s="5" customFormat="1" x14ac:dyDescent="0.25">
      <c r="U573" s="277"/>
    </row>
    <row r="574" spans="21:21" s="5" customFormat="1" x14ac:dyDescent="0.25">
      <c r="U574" s="277"/>
    </row>
    <row r="575" spans="21:21" s="5" customFormat="1" x14ac:dyDescent="0.25">
      <c r="U575" s="277"/>
    </row>
    <row r="576" spans="21:21" s="5" customFormat="1" x14ac:dyDescent="0.25">
      <c r="U576" s="277"/>
    </row>
    <row r="577" spans="21:21" s="5" customFormat="1" x14ac:dyDescent="0.25">
      <c r="U577" s="277"/>
    </row>
    <row r="578" spans="21:21" s="5" customFormat="1" x14ac:dyDescent="0.25">
      <c r="U578" s="277"/>
    </row>
    <row r="579" spans="21:21" s="5" customFormat="1" x14ac:dyDescent="0.25">
      <c r="U579" s="277"/>
    </row>
    <row r="580" spans="21:21" s="5" customFormat="1" x14ac:dyDescent="0.25">
      <c r="U580" s="277"/>
    </row>
    <row r="581" spans="21:21" s="5" customFormat="1" x14ac:dyDescent="0.25">
      <c r="U581" s="277"/>
    </row>
    <row r="582" spans="21:21" s="5" customFormat="1" x14ac:dyDescent="0.25">
      <c r="U582" s="277"/>
    </row>
    <row r="583" spans="21:21" s="5" customFormat="1" x14ac:dyDescent="0.25">
      <c r="U583" s="277"/>
    </row>
    <row r="584" spans="21:21" s="5" customFormat="1" x14ac:dyDescent="0.25">
      <c r="U584" s="277"/>
    </row>
    <row r="585" spans="21:21" s="5" customFormat="1" x14ac:dyDescent="0.25">
      <c r="U585" s="277"/>
    </row>
    <row r="586" spans="21:21" s="5" customFormat="1" x14ac:dyDescent="0.25">
      <c r="U586" s="277"/>
    </row>
    <row r="587" spans="21:21" s="5" customFormat="1" x14ac:dyDescent="0.25">
      <c r="U587" s="277"/>
    </row>
    <row r="588" spans="21:21" s="5" customFormat="1" x14ac:dyDescent="0.25">
      <c r="U588" s="277"/>
    </row>
    <row r="589" spans="21:21" s="5" customFormat="1" x14ac:dyDescent="0.25">
      <c r="U589" s="277"/>
    </row>
    <row r="590" spans="21:21" s="5" customFormat="1" x14ac:dyDescent="0.25">
      <c r="U590" s="277"/>
    </row>
    <row r="591" spans="21:21" s="5" customFormat="1" x14ac:dyDescent="0.25">
      <c r="U591" s="277"/>
    </row>
    <row r="592" spans="21:21" s="5" customFormat="1" x14ac:dyDescent="0.25">
      <c r="U592" s="277"/>
    </row>
    <row r="593" spans="21:21" s="5" customFormat="1" x14ac:dyDescent="0.25">
      <c r="U593" s="277"/>
    </row>
    <row r="594" spans="21:21" s="5" customFormat="1" x14ac:dyDescent="0.25">
      <c r="U594" s="277"/>
    </row>
    <row r="595" spans="21:21" s="5" customFormat="1" x14ac:dyDescent="0.25">
      <c r="U595" s="277"/>
    </row>
    <row r="596" spans="21:21" s="5" customFormat="1" x14ac:dyDescent="0.25">
      <c r="U596" s="277"/>
    </row>
    <row r="597" spans="21:21" s="5" customFormat="1" x14ac:dyDescent="0.25">
      <c r="U597" s="277"/>
    </row>
    <row r="598" spans="21:21" s="5" customFormat="1" x14ac:dyDescent="0.25">
      <c r="U598" s="277"/>
    </row>
    <row r="599" spans="21:21" s="5" customFormat="1" x14ac:dyDescent="0.25">
      <c r="U599" s="277"/>
    </row>
    <row r="600" spans="21:21" s="5" customFormat="1" x14ac:dyDescent="0.25">
      <c r="U600" s="277"/>
    </row>
    <row r="601" spans="21:21" s="5" customFormat="1" x14ac:dyDescent="0.25">
      <c r="U601" s="277"/>
    </row>
    <row r="602" spans="21:21" s="5" customFormat="1" x14ac:dyDescent="0.25">
      <c r="U602" s="277"/>
    </row>
    <row r="603" spans="21:21" s="5" customFormat="1" x14ac:dyDescent="0.25">
      <c r="U603" s="277"/>
    </row>
    <row r="604" spans="21:21" s="5" customFormat="1" x14ac:dyDescent="0.25">
      <c r="U604" s="277"/>
    </row>
    <row r="605" spans="21:21" s="5" customFormat="1" x14ac:dyDescent="0.25">
      <c r="U605" s="277"/>
    </row>
    <row r="606" spans="21:21" s="5" customFormat="1" x14ac:dyDescent="0.25">
      <c r="U606" s="277"/>
    </row>
    <row r="607" spans="21:21" s="5" customFormat="1" x14ac:dyDescent="0.25">
      <c r="U607" s="277"/>
    </row>
    <row r="608" spans="21:21" s="5" customFormat="1" x14ac:dyDescent="0.25">
      <c r="U608" s="277"/>
    </row>
    <row r="609" spans="21:21" s="5" customFormat="1" x14ac:dyDescent="0.25">
      <c r="U609" s="277"/>
    </row>
    <row r="610" spans="21:21" s="5" customFormat="1" x14ac:dyDescent="0.25">
      <c r="U610" s="277"/>
    </row>
    <row r="611" spans="21:21" s="5" customFormat="1" x14ac:dyDescent="0.25">
      <c r="U611" s="277"/>
    </row>
    <row r="612" spans="21:21" s="5" customFormat="1" x14ac:dyDescent="0.25">
      <c r="U612" s="277"/>
    </row>
    <row r="613" spans="21:21" s="5" customFormat="1" x14ac:dyDescent="0.25">
      <c r="U613" s="277"/>
    </row>
    <row r="614" spans="21:21" s="5" customFormat="1" x14ac:dyDescent="0.25">
      <c r="U614" s="277"/>
    </row>
    <row r="615" spans="21:21" s="5" customFormat="1" x14ac:dyDescent="0.25">
      <c r="U615" s="277"/>
    </row>
    <row r="616" spans="21:21" s="5" customFormat="1" x14ac:dyDescent="0.25">
      <c r="U616" s="277"/>
    </row>
    <row r="617" spans="21:21" s="5" customFormat="1" x14ac:dyDescent="0.25">
      <c r="U617" s="277"/>
    </row>
    <row r="618" spans="21:21" s="5" customFormat="1" x14ac:dyDescent="0.25">
      <c r="U618" s="277"/>
    </row>
    <row r="619" spans="21:21" s="5" customFormat="1" x14ac:dyDescent="0.25">
      <c r="U619" s="277"/>
    </row>
    <row r="620" spans="21:21" s="5" customFormat="1" x14ac:dyDescent="0.25">
      <c r="U620" s="277"/>
    </row>
    <row r="621" spans="21:21" s="5" customFormat="1" x14ac:dyDescent="0.25">
      <c r="U621" s="277"/>
    </row>
    <row r="622" spans="21:21" s="5" customFormat="1" x14ac:dyDescent="0.25">
      <c r="U622" s="277"/>
    </row>
    <row r="623" spans="21:21" s="5" customFormat="1" x14ac:dyDescent="0.25">
      <c r="U623" s="277"/>
    </row>
    <row r="624" spans="21:21" s="5" customFormat="1" x14ac:dyDescent="0.25">
      <c r="U624" s="277"/>
    </row>
    <row r="625" spans="21:21" s="5" customFormat="1" x14ac:dyDescent="0.25">
      <c r="U625" s="277"/>
    </row>
    <row r="626" spans="21:21" s="5" customFormat="1" x14ac:dyDescent="0.25">
      <c r="U626" s="277"/>
    </row>
    <row r="627" spans="21:21" s="5" customFormat="1" x14ac:dyDescent="0.25">
      <c r="U627" s="277"/>
    </row>
    <row r="628" spans="21:21" s="5" customFormat="1" x14ac:dyDescent="0.25">
      <c r="U628" s="277"/>
    </row>
    <row r="629" spans="21:21" s="5" customFormat="1" x14ac:dyDescent="0.25">
      <c r="U629" s="277"/>
    </row>
    <row r="630" spans="21:21" s="5" customFormat="1" x14ac:dyDescent="0.25">
      <c r="U630" s="277"/>
    </row>
    <row r="631" spans="21:21" s="5" customFormat="1" x14ac:dyDescent="0.25">
      <c r="U631" s="277"/>
    </row>
    <row r="632" spans="21:21" s="5" customFormat="1" x14ac:dyDescent="0.25">
      <c r="U632" s="277"/>
    </row>
    <row r="633" spans="21:21" s="5" customFormat="1" x14ac:dyDescent="0.25">
      <c r="U633" s="277"/>
    </row>
    <row r="634" spans="21:21" s="5" customFormat="1" x14ac:dyDescent="0.25">
      <c r="U634" s="277"/>
    </row>
    <row r="635" spans="21:21" s="5" customFormat="1" x14ac:dyDescent="0.25">
      <c r="U635" s="277"/>
    </row>
    <row r="636" spans="21:21" s="5" customFormat="1" x14ac:dyDescent="0.25">
      <c r="U636" s="277"/>
    </row>
    <row r="637" spans="21:21" s="5" customFormat="1" x14ac:dyDescent="0.25">
      <c r="U637" s="277"/>
    </row>
    <row r="638" spans="21:21" s="5" customFormat="1" x14ac:dyDescent="0.25">
      <c r="U638" s="277"/>
    </row>
    <row r="639" spans="21:21" s="5" customFormat="1" x14ac:dyDescent="0.25">
      <c r="U639" s="277"/>
    </row>
    <row r="640" spans="21:21" s="5" customFormat="1" x14ac:dyDescent="0.25">
      <c r="U640" s="277"/>
    </row>
    <row r="641" spans="21:21" s="5" customFormat="1" x14ac:dyDescent="0.25">
      <c r="U641" s="277"/>
    </row>
    <row r="642" spans="21:21" s="5" customFormat="1" x14ac:dyDescent="0.25">
      <c r="U642" s="277"/>
    </row>
    <row r="643" spans="21:21" s="5" customFormat="1" x14ac:dyDescent="0.25">
      <c r="U643" s="277"/>
    </row>
    <row r="644" spans="21:21" s="5" customFormat="1" x14ac:dyDescent="0.25">
      <c r="U644" s="277"/>
    </row>
    <row r="645" spans="21:21" s="5" customFormat="1" x14ac:dyDescent="0.25">
      <c r="U645" s="277"/>
    </row>
    <row r="646" spans="21:21" s="5" customFormat="1" x14ac:dyDescent="0.25">
      <c r="U646" s="277"/>
    </row>
    <row r="647" spans="21:21" s="5" customFormat="1" x14ac:dyDescent="0.25">
      <c r="U647" s="277"/>
    </row>
    <row r="648" spans="21:21" s="5" customFormat="1" x14ac:dyDescent="0.25">
      <c r="U648" s="277"/>
    </row>
    <row r="649" spans="21:21" s="5" customFormat="1" x14ac:dyDescent="0.25">
      <c r="U649" s="277"/>
    </row>
    <row r="650" spans="21:21" s="5" customFormat="1" x14ac:dyDescent="0.25">
      <c r="U650" s="277"/>
    </row>
    <row r="651" spans="21:21" s="5" customFormat="1" x14ac:dyDescent="0.25">
      <c r="U651" s="277"/>
    </row>
    <row r="652" spans="21:21" s="5" customFormat="1" x14ac:dyDescent="0.25">
      <c r="U652" s="277"/>
    </row>
    <row r="653" spans="21:21" s="5" customFormat="1" x14ac:dyDescent="0.25">
      <c r="U653" s="277"/>
    </row>
    <row r="654" spans="21:21" s="5" customFormat="1" x14ac:dyDescent="0.25">
      <c r="U654" s="277"/>
    </row>
    <row r="655" spans="21:21" s="5" customFormat="1" x14ac:dyDescent="0.25">
      <c r="U655" s="277"/>
    </row>
    <row r="656" spans="21:21" s="5" customFormat="1" x14ac:dyDescent="0.25">
      <c r="U656" s="277"/>
    </row>
    <row r="657" spans="21:21" s="5" customFormat="1" x14ac:dyDescent="0.25">
      <c r="U657" s="277"/>
    </row>
    <row r="658" spans="21:21" s="5" customFormat="1" x14ac:dyDescent="0.25">
      <c r="U658" s="277"/>
    </row>
    <row r="659" spans="21:21" s="5" customFormat="1" x14ac:dyDescent="0.25">
      <c r="U659" s="277"/>
    </row>
    <row r="660" spans="21:21" s="5" customFormat="1" x14ac:dyDescent="0.25">
      <c r="U660" s="277"/>
    </row>
    <row r="661" spans="21:21" s="5" customFormat="1" x14ac:dyDescent="0.25">
      <c r="U661" s="277"/>
    </row>
    <row r="662" spans="21:21" s="5" customFormat="1" x14ac:dyDescent="0.25">
      <c r="U662" s="277"/>
    </row>
    <row r="663" spans="21:21" s="5" customFormat="1" x14ac:dyDescent="0.25">
      <c r="U663" s="277"/>
    </row>
    <row r="664" spans="21:21" s="5" customFormat="1" x14ac:dyDescent="0.25">
      <c r="U664" s="277"/>
    </row>
    <row r="665" spans="21:21" s="5" customFormat="1" x14ac:dyDescent="0.25">
      <c r="U665" s="277"/>
    </row>
    <row r="666" spans="21:21" s="5" customFormat="1" x14ac:dyDescent="0.25">
      <c r="U666" s="277"/>
    </row>
    <row r="667" spans="21:21" s="5" customFormat="1" x14ac:dyDescent="0.25">
      <c r="U667" s="277"/>
    </row>
    <row r="668" spans="21:21" s="5" customFormat="1" x14ac:dyDescent="0.25">
      <c r="U668" s="277"/>
    </row>
    <row r="669" spans="21:21" s="5" customFormat="1" x14ac:dyDescent="0.25">
      <c r="U669" s="277"/>
    </row>
    <row r="670" spans="21:21" s="5" customFormat="1" x14ac:dyDescent="0.25">
      <c r="U670" s="277"/>
    </row>
    <row r="671" spans="21:21" s="5" customFormat="1" x14ac:dyDescent="0.25">
      <c r="U671" s="277"/>
    </row>
    <row r="672" spans="21:21" s="5" customFormat="1" x14ac:dyDescent="0.25">
      <c r="U672" s="277"/>
    </row>
    <row r="673" spans="21:21" s="5" customFormat="1" x14ac:dyDescent="0.25">
      <c r="U673" s="277"/>
    </row>
    <row r="674" spans="21:21" s="5" customFormat="1" x14ac:dyDescent="0.25">
      <c r="U674" s="277"/>
    </row>
    <row r="675" spans="21:21" s="5" customFormat="1" x14ac:dyDescent="0.25">
      <c r="U675" s="277"/>
    </row>
    <row r="676" spans="21:21" s="5" customFormat="1" x14ac:dyDescent="0.25">
      <c r="U676" s="277"/>
    </row>
    <row r="677" spans="21:21" s="5" customFormat="1" x14ac:dyDescent="0.25">
      <c r="U677" s="277"/>
    </row>
    <row r="678" spans="21:21" s="5" customFormat="1" x14ac:dyDescent="0.25">
      <c r="U678" s="277"/>
    </row>
    <row r="679" spans="21:21" s="5" customFormat="1" x14ac:dyDescent="0.25">
      <c r="U679" s="277"/>
    </row>
    <row r="680" spans="21:21" s="5" customFormat="1" x14ac:dyDescent="0.25">
      <c r="U680" s="277"/>
    </row>
    <row r="681" spans="21:21" s="5" customFormat="1" x14ac:dyDescent="0.25">
      <c r="U681" s="277"/>
    </row>
    <row r="682" spans="21:21" s="5" customFormat="1" x14ac:dyDescent="0.25">
      <c r="U682" s="277"/>
    </row>
    <row r="683" spans="21:21" s="5" customFormat="1" x14ac:dyDescent="0.25">
      <c r="U683" s="277"/>
    </row>
    <row r="684" spans="21:21" s="5" customFormat="1" x14ac:dyDescent="0.25">
      <c r="U684" s="277"/>
    </row>
    <row r="685" spans="21:21" s="5" customFormat="1" x14ac:dyDescent="0.25">
      <c r="U685" s="277"/>
    </row>
    <row r="686" spans="21:21" s="5" customFormat="1" x14ac:dyDescent="0.25">
      <c r="U686" s="277"/>
    </row>
    <row r="687" spans="21:21" s="5" customFormat="1" x14ac:dyDescent="0.25">
      <c r="U687" s="277"/>
    </row>
    <row r="688" spans="21:21" s="5" customFormat="1" x14ac:dyDescent="0.25">
      <c r="U688" s="277"/>
    </row>
    <row r="689" spans="21:21" s="5" customFormat="1" x14ac:dyDescent="0.25">
      <c r="U689" s="277"/>
    </row>
    <row r="690" spans="21:21" s="5" customFormat="1" x14ac:dyDescent="0.25">
      <c r="U690" s="277"/>
    </row>
    <row r="691" spans="21:21" s="5" customFormat="1" x14ac:dyDescent="0.25">
      <c r="U691" s="277"/>
    </row>
    <row r="692" spans="21:21" s="5" customFormat="1" x14ac:dyDescent="0.25">
      <c r="U692" s="277"/>
    </row>
    <row r="693" spans="21:21" s="5" customFormat="1" x14ac:dyDescent="0.25">
      <c r="U693" s="277"/>
    </row>
    <row r="694" spans="21:21" s="5" customFormat="1" x14ac:dyDescent="0.25">
      <c r="U694" s="277"/>
    </row>
    <row r="695" spans="21:21" s="5" customFormat="1" x14ac:dyDescent="0.25">
      <c r="U695" s="277"/>
    </row>
    <row r="696" spans="21:21" s="5" customFormat="1" x14ac:dyDescent="0.25">
      <c r="U696" s="277"/>
    </row>
    <row r="697" spans="21:21" s="5" customFormat="1" x14ac:dyDescent="0.25">
      <c r="U697" s="277"/>
    </row>
    <row r="698" spans="21:21" s="5" customFormat="1" x14ac:dyDescent="0.25">
      <c r="U698" s="277"/>
    </row>
    <row r="699" spans="21:21" s="5" customFormat="1" x14ac:dyDescent="0.25">
      <c r="U699" s="277"/>
    </row>
    <row r="700" spans="21:21" s="5" customFormat="1" x14ac:dyDescent="0.25">
      <c r="U700" s="277"/>
    </row>
    <row r="701" spans="21:21" s="5" customFormat="1" x14ac:dyDescent="0.25">
      <c r="U701" s="277"/>
    </row>
    <row r="702" spans="21:21" s="5" customFormat="1" x14ac:dyDescent="0.25">
      <c r="U702" s="277"/>
    </row>
    <row r="703" spans="21:21" s="5" customFormat="1" x14ac:dyDescent="0.25">
      <c r="U703" s="277"/>
    </row>
    <row r="704" spans="21:21" s="5" customFormat="1" x14ac:dyDescent="0.25">
      <c r="U704" s="277"/>
    </row>
    <row r="705" spans="21:21" s="5" customFormat="1" x14ac:dyDescent="0.25">
      <c r="U705" s="277"/>
    </row>
    <row r="706" spans="21:21" s="5" customFormat="1" x14ac:dyDescent="0.25">
      <c r="U706" s="277"/>
    </row>
    <row r="707" spans="21:21" s="5" customFormat="1" x14ac:dyDescent="0.25">
      <c r="U707" s="277"/>
    </row>
    <row r="708" spans="21:21" s="5" customFormat="1" x14ac:dyDescent="0.25">
      <c r="U708" s="277"/>
    </row>
    <row r="709" spans="21:21" s="5" customFormat="1" x14ac:dyDescent="0.25">
      <c r="U709" s="277"/>
    </row>
    <row r="710" spans="21:21" s="5" customFormat="1" x14ac:dyDescent="0.25">
      <c r="U710" s="277"/>
    </row>
    <row r="711" spans="21:21" s="5" customFormat="1" x14ac:dyDescent="0.25">
      <c r="U711" s="277"/>
    </row>
    <row r="712" spans="21:21" s="5" customFormat="1" x14ac:dyDescent="0.25">
      <c r="U712" s="277"/>
    </row>
    <row r="713" spans="21:21" s="5" customFormat="1" x14ac:dyDescent="0.25">
      <c r="U713" s="277"/>
    </row>
    <row r="714" spans="21:21" s="5" customFormat="1" x14ac:dyDescent="0.25">
      <c r="U714" s="277"/>
    </row>
    <row r="715" spans="21:21" s="5" customFormat="1" x14ac:dyDescent="0.25">
      <c r="U715" s="277"/>
    </row>
    <row r="716" spans="21:21" s="5" customFormat="1" x14ac:dyDescent="0.25">
      <c r="U716" s="277"/>
    </row>
    <row r="717" spans="21:21" s="5" customFormat="1" x14ac:dyDescent="0.25">
      <c r="U717" s="277"/>
    </row>
    <row r="718" spans="21:21" s="5" customFormat="1" x14ac:dyDescent="0.25">
      <c r="U718" s="277"/>
    </row>
    <row r="719" spans="21:21" s="5" customFormat="1" x14ac:dyDescent="0.25">
      <c r="U719" s="277"/>
    </row>
    <row r="720" spans="21:21" s="5" customFormat="1" x14ac:dyDescent="0.25">
      <c r="U720" s="277"/>
    </row>
    <row r="721" spans="21:21" s="5" customFormat="1" x14ac:dyDescent="0.25">
      <c r="U721" s="277"/>
    </row>
    <row r="722" spans="21:21" s="5" customFormat="1" x14ac:dyDescent="0.25">
      <c r="U722" s="277"/>
    </row>
    <row r="723" spans="21:21" s="5" customFormat="1" x14ac:dyDescent="0.25">
      <c r="U723" s="277"/>
    </row>
    <row r="724" spans="21:21" s="5" customFormat="1" x14ac:dyDescent="0.25">
      <c r="U724" s="277"/>
    </row>
    <row r="725" spans="21:21" s="5" customFormat="1" x14ac:dyDescent="0.25">
      <c r="U725" s="277"/>
    </row>
    <row r="726" spans="21:21" s="5" customFormat="1" x14ac:dyDescent="0.25">
      <c r="U726" s="277"/>
    </row>
    <row r="727" spans="21:21" s="5" customFormat="1" x14ac:dyDescent="0.25">
      <c r="U727" s="277"/>
    </row>
    <row r="728" spans="21:21" s="5" customFormat="1" x14ac:dyDescent="0.25">
      <c r="U728" s="277"/>
    </row>
    <row r="729" spans="21:21" s="5" customFormat="1" x14ac:dyDescent="0.25">
      <c r="U729" s="277"/>
    </row>
    <row r="730" spans="21:21" s="5" customFormat="1" x14ac:dyDescent="0.25">
      <c r="U730" s="277"/>
    </row>
    <row r="731" spans="21:21" s="5" customFormat="1" x14ac:dyDescent="0.25">
      <c r="U731" s="277"/>
    </row>
    <row r="732" spans="21:21" s="5" customFormat="1" x14ac:dyDescent="0.25">
      <c r="U732" s="277"/>
    </row>
    <row r="733" spans="21:21" s="5" customFormat="1" x14ac:dyDescent="0.25">
      <c r="U733" s="277"/>
    </row>
    <row r="734" spans="21:21" s="5" customFormat="1" x14ac:dyDescent="0.25">
      <c r="U734" s="277"/>
    </row>
    <row r="735" spans="21:21" s="5" customFormat="1" x14ac:dyDescent="0.25">
      <c r="U735" s="277"/>
    </row>
    <row r="736" spans="21:21" s="5" customFormat="1" x14ac:dyDescent="0.25">
      <c r="U736" s="277"/>
    </row>
    <row r="737" spans="21:21" s="5" customFormat="1" x14ac:dyDescent="0.25">
      <c r="U737" s="277"/>
    </row>
    <row r="738" spans="21:21" s="5" customFormat="1" x14ac:dyDescent="0.25">
      <c r="U738" s="277"/>
    </row>
    <row r="739" spans="21:21" s="5" customFormat="1" x14ac:dyDescent="0.25">
      <c r="U739" s="277"/>
    </row>
    <row r="740" spans="21:21" s="5" customFormat="1" x14ac:dyDescent="0.25">
      <c r="U740" s="277"/>
    </row>
    <row r="741" spans="21:21" s="5" customFormat="1" x14ac:dyDescent="0.25">
      <c r="U741" s="277"/>
    </row>
    <row r="742" spans="21:21" s="5" customFormat="1" x14ac:dyDescent="0.25">
      <c r="U742" s="277"/>
    </row>
    <row r="743" spans="21:21" s="5" customFormat="1" x14ac:dyDescent="0.25">
      <c r="U743" s="277"/>
    </row>
    <row r="744" spans="21:21" s="5" customFormat="1" x14ac:dyDescent="0.25">
      <c r="U744" s="277"/>
    </row>
    <row r="745" spans="21:21" s="5" customFormat="1" x14ac:dyDescent="0.25">
      <c r="U745" s="277"/>
    </row>
    <row r="746" spans="21:21" s="5" customFormat="1" x14ac:dyDescent="0.25">
      <c r="U746" s="277"/>
    </row>
    <row r="747" spans="21:21" s="5" customFormat="1" x14ac:dyDescent="0.25">
      <c r="U747" s="277"/>
    </row>
    <row r="748" spans="21:21" s="5" customFormat="1" x14ac:dyDescent="0.25">
      <c r="U748" s="277"/>
    </row>
    <row r="749" spans="21:21" s="5" customFormat="1" x14ac:dyDescent="0.25">
      <c r="U749" s="277"/>
    </row>
    <row r="750" spans="21:21" s="5" customFormat="1" x14ac:dyDescent="0.25">
      <c r="U750" s="277"/>
    </row>
    <row r="751" spans="21:21" s="5" customFormat="1" x14ac:dyDescent="0.25">
      <c r="U751" s="277"/>
    </row>
    <row r="752" spans="21:21" s="5" customFormat="1" x14ac:dyDescent="0.25">
      <c r="U752" s="277"/>
    </row>
    <row r="753" spans="21:21" s="5" customFormat="1" x14ac:dyDescent="0.25">
      <c r="U753" s="277"/>
    </row>
    <row r="754" spans="21:21" s="5" customFormat="1" x14ac:dyDescent="0.25">
      <c r="U754" s="277"/>
    </row>
    <row r="755" spans="21:21" s="5" customFormat="1" x14ac:dyDescent="0.25">
      <c r="U755" s="277"/>
    </row>
    <row r="756" spans="21:21" s="5" customFormat="1" x14ac:dyDescent="0.25">
      <c r="U756" s="277"/>
    </row>
    <row r="757" spans="21:21" s="5" customFormat="1" x14ac:dyDescent="0.25">
      <c r="U757" s="277"/>
    </row>
    <row r="758" spans="21:21" s="5" customFormat="1" x14ac:dyDescent="0.25">
      <c r="U758" s="277"/>
    </row>
    <row r="759" spans="21:21" s="5" customFormat="1" x14ac:dyDescent="0.25">
      <c r="U759" s="277"/>
    </row>
    <row r="760" spans="21:21" s="5" customFormat="1" x14ac:dyDescent="0.25">
      <c r="U760" s="277"/>
    </row>
    <row r="761" spans="21:21" s="5" customFormat="1" x14ac:dyDescent="0.25">
      <c r="U761" s="277"/>
    </row>
    <row r="762" spans="21:21" s="5" customFormat="1" x14ac:dyDescent="0.25">
      <c r="U762" s="277"/>
    </row>
    <row r="763" spans="21:21" s="5" customFormat="1" x14ac:dyDescent="0.25">
      <c r="U763" s="277"/>
    </row>
    <row r="764" spans="21:21" s="5" customFormat="1" x14ac:dyDescent="0.25">
      <c r="U764" s="277"/>
    </row>
    <row r="765" spans="21:21" s="5" customFormat="1" x14ac:dyDescent="0.25">
      <c r="U765" s="277"/>
    </row>
    <row r="766" spans="21:21" s="5" customFormat="1" x14ac:dyDescent="0.25">
      <c r="U766" s="277"/>
    </row>
    <row r="767" spans="21:21" s="5" customFormat="1" x14ac:dyDescent="0.25">
      <c r="U767" s="277"/>
    </row>
    <row r="768" spans="21:21" s="5" customFormat="1" x14ac:dyDescent="0.25">
      <c r="U768" s="277"/>
    </row>
    <row r="769" spans="21:21" s="5" customFormat="1" x14ac:dyDescent="0.25">
      <c r="U769" s="277"/>
    </row>
    <row r="770" spans="21:21" s="5" customFormat="1" x14ac:dyDescent="0.25">
      <c r="U770" s="277"/>
    </row>
    <row r="771" spans="21:21" s="5" customFormat="1" x14ac:dyDescent="0.25">
      <c r="U771" s="277"/>
    </row>
    <row r="772" spans="21:21" s="5" customFormat="1" x14ac:dyDescent="0.25">
      <c r="U772" s="277"/>
    </row>
    <row r="773" spans="21:21" s="5" customFormat="1" x14ac:dyDescent="0.25">
      <c r="U773" s="277"/>
    </row>
    <row r="774" spans="21:21" s="5" customFormat="1" x14ac:dyDescent="0.25">
      <c r="U774" s="277"/>
    </row>
    <row r="775" spans="21:21" s="5" customFormat="1" x14ac:dyDescent="0.25">
      <c r="U775" s="277"/>
    </row>
    <row r="776" spans="21:21" s="5" customFormat="1" x14ac:dyDescent="0.25">
      <c r="U776" s="277"/>
    </row>
    <row r="777" spans="21:21" s="5" customFormat="1" x14ac:dyDescent="0.25">
      <c r="U777" s="277"/>
    </row>
    <row r="778" spans="21:21" s="5" customFormat="1" x14ac:dyDescent="0.25">
      <c r="U778" s="277"/>
    </row>
    <row r="779" spans="21:21" s="5" customFormat="1" x14ac:dyDescent="0.25">
      <c r="U779" s="277"/>
    </row>
    <row r="780" spans="21:21" s="5" customFormat="1" x14ac:dyDescent="0.25">
      <c r="U780" s="277"/>
    </row>
    <row r="781" spans="21:21" s="5" customFormat="1" x14ac:dyDescent="0.25">
      <c r="U781" s="277"/>
    </row>
    <row r="782" spans="21:21" s="5" customFormat="1" x14ac:dyDescent="0.25">
      <c r="U782" s="277"/>
    </row>
    <row r="783" spans="21:21" s="5" customFormat="1" x14ac:dyDescent="0.25">
      <c r="U783" s="277"/>
    </row>
    <row r="784" spans="21:21" s="5" customFormat="1" x14ac:dyDescent="0.25">
      <c r="U784" s="277"/>
    </row>
    <row r="785" spans="21:21" s="5" customFormat="1" x14ac:dyDescent="0.25">
      <c r="U785" s="277"/>
    </row>
    <row r="786" spans="21:21" s="5" customFormat="1" x14ac:dyDescent="0.25">
      <c r="U786" s="277"/>
    </row>
    <row r="787" spans="21:21" s="5" customFormat="1" x14ac:dyDescent="0.25">
      <c r="U787" s="277"/>
    </row>
    <row r="788" spans="21:21" s="5" customFormat="1" x14ac:dyDescent="0.25">
      <c r="U788" s="277"/>
    </row>
    <row r="789" spans="21:21" s="5" customFormat="1" x14ac:dyDescent="0.25">
      <c r="U789" s="277"/>
    </row>
    <row r="790" spans="21:21" s="5" customFormat="1" x14ac:dyDescent="0.25">
      <c r="U790" s="277"/>
    </row>
    <row r="791" spans="21:21" s="5" customFormat="1" x14ac:dyDescent="0.25">
      <c r="U791" s="277"/>
    </row>
    <row r="792" spans="21:21" s="5" customFormat="1" x14ac:dyDescent="0.25">
      <c r="U792" s="277"/>
    </row>
    <row r="793" spans="21:21" s="5" customFormat="1" x14ac:dyDescent="0.25">
      <c r="U793" s="277"/>
    </row>
    <row r="794" spans="21:21" s="5" customFormat="1" x14ac:dyDescent="0.25">
      <c r="U794" s="277"/>
    </row>
    <row r="795" spans="21:21" s="5" customFormat="1" x14ac:dyDescent="0.25">
      <c r="U795" s="277"/>
    </row>
    <row r="796" spans="21:21" s="5" customFormat="1" x14ac:dyDescent="0.25">
      <c r="U796" s="277"/>
    </row>
    <row r="797" spans="21:21" s="5" customFormat="1" x14ac:dyDescent="0.25">
      <c r="U797" s="277"/>
    </row>
    <row r="798" spans="21:21" s="5" customFormat="1" x14ac:dyDescent="0.25">
      <c r="U798" s="277"/>
    </row>
    <row r="799" spans="21:21" s="5" customFormat="1" x14ac:dyDescent="0.25">
      <c r="U799" s="277"/>
    </row>
    <row r="800" spans="21:21" s="5" customFormat="1" x14ac:dyDescent="0.25">
      <c r="U800" s="277"/>
    </row>
    <row r="801" spans="21:21" s="5" customFormat="1" x14ac:dyDescent="0.25">
      <c r="U801" s="277"/>
    </row>
    <row r="802" spans="21:21" s="5" customFormat="1" x14ac:dyDescent="0.25">
      <c r="U802" s="277"/>
    </row>
    <row r="803" spans="21:21" s="5" customFormat="1" x14ac:dyDescent="0.25">
      <c r="U803" s="277"/>
    </row>
    <row r="804" spans="21:21" s="5" customFormat="1" x14ac:dyDescent="0.25">
      <c r="U804" s="277"/>
    </row>
    <row r="805" spans="21:21" s="5" customFormat="1" x14ac:dyDescent="0.25">
      <c r="U805" s="277"/>
    </row>
    <row r="806" spans="21:21" s="5" customFormat="1" x14ac:dyDescent="0.25">
      <c r="U806" s="277"/>
    </row>
    <row r="807" spans="21:21" s="5" customFormat="1" x14ac:dyDescent="0.25">
      <c r="U807" s="277"/>
    </row>
    <row r="808" spans="21:21" s="5" customFormat="1" x14ac:dyDescent="0.25">
      <c r="U808" s="277"/>
    </row>
    <row r="809" spans="21:21" s="5" customFormat="1" x14ac:dyDescent="0.25">
      <c r="U809" s="277"/>
    </row>
    <row r="810" spans="21:21" s="5" customFormat="1" x14ac:dyDescent="0.25">
      <c r="U810" s="277"/>
    </row>
    <row r="811" spans="21:21" s="5" customFormat="1" x14ac:dyDescent="0.25">
      <c r="U811" s="277"/>
    </row>
    <row r="812" spans="21:21" s="5" customFormat="1" x14ac:dyDescent="0.25">
      <c r="U812" s="277"/>
    </row>
    <row r="813" spans="21:21" s="5" customFormat="1" x14ac:dyDescent="0.25">
      <c r="U813" s="277"/>
    </row>
    <row r="814" spans="21:21" s="5" customFormat="1" x14ac:dyDescent="0.25">
      <c r="U814" s="277"/>
    </row>
    <row r="815" spans="21:21" s="5" customFormat="1" x14ac:dyDescent="0.25">
      <c r="U815" s="277"/>
    </row>
    <row r="816" spans="21:21" s="5" customFormat="1" x14ac:dyDescent="0.25">
      <c r="U816" s="277"/>
    </row>
    <row r="817" spans="21:21" s="5" customFormat="1" x14ac:dyDescent="0.25">
      <c r="U817" s="277"/>
    </row>
    <row r="818" spans="21:21" s="5" customFormat="1" x14ac:dyDescent="0.25">
      <c r="U818" s="277"/>
    </row>
    <row r="819" spans="21:21" s="5" customFormat="1" x14ac:dyDescent="0.25">
      <c r="U819" s="277"/>
    </row>
    <row r="820" spans="21:21" s="5" customFormat="1" x14ac:dyDescent="0.25">
      <c r="U820" s="277"/>
    </row>
    <row r="821" spans="21:21" s="5" customFormat="1" x14ac:dyDescent="0.25">
      <c r="U821" s="277"/>
    </row>
    <row r="822" spans="21:21" s="5" customFormat="1" x14ac:dyDescent="0.25">
      <c r="U822" s="277"/>
    </row>
    <row r="823" spans="21:21" s="5" customFormat="1" x14ac:dyDescent="0.25">
      <c r="U823" s="277"/>
    </row>
    <row r="824" spans="21:21" s="5" customFormat="1" x14ac:dyDescent="0.25">
      <c r="U824" s="277"/>
    </row>
    <row r="825" spans="21:21" s="5" customFormat="1" x14ac:dyDescent="0.25">
      <c r="U825" s="277"/>
    </row>
    <row r="826" spans="21:21" s="5" customFormat="1" x14ac:dyDescent="0.25">
      <c r="U826" s="277"/>
    </row>
    <row r="827" spans="21:21" s="5" customFormat="1" x14ac:dyDescent="0.25">
      <c r="U827" s="277"/>
    </row>
    <row r="828" spans="21:21" s="5" customFormat="1" x14ac:dyDescent="0.25">
      <c r="U828" s="277"/>
    </row>
    <row r="829" spans="21:21" s="5" customFormat="1" x14ac:dyDescent="0.25">
      <c r="U829" s="277"/>
    </row>
    <row r="830" spans="21:21" s="5" customFormat="1" x14ac:dyDescent="0.25">
      <c r="U830" s="277"/>
    </row>
    <row r="831" spans="21:21" s="5" customFormat="1" x14ac:dyDescent="0.25">
      <c r="U831" s="277"/>
    </row>
    <row r="832" spans="21:21" s="5" customFormat="1" x14ac:dyDescent="0.25">
      <c r="U832" s="277"/>
    </row>
    <row r="833" spans="21:21" s="5" customFormat="1" x14ac:dyDescent="0.25">
      <c r="U833" s="277"/>
    </row>
    <row r="834" spans="21:21" s="5" customFormat="1" x14ac:dyDescent="0.25">
      <c r="U834" s="277"/>
    </row>
    <row r="835" spans="21:21" s="5" customFormat="1" x14ac:dyDescent="0.25">
      <c r="U835" s="277"/>
    </row>
    <row r="836" spans="21:21" s="5" customFormat="1" x14ac:dyDescent="0.25">
      <c r="U836" s="277"/>
    </row>
    <row r="837" spans="21:21" s="5" customFormat="1" x14ac:dyDescent="0.25">
      <c r="U837" s="277"/>
    </row>
    <row r="838" spans="21:21" s="5" customFormat="1" x14ac:dyDescent="0.25">
      <c r="U838" s="277"/>
    </row>
    <row r="839" spans="21:21" s="5" customFormat="1" x14ac:dyDescent="0.25">
      <c r="U839" s="277"/>
    </row>
    <row r="840" spans="21:21" s="5" customFormat="1" x14ac:dyDescent="0.25">
      <c r="U840" s="277"/>
    </row>
    <row r="841" spans="21:21" s="5" customFormat="1" x14ac:dyDescent="0.25">
      <c r="U841" s="277"/>
    </row>
    <row r="842" spans="21:21" s="5" customFormat="1" x14ac:dyDescent="0.25">
      <c r="U842" s="277"/>
    </row>
    <row r="843" spans="21:21" s="5" customFormat="1" x14ac:dyDescent="0.25">
      <c r="U843" s="277"/>
    </row>
    <row r="844" spans="21:21" s="5" customFormat="1" x14ac:dyDescent="0.25">
      <c r="U844" s="277"/>
    </row>
    <row r="845" spans="21:21" s="5" customFormat="1" x14ac:dyDescent="0.25">
      <c r="U845" s="277"/>
    </row>
    <row r="846" spans="21:21" s="5" customFormat="1" x14ac:dyDescent="0.25">
      <c r="U846" s="277"/>
    </row>
    <row r="847" spans="21:21" s="5" customFormat="1" x14ac:dyDescent="0.25">
      <c r="U847" s="277"/>
    </row>
    <row r="848" spans="21:21" s="5" customFormat="1" x14ac:dyDescent="0.25">
      <c r="U848" s="277"/>
    </row>
    <row r="849" spans="21:21" s="5" customFormat="1" x14ac:dyDescent="0.25">
      <c r="U849" s="277"/>
    </row>
    <row r="850" spans="21:21" s="5" customFormat="1" x14ac:dyDescent="0.25">
      <c r="U850" s="277"/>
    </row>
    <row r="851" spans="21:21" s="5" customFormat="1" x14ac:dyDescent="0.25">
      <c r="U851" s="277"/>
    </row>
    <row r="852" spans="21:21" s="5" customFormat="1" x14ac:dyDescent="0.25">
      <c r="U852" s="277"/>
    </row>
    <row r="853" spans="21:21" s="5" customFormat="1" x14ac:dyDescent="0.25">
      <c r="U853" s="277"/>
    </row>
    <row r="854" spans="21:21" s="5" customFormat="1" x14ac:dyDescent="0.25">
      <c r="U854" s="277"/>
    </row>
    <row r="855" spans="21:21" s="5" customFormat="1" x14ac:dyDescent="0.25">
      <c r="U855" s="277"/>
    </row>
    <row r="856" spans="21:21" s="5" customFormat="1" x14ac:dyDescent="0.25">
      <c r="U856" s="277"/>
    </row>
    <row r="857" spans="21:21" s="5" customFormat="1" x14ac:dyDescent="0.25">
      <c r="U857" s="277"/>
    </row>
    <row r="858" spans="21:21" s="5" customFormat="1" x14ac:dyDescent="0.25">
      <c r="U858" s="277"/>
    </row>
    <row r="859" spans="21:21" s="5" customFormat="1" x14ac:dyDescent="0.25">
      <c r="U859" s="277"/>
    </row>
    <row r="860" spans="21:21" s="5" customFormat="1" x14ac:dyDescent="0.25">
      <c r="U860" s="277"/>
    </row>
    <row r="861" spans="21:21" s="5" customFormat="1" x14ac:dyDescent="0.25">
      <c r="U861" s="277"/>
    </row>
    <row r="862" spans="21:21" s="5" customFormat="1" x14ac:dyDescent="0.25">
      <c r="U862" s="277"/>
    </row>
    <row r="863" spans="21:21" s="5" customFormat="1" x14ac:dyDescent="0.25">
      <c r="U863" s="277"/>
    </row>
    <row r="864" spans="21:21" s="5" customFormat="1" x14ac:dyDescent="0.25">
      <c r="U864" s="277"/>
    </row>
    <row r="865" spans="21:21" s="5" customFormat="1" x14ac:dyDescent="0.25">
      <c r="U865" s="277"/>
    </row>
    <row r="866" spans="21:21" s="5" customFormat="1" x14ac:dyDescent="0.25">
      <c r="U866" s="277"/>
    </row>
    <row r="867" spans="21:21" s="5" customFormat="1" x14ac:dyDescent="0.25">
      <c r="U867" s="277"/>
    </row>
    <row r="868" spans="21:21" s="5" customFormat="1" x14ac:dyDescent="0.25">
      <c r="U868" s="277"/>
    </row>
    <row r="869" spans="21:21" s="5" customFormat="1" x14ac:dyDescent="0.25">
      <c r="U869" s="277"/>
    </row>
    <row r="870" spans="21:21" s="5" customFormat="1" x14ac:dyDescent="0.25">
      <c r="U870" s="277"/>
    </row>
    <row r="871" spans="21:21" s="5" customFormat="1" x14ac:dyDescent="0.25">
      <c r="U871" s="277"/>
    </row>
    <row r="872" spans="21:21" s="5" customFormat="1" x14ac:dyDescent="0.25">
      <c r="U872" s="277"/>
    </row>
    <row r="873" spans="21:21" s="5" customFormat="1" x14ac:dyDescent="0.25">
      <c r="U873" s="277"/>
    </row>
    <row r="874" spans="21:21" s="5" customFormat="1" x14ac:dyDescent="0.25">
      <c r="U874" s="277"/>
    </row>
    <row r="875" spans="21:21" s="5" customFormat="1" x14ac:dyDescent="0.25">
      <c r="U875" s="277"/>
    </row>
    <row r="876" spans="21:21" s="5" customFormat="1" x14ac:dyDescent="0.25">
      <c r="U876" s="277"/>
    </row>
    <row r="877" spans="21:21" s="5" customFormat="1" x14ac:dyDescent="0.25">
      <c r="U877" s="277"/>
    </row>
    <row r="878" spans="21:21" s="5" customFormat="1" x14ac:dyDescent="0.25">
      <c r="U878" s="277"/>
    </row>
    <row r="879" spans="21:21" s="5" customFormat="1" x14ac:dyDescent="0.25">
      <c r="U879" s="277"/>
    </row>
    <row r="880" spans="21:21" s="5" customFormat="1" x14ac:dyDescent="0.25">
      <c r="U880" s="277"/>
    </row>
    <row r="881" spans="21:21" s="5" customFormat="1" x14ac:dyDescent="0.25">
      <c r="U881" s="277"/>
    </row>
    <row r="882" spans="21:21" s="5" customFormat="1" x14ac:dyDescent="0.25">
      <c r="U882" s="277"/>
    </row>
    <row r="883" spans="21:21" s="5" customFormat="1" x14ac:dyDescent="0.25">
      <c r="U883" s="277"/>
    </row>
    <row r="884" spans="21:21" s="5" customFormat="1" x14ac:dyDescent="0.25">
      <c r="U884" s="277"/>
    </row>
    <row r="885" spans="21:21" s="5" customFormat="1" x14ac:dyDescent="0.25">
      <c r="U885" s="277"/>
    </row>
    <row r="886" spans="21:21" s="5" customFormat="1" x14ac:dyDescent="0.25">
      <c r="U886" s="277"/>
    </row>
    <row r="887" spans="21:21" s="5" customFormat="1" x14ac:dyDescent="0.25">
      <c r="U887" s="277"/>
    </row>
    <row r="888" spans="21:21" s="5" customFormat="1" x14ac:dyDescent="0.25">
      <c r="U888" s="277"/>
    </row>
    <row r="889" spans="21:21" s="5" customFormat="1" x14ac:dyDescent="0.25">
      <c r="U889" s="277"/>
    </row>
    <row r="890" spans="21:21" s="5" customFormat="1" x14ac:dyDescent="0.25">
      <c r="U890" s="277"/>
    </row>
    <row r="891" spans="21:21" s="5" customFormat="1" x14ac:dyDescent="0.25">
      <c r="U891" s="277"/>
    </row>
    <row r="892" spans="21:21" s="5" customFormat="1" x14ac:dyDescent="0.25">
      <c r="U892" s="277"/>
    </row>
    <row r="893" spans="21:21" s="5" customFormat="1" x14ac:dyDescent="0.25">
      <c r="U893" s="277"/>
    </row>
    <row r="894" spans="21:21" s="5" customFormat="1" x14ac:dyDescent="0.25">
      <c r="U894" s="277"/>
    </row>
    <row r="895" spans="21:21" s="5" customFormat="1" x14ac:dyDescent="0.25">
      <c r="U895" s="277"/>
    </row>
    <row r="896" spans="21:21" s="5" customFormat="1" x14ac:dyDescent="0.25">
      <c r="U896" s="277"/>
    </row>
    <row r="897" spans="21:21" s="5" customFormat="1" x14ac:dyDescent="0.25">
      <c r="U897" s="277"/>
    </row>
    <row r="898" spans="21:21" s="5" customFormat="1" x14ac:dyDescent="0.25">
      <c r="U898" s="277"/>
    </row>
    <row r="899" spans="21:21" s="5" customFormat="1" x14ac:dyDescent="0.25">
      <c r="U899" s="277"/>
    </row>
    <row r="900" spans="21:21" s="5" customFormat="1" x14ac:dyDescent="0.25">
      <c r="U900" s="277"/>
    </row>
    <row r="901" spans="21:21" s="5" customFormat="1" x14ac:dyDescent="0.25">
      <c r="U901" s="277"/>
    </row>
    <row r="902" spans="21:21" s="5" customFormat="1" x14ac:dyDescent="0.25">
      <c r="U902" s="277"/>
    </row>
    <row r="903" spans="21:21" s="5" customFormat="1" x14ac:dyDescent="0.25">
      <c r="U903" s="277"/>
    </row>
    <row r="904" spans="21:21" s="5" customFormat="1" x14ac:dyDescent="0.25">
      <c r="U904" s="277"/>
    </row>
    <row r="905" spans="21:21" s="5" customFormat="1" x14ac:dyDescent="0.25">
      <c r="U905" s="277"/>
    </row>
    <row r="906" spans="21:21" s="5" customFormat="1" x14ac:dyDescent="0.25">
      <c r="U906" s="277"/>
    </row>
    <row r="907" spans="21:21" s="5" customFormat="1" x14ac:dyDescent="0.25">
      <c r="U907" s="277"/>
    </row>
    <row r="908" spans="21:21" s="5" customFormat="1" x14ac:dyDescent="0.25">
      <c r="U908" s="277"/>
    </row>
    <row r="909" spans="21:21" s="5" customFormat="1" x14ac:dyDescent="0.25">
      <c r="U909" s="277"/>
    </row>
    <row r="910" spans="21:21" s="5" customFormat="1" x14ac:dyDescent="0.25">
      <c r="U910" s="277"/>
    </row>
    <row r="911" spans="21:21" s="5" customFormat="1" x14ac:dyDescent="0.25">
      <c r="U911" s="277"/>
    </row>
    <row r="912" spans="21:21" s="5" customFormat="1" x14ac:dyDescent="0.25">
      <c r="U912" s="277"/>
    </row>
    <row r="913" spans="21:21" s="5" customFormat="1" x14ac:dyDescent="0.25">
      <c r="U913" s="277"/>
    </row>
    <row r="914" spans="21:21" s="5" customFormat="1" x14ac:dyDescent="0.25">
      <c r="U914" s="277"/>
    </row>
    <row r="915" spans="21:21" s="5" customFormat="1" x14ac:dyDescent="0.25">
      <c r="U915" s="277"/>
    </row>
    <row r="916" spans="21:21" s="5" customFormat="1" x14ac:dyDescent="0.25">
      <c r="U916" s="277"/>
    </row>
    <row r="917" spans="21:21" s="5" customFormat="1" x14ac:dyDescent="0.25">
      <c r="U917" s="277"/>
    </row>
    <row r="918" spans="21:21" s="5" customFormat="1" x14ac:dyDescent="0.25">
      <c r="U918" s="277"/>
    </row>
    <row r="919" spans="21:21" s="5" customFormat="1" x14ac:dyDescent="0.25">
      <c r="U919" s="277"/>
    </row>
    <row r="920" spans="21:21" s="5" customFormat="1" x14ac:dyDescent="0.25">
      <c r="U920" s="277"/>
    </row>
    <row r="921" spans="21:21" s="5" customFormat="1" x14ac:dyDescent="0.25">
      <c r="U921" s="277"/>
    </row>
    <row r="922" spans="21:21" s="5" customFormat="1" x14ac:dyDescent="0.25">
      <c r="U922" s="277"/>
    </row>
    <row r="923" spans="21:21" s="5" customFormat="1" x14ac:dyDescent="0.25">
      <c r="U923" s="277"/>
    </row>
    <row r="924" spans="21:21" s="5" customFormat="1" x14ac:dyDescent="0.25">
      <c r="U924" s="277"/>
    </row>
    <row r="925" spans="21:21" s="5" customFormat="1" x14ac:dyDescent="0.25">
      <c r="U925" s="277"/>
    </row>
    <row r="926" spans="21:21" s="5" customFormat="1" x14ac:dyDescent="0.25">
      <c r="U926" s="277"/>
    </row>
    <row r="927" spans="21:21" s="5" customFormat="1" x14ac:dyDescent="0.25">
      <c r="U927" s="277"/>
    </row>
    <row r="928" spans="21:21" s="5" customFormat="1" x14ac:dyDescent="0.25">
      <c r="U928" s="277"/>
    </row>
    <row r="929" spans="21:21" s="5" customFormat="1" x14ac:dyDescent="0.25">
      <c r="U929" s="277"/>
    </row>
    <row r="930" spans="21:21" s="5" customFormat="1" x14ac:dyDescent="0.25">
      <c r="U930" s="277"/>
    </row>
    <row r="931" spans="21:21" s="5" customFormat="1" x14ac:dyDescent="0.25">
      <c r="U931" s="277"/>
    </row>
    <row r="932" spans="21:21" s="5" customFormat="1" x14ac:dyDescent="0.25">
      <c r="U932" s="277"/>
    </row>
    <row r="933" spans="21:21" s="5" customFormat="1" x14ac:dyDescent="0.25">
      <c r="U933" s="277"/>
    </row>
    <row r="934" spans="21:21" s="5" customFormat="1" x14ac:dyDescent="0.25">
      <c r="U934" s="277"/>
    </row>
    <row r="935" spans="21:21" s="5" customFormat="1" x14ac:dyDescent="0.25">
      <c r="U935" s="277"/>
    </row>
    <row r="936" spans="21:21" s="5" customFormat="1" x14ac:dyDescent="0.25">
      <c r="U936" s="277"/>
    </row>
    <row r="937" spans="21:21" s="5" customFormat="1" x14ac:dyDescent="0.25">
      <c r="U937" s="277"/>
    </row>
    <row r="938" spans="21:21" s="5" customFormat="1" x14ac:dyDescent="0.25">
      <c r="U938" s="277"/>
    </row>
    <row r="939" spans="21:21" s="5" customFormat="1" x14ac:dyDescent="0.25">
      <c r="U939" s="277"/>
    </row>
    <row r="940" spans="21:21" s="5" customFormat="1" x14ac:dyDescent="0.25">
      <c r="U940" s="277"/>
    </row>
    <row r="941" spans="21:21" s="5" customFormat="1" x14ac:dyDescent="0.25">
      <c r="U941" s="277"/>
    </row>
    <row r="942" spans="21:21" s="5" customFormat="1" x14ac:dyDescent="0.25">
      <c r="U942" s="277"/>
    </row>
    <row r="943" spans="21:21" s="5" customFormat="1" x14ac:dyDescent="0.25">
      <c r="U943" s="277"/>
    </row>
    <row r="944" spans="21:21" s="5" customFormat="1" x14ac:dyDescent="0.25">
      <c r="U944" s="277"/>
    </row>
    <row r="945" spans="21:21" s="5" customFormat="1" x14ac:dyDescent="0.25">
      <c r="U945" s="277"/>
    </row>
    <row r="946" spans="21:21" s="5" customFormat="1" x14ac:dyDescent="0.25">
      <c r="U946" s="277"/>
    </row>
    <row r="947" spans="21:21" s="5" customFormat="1" x14ac:dyDescent="0.25">
      <c r="U947" s="277"/>
    </row>
    <row r="948" spans="21:21" s="5" customFormat="1" x14ac:dyDescent="0.25">
      <c r="U948" s="277"/>
    </row>
    <row r="949" spans="21:21" s="5" customFormat="1" x14ac:dyDescent="0.25">
      <c r="U949" s="277"/>
    </row>
    <row r="950" spans="21:21" s="5" customFormat="1" x14ac:dyDescent="0.25">
      <c r="U950" s="277"/>
    </row>
    <row r="951" spans="21:21" s="5" customFormat="1" x14ac:dyDescent="0.25">
      <c r="U951" s="277"/>
    </row>
    <row r="952" spans="21:21" s="5" customFormat="1" x14ac:dyDescent="0.25">
      <c r="U952" s="277"/>
    </row>
    <row r="953" spans="21:21" s="5" customFormat="1" x14ac:dyDescent="0.25">
      <c r="U953" s="277"/>
    </row>
    <row r="954" spans="21:21" s="5" customFormat="1" x14ac:dyDescent="0.25">
      <c r="U954" s="277"/>
    </row>
    <row r="955" spans="21:21" s="5" customFormat="1" x14ac:dyDescent="0.25">
      <c r="U955" s="277"/>
    </row>
    <row r="956" spans="21:21" s="5" customFormat="1" x14ac:dyDescent="0.25">
      <c r="U956" s="277"/>
    </row>
    <row r="957" spans="21:21" s="5" customFormat="1" x14ac:dyDescent="0.25">
      <c r="U957" s="277"/>
    </row>
    <row r="958" spans="21:21" s="5" customFormat="1" x14ac:dyDescent="0.25">
      <c r="U958" s="277"/>
    </row>
    <row r="959" spans="21:21" s="5" customFormat="1" x14ac:dyDescent="0.25">
      <c r="U959" s="277"/>
    </row>
    <row r="960" spans="21:21" s="5" customFormat="1" x14ac:dyDescent="0.25">
      <c r="U960" s="277"/>
    </row>
    <row r="961" spans="21:21" s="5" customFormat="1" x14ac:dyDescent="0.25">
      <c r="U961" s="277"/>
    </row>
    <row r="962" spans="21:21" s="5" customFormat="1" x14ac:dyDescent="0.25">
      <c r="U962" s="277"/>
    </row>
    <row r="963" spans="21:21" s="5" customFormat="1" x14ac:dyDescent="0.25">
      <c r="U963" s="277"/>
    </row>
    <row r="964" spans="21:21" s="5" customFormat="1" x14ac:dyDescent="0.25">
      <c r="U964" s="277"/>
    </row>
    <row r="965" spans="21:21" s="5" customFormat="1" x14ac:dyDescent="0.25">
      <c r="U965" s="277"/>
    </row>
    <row r="966" spans="21:21" s="5" customFormat="1" x14ac:dyDescent="0.25">
      <c r="U966" s="277"/>
    </row>
    <row r="967" spans="21:21" s="5" customFormat="1" x14ac:dyDescent="0.25">
      <c r="U967" s="277"/>
    </row>
    <row r="968" spans="21:21" s="5" customFormat="1" x14ac:dyDescent="0.25">
      <c r="U968" s="277"/>
    </row>
    <row r="969" spans="21:21" s="5" customFormat="1" x14ac:dyDescent="0.25">
      <c r="U969" s="277"/>
    </row>
    <row r="970" spans="21:21" s="5" customFormat="1" x14ac:dyDescent="0.25">
      <c r="U970" s="277"/>
    </row>
    <row r="971" spans="21:21" s="5" customFormat="1" x14ac:dyDescent="0.25">
      <c r="U971" s="277"/>
    </row>
    <row r="972" spans="21:21" s="5" customFormat="1" x14ac:dyDescent="0.25">
      <c r="U972" s="277"/>
    </row>
    <row r="973" spans="21:21" s="5" customFormat="1" x14ac:dyDescent="0.25">
      <c r="U973" s="277"/>
    </row>
    <row r="974" spans="21:21" s="5" customFormat="1" x14ac:dyDescent="0.25">
      <c r="U974" s="277"/>
    </row>
    <row r="975" spans="21:21" s="5" customFormat="1" x14ac:dyDescent="0.25">
      <c r="U975" s="277"/>
    </row>
    <row r="976" spans="21:21" s="5" customFormat="1" x14ac:dyDescent="0.25">
      <c r="U976" s="277"/>
    </row>
    <row r="977" spans="21:21" s="5" customFormat="1" x14ac:dyDescent="0.25">
      <c r="U977" s="277"/>
    </row>
    <row r="978" spans="21:21" s="5" customFormat="1" x14ac:dyDescent="0.25">
      <c r="U978" s="277"/>
    </row>
    <row r="979" spans="21:21" s="5" customFormat="1" x14ac:dyDescent="0.25">
      <c r="U979" s="277"/>
    </row>
    <row r="980" spans="21:21" s="5" customFormat="1" x14ac:dyDescent="0.25">
      <c r="U980" s="277"/>
    </row>
    <row r="981" spans="21:21" s="5" customFormat="1" x14ac:dyDescent="0.25">
      <c r="U981" s="277"/>
    </row>
    <row r="982" spans="21:21" s="5" customFormat="1" x14ac:dyDescent="0.25">
      <c r="U982" s="277"/>
    </row>
    <row r="983" spans="21:21" s="5" customFormat="1" x14ac:dyDescent="0.25">
      <c r="U983" s="277"/>
    </row>
    <row r="984" spans="21:21" s="5" customFormat="1" x14ac:dyDescent="0.25">
      <c r="U984" s="277"/>
    </row>
    <row r="985" spans="21:21" s="5" customFormat="1" x14ac:dyDescent="0.25">
      <c r="U985" s="277"/>
    </row>
    <row r="986" spans="21:21" s="5" customFormat="1" x14ac:dyDescent="0.25">
      <c r="U986" s="277"/>
    </row>
    <row r="987" spans="21:21" s="5" customFormat="1" x14ac:dyDescent="0.25">
      <c r="U987" s="277"/>
    </row>
    <row r="988" spans="21:21" s="5" customFormat="1" x14ac:dyDescent="0.25">
      <c r="U988" s="277"/>
    </row>
    <row r="989" spans="21:21" s="5" customFormat="1" x14ac:dyDescent="0.25">
      <c r="U989" s="277"/>
    </row>
    <row r="990" spans="21:21" s="5" customFormat="1" x14ac:dyDescent="0.25">
      <c r="U990" s="277"/>
    </row>
    <row r="991" spans="21:21" s="5" customFormat="1" x14ac:dyDescent="0.25">
      <c r="U991" s="277"/>
    </row>
    <row r="992" spans="21:21" s="5" customFormat="1" x14ac:dyDescent="0.25">
      <c r="U992" s="277"/>
    </row>
    <row r="993" spans="21:21" s="5" customFormat="1" x14ac:dyDescent="0.25">
      <c r="U993" s="277"/>
    </row>
    <row r="994" spans="21:21" s="5" customFormat="1" x14ac:dyDescent="0.25">
      <c r="U994" s="277"/>
    </row>
    <row r="995" spans="21:21" s="5" customFormat="1" x14ac:dyDescent="0.25">
      <c r="U995" s="277"/>
    </row>
    <row r="996" spans="21:21" s="5" customFormat="1" x14ac:dyDescent="0.25">
      <c r="U996" s="277"/>
    </row>
    <row r="997" spans="21:21" s="5" customFormat="1" x14ac:dyDescent="0.25">
      <c r="U997" s="277"/>
    </row>
    <row r="998" spans="21:21" s="5" customFormat="1" x14ac:dyDescent="0.25">
      <c r="U998" s="277"/>
    </row>
    <row r="999" spans="21:21" s="5" customFormat="1" x14ac:dyDescent="0.25">
      <c r="U999" s="277"/>
    </row>
    <row r="1000" spans="21:21" s="5" customFormat="1" x14ac:dyDescent="0.25">
      <c r="U1000" s="277"/>
    </row>
    <row r="1001" spans="21:21" s="5" customFormat="1" x14ac:dyDescent="0.25">
      <c r="U1001" s="277"/>
    </row>
    <row r="1002" spans="21:21" s="5" customFormat="1" x14ac:dyDescent="0.25">
      <c r="U1002" s="277"/>
    </row>
    <row r="1003" spans="21:21" s="5" customFormat="1" x14ac:dyDescent="0.25">
      <c r="U1003" s="277"/>
    </row>
    <row r="1004" spans="21:21" s="5" customFormat="1" x14ac:dyDescent="0.25">
      <c r="U1004" s="277"/>
    </row>
    <row r="1005" spans="21:21" s="5" customFormat="1" x14ac:dyDescent="0.25">
      <c r="U1005" s="277"/>
    </row>
    <row r="1006" spans="21:21" s="5" customFormat="1" x14ac:dyDescent="0.25">
      <c r="U1006" s="277"/>
    </row>
    <row r="1007" spans="21:21" s="5" customFormat="1" x14ac:dyDescent="0.25">
      <c r="U1007" s="277"/>
    </row>
    <row r="1008" spans="21:21" s="5" customFormat="1" x14ac:dyDescent="0.25">
      <c r="U1008" s="277"/>
    </row>
    <row r="1009" spans="21:21" s="5" customFormat="1" x14ac:dyDescent="0.25">
      <c r="U1009" s="277"/>
    </row>
    <row r="1010" spans="21:21" s="5" customFormat="1" x14ac:dyDescent="0.25">
      <c r="U1010" s="277"/>
    </row>
    <row r="1011" spans="21:21" s="5" customFormat="1" x14ac:dyDescent="0.25">
      <c r="U1011" s="277"/>
    </row>
    <row r="1012" spans="21:21" s="5" customFormat="1" x14ac:dyDescent="0.25">
      <c r="U1012" s="277"/>
    </row>
    <row r="1013" spans="21:21" s="5" customFormat="1" x14ac:dyDescent="0.25">
      <c r="U1013" s="277"/>
    </row>
    <row r="1014" spans="21:21" s="5" customFormat="1" x14ac:dyDescent="0.25">
      <c r="U1014" s="277"/>
    </row>
    <row r="1015" spans="21:21" s="5" customFormat="1" x14ac:dyDescent="0.25">
      <c r="U1015" s="277"/>
    </row>
    <row r="1016" spans="21:21" s="5" customFormat="1" x14ac:dyDescent="0.25">
      <c r="U1016" s="277"/>
    </row>
    <row r="1017" spans="21:21" s="5" customFormat="1" x14ac:dyDescent="0.25">
      <c r="U1017" s="277"/>
    </row>
    <row r="1018" spans="21:21" s="5" customFormat="1" x14ac:dyDescent="0.25">
      <c r="U1018" s="277"/>
    </row>
    <row r="1019" spans="21:21" s="5" customFormat="1" x14ac:dyDescent="0.25">
      <c r="U1019" s="277"/>
    </row>
    <row r="1020" spans="21:21" s="5" customFormat="1" x14ac:dyDescent="0.25">
      <c r="U1020" s="277"/>
    </row>
    <row r="1021" spans="21:21" s="5" customFormat="1" x14ac:dyDescent="0.25">
      <c r="U1021" s="277"/>
    </row>
    <row r="1022" spans="21:21" s="5" customFormat="1" x14ac:dyDescent="0.25">
      <c r="U1022" s="277"/>
    </row>
    <row r="1023" spans="21:21" s="5" customFormat="1" x14ac:dyDescent="0.25">
      <c r="U1023" s="277"/>
    </row>
    <row r="1024" spans="21:21" s="5" customFormat="1" x14ac:dyDescent="0.25">
      <c r="U1024" s="277"/>
    </row>
    <row r="1025" spans="21:21" s="5" customFormat="1" x14ac:dyDescent="0.25">
      <c r="U1025" s="277"/>
    </row>
    <row r="1026" spans="21:21" s="5" customFormat="1" x14ac:dyDescent="0.25">
      <c r="U1026" s="277"/>
    </row>
    <row r="1027" spans="21:21" s="5" customFormat="1" x14ac:dyDescent="0.25">
      <c r="U1027" s="277"/>
    </row>
    <row r="1028" spans="21:21" s="5" customFormat="1" x14ac:dyDescent="0.25">
      <c r="U1028" s="277"/>
    </row>
    <row r="1029" spans="21:21" s="5" customFormat="1" x14ac:dyDescent="0.25">
      <c r="U1029" s="277"/>
    </row>
    <row r="1030" spans="21:21" s="5" customFormat="1" x14ac:dyDescent="0.25">
      <c r="U1030" s="277"/>
    </row>
    <row r="1031" spans="21:21" s="5" customFormat="1" x14ac:dyDescent="0.25">
      <c r="U1031" s="277"/>
    </row>
    <row r="1032" spans="21:21" s="5" customFormat="1" x14ac:dyDescent="0.25">
      <c r="U1032" s="277"/>
    </row>
    <row r="1033" spans="21:21" s="5" customFormat="1" x14ac:dyDescent="0.25">
      <c r="U1033" s="277"/>
    </row>
    <row r="1034" spans="21:21" s="5" customFormat="1" x14ac:dyDescent="0.25">
      <c r="U1034" s="277"/>
    </row>
    <row r="1035" spans="21:21" s="5" customFormat="1" x14ac:dyDescent="0.25">
      <c r="U1035" s="277"/>
    </row>
    <row r="1036" spans="21:21" s="5" customFormat="1" x14ac:dyDescent="0.25">
      <c r="U1036" s="277"/>
    </row>
    <row r="1037" spans="21:21" s="5" customFormat="1" x14ac:dyDescent="0.25">
      <c r="U1037" s="277"/>
    </row>
    <row r="1038" spans="21:21" s="5" customFormat="1" x14ac:dyDescent="0.25">
      <c r="U1038" s="277"/>
    </row>
    <row r="1039" spans="21:21" s="5" customFormat="1" x14ac:dyDescent="0.25">
      <c r="U1039" s="277"/>
    </row>
    <row r="1040" spans="21:21" s="5" customFormat="1" x14ac:dyDescent="0.25">
      <c r="U1040" s="277"/>
    </row>
    <row r="1041" spans="21:21" s="5" customFormat="1" x14ac:dyDescent="0.25">
      <c r="U1041" s="277"/>
    </row>
    <row r="1042" spans="21:21" s="5" customFormat="1" x14ac:dyDescent="0.25">
      <c r="U1042" s="277"/>
    </row>
    <row r="1043" spans="21:21" s="5" customFormat="1" x14ac:dyDescent="0.25">
      <c r="U1043" s="277"/>
    </row>
    <row r="1044" spans="21:21" s="5" customFormat="1" x14ac:dyDescent="0.25">
      <c r="U1044" s="277"/>
    </row>
    <row r="1045" spans="21:21" s="5" customFormat="1" x14ac:dyDescent="0.25">
      <c r="U1045" s="277"/>
    </row>
    <row r="1046" spans="21:21" s="5" customFormat="1" x14ac:dyDescent="0.25">
      <c r="U1046" s="277"/>
    </row>
    <row r="1047" spans="21:21" s="5" customFormat="1" x14ac:dyDescent="0.25">
      <c r="U1047" s="277"/>
    </row>
    <row r="1048" spans="21:21" s="5" customFormat="1" x14ac:dyDescent="0.25">
      <c r="U1048" s="277"/>
    </row>
    <row r="1049" spans="21:21" s="5" customFormat="1" x14ac:dyDescent="0.25">
      <c r="U1049" s="277"/>
    </row>
    <row r="1050" spans="21:21" s="5" customFormat="1" x14ac:dyDescent="0.25">
      <c r="U1050" s="277"/>
    </row>
    <row r="1051" spans="21:21" s="5" customFormat="1" x14ac:dyDescent="0.25">
      <c r="U1051" s="277"/>
    </row>
    <row r="1052" spans="21:21" s="5" customFormat="1" x14ac:dyDescent="0.25">
      <c r="U1052" s="277"/>
    </row>
    <row r="1053" spans="21:21" s="5" customFormat="1" x14ac:dyDescent="0.25">
      <c r="U1053" s="277"/>
    </row>
    <row r="1054" spans="21:21" s="5" customFormat="1" x14ac:dyDescent="0.25">
      <c r="U1054" s="277"/>
    </row>
    <row r="1055" spans="21:21" s="5" customFormat="1" x14ac:dyDescent="0.25">
      <c r="U1055" s="277"/>
    </row>
    <row r="1056" spans="21:21" s="5" customFormat="1" x14ac:dyDescent="0.25">
      <c r="U1056" s="277"/>
    </row>
    <row r="1057" spans="21:21" s="5" customFormat="1" x14ac:dyDescent="0.25">
      <c r="U1057" s="277"/>
    </row>
    <row r="1058" spans="21:21" s="5" customFormat="1" x14ac:dyDescent="0.25">
      <c r="U1058" s="277"/>
    </row>
    <row r="1059" spans="21:21" s="5" customFormat="1" x14ac:dyDescent="0.25">
      <c r="U1059" s="277"/>
    </row>
    <row r="1060" spans="21:21" s="5" customFormat="1" x14ac:dyDescent="0.25">
      <c r="U1060" s="277"/>
    </row>
    <row r="1061" spans="21:21" s="5" customFormat="1" x14ac:dyDescent="0.25">
      <c r="U1061" s="277"/>
    </row>
    <row r="1062" spans="21:21" s="5" customFormat="1" x14ac:dyDescent="0.25">
      <c r="U1062" s="277"/>
    </row>
    <row r="1063" spans="21:21" s="5" customFormat="1" x14ac:dyDescent="0.25">
      <c r="U1063" s="277"/>
    </row>
    <row r="1064" spans="21:21" s="5" customFormat="1" x14ac:dyDescent="0.25">
      <c r="U1064" s="277"/>
    </row>
    <row r="1065" spans="21:21" s="5" customFormat="1" x14ac:dyDescent="0.25">
      <c r="U1065" s="277"/>
    </row>
    <row r="1066" spans="21:21" s="5" customFormat="1" x14ac:dyDescent="0.25">
      <c r="U1066" s="277"/>
    </row>
    <row r="1067" spans="21:21" s="5" customFormat="1" x14ac:dyDescent="0.25">
      <c r="U1067" s="277"/>
    </row>
    <row r="1068" spans="21:21" s="5" customFormat="1" x14ac:dyDescent="0.25">
      <c r="U1068" s="277"/>
    </row>
    <row r="1069" spans="21:21" s="5" customFormat="1" x14ac:dyDescent="0.25">
      <c r="U1069" s="277"/>
    </row>
    <row r="1070" spans="21:21" s="5" customFormat="1" x14ac:dyDescent="0.25">
      <c r="U1070" s="277"/>
    </row>
    <row r="1071" spans="21:21" s="5" customFormat="1" x14ac:dyDescent="0.25">
      <c r="U1071" s="277"/>
    </row>
    <row r="1072" spans="21:21" s="5" customFormat="1" x14ac:dyDescent="0.25">
      <c r="U1072" s="277"/>
    </row>
    <row r="1073" spans="21:21" s="5" customFormat="1" x14ac:dyDescent="0.25">
      <c r="U1073" s="277"/>
    </row>
    <row r="1074" spans="21:21" s="5" customFormat="1" x14ac:dyDescent="0.25">
      <c r="U1074" s="277"/>
    </row>
    <row r="1075" spans="21:21" s="5" customFormat="1" x14ac:dyDescent="0.25">
      <c r="U1075" s="277"/>
    </row>
    <row r="1076" spans="21:21" s="5" customFormat="1" x14ac:dyDescent="0.25">
      <c r="U1076" s="277"/>
    </row>
    <row r="1077" spans="21:21" s="5" customFormat="1" x14ac:dyDescent="0.25">
      <c r="U1077" s="277"/>
    </row>
    <row r="1078" spans="21:21" s="5" customFormat="1" x14ac:dyDescent="0.25">
      <c r="U1078" s="277"/>
    </row>
    <row r="1079" spans="21:21" s="5" customFormat="1" x14ac:dyDescent="0.25">
      <c r="U1079" s="277"/>
    </row>
    <row r="1080" spans="21:21" s="5" customFormat="1" x14ac:dyDescent="0.25">
      <c r="U1080" s="277"/>
    </row>
    <row r="1081" spans="21:21" s="5" customFormat="1" x14ac:dyDescent="0.25">
      <c r="U1081" s="277"/>
    </row>
    <row r="1082" spans="21:21" s="5" customFormat="1" x14ac:dyDescent="0.25">
      <c r="U1082" s="277"/>
    </row>
    <row r="1083" spans="21:21" s="5" customFormat="1" x14ac:dyDescent="0.25">
      <c r="U1083" s="277"/>
    </row>
    <row r="1084" spans="21:21" s="5" customFormat="1" x14ac:dyDescent="0.25">
      <c r="U1084" s="277"/>
    </row>
    <row r="1085" spans="21:21" s="5" customFormat="1" x14ac:dyDescent="0.25">
      <c r="U1085" s="277"/>
    </row>
    <row r="1086" spans="21:21" s="5" customFormat="1" x14ac:dyDescent="0.25">
      <c r="U1086" s="277"/>
    </row>
    <row r="1087" spans="21:21" s="5" customFormat="1" x14ac:dyDescent="0.25">
      <c r="U1087" s="277"/>
    </row>
    <row r="1088" spans="21:21" s="5" customFormat="1" x14ac:dyDescent="0.25">
      <c r="U1088" s="277"/>
    </row>
    <row r="1089" spans="21:21" s="5" customFormat="1" x14ac:dyDescent="0.25">
      <c r="U1089" s="277"/>
    </row>
    <row r="1090" spans="21:21" s="5" customFormat="1" x14ac:dyDescent="0.25">
      <c r="U1090" s="277"/>
    </row>
    <row r="1091" spans="21:21" s="5" customFormat="1" x14ac:dyDescent="0.25">
      <c r="U1091" s="277"/>
    </row>
    <row r="1092" spans="21:21" s="5" customFormat="1" x14ac:dyDescent="0.25">
      <c r="U1092" s="277"/>
    </row>
    <row r="1093" spans="21:21" s="5" customFormat="1" x14ac:dyDescent="0.25">
      <c r="U1093" s="277"/>
    </row>
    <row r="1094" spans="21:21" s="5" customFormat="1" x14ac:dyDescent="0.25">
      <c r="U1094" s="277"/>
    </row>
    <row r="1095" spans="21:21" s="5" customFormat="1" x14ac:dyDescent="0.25">
      <c r="U1095" s="277"/>
    </row>
    <row r="1096" spans="21:21" s="5" customFormat="1" x14ac:dyDescent="0.25">
      <c r="U1096" s="277"/>
    </row>
    <row r="1097" spans="21:21" s="5" customFormat="1" x14ac:dyDescent="0.25">
      <c r="U1097" s="277"/>
    </row>
    <row r="1098" spans="21:21" s="5" customFormat="1" x14ac:dyDescent="0.25">
      <c r="U1098" s="277"/>
    </row>
    <row r="1099" spans="21:21" s="5" customFormat="1" x14ac:dyDescent="0.25">
      <c r="U1099" s="277"/>
    </row>
    <row r="1100" spans="21:21" s="5" customFormat="1" x14ac:dyDescent="0.25">
      <c r="U1100" s="277"/>
    </row>
    <row r="1101" spans="21:21" s="5" customFormat="1" x14ac:dyDescent="0.25">
      <c r="U1101" s="277"/>
    </row>
    <row r="1102" spans="21:21" s="5" customFormat="1" x14ac:dyDescent="0.25">
      <c r="U1102" s="277"/>
    </row>
    <row r="1103" spans="21:21" s="5" customFormat="1" x14ac:dyDescent="0.25">
      <c r="U1103" s="277"/>
    </row>
    <row r="1104" spans="21:21" s="5" customFormat="1" x14ac:dyDescent="0.25">
      <c r="U1104" s="277"/>
    </row>
    <row r="1105" spans="21:21" s="5" customFormat="1" x14ac:dyDescent="0.25">
      <c r="U1105" s="277"/>
    </row>
    <row r="1106" spans="21:21" s="5" customFormat="1" x14ac:dyDescent="0.25">
      <c r="U1106" s="277"/>
    </row>
    <row r="1107" spans="21:21" s="5" customFormat="1" x14ac:dyDescent="0.25">
      <c r="U1107" s="277"/>
    </row>
    <row r="1108" spans="21:21" s="5" customFormat="1" x14ac:dyDescent="0.25">
      <c r="U1108" s="277"/>
    </row>
    <row r="1109" spans="21:21" s="5" customFormat="1" x14ac:dyDescent="0.25">
      <c r="U1109" s="277"/>
    </row>
    <row r="1110" spans="21:21" s="5" customFormat="1" x14ac:dyDescent="0.25">
      <c r="U1110" s="277"/>
    </row>
    <row r="1111" spans="21:21" s="5" customFormat="1" x14ac:dyDescent="0.25">
      <c r="U1111" s="277"/>
    </row>
    <row r="1112" spans="21:21" s="5" customFormat="1" x14ac:dyDescent="0.25">
      <c r="U1112" s="277"/>
    </row>
    <row r="1113" spans="21:21" s="5" customFormat="1" x14ac:dyDescent="0.25">
      <c r="U1113" s="277"/>
    </row>
    <row r="1114" spans="21:21" s="5" customFormat="1" x14ac:dyDescent="0.25">
      <c r="U1114" s="277"/>
    </row>
    <row r="1115" spans="21:21" s="5" customFormat="1" x14ac:dyDescent="0.25">
      <c r="U1115" s="277"/>
    </row>
    <row r="1116" spans="21:21" s="5" customFormat="1" x14ac:dyDescent="0.25">
      <c r="U1116" s="277"/>
    </row>
    <row r="1117" spans="21:21" s="5" customFormat="1" x14ac:dyDescent="0.25">
      <c r="U1117" s="277"/>
    </row>
    <row r="1118" spans="21:21" s="5" customFormat="1" x14ac:dyDescent="0.25">
      <c r="U1118" s="277"/>
    </row>
    <row r="1119" spans="21:21" s="5" customFormat="1" x14ac:dyDescent="0.25">
      <c r="U1119" s="277"/>
    </row>
    <row r="1120" spans="21:21" s="5" customFormat="1" x14ac:dyDescent="0.25">
      <c r="U1120" s="277"/>
    </row>
    <row r="1121" spans="21:21" s="5" customFormat="1" x14ac:dyDescent="0.25">
      <c r="U1121" s="277"/>
    </row>
    <row r="1122" spans="21:21" s="5" customFormat="1" x14ac:dyDescent="0.25">
      <c r="U1122" s="277"/>
    </row>
    <row r="1123" spans="21:21" s="5" customFormat="1" x14ac:dyDescent="0.25">
      <c r="U1123" s="277"/>
    </row>
    <row r="1124" spans="21:21" s="5" customFormat="1" x14ac:dyDescent="0.25">
      <c r="U1124" s="277"/>
    </row>
    <row r="1125" spans="21:21" s="5" customFormat="1" x14ac:dyDescent="0.25">
      <c r="U1125" s="277"/>
    </row>
    <row r="1126" spans="21:21" s="5" customFormat="1" x14ac:dyDescent="0.25">
      <c r="U1126" s="277"/>
    </row>
    <row r="1127" spans="21:21" s="5" customFormat="1" x14ac:dyDescent="0.25">
      <c r="U1127" s="277"/>
    </row>
    <row r="1128" spans="21:21" s="5" customFormat="1" x14ac:dyDescent="0.25">
      <c r="U1128" s="277"/>
    </row>
    <row r="1129" spans="21:21" s="5" customFormat="1" x14ac:dyDescent="0.25">
      <c r="U1129" s="277"/>
    </row>
    <row r="1130" spans="21:21" s="5" customFormat="1" x14ac:dyDescent="0.25">
      <c r="U1130" s="277"/>
    </row>
    <row r="1131" spans="21:21" s="5" customFormat="1" x14ac:dyDescent="0.25">
      <c r="U1131" s="277"/>
    </row>
    <row r="1132" spans="21:21" s="5" customFormat="1" x14ac:dyDescent="0.25">
      <c r="U1132" s="277"/>
    </row>
    <row r="1133" spans="21:21" s="5" customFormat="1" x14ac:dyDescent="0.25">
      <c r="U1133" s="277"/>
    </row>
    <row r="1134" spans="21:21" s="5" customFormat="1" x14ac:dyDescent="0.25">
      <c r="U1134" s="277"/>
    </row>
    <row r="1135" spans="21:21" s="5" customFormat="1" x14ac:dyDescent="0.25">
      <c r="U1135" s="277"/>
    </row>
    <row r="1136" spans="21:21" s="5" customFormat="1" x14ac:dyDescent="0.25">
      <c r="U1136" s="277"/>
    </row>
    <row r="1137" spans="21:21" s="5" customFormat="1" x14ac:dyDescent="0.25">
      <c r="U1137" s="277"/>
    </row>
    <row r="1138" spans="21:21" s="5" customFormat="1" x14ac:dyDescent="0.25">
      <c r="U1138" s="277"/>
    </row>
    <row r="1139" spans="21:21" s="5" customFormat="1" x14ac:dyDescent="0.25">
      <c r="U1139" s="277"/>
    </row>
    <row r="1140" spans="21:21" s="5" customFormat="1" x14ac:dyDescent="0.25">
      <c r="U1140" s="277"/>
    </row>
    <row r="1141" spans="21:21" s="5" customFormat="1" x14ac:dyDescent="0.25">
      <c r="U1141" s="277"/>
    </row>
    <row r="1142" spans="21:21" s="5" customFormat="1" x14ac:dyDescent="0.25">
      <c r="U1142" s="277"/>
    </row>
    <row r="1143" spans="21:21" s="5" customFormat="1" x14ac:dyDescent="0.25">
      <c r="U1143" s="277"/>
    </row>
    <row r="1144" spans="21:21" s="5" customFormat="1" x14ac:dyDescent="0.25">
      <c r="U1144" s="277"/>
    </row>
    <row r="1145" spans="21:21" s="5" customFormat="1" x14ac:dyDescent="0.25">
      <c r="U1145" s="277"/>
    </row>
    <row r="1146" spans="21:21" s="5" customFormat="1" x14ac:dyDescent="0.25">
      <c r="U1146" s="277"/>
    </row>
    <row r="1147" spans="21:21" s="5" customFormat="1" x14ac:dyDescent="0.25">
      <c r="U1147" s="277"/>
    </row>
    <row r="1148" spans="21:21" s="5" customFormat="1" x14ac:dyDescent="0.25">
      <c r="U1148" s="277"/>
    </row>
    <row r="1149" spans="21:21" s="5" customFormat="1" x14ac:dyDescent="0.25">
      <c r="U1149" s="277"/>
    </row>
    <row r="1150" spans="21:21" s="5" customFormat="1" x14ac:dyDescent="0.25">
      <c r="U1150" s="277"/>
    </row>
    <row r="1151" spans="21:21" s="5" customFormat="1" x14ac:dyDescent="0.25">
      <c r="U1151" s="277"/>
    </row>
    <row r="1152" spans="21:21" s="5" customFormat="1" x14ac:dyDescent="0.25">
      <c r="U1152" s="277"/>
    </row>
    <row r="1153" spans="21:21" s="5" customFormat="1" x14ac:dyDescent="0.25">
      <c r="U1153" s="277"/>
    </row>
    <row r="1154" spans="21:21" s="5" customFormat="1" x14ac:dyDescent="0.25">
      <c r="U1154" s="277"/>
    </row>
  </sheetData>
  <sheetProtection algorithmName="SHA-512" hashValue="L8M4T7P+e4/pZB0KDAtfokoWoFqMNYESjauj3kFs62FsGBGwQeON36UE7ioH6KagJfx2oYD5Im0VjmN48dqdeA==" saltValue="bs5w0yTXi9igtanf91K4OA==" spinCount="100000" sheet="1"/>
  <customSheetViews>
    <customSheetView guid="{54040F03-421B-11D5-B65E-0050BA87D337}" showRuler="0">
      <selection activeCell="I24" sqref="I24"/>
      <colBreaks count="2" manualBreakCount="2">
        <brk id="11" max="1048575" man="1"/>
        <brk id="14" max="1048575" man="1"/>
      </colBreaks>
      <pageMargins left="0.75" right="0.75" top="1" bottom="1" header="0.5" footer="0.5"/>
      <printOptions horizontalCentered="1" verticalCentered="1"/>
      <pageSetup paperSize="9" scale="91" orientation="landscape" horizontalDpi="0" verticalDpi="0" r:id="rId1"/>
      <headerFooter alignWithMargins="0">
        <oddFooter>&amp;L&amp;P &amp;T</oddFooter>
      </headerFooter>
    </customSheetView>
  </customSheetViews>
  <mergeCells count="6">
    <mergeCell ref="L5:Q5"/>
    <mergeCell ref="U7:V7"/>
    <mergeCell ref="L8:M8"/>
    <mergeCell ref="AP5:AU5"/>
    <mergeCell ref="AY7:AZ7"/>
    <mergeCell ref="AP8:AQ8"/>
  </mergeCells>
  <phoneticPr fontId="12" type="noConversion"/>
  <conditionalFormatting sqref="C9:M18 C20:M21 C19:K19 M19">
    <cfRule type="cellIs" dxfId="578" priority="3" stopIfTrue="1" operator="equal">
      <formula>0</formula>
    </cfRule>
  </conditionalFormatting>
  <conditionalFormatting sqref="AG9:AQ21">
    <cfRule type="cellIs" dxfId="577" priority="2" stopIfTrue="1" operator="equal">
      <formula>0</formula>
    </cfRule>
  </conditionalFormatting>
  <conditionalFormatting sqref="L19">
    <cfRule type="cellIs" dxfId="576" priority="1" stopIfTrue="1" operator="equal">
      <formula>0</formula>
    </cfRule>
  </conditionalFormatting>
  <printOptions horizontalCentered="1" verticalCentered="1"/>
  <pageMargins left="0.75" right="0.75" top="1" bottom="1" header="0.5" footer="0.5"/>
  <pageSetup paperSize="9" scale="88" orientation="landscape" r:id="rId2"/>
  <headerFooter alignWithMargins="0">
    <oddFooter>&amp;L&amp;P &amp;T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109"/>
  <sheetViews>
    <sheetView zoomScale="85" zoomScaleNormal="85" workbookViewId="0">
      <pane xSplit="2" ySplit="10" topLeftCell="P35" activePane="bottomRight" state="frozen"/>
      <selection activeCell="B11" sqref="B11"/>
      <selection pane="topRight" activeCell="B11" sqref="B11"/>
      <selection pane="bottomLeft" activeCell="B11" sqref="B11"/>
      <selection pane="bottomRight" activeCell="BG14" sqref="BG14"/>
    </sheetView>
  </sheetViews>
  <sheetFormatPr defaultColWidth="9.08984375" defaultRowHeight="12.5" x14ac:dyDescent="0.25"/>
  <cols>
    <col min="1" max="1" width="12.90625" style="1" customWidth="1"/>
    <col min="2" max="2" width="1" style="1" customWidth="1"/>
    <col min="3" max="4" width="12.90625" style="1" customWidth="1"/>
    <col min="5" max="5" width="9.90625" style="1" customWidth="1"/>
    <col min="6" max="7" width="12.90625" style="1" customWidth="1"/>
    <col min="8" max="8" width="9.90625" style="1" customWidth="1"/>
    <col min="9" max="10" width="12.90625" style="1" customWidth="1"/>
    <col min="11" max="11" width="9.90625" style="1" customWidth="1"/>
    <col min="12" max="13" width="12.90625" style="1" customWidth="1"/>
    <col min="14" max="14" width="9.90625" style="1" customWidth="1"/>
    <col min="15" max="16" width="12.90625" style="1" customWidth="1"/>
    <col min="17" max="17" width="9.90625" style="1" customWidth="1"/>
    <col min="18" max="19" width="12.90625" style="1" customWidth="1"/>
    <col min="20" max="20" width="9.90625" style="1" customWidth="1"/>
    <col min="21" max="22" width="12.90625" style="1" customWidth="1"/>
    <col min="23" max="23" width="9.90625" style="1" customWidth="1"/>
    <col min="24" max="25" width="12.90625" style="1" customWidth="1"/>
    <col min="26" max="26" width="9.90625" style="1" customWidth="1"/>
    <col min="27" max="28" width="12.90625" style="1" customWidth="1"/>
    <col min="29" max="29" width="9.90625" style="1" customWidth="1"/>
    <col min="30" max="31" width="12.90625" style="1" customWidth="1"/>
    <col min="32" max="32" width="9.90625" style="1" customWidth="1"/>
    <col min="33" max="34" width="12.90625" style="1" customWidth="1"/>
    <col min="35" max="35" width="9.90625" style="1" customWidth="1"/>
    <col min="36" max="37" width="12.90625" style="1" customWidth="1"/>
    <col min="38" max="38" width="9.90625" style="1" customWidth="1"/>
    <col min="39" max="40" width="12.90625" style="1" customWidth="1"/>
    <col min="41" max="41" width="9.90625" style="1" customWidth="1"/>
    <col min="42" max="43" width="9.08984375" style="1"/>
    <col min="44" max="44" width="11.90625" style="9" bestFit="1" customWidth="1"/>
    <col min="45" max="45" width="1.08984375" style="9" customWidth="1"/>
    <col min="46" max="47" width="13.453125" style="9" customWidth="1"/>
    <col min="48" max="48" width="7.453125" style="9" bestFit="1" customWidth="1"/>
    <col min="49" max="50" width="13.453125" style="9" customWidth="1"/>
    <col min="51" max="51" width="7.453125" style="9" bestFit="1" customWidth="1"/>
    <col min="52" max="53" width="13.453125" style="9" customWidth="1"/>
    <col min="54" max="54" width="7.453125" style="9" bestFit="1" customWidth="1"/>
    <col min="55" max="56" width="13.453125" style="9" customWidth="1"/>
    <col min="57" max="57" width="7.453125" style="9" bestFit="1" customWidth="1"/>
    <col min="58" max="59" width="13.453125" style="9" customWidth="1"/>
    <col min="60" max="60" width="7.453125" style="9" bestFit="1" customWidth="1"/>
    <col min="61" max="62" width="13.453125" style="9" customWidth="1"/>
    <col min="63" max="63" width="7.453125" style="9" customWidth="1"/>
    <col min="64" max="65" width="13.453125" style="9" customWidth="1"/>
    <col min="66" max="66" width="7.453125" style="9" customWidth="1"/>
    <col min="67" max="68" width="13.453125" style="9" customWidth="1"/>
    <col min="69" max="69" width="7.453125" style="9" customWidth="1"/>
    <col min="70" max="71" width="13.453125" style="9" customWidth="1"/>
    <col min="72" max="72" width="7.453125" style="9" bestFit="1" customWidth="1"/>
    <col min="73" max="74" width="13.453125" style="9" customWidth="1"/>
    <col min="75" max="75" width="7.453125" style="9" customWidth="1"/>
    <col min="76" max="77" width="13.453125" style="9" customWidth="1"/>
    <col min="78" max="78" width="7.453125" style="9" customWidth="1"/>
    <col min="79" max="80" width="13.453125" style="9" customWidth="1"/>
    <col min="81" max="81" width="7.453125" style="9" customWidth="1"/>
    <col min="82" max="83" width="13.453125" style="9" customWidth="1"/>
    <col min="84" max="84" width="7.453125" style="9" bestFit="1" customWidth="1"/>
    <col min="85" max="112" width="9.08984375" style="9"/>
    <col min="113" max="16384" width="9.08984375" style="1"/>
  </cols>
  <sheetData>
    <row r="1" spans="1:112" s="9" customFormat="1" ht="24.75" customHeight="1" thickBot="1" x14ac:dyDescent="0.3"/>
    <row r="2" spans="1:112" ht="10.25" customHeight="1" x14ac:dyDescent="0.25">
      <c r="A2" s="21"/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  <c r="AP2" s="25"/>
      <c r="AQ2" s="25"/>
      <c r="AR2" s="21"/>
      <c r="AS2" s="22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5"/>
      <c r="CH2" s="25"/>
    </row>
    <row r="3" spans="1:112" ht="10.25" customHeight="1" x14ac:dyDescent="0.3">
      <c r="A3" s="19"/>
      <c r="B3" s="26"/>
      <c r="C3" s="27"/>
      <c r="D3" s="27"/>
      <c r="E3" s="27"/>
      <c r="F3" s="27"/>
      <c r="G3" s="27"/>
      <c r="H3" s="27"/>
      <c r="I3" s="27"/>
      <c r="J3" s="27"/>
      <c r="K3" s="27"/>
      <c r="L3" s="29"/>
      <c r="M3" s="29"/>
      <c r="N3" s="29"/>
      <c r="O3" s="29"/>
      <c r="P3" s="27"/>
      <c r="Q3" s="27"/>
      <c r="R3" s="29"/>
      <c r="S3" s="27"/>
      <c r="T3" s="27"/>
      <c r="U3" s="29"/>
      <c r="V3" s="27"/>
      <c r="W3" s="27"/>
      <c r="X3" s="29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30"/>
      <c r="AP3" s="25"/>
      <c r="AQ3" s="25"/>
      <c r="AR3" s="19"/>
      <c r="AS3" s="26"/>
      <c r="AT3" s="27"/>
      <c r="AU3" s="27"/>
      <c r="AV3" s="27"/>
      <c r="AW3" s="28"/>
      <c r="AX3" s="27"/>
      <c r="AY3" s="27"/>
      <c r="AZ3" s="27"/>
      <c r="BA3" s="27"/>
      <c r="BB3" s="27"/>
      <c r="BC3" s="27"/>
      <c r="BD3" s="27"/>
      <c r="BE3" s="27"/>
      <c r="BF3" s="29"/>
      <c r="BG3" s="29"/>
      <c r="BH3" s="29"/>
      <c r="BI3" s="29"/>
      <c r="BJ3" s="27"/>
      <c r="BK3" s="27"/>
      <c r="BL3" s="29"/>
      <c r="BM3" s="27"/>
      <c r="BN3" s="27"/>
      <c r="BO3" s="29"/>
      <c r="BP3" s="27"/>
      <c r="BQ3" s="27"/>
      <c r="BR3" s="29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5"/>
      <c r="CH3" s="25"/>
    </row>
    <row r="4" spans="1:112" s="3" customFormat="1" ht="10.25" customHeight="1" x14ac:dyDescent="0.25">
      <c r="A4" s="20"/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3"/>
      <c r="AP4" s="34"/>
      <c r="AQ4" s="34"/>
      <c r="AR4" s="20"/>
      <c r="AS4" s="31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4"/>
      <c r="CH4" s="34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</row>
    <row r="5" spans="1:112" s="3" customFormat="1" ht="10.25" customHeight="1" x14ac:dyDescent="0.3">
      <c r="A5" s="20"/>
      <c r="B5" s="31"/>
      <c r="C5" s="32"/>
      <c r="D5" s="32"/>
      <c r="E5" s="32"/>
      <c r="F5" s="32"/>
      <c r="G5" s="32"/>
      <c r="H5" s="32"/>
      <c r="I5" s="32"/>
      <c r="J5" s="32"/>
      <c r="K5" s="32"/>
      <c r="L5" s="29"/>
      <c r="M5" s="29"/>
      <c r="N5" s="29"/>
      <c r="O5" s="29"/>
      <c r="P5" s="32"/>
      <c r="Q5" s="32"/>
      <c r="R5" s="29"/>
      <c r="S5" s="32"/>
      <c r="T5" s="32"/>
      <c r="U5" s="29"/>
      <c r="V5" s="32"/>
      <c r="W5" s="32"/>
      <c r="X5" s="29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3"/>
      <c r="AP5" s="34"/>
      <c r="AQ5" s="34"/>
      <c r="AR5" s="20"/>
      <c r="AS5" s="31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29"/>
      <c r="BG5" s="29"/>
      <c r="BH5" s="29"/>
      <c r="BI5" s="29"/>
      <c r="BJ5" s="32"/>
      <c r="BK5" s="32"/>
      <c r="BL5" s="29"/>
      <c r="BM5" s="32"/>
      <c r="BN5" s="32"/>
      <c r="BO5" s="29"/>
      <c r="BP5" s="32"/>
      <c r="BQ5" s="32"/>
      <c r="BR5" s="29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4"/>
      <c r="CH5" s="34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</row>
    <row r="6" spans="1:112" s="3" customFormat="1" ht="10.25" customHeight="1" x14ac:dyDescent="0.25">
      <c r="A6" s="20"/>
      <c r="B6" s="31"/>
      <c r="C6" s="32"/>
      <c r="D6" s="32"/>
      <c r="E6" s="32"/>
      <c r="F6" s="32"/>
      <c r="G6" s="32"/>
      <c r="H6" s="32"/>
      <c r="I6" s="35"/>
      <c r="J6" s="32"/>
      <c r="K6" s="32"/>
      <c r="L6" s="36"/>
      <c r="M6" s="36"/>
      <c r="N6" s="36"/>
      <c r="O6" s="36"/>
      <c r="P6" s="32"/>
      <c r="Q6" s="32"/>
      <c r="R6" s="36"/>
      <c r="S6" s="32"/>
      <c r="T6" s="32"/>
      <c r="U6" s="36"/>
      <c r="V6" s="32"/>
      <c r="W6" s="32"/>
      <c r="X6" s="36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3"/>
      <c r="AP6" s="34"/>
      <c r="AQ6" s="34"/>
      <c r="AR6" s="20"/>
      <c r="AS6" s="31"/>
      <c r="AT6" s="32"/>
      <c r="AU6" s="32"/>
      <c r="AV6" s="32"/>
      <c r="AW6" s="32"/>
      <c r="AX6" s="32"/>
      <c r="AY6" s="32"/>
      <c r="AZ6" s="32"/>
      <c r="BA6" s="32"/>
      <c r="BB6" s="32"/>
      <c r="BC6" s="35"/>
      <c r="BD6" s="32"/>
      <c r="BE6" s="32"/>
      <c r="BF6" s="36"/>
      <c r="BG6" s="36"/>
      <c r="BH6" s="36"/>
      <c r="BI6" s="36"/>
      <c r="BJ6" s="32"/>
      <c r="BK6" s="32"/>
      <c r="BL6" s="36"/>
      <c r="BM6" s="32"/>
      <c r="BN6" s="32"/>
      <c r="BO6" s="36"/>
      <c r="BP6" s="32"/>
      <c r="BQ6" s="32"/>
      <c r="BR6" s="36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4"/>
      <c r="CH6" s="34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</row>
    <row r="7" spans="1:112" s="4" customFormat="1" ht="10.25" customHeight="1" x14ac:dyDescent="0.25">
      <c r="A7" s="37"/>
      <c r="B7" s="38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40"/>
      <c r="AP7" s="41"/>
      <c r="AQ7" s="41"/>
      <c r="AR7" s="37"/>
      <c r="AS7" s="38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41"/>
      <c r="CH7" s="4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</row>
    <row r="8" spans="1:112" s="49" customFormat="1" ht="10.25" customHeight="1" thickBot="1" x14ac:dyDescent="0.3">
      <c r="A8" s="42"/>
      <c r="B8" s="43"/>
      <c r="C8" s="44"/>
      <c r="D8" s="45">
        <v>1</v>
      </c>
      <c r="E8" s="45"/>
      <c r="F8" s="44"/>
      <c r="G8" s="45">
        <v>2</v>
      </c>
      <c r="H8" s="45"/>
      <c r="I8" s="45"/>
      <c r="J8" s="45">
        <v>3</v>
      </c>
      <c r="K8" s="45"/>
      <c r="L8" s="45"/>
      <c r="M8" s="45">
        <v>4</v>
      </c>
      <c r="N8" s="45"/>
      <c r="O8" s="45"/>
      <c r="P8" s="45">
        <v>5</v>
      </c>
      <c r="Q8" s="45"/>
      <c r="R8" s="45"/>
      <c r="S8" s="45">
        <v>6</v>
      </c>
      <c r="T8" s="45"/>
      <c r="U8" s="45"/>
      <c r="V8" s="45">
        <v>7</v>
      </c>
      <c r="W8" s="45"/>
      <c r="X8" s="45"/>
      <c r="Y8" s="45">
        <v>8</v>
      </c>
      <c r="Z8" s="45"/>
      <c r="AA8" s="44"/>
      <c r="AB8" s="45">
        <v>9</v>
      </c>
      <c r="AC8" s="45"/>
      <c r="AD8" s="44"/>
      <c r="AE8" s="45">
        <v>10</v>
      </c>
      <c r="AF8" s="45"/>
      <c r="AG8" s="44"/>
      <c r="AH8" s="45">
        <v>11</v>
      </c>
      <c r="AI8" s="45"/>
      <c r="AJ8" s="44"/>
      <c r="AK8" s="45">
        <v>12</v>
      </c>
      <c r="AL8" s="45"/>
      <c r="AM8" s="44"/>
      <c r="AN8" s="45">
        <v>13</v>
      </c>
      <c r="AO8" s="46"/>
      <c r="AP8" s="47"/>
      <c r="AQ8" s="47"/>
      <c r="AR8" s="42"/>
      <c r="AS8" s="43"/>
      <c r="AT8" s="44"/>
      <c r="AU8" s="45">
        <v>1</v>
      </c>
      <c r="AV8" s="45"/>
      <c r="AW8" s="45"/>
      <c r="AX8" s="45">
        <v>2</v>
      </c>
      <c r="AY8" s="44"/>
      <c r="AZ8" s="44"/>
      <c r="BA8" s="45">
        <v>3</v>
      </c>
      <c r="BB8" s="45"/>
      <c r="BC8" s="45"/>
      <c r="BD8" s="45">
        <v>4</v>
      </c>
      <c r="BE8" s="45"/>
      <c r="BF8" s="45"/>
      <c r="BG8" s="45">
        <v>5</v>
      </c>
      <c r="BH8" s="45"/>
      <c r="BI8" s="45"/>
      <c r="BJ8" s="45">
        <v>6</v>
      </c>
      <c r="BK8" s="45"/>
      <c r="BL8" s="45"/>
      <c r="BM8" s="45">
        <v>7</v>
      </c>
      <c r="BN8" s="45"/>
      <c r="BO8" s="45"/>
      <c r="BP8" s="45">
        <v>8</v>
      </c>
      <c r="BQ8" s="45"/>
      <c r="BR8" s="45"/>
      <c r="BS8" s="45">
        <v>9</v>
      </c>
      <c r="BT8" s="45"/>
      <c r="BU8" s="44"/>
      <c r="BV8" s="45">
        <v>10</v>
      </c>
      <c r="BW8" s="45"/>
      <c r="BX8" s="44"/>
      <c r="BY8" s="45">
        <v>11</v>
      </c>
      <c r="BZ8" s="45"/>
      <c r="CA8" s="44"/>
      <c r="CB8" s="45">
        <v>12</v>
      </c>
      <c r="CC8" s="45"/>
      <c r="CD8" s="44"/>
      <c r="CE8" s="45">
        <v>13</v>
      </c>
      <c r="CF8" s="45"/>
      <c r="CG8" s="47"/>
      <c r="CH8" s="47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</row>
    <row r="9" spans="1:112" s="18" customFormat="1" ht="30.25" customHeight="1" thickBot="1" x14ac:dyDescent="0.3">
      <c r="A9" s="50"/>
      <c r="B9" s="51"/>
      <c r="C9" s="379" t="str">
        <f>[1]Control!GP10</f>
        <v>RUN EXPLOSIVE</v>
      </c>
      <c r="D9" s="380"/>
      <c r="E9" s="381"/>
      <c r="F9" s="379" t="str">
        <f>[1]Control!GQ10</f>
        <v>ASSET</v>
      </c>
      <c r="G9" s="380"/>
      <c r="H9" s="381"/>
      <c r="I9" s="379" t="str">
        <f>[1]Control!GR10</f>
        <v>TIRTA RAJAWALI</v>
      </c>
      <c r="J9" s="380"/>
      <c r="K9" s="381"/>
      <c r="L9" s="379" t="str">
        <f>[1]Control!GS10</f>
        <v>S: SLICKLINE UNIT</v>
      </c>
      <c r="M9" s="380"/>
      <c r="N9" s="381"/>
      <c r="O9" s="379" t="str">
        <f>[1]Control!GT10</f>
        <v>N: SLICKLINE (1)</v>
      </c>
      <c r="P9" s="380"/>
      <c r="Q9" s="381"/>
      <c r="R9" s="379" t="str">
        <f>[1]Control!GU10</f>
        <v>LAIN-LAIN</v>
      </c>
      <c r="S9" s="380"/>
      <c r="T9" s="381"/>
      <c r="U9" s="379" t="str">
        <f>[1]Control!GV10</f>
        <v>SOIL BORING</v>
      </c>
      <c r="V9" s="380"/>
      <c r="W9" s="381"/>
      <c r="X9" s="379" t="str">
        <f>[1]Control!GW10</f>
        <v>N: SLICKLINE
(2)</v>
      </c>
      <c r="Y9" s="380"/>
      <c r="Z9" s="381"/>
      <c r="AA9" s="379" t="str">
        <f>[1]Control!GX10</f>
        <v>DEBRIS SURVEY</v>
      </c>
      <c r="AB9" s="380"/>
      <c r="AC9" s="381"/>
      <c r="AD9" s="379" t="str">
        <f>[1]Control!GY10</f>
        <v>STORK
(WLI)</v>
      </c>
      <c r="AE9" s="380"/>
      <c r="AF9" s="381"/>
      <c r="AG9" s="379" t="str">
        <f>[1]Control!GZ10</f>
        <v>-</v>
      </c>
      <c r="AH9" s="380"/>
      <c r="AI9" s="381"/>
      <c r="AJ9" s="379" t="str">
        <f>[1]Control!HA10</f>
        <v>-</v>
      </c>
      <c r="AK9" s="380"/>
      <c r="AL9" s="381"/>
      <c r="AM9" s="379" t="str">
        <f>[1]Control!HB10</f>
        <v>-</v>
      </c>
      <c r="AN9" s="380"/>
      <c r="AO9" s="381"/>
      <c r="AP9" s="52"/>
      <c r="AQ9" s="52"/>
      <c r="AR9" s="50"/>
      <c r="AS9" s="51"/>
      <c r="AT9" s="379" t="str">
        <f>[1]Control!GP10</f>
        <v>RUN EXPLOSIVE</v>
      </c>
      <c r="AU9" s="380"/>
      <c r="AV9" s="381"/>
      <c r="AW9" s="379" t="str">
        <f>[1]Control!GQ10</f>
        <v>ASSET</v>
      </c>
      <c r="AX9" s="380"/>
      <c r="AY9" s="381"/>
      <c r="AZ9" s="376" t="str">
        <f>[1]Control!GR10</f>
        <v>TIRTA RAJAWALI</v>
      </c>
      <c r="BA9" s="377"/>
      <c r="BB9" s="378"/>
      <c r="BC9" s="376" t="str">
        <f>[1]Control!$GS$10</f>
        <v>S: SLICKLINE UNIT</v>
      </c>
      <c r="BD9" s="377"/>
      <c r="BE9" s="378"/>
      <c r="BF9" s="376" t="str">
        <f>[1]Control!$GT$10</f>
        <v>N: SLICKLINE (1)</v>
      </c>
      <c r="BG9" s="377"/>
      <c r="BH9" s="378"/>
      <c r="BI9" s="376" t="str">
        <f>[1]Control!$GU$10</f>
        <v>LAIN-LAIN</v>
      </c>
      <c r="BJ9" s="377"/>
      <c r="BK9" s="378"/>
      <c r="BL9" s="376" t="str">
        <f>[1]Control!$GV$10</f>
        <v>SOIL BORING</v>
      </c>
      <c r="BM9" s="377"/>
      <c r="BN9" s="378"/>
      <c r="BO9" s="376" t="str">
        <f>[1]Control!$GW$10</f>
        <v>N: SLICKLINE
(2)</v>
      </c>
      <c r="BP9" s="377"/>
      <c r="BQ9" s="378"/>
      <c r="BR9" s="376" t="str">
        <f>[1]Control!$GX$10</f>
        <v>DEBRIS SURVEY</v>
      </c>
      <c r="BS9" s="377"/>
      <c r="BT9" s="378"/>
      <c r="BU9" s="376" t="str">
        <f>[1]Control!$GY$10</f>
        <v>STORK
(WLI)</v>
      </c>
      <c r="BV9" s="377"/>
      <c r="BW9" s="378"/>
      <c r="BX9" s="376" t="str">
        <f>[1]Control!$GZ$10</f>
        <v>-</v>
      </c>
      <c r="BY9" s="377"/>
      <c r="BZ9" s="378"/>
      <c r="CA9" s="376" t="str">
        <f>[1]Control!$HA$10</f>
        <v>-</v>
      </c>
      <c r="CB9" s="377"/>
      <c r="CC9" s="378"/>
      <c r="CD9" s="376" t="str">
        <f>[1]Control!$HB$10</f>
        <v>-</v>
      </c>
      <c r="CE9" s="377"/>
      <c r="CF9" s="378"/>
      <c r="CG9" s="52"/>
      <c r="CH9" s="52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</row>
    <row r="10" spans="1:112" s="59" customFormat="1" ht="35.9" customHeight="1" thickBot="1" x14ac:dyDescent="0.3">
      <c r="A10" s="214" t="s">
        <v>10</v>
      </c>
      <c r="B10" s="53"/>
      <c r="C10" s="207" t="s">
        <v>11</v>
      </c>
      <c r="D10" s="208" t="s">
        <v>12</v>
      </c>
      <c r="E10" s="211" t="s">
        <v>4</v>
      </c>
      <c r="F10" s="283" t="s">
        <v>11</v>
      </c>
      <c r="G10" s="208" t="s">
        <v>12</v>
      </c>
      <c r="H10" s="209" t="s">
        <v>4</v>
      </c>
      <c r="I10" s="210" t="s">
        <v>11</v>
      </c>
      <c r="J10" s="208" t="s">
        <v>12</v>
      </c>
      <c r="K10" s="211" t="s">
        <v>4</v>
      </c>
      <c r="L10" s="206" t="s">
        <v>11</v>
      </c>
      <c r="M10" s="55" t="s">
        <v>12</v>
      </c>
      <c r="N10" s="212" t="s">
        <v>4</v>
      </c>
      <c r="O10" s="207" t="s">
        <v>11</v>
      </c>
      <c r="P10" s="208" t="s">
        <v>12</v>
      </c>
      <c r="Q10" s="209" t="s">
        <v>4</v>
      </c>
      <c r="R10" s="210" t="s">
        <v>11</v>
      </c>
      <c r="S10" s="208" t="s">
        <v>12</v>
      </c>
      <c r="T10" s="213" t="s">
        <v>4</v>
      </c>
      <c r="U10" s="207" t="s">
        <v>11</v>
      </c>
      <c r="V10" s="208" t="s">
        <v>12</v>
      </c>
      <c r="W10" s="211" t="s">
        <v>4</v>
      </c>
      <c r="X10" s="206" t="s">
        <v>11</v>
      </c>
      <c r="Y10" s="55" t="s">
        <v>12</v>
      </c>
      <c r="Z10" s="56" t="s">
        <v>4</v>
      </c>
      <c r="AA10" s="54" t="s">
        <v>11</v>
      </c>
      <c r="AB10" s="55" t="s">
        <v>12</v>
      </c>
      <c r="AC10" s="56" t="s">
        <v>4</v>
      </c>
      <c r="AD10" s="54" t="s">
        <v>11</v>
      </c>
      <c r="AE10" s="55" t="s">
        <v>12</v>
      </c>
      <c r="AF10" s="56" t="s">
        <v>4</v>
      </c>
      <c r="AG10" s="54" t="s">
        <v>11</v>
      </c>
      <c r="AH10" s="55" t="s">
        <v>12</v>
      </c>
      <c r="AI10" s="212" t="s">
        <v>4</v>
      </c>
      <c r="AJ10" s="217" t="s">
        <v>11</v>
      </c>
      <c r="AK10" s="218" t="s">
        <v>12</v>
      </c>
      <c r="AL10" s="281" t="s">
        <v>4</v>
      </c>
      <c r="AM10" s="207" t="s">
        <v>11</v>
      </c>
      <c r="AN10" s="208" t="s">
        <v>12</v>
      </c>
      <c r="AO10" s="211" t="s">
        <v>4</v>
      </c>
      <c r="AP10" s="57"/>
      <c r="AQ10" s="57"/>
      <c r="AR10" s="214" t="s">
        <v>10</v>
      </c>
      <c r="AS10" s="53"/>
      <c r="AT10" s="207" t="s">
        <v>11</v>
      </c>
      <c r="AU10" s="208" t="s">
        <v>12</v>
      </c>
      <c r="AV10" s="211" t="s">
        <v>4</v>
      </c>
      <c r="AW10" s="283" t="s">
        <v>11</v>
      </c>
      <c r="AX10" s="208" t="s">
        <v>12</v>
      </c>
      <c r="AY10" s="211" t="s">
        <v>4</v>
      </c>
      <c r="AZ10" s="283" t="s">
        <v>11</v>
      </c>
      <c r="BA10" s="208" t="s">
        <v>12</v>
      </c>
      <c r="BB10" s="209" t="s">
        <v>4</v>
      </c>
      <c r="BC10" s="210" t="s">
        <v>11</v>
      </c>
      <c r="BD10" s="208" t="s">
        <v>12</v>
      </c>
      <c r="BE10" s="211" t="s">
        <v>4</v>
      </c>
      <c r="BF10" s="206" t="s">
        <v>11</v>
      </c>
      <c r="BG10" s="55" t="s">
        <v>12</v>
      </c>
      <c r="BH10" s="212" t="s">
        <v>4</v>
      </c>
      <c r="BI10" s="207" t="s">
        <v>11</v>
      </c>
      <c r="BJ10" s="208" t="s">
        <v>12</v>
      </c>
      <c r="BK10" s="209" t="s">
        <v>4</v>
      </c>
      <c r="BL10" s="210" t="s">
        <v>11</v>
      </c>
      <c r="BM10" s="208" t="s">
        <v>12</v>
      </c>
      <c r="BN10" s="213" t="s">
        <v>4</v>
      </c>
      <c r="BO10" s="207" t="s">
        <v>11</v>
      </c>
      <c r="BP10" s="208" t="s">
        <v>12</v>
      </c>
      <c r="BQ10" s="211" t="s">
        <v>4</v>
      </c>
      <c r="BR10" s="206" t="s">
        <v>11</v>
      </c>
      <c r="BS10" s="55" t="s">
        <v>12</v>
      </c>
      <c r="BT10" s="56" t="s">
        <v>4</v>
      </c>
      <c r="BU10" s="54" t="s">
        <v>11</v>
      </c>
      <c r="BV10" s="55" t="s">
        <v>12</v>
      </c>
      <c r="BW10" s="56" t="s">
        <v>4</v>
      </c>
      <c r="BX10" s="54" t="s">
        <v>11</v>
      </c>
      <c r="BY10" s="55" t="s">
        <v>12</v>
      </c>
      <c r="BZ10" s="56" t="s">
        <v>4</v>
      </c>
      <c r="CA10" s="54" t="s">
        <v>11</v>
      </c>
      <c r="CB10" s="55" t="s">
        <v>12</v>
      </c>
      <c r="CC10" s="212" t="s">
        <v>4</v>
      </c>
      <c r="CD10" s="217" t="s">
        <v>11</v>
      </c>
      <c r="CE10" s="218" t="s">
        <v>12</v>
      </c>
      <c r="CF10" s="281" t="s">
        <v>4</v>
      </c>
      <c r="CG10" s="57"/>
      <c r="CH10" s="57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</row>
    <row r="11" spans="1:112" s="63" customFormat="1" ht="14.25" customHeight="1" x14ac:dyDescent="0.25">
      <c r="A11" s="278">
        <f>[1]Control!$AZ11</f>
        <v>45986</v>
      </c>
      <c r="B11" s="60"/>
      <c r="C11" s="310">
        <f>'[2]AHTS-1'!AG11+'[2]AHTS-2'!AG11+'[2]AHTS-3'!AG11+'[2]AHTS-4'!AG11+'[2]AHTS-5'!AG11+'[2]AHTS-6'!AG11+'[2]AHTS-7'!AG11+'[2]AHTS-8'!AG11+'[3]CB-1'!AG11+'[3]CB-2'!AG11+'[3]CB-3'!AG11+'[3]CB-4'!AG11+'[3]CB-5'!AG11+'[3]CB-6'!AG11+'[3]CB-7'!AG11+'[3]CB-8'!AG11+'[3]CB-9'!AG11+'[3]CB-10'!AG11+'[3]CB-11'!AG11+'[3]CB-12'!AG11+'[3]CB-13'!AG11+'[3]CB-14'!AG11+'[3]CB-15'!AG11+'[3]CB-16'!AG11+'[3]CB-17'!AG11+'[3]CB-18'!AG11+'[3]CB-19'!AG11+'[3]CB-20'!AG11+'[3]CB-21'!AG11+'[3]CB-22'!AG11+'[3]CB-23'!AG11+'[3]CB-24'!AG11+'[4]LCT-1'!AG11+'[4]LCT-2'!AG11+'[4]LCT-3'!AG11+'[4]LCT-4'!AG11+'[4]LCT-5'!AG11+'[4]LCT-6'!AG11+'[4]LCT-7'!AG11+'[4]LCT-8'!AG11+'[5]TB-1'!AG11+'[5]TB-2'!AG11+'[5]TB-3'!AG11+'[5]TB-4'!AG11+'[5]TB-5'!AG11+'[5]TB-6'!AG11+'[5]TB-7'!AG11+'[5]TB-8'!AG11+'[5]TB-9'!AG11+'[5]TB-10'!AG11+'[6]DSV-1'!AG11+'[6]DSV-2'!AG11+'[6]DSV-3'!AG11+'[7]TUB-1'!AG11+'[7]TUB-2'!AG11+'[8]Barge-1'!AG11+'[8]Barge-2'!AG11+'[8]Barge-3'!AG11+'[8]Barge-4'!AG11</f>
        <v>0</v>
      </c>
      <c r="D11" s="311">
        <f>'[2]AHTS-1'!BC11+'[2]AHTS-2'!BC11+'[2]AHTS-3'!BC11+'[2]AHTS-4'!BC11+'[2]AHTS-5'!BC11+'[2]AHTS-6'!BC11+'[2]AHTS-7'!BC11+'[2]AHTS-8'!BC11+'[3]CB-1'!BC11+'[3]CB-2'!BC11+'[3]CB-3'!BC11+'[3]CB-4'!BC11+'[3]CB-5'!BC11+'[3]CB-6'!BC11+'[3]CB-7'!BC11+'[3]CB-8'!BC11+'[3]CB-9'!BC11+'[3]CB-10'!BC11+'[3]CB-11'!BC11+'[3]CB-12'!BC11+'[3]CB-13'!BC11+'[3]CB-14'!BC11+'[3]CB-15'!BC11+'[3]CB-16'!BC11+'[3]CB-17'!BC11+'[3]CB-18'!BC11+'[3]CB-19'!BC11+'[3]CB-20'!BC11+'[3]CB-21'!BC11+'[3]CB-22'!BC11+'[3]CB-23'!BC11+'[3]CB-24'!BC11+'[4]LCT-1'!BC11+'[4]LCT-2'!BC11+'[4]LCT-3'!BC11+'[4]LCT-4'!BC11+'[4]LCT-5'!BC11+'[4]LCT-6'!BC11+'[4]LCT-7'!BC11+'[4]LCT-8'!BC11+'[5]TB-1'!BC11+'[5]TB-2'!BC11+'[5]TB-3'!BC11+'[5]TB-4'!BC11+'[5]TB-5'!BC11+'[5]TB-6'!BC11+'[5]TB-7'!BC11+'[5]TB-8'!BC11+'[5]TB-9'!BC11+'[5]TB-10'!BC11+'[6]DSV-1'!BC11+'[6]DSV-2'!BC11+'[6]DSV-3'!BC11+'[7]TUB-1'!BC11+'[7]TUB-2'!BC11+'[8]Barge-1'!BC11+'[8]Barge-2'!BC11+'[8]Barge-3'!BC11+'[8]Barge-4'!BC11</f>
        <v>0</v>
      </c>
      <c r="E11" s="312">
        <f>'[2]AHTS-1'!BY11+'[2]AHTS-2'!BY11+'[2]AHTS-3'!BY11+'[2]AHTS-4'!BY11+'[2]AHTS-5'!BY11+'[2]AHTS-6'!BY11+'[2]AHTS-7'!BY11+'[2]AHTS-8'!BY11+'[3]CB-1'!BY11+'[3]CB-2'!BY11+'[3]CB-3'!BY11+'[3]CB-4'!BY11+'[3]CB-5'!BY11+'[3]CB-6'!BY11+'[3]CB-7'!BY11+'[3]CB-8'!BY11+'[3]CB-9'!BY11+'[3]CB-10'!BY11+'[3]CB-11'!BY11+'[3]CB-12'!BY11+'[3]CB-13'!BY11+'[3]CB-14'!BY11+'[3]CB-15'!BY11+'[3]CB-16'!BY11+'[3]CB-17'!BY11+'[3]CB-18'!BY11+'[3]CB-19'!BY11+'[3]CB-20'!BY11+'[3]CB-21'!BY11+'[3]CB-22'!BY11+'[3]CB-23'!BY11+'[3]CB-24'!BY11+'[4]LCT-1'!BY11+'[4]LCT-2'!BY11+'[4]LCT-3'!BY11+'[4]LCT-4'!BY11+'[4]LCT-5'!BY11+'[4]LCT-6'!BY11+'[4]LCT-7'!BY11+'[4]LCT-8'!BY11+'[5]TB-1'!BY11+'[5]TB-2'!BY11+'[5]TB-3'!BY11+'[5]TB-4'!BY11+'[5]TB-5'!BY11+'[5]TB-6'!BY11+'[5]TB-7'!BY11+'[5]TB-8'!BY11+'[5]TB-9'!BY11+'[5]TB-10'!BY11+'[6]DSV-1'!BY11+'[6]DSV-2'!BY11+'[6]DSV-3'!BY11+'[7]TUB-1'!BY11+'[7]TUB-2'!BY11+'[8]Barge-1'!BY11+'[8]Barge-2'!BY11+'[8]Barge-3'!BY11+'[8]Barge-4'!BY11</f>
        <v>0</v>
      </c>
      <c r="F11" s="310">
        <f>'[2]AHTS-1'!AH11+'[2]AHTS-2'!AH11+'[2]AHTS-3'!AH11+'[2]AHTS-4'!AH11+'[2]AHTS-5'!AH11+'[2]AHTS-6'!AH11+'[2]AHTS-7'!AH11+'[2]AHTS-8'!AH11+'[3]CB-1'!AH11+'[3]CB-2'!AH11+'[3]CB-3'!AH11+'[3]CB-4'!AH11+'[3]CB-5'!AH11+'[3]CB-6'!AH11+'[3]CB-7'!AH11+'[3]CB-8'!AH11+'[3]CB-9'!AH11+'[3]CB-10'!AH11+'[3]CB-11'!AH11+'[3]CB-12'!AH11+'[3]CB-13'!AH11+'[3]CB-14'!AH11+'[3]CB-15'!AH11+'[3]CB-16'!AH11+'[3]CB-17'!AH11+'[3]CB-18'!AH11+'[3]CB-19'!AH11+'[3]CB-20'!AH11+'[3]CB-21'!AH11+'[3]CB-22'!AH11+'[3]CB-23'!AH11+'[3]CB-24'!AH11+'[4]LCT-1'!AH11+'[4]LCT-2'!AH11+'[4]LCT-3'!AH11+'[4]LCT-4'!AH11+'[4]LCT-5'!AH11+'[4]LCT-6'!AH11+'[4]LCT-7'!AH11+'[4]LCT-8'!AH11+'[5]TB-1'!AH11+'[5]TB-2'!AH11+'[5]TB-3'!AH11+'[5]TB-4'!AH11+'[5]TB-5'!AH11+'[5]TB-6'!AH11+'[5]TB-7'!AH11+'[5]TB-8'!AH11+'[5]TB-9'!AH11+'[5]TB-10'!AH11+'[6]DSV-1'!AH11+'[6]DSV-2'!AH11+'[6]DSV-3'!AH11+'[7]TUB-1'!AH11+'[7]TUB-2'!AH11+'[8]Barge-1'!AH11+'[8]Barge-2'!AH11+'[8]Barge-3'!AH11+'[8]Barge-4'!AH11</f>
        <v>0</v>
      </c>
      <c r="G11" s="311">
        <f>'[2]AHTS-1'!BD11+'[2]AHTS-2'!BD11+'[2]AHTS-3'!BD11+'[2]AHTS-4'!BD11+'[2]AHTS-5'!BD11+'[2]AHTS-6'!BD11+'[2]AHTS-7'!BD11+'[2]AHTS-8'!BD11+'[3]CB-1'!BD11+'[3]CB-2'!BD11+'[3]CB-3'!BD11+'[3]CB-4'!BD11+'[3]CB-5'!BD11+'[3]CB-6'!BD11+'[3]CB-7'!BD11+'[3]CB-8'!BD11+'[3]CB-9'!BD11+'[3]CB-10'!BD11+'[3]CB-11'!BD11+'[3]CB-12'!BD11+'[3]CB-13'!BD11+'[3]CB-14'!BD11+'[3]CB-15'!BD11+'[3]CB-16'!BD11+'[3]CB-17'!BD11+'[3]CB-18'!BD11+'[3]CB-19'!BD11+'[3]CB-20'!BD11+'[3]CB-21'!BD11+'[3]CB-22'!BD11+'[3]CB-23'!BD11+'[3]CB-24'!BD11+'[4]LCT-1'!BD11+'[4]LCT-2'!BD11+'[4]LCT-3'!BD11+'[4]LCT-4'!BD11+'[4]LCT-5'!BD11+'[4]LCT-6'!BD11+'[4]LCT-7'!BD11+'[4]LCT-8'!BD11+'[5]TB-1'!BD11+'[5]TB-2'!BD11+'[5]TB-3'!BD11+'[5]TB-4'!BD11+'[5]TB-5'!BD11+'[5]TB-6'!BD11+'[5]TB-7'!BD11+'[5]TB-8'!BD11+'[5]TB-9'!BD11+'[5]TB-10'!BD11+'[6]DSV-1'!BD11+'[6]DSV-2'!BD11+'[6]DSV-3'!BD11+'[7]TUB-1'!BD11+'[7]TUB-2'!BD11+'[8]Barge-1'!BD11+'[8]Barge-2'!BD11+'[8]Barge-3'!BD11+'[8]Barge-4'!BD11</f>
        <v>0</v>
      </c>
      <c r="H11" s="312">
        <f>'[2]AHTS-1'!BZ11+'[2]AHTS-2'!BZ11+'[2]AHTS-3'!BZ11+'[2]AHTS-4'!BZ11+'[2]AHTS-5'!BZ11+'[2]AHTS-6'!BZ11+'[2]AHTS-7'!BZ11+'[2]AHTS-8'!BZ11+'[3]CB-1'!BZ11+'[3]CB-2'!BZ11+'[3]CB-3'!BZ11+'[3]CB-4'!BZ11+'[3]CB-5'!BZ11+'[3]CB-6'!BZ11+'[3]CB-7'!BZ11+'[3]CB-8'!BZ11+'[3]CB-9'!BZ11+'[3]CB-10'!BZ11+'[3]CB-11'!BZ11+'[3]CB-12'!BZ11+'[3]CB-13'!BZ11+'[3]CB-14'!BZ11+'[3]CB-15'!BZ11+'[3]CB-16'!BZ11+'[3]CB-17'!BZ11+'[3]CB-18'!BZ11+'[3]CB-19'!BZ11+'[3]CB-20'!BZ11+'[3]CB-21'!BZ11+'[3]CB-22'!BZ11+'[3]CB-23'!BZ11+'[3]CB-24'!BZ11+'[4]LCT-1'!BZ11+'[4]LCT-2'!BZ11+'[4]LCT-3'!BZ11+'[4]LCT-4'!BZ11+'[4]LCT-5'!BZ11+'[4]LCT-6'!BZ11+'[4]LCT-7'!BZ11+'[4]LCT-8'!BZ11+'[5]TB-1'!BZ11+'[5]TB-2'!BZ11+'[5]TB-3'!BZ11+'[5]TB-4'!BZ11+'[5]TB-5'!BZ11+'[5]TB-6'!BZ11+'[5]TB-7'!BZ11+'[5]TB-8'!BZ11+'[5]TB-9'!BZ11+'[5]TB-10'!BZ11+'[6]DSV-1'!BZ11+'[6]DSV-2'!BZ11+'[6]DSV-3'!BZ11+'[7]TUB-1'!BZ11+'[7]TUB-2'!BZ11+'[8]Barge-1'!BZ11+'[8]Barge-2'!BZ11+'[8]Barge-3'!BZ11+'[8]Barge-4'!BZ11</f>
        <v>0</v>
      </c>
      <c r="I11" s="313">
        <f>'[2]AHTS-1'!AI11+'[2]AHTS-2'!AI11+'[2]AHTS-3'!AI11+'[2]AHTS-4'!AI11+'[2]AHTS-5'!AI11+'[2]AHTS-6'!AI11+'[2]AHTS-7'!AI11+'[2]AHTS-8'!AI11+'[3]CB-1'!AI11+'[3]CB-2'!AI11+'[3]CB-3'!AI11+'[3]CB-4'!AI11+'[3]CB-5'!AI11+'[3]CB-6'!AI11+'[3]CB-7'!AI11+'[3]CB-8'!AI11+'[3]CB-9'!AI11+'[3]CB-10'!AI11+'[3]CB-11'!AI11+'[3]CB-12'!AI11+'[3]CB-13'!AI11+'[3]CB-14'!AI11+'[3]CB-15'!AI11+'[3]CB-16'!AI11+'[3]CB-17'!AI11+'[3]CB-18'!AI11+'[3]CB-19'!AI11+'[3]CB-20'!AI11+'[3]CB-21'!AI11+'[3]CB-22'!AI11+'[3]CB-23'!AI11+'[3]CB-24'!AI11+'[4]LCT-1'!AI11+'[4]LCT-2'!AI11+'[4]LCT-3'!AI11+'[4]LCT-4'!AI11+'[4]LCT-5'!AI11+'[4]LCT-6'!AI11+'[4]LCT-7'!AI11+'[4]LCT-8'!AI11+'[5]TB-1'!AI11+'[5]TB-2'!AI11+'[5]TB-3'!AI11+'[5]TB-4'!AI11+'[5]TB-5'!AI11+'[5]TB-6'!AI11+'[5]TB-7'!AI11+'[5]TB-8'!AI11+'[5]TB-9'!AI11+'[5]TB-10'!AI11+'[6]DSV-1'!AI11+'[6]DSV-2'!AI11+'[6]DSV-3'!AI11+'[7]TUB-1'!AI11+'[7]TUB-2'!AI11+'[8]Barge-1'!AI11+'[8]Barge-2'!AI11+'[8]Barge-3'!AI11+'[8]Barge-4'!AI11</f>
        <v>3866.4829803570283</v>
      </c>
      <c r="J11" s="311">
        <f>'[2]AHTS-1'!BE11+'[2]AHTS-2'!BE11+'[2]AHTS-3'!BE11+'[2]AHTS-4'!BE11+'[2]AHTS-5'!BE11+'[2]AHTS-6'!BE11+'[2]AHTS-7'!BE11+'[2]AHTS-8'!BE11+'[3]CB-1'!BE11+'[3]CB-2'!BE11+'[3]CB-3'!BE11+'[3]CB-4'!BE11+'[3]CB-5'!BE11+'[3]CB-6'!BE11+'[3]CB-7'!BE11+'[3]CB-8'!BE11+'[3]CB-9'!BE11+'[3]CB-10'!BE11+'[3]CB-11'!BE11+'[3]CB-12'!BE11+'[3]CB-13'!BE11+'[3]CB-14'!BE11+'[3]CB-15'!BE11+'[3]CB-16'!BE11+'[3]CB-17'!BE11+'[3]CB-18'!BE11+'[3]CB-19'!BE11+'[3]CB-20'!BE11+'[3]CB-21'!BE11+'[3]CB-22'!BE11+'[3]CB-23'!BE11+'[3]CB-24'!BE11+'[4]LCT-1'!BE11+'[4]LCT-2'!BE11+'[4]LCT-3'!BE11+'[4]LCT-4'!BE11+'[4]LCT-5'!BE11+'[4]LCT-6'!BE11+'[4]LCT-7'!BE11+'[4]LCT-8'!BE11+'[5]TB-1'!BE11+'[5]TB-2'!BE11+'[5]TB-3'!BE11+'[5]TB-4'!BE11+'[5]TB-5'!BE11+'[5]TB-6'!BE11+'[5]TB-7'!BE11+'[5]TB-8'!BE11+'[5]TB-9'!BE11+'[5]TB-10'!BE11+'[6]DSV-1'!BE11+'[6]DSV-2'!BE11+'[6]DSV-3'!BE11+'[7]TUB-1'!BE11+'[7]TUB-2'!BE11+'[8]Barge-1'!BE11+'[8]Barge-2'!BE11+'[8]Barge-3'!BE11+'[8]Barge-4'!BE11</f>
        <v>5267.4515324077038</v>
      </c>
      <c r="K11" s="311">
        <f>'[2]AHTS-1'!CA11+'[2]AHTS-2'!CA11+'[2]AHTS-3'!CA11+'[2]AHTS-4'!CA11+'[2]AHTS-5'!CA11+'[2]AHTS-6'!CA11+'[2]AHTS-7'!CA11+'[2]AHTS-8'!CA11+'[3]CB-1'!CA11+'[3]CB-2'!CA11+'[3]CB-3'!CA11+'[3]CB-4'!CA11+'[3]CB-5'!CA11+'[3]CB-6'!CA11+'[3]CB-7'!CA11+'[3]CB-8'!CA11+'[3]CB-9'!CA11+'[3]CB-10'!CA11+'[3]CB-11'!CA11+'[3]CB-12'!CA11+'[3]CB-13'!CA11+'[3]CB-14'!CA11+'[3]CB-15'!CA11+'[3]CB-16'!CA11+'[3]CB-17'!CA11+'[3]CB-18'!CA11+'[3]CB-19'!CA11+'[3]CB-20'!CA11+'[3]CB-21'!CA11+'[3]CB-22'!CA11+'[3]CB-23'!CA11+'[3]CB-24'!CA11+'[4]LCT-1'!CA11+'[4]LCT-2'!CA11+'[4]LCT-3'!CA11+'[4]LCT-4'!CA11+'[4]LCT-5'!CA11+'[4]LCT-6'!CA11+'[4]LCT-7'!CA11+'[4]LCT-8'!CA11+'[5]TB-1'!CA11+'[5]TB-2'!CA11+'[5]TB-3'!CA11+'[5]TB-4'!CA11+'[5]TB-5'!CA11+'[5]TB-6'!CA11+'[5]TB-7'!CA11+'[5]TB-8'!CA11+'[5]TB-9'!CA11+'[5]TB-10'!CA11+'[6]DSV-1'!CA11+'[6]DSV-2'!CA11+'[6]DSV-3'!CA11+'[7]TUB-1'!CA11+'[7]TUB-2'!CA11+'[8]Barge-1'!CA11+'[8]Barge-2'!CA11+'[8]Barge-3'!CA11+'[8]Barge-4'!CA11</f>
        <v>0</v>
      </c>
      <c r="L11" s="314">
        <f>'[2]AHTS-1'!AJ11+'[2]AHTS-2'!AJ11+'[2]AHTS-3'!AJ11+'[2]AHTS-4'!AJ11+'[2]AHTS-5'!AJ11+'[2]AHTS-6'!AJ11+'[2]AHTS-7'!AJ11+'[2]AHTS-8'!AJ11+'[3]CB-1'!AJ11+'[3]CB-2'!AJ11+'[3]CB-3'!AJ11+'[3]CB-4'!AJ11+'[3]CB-5'!AJ11+'[3]CB-6'!AJ11+'[3]CB-7'!AJ11+'[3]CB-8'!AJ11+'[3]CB-9'!AJ11+'[3]CB-10'!AJ11+'[3]CB-11'!AJ11+'[3]CB-12'!AJ11+'[3]CB-13'!AJ11+'[3]CB-14'!AJ11+'[3]CB-15'!AJ11+'[3]CB-16'!AJ11+'[3]CB-17'!AJ11+'[3]CB-18'!AJ11+'[3]CB-19'!AJ11+'[3]CB-20'!AJ11+'[3]CB-21'!AJ11+'[3]CB-22'!AJ11+'[3]CB-23'!AJ11+'[3]CB-24'!AJ11+'[4]LCT-1'!AJ11+'[4]LCT-2'!AJ11+'[4]LCT-3'!AJ11+'[4]LCT-4'!AJ11+'[4]LCT-5'!AJ11+'[4]LCT-6'!AJ11+'[4]LCT-7'!AJ11+'[4]LCT-8'!AJ11+'[5]TB-1'!AJ11+'[5]TB-2'!AJ11+'[5]TB-3'!AJ11+'[5]TB-4'!AJ11+'[5]TB-5'!AJ11+'[5]TB-6'!AJ11+'[5]TB-7'!AJ11+'[5]TB-8'!AJ11+'[5]TB-9'!AJ11+'[5]TB-10'!AJ11+'[6]DSV-1'!AJ11+'[6]DSV-2'!AJ11+'[6]DSV-3'!AJ11+'[7]TUB-1'!AJ11+'[7]TUB-2'!AJ11+'[8]Barge-1'!AJ11+'[8]Barge-2'!AJ11+'[8]Barge-3'!AJ11+'[8]Barge-4'!AJ11</f>
        <v>824.60170196429704</v>
      </c>
      <c r="M11" s="315">
        <f>'[2]AHTS-1'!BF11+'[2]AHTS-2'!BF11+'[2]AHTS-3'!BF11+'[2]AHTS-4'!BF11+'[2]AHTS-5'!BF11+'[2]AHTS-6'!BF11+'[2]AHTS-7'!BF11+'[2]AHTS-8'!BF11+'[3]CB-1'!BF11+'[3]CB-2'!BF11+'[3]CB-3'!BF11+'[3]CB-4'!BF11+'[3]CB-5'!BF11+'[3]CB-6'!BF11+'[3]CB-7'!BF11+'[3]CB-8'!BF11+'[3]CB-9'!BF11+'[3]CB-10'!BF11+'[3]CB-11'!BF11+'[3]CB-12'!BF11+'[3]CB-13'!BF11+'[3]CB-14'!BF11+'[3]CB-15'!BF11+'[3]CB-16'!BF11+'[3]CB-17'!BF11+'[3]CB-18'!BF11+'[3]CB-19'!BF11+'[3]CB-20'!BF11+'[3]CB-21'!BF11+'[3]CB-22'!BF11+'[3]CB-23'!BF11+'[3]CB-24'!BF11+'[4]LCT-1'!BF11+'[4]LCT-2'!BF11+'[4]LCT-3'!BF11+'[4]LCT-4'!BF11+'[4]LCT-5'!BF11+'[4]LCT-6'!BF11+'[4]LCT-7'!BF11+'[4]LCT-8'!BF11+'[5]TB-1'!BF11+'[5]TB-2'!BF11+'[5]TB-3'!BF11+'[5]TB-4'!BF11+'[5]TB-5'!BF11+'[5]TB-6'!BF11+'[5]TB-7'!BF11+'[5]TB-8'!BF11+'[5]TB-9'!BF11+'[5]TB-10'!BF11+'[6]DSV-1'!BF11+'[6]DSV-2'!BF11+'[6]DSV-3'!BF11+'[7]TUB-1'!BF11+'[7]TUB-2'!BF11+'[8]Barge-1'!BF11+'[8]Barge-2'!BF11+'[8]Barge-3'!BF11+'[8]Barge-4'!BF11</f>
        <v>815.79115746368927</v>
      </c>
      <c r="N11" s="315">
        <f>'[2]AHTS-1'!CB11+'[2]AHTS-2'!CB11+'[2]AHTS-3'!CB11+'[2]AHTS-4'!CB11+'[2]AHTS-5'!CB11+'[2]AHTS-6'!CB11+'[2]AHTS-7'!CB11+'[2]AHTS-8'!CB11+'[3]CB-1'!CB11+'[3]CB-2'!CB11+'[3]CB-3'!CB11+'[3]CB-4'!CB11+'[3]CB-5'!CB11+'[3]CB-6'!CB11+'[3]CB-7'!CB11+'[3]CB-8'!CB11+'[3]CB-9'!CB11+'[3]CB-10'!CB11+'[3]CB-11'!CB11+'[3]CB-12'!CB11+'[3]CB-13'!CB11+'[3]CB-14'!CB11+'[3]CB-15'!CB11+'[3]CB-16'!CB11+'[3]CB-17'!CB11+'[3]CB-18'!CB11+'[3]CB-19'!CB11+'[3]CB-20'!CB11+'[3]CB-21'!CB11+'[3]CB-22'!CB11+'[3]CB-23'!CB11+'[3]CB-24'!CB11+'[4]LCT-1'!CB11+'[4]LCT-2'!CB11+'[4]LCT-3'!CB11+'[4]LCT-4'!CB11+'[4]LCT-5'!CB11+'[4]LCT-6'!CB11+'[4]LCT-7'!CB11+'[4]LCT-8'!CB11+'[5]TB-1'!CB11+'[5]TB-2'!CB11+'[5]TB-3'!CB11+'[5]TB-4'!CB11+'[5]TB-5'!CB11+'[5]TB-6'!CB11+'[5]TB-7'!CB11+'[5]TB-8'!CB11+'[5]TB-9'!CB11+'[5]TB-10'!CB11+'[6]DSV-1'!CB11+'[6]DSV-2'!CB11+'[6]DSV-3'!CB11+'[7]TUB-1'!CB11+'[7]TUB-2'!CB11+'[8]Barge-1'!CB11+'[8]Barge-2'!CB11+'[8]Barge-3'!CB11+'[8]Barge-4'!CB11</f>
        <v>0</v>
      </c>
      <c r="O11" s="310">
        <f>'[2]AHTS-1'!AK11+'[2]AHTS-2'!AK11+'[2]AHTS-3'!AK11+'[2]AHTS-4'!AK11+'[2]AHTS-5'!AK11+'[2]AHTS-6'!AK11+'[2]AHTS-7'!AK11+'[2]AHTS-8'!AK11+'[3]CB-1'!AK11+'[3]CB-2'!AK11+'[3]CB-3'!AK11+'[3]CB-4'!AK11+'[3]CB-5'!AK11+'[3]CB-6'!AK11+'[3]CB-7'!AK11+'[3]CB-8'!AK11+'[3]CB-9'!AK11+'[3]CB-10'!AK11+'[3]CB-11'!AK11+'[3]CB-12'!AK11+'[3]CB-13'!AK11+'[3]CB-14'!AK11+'[3]CB-15'!AK11+'[3]CB-16'!AK11+'[3]CB-17'!AK11+'[3]CB-18'!AK11+'[3]CB-19'!AK11+'[3]CB-20'!AK11+'[3]CB-21'!AK11+'[3]CB-22'!AK11+'[3]CB-23'!AK11+'[3]CB-24'!AK11+'[4]LCT-1'!AK11+'[4]LCT-2'!AK11+'[4]LCT-3'!AK11+'[4]LCT-4'!AK11+'[4]LCT-5'!AK11+'[4]LCT-6'!AK11+'[4]LCT-7'!AK11+'[4]LCT-8'!AK11+'[5]TB-1'!AK11+'[5]TB-2'!AK11+'[5]TB-3'!AK11+'[5]TB-4'!AK11+'[5]TB-5'!AK11+'[5]TB-6'!AK11+'[5]TB-7'!AK11+'[5]TB-8'!AK11+'[5]TB-9'!AK11+'[5]TB-10'!AK11+'[6]DSV-1'!AK11+'[6]DSV-2'!AK11+'[6]DSV-3'!AK11+'[7]TUB-1'!AK11+'[7]TUB-2'!AK11+'[8]Barge-1'!AK11+'[8]Barge-2'!AK11+'[8]Barge-3'!AK11+'[8]Barge-4'!AK11</f>
        <v>0</v>
      </c>
      <c r="P11" s="316">
        <f>'[2]AHTS-1'!BG11+'[2]AHTS-2'!BG11+'[2]AHTS-3'!BG11+'[2]AHTS-4'!BG11+'[2]AHTS-5'!BG11+'[2]AHTS-6'!BG11+'[2]AHTS-7'!BG11+'[2]AHTS-8'!BG11+'[3]CB-1'!BG11+'[3]CB-2'!BG11+'[3]CB-3'!BG11+'[3]CB-4'!BG11+'[3]CB-5'!BG11+'[3]CB-6'!BG11+'[3]CB-7'!BG11+'[3]CB-8'!BG11+'[3]CB-9'!BG11+'[3]CB-10'!BG11+'[3]CB-11'!BG11+'[3]CB-12'!BG11+'[3]CB-13'!BG11+'[3]CB-14'!BG11+'[3]CB-15'!BG11+'[3]CB-16'!BG11+'[3]CB-17'!BG11+'[3]CB-18'!BG11+'[3]CB-19'!BG11+'[3]CB-20'!BG11+'[3]CB-21'!BG11+'[3]CB-22'!BG11+'[3]CB-23'!BG11+'[3]CB-24'!BG11+'[4]LCT-1'!BG11+'[4]LCT-2'!BG11+'[4]LCT-3'!BG11+'[4]LCT-4'!BG11+'[4]LCT-5'!BG11+'[4]LCT-6'!BG11+'[4]LCT-7'!BG11+'[4]LCT-8'!BG11+'[5]TB-1'!BG11+'[5]TB-2'!BG11+'[5]TB-3'!BG11+'[5]TB-4'!BG11+'[5]TB-5'!BG11+'[5]TB-6'!BG11+'[5]TB-7'!BG11+'[5]TB-8'!BG11+'[5]TB-9'!BG11+'[5]TB-10'!BG11+'[6]DSV-1'!BG11+'[6]DSV-2'!BG11+'[6]DSV-3'!BG11+'[7]TUB-1'!BG11+'[7]TUB-2'!BG11+'[8]Barge-1'!BG11+'[8]Barge-2'!BG11+'[8]Barge-3'!BG11+'[8]Barge-4'!BG11</f>
        <v>0</v>
      </c>
      <c r="Q11" s="316">
        <f>'[2]AHTS-1'!CC11+'[2]AHTS-2'!CC11+'[2]AHTS-3'!CC11+'[2]AHTS-4'!CC11+'[2]AHTS-5'!CC11+'[2]AHTS-6'!CC11+'[2]AHTS-7'!CC11+'[2]AHTS-8'!CC11+'[3]CB-1'!CC11+'[3]CB-2'!CC11+'[3]CB-3'!CC11+'[3]CB-4'!CC11+'[3]CB-5'!CC11+'[3]CB-6'!CC11+'[3]CB-7'!CC11+'[3]CB-8'!CC11+'[3]CB-9'!CC11+'[3]CB-10'!CC11+'[3]CB-11'!CC11+'[3]CB-12'!CC11+'[3]CB-13'!CC11+'[3]CB-14'!CC11+'[3]CB-15'!CC11+'[3]CB-16'!CC11+'[3]CB-17'!CC11+'[3]CB-18'!CC11+'[3]CB-19'!CC11+'[3]CB-20'!CC11+'[3]CB-21'!CC11+'[3]CB-22'!CC11+'[3]CB-23'!CC11+'[3]CB-24'!CC11+'[4]LCT-1'!CC11+'[4]LCT-2'!CC11+'[4]LCT-3'!CC11+'[4]LCT-4'!CC11+'[4]LCT-5'!CC11+'[4]LCT-6'!CC11+'[4]LCT-7'!CC11+'[4]LCT-8'!CC11+'[5]TB-1'!CC11+'[5]TB-2'!CC11+'[5]TB-3'!CC11+'[5]TB-4'!CC11+'[5]TB-5'!CC11+'[5]TB-6'!CC11+'[5]TB-7'!CC11+'[5]TB-8'!CC11+'[5]TB-9'!CC11+'[5]TB-10'!CC11+'[6]DSV-1'!CC11+'[6]DSV-2'!CC11+'[6]DSV-3'!CC11+'[7]TUB-1'!CC11+'[7]TUB-2'!CC11+'[8]Barge-1'!CC11+'[8]Barge-2'!CC11+'[8]Barge-3'!CC11+'[8]Barge-4'!CC11</f>
        <v>0</v>
      </c>
      <c r="R11" s="310">
        <f>'[2]AHTS-1'!AL11+'[2]AHTS-2'!AL11+'[2]AHTS-3'!AL11+'[2]AHTS-4'!AL11+'[2]AHTS-5'!AL11+'[2]AHTS-6'!AL11+'[2]AHTS-7'!AL11+'[2]AHTS-8'!AL11+'[3]CB-1'!AL11+'[3]CB-2'!AL11+'[3]CB-3'!AL11+'[3]CB-4'!AL11+'[3]CB-5'!AL11+'[3]CB-6'!AL11+'[3]CB-7'!AL11+'[3]CB-8'!AL11+'[3]CB-9'!AL11+'[3]CB-10'!AL11+'[3]CB-11'!AL11+'[3]CB-12'!AL11+'[3]CB-13'!AL11+'[3]CB-14'!AL11+'[3]CB-15'!AL11+'[3]CB-16'!AL11+'[3]CB-17'!AL11+'[3]CB-18'!AL11+'[3]CB-19'!AL11+'[3]CB-20'!AL11+'[3]CB-21'!AL11+'[3]CB-22'!AL11+'[3]CB-23'!AL11+'[3]CB-24'!AL11+'[4]LCT-1'!AL11+'[4]LCT-2'!AL11+'[4]LCT-3'!AL11+'[4]LCT-4'!AL11+'[4]LCT-5'!AL11+'[4]LCT-6'!AL11+'[4]LCT-7'!AL11+'[4]LCT-8'!AL11+'[5]TB-1'!AL11+'[5]TB-2'!AL11+'[5]TB-3'!AL11+'[5]TB-4'!AL11+'[5]TB-5'!AL11+'[5]TB-6'!AL11+'[5]TB-7'!AL11+'[5]TB-8'!AL11+'[5]TB-9'!AL11+'[5]TB-10'!AL11+'[6]DSV-1'!AL11+'[6]DSV-2'!AL11+'[6]DSV-3'!AL11+'[7]TUB-1'!AL11+'[7]TUB-2'!AL11+'[8]Barge-1'!AL11+'[8]Barge-2'!AL11+'[8]Barge-3'!AL11+'[8]Barge-4'!AL11</f>
        <v>0</v>
      </c>
      <c r="S11" s="316">
        <f>'[2]AHTS-1'!BH11+'[2]AHTS-2'!BH11+'[2]AHTS-3'!BH11+'[2]AHTS-4'!BH11+'[2]AHTS-5'!BH11+'[2]AHTS-6'!BH11+'[2]AHTS-7'!BH11+'[2]AHTS-8'!BH11+'[3]CB-1'!BH11+'[3]CB-2'!BH11+'[3]CB-3'!BH11+'[3]CB-4'!BH11+'[3]CB-5'!BH11+'[3]CB-6'!BH11+'[3]CB-7'!BH11+'[3]CB-8'!BH11+'[3]CB-9'!BH11+'[3]CB-10'!BH11+'[3]CB-11'!BH11+'[3]CB-12'!BH11+'[3]CB-13'!BH11+'[3]CB-14'!BH11+'[3]CB-15'!BH11+'[3]CB-16'!BH11+'[3]CB-17'!BH11+'[3]CB-18'!BH11+'[3]CB-19'!BH11+'[3]CB-20'!BH11+'[3]CB-21'!BH11+'[3]CB-22'!BH11+'[3]CB-23'!BH11+'[3]CB-24'!BH11+'[4]LCT-1'!BH11+'[4]LCT-2'!BH11+'[4]LCT-3'!BH11+'[4]LCT-4'!BH11+'[4]LCT-5'!BH11+'[4]LCT-6'!BH11+'[4]LCT-7'!BH11+'[4]LCT-8'!BH11+'[5]TB-1'!BH11+'[5]TB-2'!BH11+'[5]TB-3'!BH11+'[5]TB-4'!BH11+'[5]TB-5'!BH11+'[5]TB-6'!BH11+'[5]TB-7'!BH11+'[5]TB-8'!BH11+'[5]TB-9'!BH11+'[5]TB-10'!BH11+'[6]DSV-1'!BH11+'[6]DSV-2'!BH11+'[6]DSV-3'!BH11+'[7]TUB-1'!BH11+'[7]TUB-2'!BH11+'[8]Barge-1'!BH11+'[8]Barge-2'!BH11+'[8]Barge-3'!BH11+'[8]Barge-4'!BH11</f>
        <v>0</v>
      </c>
      <c r="T11" s="316">
        <f>'[2]AHTS-1'!CD11+'[2]AHTS-2'!CD11+'[2]AHTS-3'!CD11+'[2]AHTS-4'!CD11+'[2]AHTS-5'!CD11+'[2]AHTS-6'!CD11+'[2]AHTS-7'!CD11+'[2]AHTS-8'!CD11+'[3]CB-1'!CD11+'[3]CB-2'!CD11+'[3]CB-3'!CD11+'[3]CB-4'!CD11+'[3]CB-5'!CD11+'[3]CB-6'!CD11+'[3]CB-7'!CD11+'[3]CB-8'!CD11+'[3]CB-9'!CD11+'[3]CB-10'!CD11+'[3]CB-11'!CD11+'[3]CB-12'!CD11+'[3]CB-13'!CD11+'[3]CB-14'!CD11+'[3]CB-15'!CD11+'[3]CB-16'!CD11+'[3]CB-17'!CD11+'[3]CB-18'!CD11+'[3]CB-19'!CD11+'[3]CB-20'!CD11+'[3]CB-21'!CD11+'[3]CB-22'!CD11+'[3]CB-23'!CD11+'[3]CB-24'!CD11+'[4]LCT-1'!CD11+'[4]LCT-2'!CD11+'[4]LCT-3'!CD11+'[4]LCT-4'!CD11+'[4]LCT-5'!CD11+'[4]LCT-6'!CD11+'[4]LCT-7'!CD11+'[4]LCT-8'!CD11+'[5]TB-1'!CD11+'[5]TB-2'!CD11+'[5]TB-3'!CD11+'[5]TB-4'!CD11+'[5]TB-5'!CD11+'[5]TB-6'!CD11+'[5]TB-7'!CD11+'[5]TB-8'!CD11+'[5]TB-9'!CD11+'[5]TB-10'!CD11+'[6]DSV-1'!CD11+'[6]DSV-2'!CD11+'[6]DSV-3'!CD11+'[7]TUB-1'!CD11+'[7]TUB-2'!CD11+'[8]Barge-1'!CD11+'[8]Barge-2'!CD11+'[8]Barge-3'!CD11+'[8]Barge-4'!CD11</f>
        <v>0</v>
      </c>
      <c r="U11" s="310">
        <f>'[2]AHTS-1'!AM11+'[2]AHTS-2'!AM11+'[2]AHTS-3'!AM11+'[2]AHTS-4'!AM11+'[2]AHTS-5'!AM11+'[2]AHTS-6'!AM11+'[2]AHTS-7'!AM11+'[2]AHTS-8'!AM11+'[3]CB-1'!AM11+'[3]CB-2'!AM11+'[3]CB-3'!AM11+'[3]CB-4'!AM11+'[3]CB-5'!AM11+'[3]CB-6'!AM11+'[3]CB-7'!AM11+'[3]CB-8'!AM11+'[3]CB-9'!AM11+'[3]CB-10'!AM11+'[3]CB-11'!AM11+'[3]CB-12'!AM11+'[3]CB-13'!AM11+'[3]CB-14'!AM11+'[3]CB-15'!AM11+'[3]CB-16'!AM11+'[3]CB-17'!AM11+'[3]CB-18'!AM11+'[3]CB-19'!AM11+'[3]CB-20'!AM11+'[3]CB-21'!AM11+'[3]CB-22'!AM11+'[3]CB-23'!AM11+'[3]CB-24'!AM11+'[4]LCT-1'!AM11+'[4]LCT-2'!AM11+'[4]LCT-3'!AM11+'[4]LCT-4'!AM11+'[4]LCT-5'!AM11+'[4]LCT-6'!AM11+'[4]LCT-7'!AM11+'[4]LCT-8'!AM11+'[5]TB-1'!AM11+'[5]TB-2'!AM11+'[5]TB-3'!AM11+'[5]TB-4'!AM11+'[5]TB-5'!AM11+'[5]TB-6'!AM11+'[5]TB-7'!AM11+'[5]TB-8'!AM11+'[5]TB-9'!AM11+'[5]TB-10'!AM11+'[6]DSV-1'!AM11+'[6]DSV-2'!AM11+'[6]DSV-3'!AM11+'[7]TUB-1'!AM11+'[7]TUB-2'!AM11+'[8]Barge-1'!AM11+'[8]Barge-2'!AM11+'[8]Barge-3'!AM11+'[8]Barge-4'!AM11</f>
        <v>0</v>
      </c>
      <c r="V11" s="311">
        <f>'[2]AHTS-1'!BI11+'[2]AHTS-2'!BI11+'[2]AHTS-3'!BI11+'[2]AHTS-4'!BI11+'[2]AHTS-5'!BI11+'[2]AHTS-6'!BI11+'[2]AHTS-7'!BI11+'[2]AHTS-8'!BI11+'[3]CB-1'!BI11+'[3]CB-2'!BI11+'[3]CB-3'!BI11+'[3]CB-4'!BI11+'[3]CB-5'!BI11+'[3]CB-6'!BI11+'[3]CB-7'!BI11+'[3]CB-8'!BI11+'[3]CB-9'!BI11+'[3]CB-10'!BI11+'[3]CB-11'!BI11+'[3]CB-12'!BI11+'[3]CB-13'!BI11+'[3]CB-14'!BI11+'[3]CB-15'!BI11+'[3]CB-16'!BI11+'[3]CB-17'!BI11+'[3]CB-18'!BI11+'[3]CB-19'!BI11+'[3]CB-20'!BI11+'[3]CB-21'!BI11+'[3]CB-22'!BI11+'[3]CB-23'!BI11+'[3]CB-24'!BI11+'[4]LCT-1'!BI11+'[4]LCT-2'!BI11+'[4]LCT-3'!BI11+'[4]LCT-4'!BI11+'[4]LCT-5'!BI11+'[4]LCT-6'!BI11+'[4]LCT-7'!BI11+'[4]LCT-8'!BI11+'[5]TB-1'!BI11+'[5]TB-2'!BI11+'[5]TB-3'!BI11+'[5]TB-4'!BI11+'[5]TB-5'!BI11+'[5]TB-6'!BI11+'[5]TB-7'!BI11+'[5]TB-8'!BI11+'[5]TB-9'!BI11+'[5]TB-10'!BI11+'[6]DSV-1'!BI11+'[6]DSV-2'!BI11+'[6]DSV-3'!BI11+'[7]TUB-1'!BI11+'[7]TUB-2'!BI11+'[8]Barge-1'!BI11+'[8]Barge-2'!BI11+'[8]Barge-3'!BI11+'[8]Barge-4'!BI11</f>
        <v>0</v>
      </c>
      <c r="W11" s="312">
        <f>'[2]AHTS-1'!CE11+'[2]AHTS-2'!CE11+'[2]AHTS-3'!CE11+'[2]AHTS-4'!CE11+'[2]AHTS-5'!CE11+'[2]AHTS-6'!CE11+'[2]AHTS-7'!CE11+'[2]AHTS-8'!CE11+'[3]CB-1'!CE11+'[3]CB-2'!CE11+'[3]CB-3'!CE11+'[3]CB-4'!CE11+'[3]CB-5'!CE11+'[3]CB-6'!CE11+'[3]CB-7'!CE11+'[3]CB-8'!CE11+'[3]CB-9'!CE11+'[3]CB-10'!CE11+'[3]CB-11'!CE11+'[3]CB-12'!CE11+'[3]CB-13'!CE11+'[3]CB-14'!CE11+'[3]CB-15'!CE11+'[3]CB-16'!CE11+'[3]CB-17'!CE11+'[3]CB-18'!CE11+'[3]CB-19'!CE11+'[3]CB-20'!CE11+'[3]CB-21'!CE11+'[3]CB-22'!CE11+'[3]CB-23'!CE11+'[3]CB-24'!CE11+'[4]LCT-1'!CE11+'[4]LCT-2'!CE11+'[4]LCT-3'!CE11+'[4]LCT-4'!CE11+'[4]LCT-5'!CE11+'[4]LCT-6'!CE11+'[4]LCT-7'!CE11+'[4]LCT-8'!CE11+'[5]TB-1'!CE11+'[5]TB-2'!CE11+'[5]TB-3'!CE11+'[5]TB-4'!CE11+'[5]TB-5'!CE11+'[5]TB-6'!CE11+'[5]TB-7'!CE11+'[5]TB-8'!CE11+'[5]TB-9'!CE11+'[5]TB-10'!CE11+'[6]DSV-1'!CE11+'[6]DSV-2'!CE11+'[6]DSV-3'!CE11+'[7]TUB-1'!CE11+'[7]TUB-2'!CE11+'[8]Barge-1'!CE11+'[8]Barge-2'!CE11+'[8]Barge-3'!CE11+'[8]Barge-4'!CE11</f>
        <v>0</v>
      </c>
      <c r="X11" s="317">
        <f>'[2]AHTS-1'!AN11+'[2]AHTS-2'!AN11+'[2]AHTS-3'!AN11+'[2]AHTS-4'!AN11+'[2]AHTS-5'!AN11+'[2]AHTS-6'!AN11+'[2]AHTS-7'!AN11+'[2]AHTS-8'!AN11+'[3]CB-1'!AN11+'[3]CB-2'!AN11+'[3]CB-3'!AN11+'[3]CB-4'!AN11+'[3]CB-5'!AN11+'[3]CB-6'!AN11+'[3]CB-7'!AN11+'[3]CB-8'!AN11+'[3]CB-9'!AN11+'[3]CB-10'!AN11+'[3]CB-11'!AN11+'[3]CB-12'!AN11+'[3]CB-13'!AN11+'[3]CB-14'!AN11+'[3]CB-15'!AN11+'[3]CB-16'!AN11+'[3]CB-17'!AN11+'[3]CB-18'!AN11+'[3]CB-19'!AN11+'[3]CB-20'!AN11+'[3]CB-21'!AN11+'[3]CB-22'!AN11+'[3]CB-23'!AN11+'[3]CB-24'!AN11+'[4]LCT-1'!AN11+'[4]LCT-2'!AN11+'[4]LCT-3'!AN11+'[4]LCT-4'!AN11+'[4]LCT-5'!AN11+'[4]LCT-6'!AN11+'[4]LCT-7'!AN11+'[4]LCT-8'!AN11+'[5]TB-1'!AN11+'[5]TB-2'!AN11+'[5]TB-3'!AN11+'[5]TB-4'!AN11+'[5]TB-5'!AN11+'[5]TB-6'!AN11+'[5]TB-7'!AN11+'[5]TB-8'!AN11+'[5]TB-9'!AN11+'[5]TB-10'!AN11+'[6]DSV-1'!AN11+'[6]DSV-2'!AN11+'[6]DSV-3'!AN11+'[7]TUB-1'!AN11+'[7]TUB-2'!AN11+'[8]Barge-1'!AN11+'[8]Barge-2'!AN11+'[8]Barge-3'!AN11+'[8]Barge-4'!AN11</f>
        <v>598.47345746155645</v>
      </c>
      <c r="Y11" s="315">
        <f>'[2]AHTS-1'!BJ11+'[2]AHTS-2'!BJ11+'[2]AHTS-3'!BJ11+'[2]AHTS-4'!BJ11+'[2]AHTS-5'!BJ11+'[2]AHTS-6'!BJ11+'[2]AHTS-7'!BJ11+'[2]AHTS-8'!BJ11+'[3]CB-1'!BJ11+'[3]CB-2'!BJ11+'[3]CB-3'!BJ11+'[3]CB-4'!BJ11+'[3]CB-5'!BJ11+'[3]CB-6'!BJ11+'[3]CB-7'!BJ11+'[3]CB-8'!BJ11+'[3]CB-9'!BJ11+'[3]CB-10'!BJ11+'[3]CB-11'!BJ11+'[3]CB-12'!BJ11+'[3]CB-13'!BJ11+'[3]CB-14'!BJ11+'[3]CB-15'!BJ11+'[3]CB-16'!BJ11+'[3]CB-17'!BJ11+'[3]CB-18'!BJ11+'[3]CB-19'!BJ11+'[3]CB-20'!BJ11+'[3]CB-21'!BJ11+'[3]CB-22'!BJ11+'[3]CB-23'!BJ11+'[3]CB-24'!BJ11+'[4]LCT-1'!BJ11+'[4]LCT-2'!BJ11+'[4]LCT-3'!BJ11+'[4]LCT-4'!BJ11+'[4]LCT-5'!BJ11+'[4]LCT-6'!BJ11+'[4]LCT-7'!BJ11+'[4]LCT-8'!BJ11+'[5]TB-1'!BJ11+'[5]TB-2'!BJ11+'[5]TB-3'!BJ11+'[5]TB-4'!BJ11+'[5]TB-5'!BJ11+'[5]TB-6'!BJ11+'[5]TB-7'!BJ11+'[5]TB-8'!BJ11+'[5]TB-9'!BJ11+'[5]TB-10'!BJ11+'[6]DSV-1'!BJ11+'[6]DSV-2'!BJ11+'[6]DSV-3'!BJ11+'[7]TUB-1'!BJ11+'[7]TUB-2'!BJ11+'[8]Barge-1'!BJ11+'[8]Barge-2'!BJ11+'[8]Barge-3'!BJ11+'[8]Barge-4'!BJ11</f>
        <v>466.4139313669034</v>
      </c>
      <c r="Z11" s="315">
        <f>'[2]AHTS-1'!CF11+'[2]AHTS-2'!CF11+'[2]AHTS-3'!CF11+'[2]AHTS-4'!CF11+'[2]AHTS-5'!CF11+'[2]AHTS-6'!CF11+'[2]AHTS-7'!CF11+'[2]AHTS-8'!CF11+'[3]CB-1'!CF11+'[3]CB-2'!CF11+'[3]CB-3'!CF11+'[3]CB-4'!CF11+'[3]CB-5'!CF11+'[3]CB-6'!CF11+'[3]CB-7'!CF11+'[3]CB-8'!CF11+'[3]CB-9'!CF11+'[3]CB-10'!CF11+'[3]CB-11'!CF11+'[3]CB-12'!CF11+'[3]CB-13'!CF11+'[3]CB-14'!CF11+'[3]CB-15'!CF11+'[3]CB-16'!CF11+'[3]CB-17'!CF11+'[3]CB-18'!CF11+'[3]CB-19'!CF11+'[3]CB-20'!CF11+'[3]CB-21'!CF11+'[3]CB-22'!CF11+'[3]CB-23'!CF11+'[3]CB-24'!CF11+'[4]LCT-1'!CF11+'[4]LCT-2'!CF11+'[4]LCT-3'!CF11+'[4]LCT-4'!CF11+'[4]LCT-5'!CF11+'[4]LCT-6'!CF11+'[4]LCT-7'!CF11+'[4]LCT-8'!CF11+'[5]TB-1'!CF11+'[5]TB-2'!CF11+'[5]TB-3'!CF11+'[5]TB-4'!CF11+'[5]TB-5'!CF11+'[5]TB-6'!CF11+'[5]TB-7'!CF11+'[5]TB-8'!CF11+'[5]TB-9'!CF11+'[5]TB-10'!CF11+'[6]DSV-1'!CF11+'[6]DSV-2'!CF11+'[6]DSV-3'!CF11+'[7]TUB-1'!CF11+'[7]TUB-2'!CF11+'[8]Barge-1'!CF11+'[8]Barge-2'!CF11+'[8]Barge-3'!CF11+'[8]Barge-4'!CF11</f>
        <v>0</v>
      </c>
      <c r="AA11" s="314">
        <f>'[2]AHTS-1'!AO11+'[2]AHTS-2'!AO11+'[2]AHTS-3'!AO11+'[2]AHTS-4'!AO11+'[2]AHTS-5'!AO11+'[2]AHTS-6'!AO11+'[2]AHTS-7'!AO11+'[2]AHTS-8'!AO11+'[3]CB-1'!AO11+'[3]CB-2'!AO11+'[3]CB-3'!AO11+'[3]CB-4'!AO11+'[3]CB-5'!AO11+'[3]CB-6'!AO11+'[3]CB-7'!AO11+'[3]CB-8'!AO11+'[3]CB-9'!AO11+'[3]CB-10'!AO11+'[3]CB-11'!AO11+'[3]CB-12'!AO11+'[3]CB-13'!AO11+'[3]CB-14'!AO11+'[3]CB-15'!AO11+'[3]CB-16'!AO11+'[3]CB-17'!AO11+'[3]CB-18'!AO11+'[3]CB-19'!AO11+'[3]CB-20'!AO11+'[3]CB-21'!AO11+'[3]CB-22'!AO11+'[3]CB-23'!AO11+'[3]CB-24'!AO11+'[4]LCT-1'!AO11+'[4]LCT-2'!AO11+'[4]LCT-3'!AO11+'[4]LCT-4'!AO11+'[4]LCT-5'!AO11+'[4]LCT-6'!AO11+'[4]LCT-7'!AO11+'[4]LCT-8'!AO11+'[5]TB-1'!AO11+'[5]TB-2'!AO11+'[5]TB-3'!AO11+'[5]TB-4'!AO11+'[5]TB-5'!AO11+'[5]TB-6'!AO11+'[5]TB-7'!AO11+'[5]TB-8'!AO11+'[5]TB-9'!AO11+'[5]TB-10'!AO11+'[6]DSV-1'!AO11+'[6]DSV-2'!AO11+'[6]DSV-3'!AO11+'[7]TUB-1'!AO11+'[7]TUB-2'!AO11+'[8]Barge-1'!AO11+'[8]Barge-2'!AO11+'[8]Barge-3'!AO11+'[8]Barge-4'!AO11</f>
        <v>0</v>
      </c>
      <c r="AB11" s="315">
        <f>'[2]AHTS-1'!BK11+'[2]AHTS-2'!BK11+'[2]AHTS-3'!BK11+'[2]AHTS-4'!BK11+'[2]AHTS-5'!BK11+'[2]AHTS-6'!BK11+'[2]AHTS-7'!BK11+'[2]AHTS-8'!BK11+'[3]CB-1'!BK11+'[3]CB-2'!BK11+'[3]CB-3'!BK11+'[3]CB-4'!BK11+'[3]CB-5'!BK11+'[3]CB-6'!BK11+'[3]CB-7'!BK11+'[3]CB-8'!BK11+'[3]CB-9'!BK11+'[3]CB-10'!BK11+'[3]CB-11'!BK11+'[3]CB-12'!BK11+'[3]CB-13'!BK11+'[3]CB-14'!BK11+'[3]CB-15'!BK11+'[3]CB-16'!BK11+'[3]CB-17'!BK11+'[3]CB-18'!BK11+'[3]CB-19'!BK11+'[3]CB-20'!BK11+'[3]CB-21'!BK11+'[3]CB-22'!BK11+'[3]CB-23'!BK11+'[3]CB-24'!BK11+'[4]LCT-1'!BK11+'[4]LCT-2'!BK11+'[4]LCT-3'!BK11+'[4]LCT-4'!BK11+'[4]LCT-5'!BK11+'[4]LCT-6'!BK11+'[4]LCT-7'!BK11+'[4]LCT-8'!BK11+'[5]TB-1'!BK11+'[5]TB-2'!BK11+'[5]TB-3'!BK11+'[5]TB-4'!BK11+'[5]TB-5'!BK11+'[5]TB-6'!BK11+'[5]TB-7'!BK11+'[5]TB-8'!BK11+'[5]TB-9'!BK11+'[5]TB-10'!BK11+'[6]DSV-1'!BK11+'[6]DSV-2'!BK11+'[6]DSV-3'!BK11+'[7]TUB-1'!BK11+'[7]TUB-2'!BK11+'[8]Barge-1'!BK11+'[8]Barge-2'!BK11+'[8]Barge-3'!BK11+'[8]Barge-4'!BK11</f>
        <v>0</v>
      </c>
      <c r="AC11" s="315">
        <f>'[2]AHTS-1'!CG11+'[2]AHTS-2'!CG11+'[2]AHTS-3'!CG11+'[2]AHTS-4'!CG11+'[2]AHTS-5'!CG11+'[2]AHTS-6'!CG11+'[2]AHTS-7'!CG11+'[2]AHTS-8'!CG11+'[3]CB-1'!CG11+'[3]CB-2'!CG11+'[3]CB-3'!CG11+'[3]CB-4'!CG11+'[3]CB-5'!CG11+'[3]CB-6'!CG11+'[3]CB-7'!CG11+'[3]CB-8'!CG11+'[3]CB-9'!CG11+'[3]CB-10'!CG11+'[3]CB-11'!CG11+'[3]CB-12'!CG11+'[3]CB-13'!CG11+'[3]CB-14'!CG11+'[3]CB-15'!CG11+'[3]CB-16'!CG11+'[3]CB-17'!CG11+'[3]CB-18'!CG11+'[3]CB-19'!CG11+'[3]CB-20'!CG11+'[3]CB-21'!CG11+'[3]CB-22'!CG11+'[3]CB-23'!CG11+'[3]CB-24'!CG11+'[4]LCT-1'!CG11+'[4]LCT-2'!CG11+'[4]LCT-3'!CG11+'[4]LCT-4'!CG11+'[4]LCT-5'!CG11+'[4]LCT-6'!CG11+'[4]LCT-7'!CG11+'[4]LCT-8'!CG11+'[5]TB-1'!CG11+'[5]TB-2'!CG11+'[5]TB-3'!CG11+'[5]TB-4'!CG11+'[5]TB-5'!CG11+'[5]TB-6'!CG11+'[5]TB-7'!CG11+'[5]TB-8'!CG11+'[5]TB-9'!CG11+'[5]TB-10'!CG11+'[6]DSV-1'!CG11+'[6]DSV-2'!CG11+'[6]DSV-3'!CG11+'[7]TUB-1'!CG11+'[7]TUB-2'!CG11+'[8]Barge-1'!CG11+'[8]Barge-2'!CG11+'[8]Barge-3'!CG11+'[8]Barge-4'!CG11</f>
        <v>0</v>
      </c>
      <c r="AD11" s="314">
        <f>'[2]AHTS-1'!AP11+'[2]AHTS-2'!AP11+'[2]AHTS-3'!AP11+'[2]AHTS-4'!AP11+'[2]AHTS-5'!AP11+'[2]AHTS-6'!AP11+'[2]AHTS-7'!AP11+'[2]AHTS-8'!AP11+'[3]CB-1'!AP11+'[3]CB-2'!AP11+'[3]CB-3'!AP11+'[3]CB-4'!AP11+'[3]CB-5'!AP11+'[3]CB-6'!AP11+'[3]CB-7'!AP11+'[3]CB-8'!AP11+'[3]CB-9'!AP11+'[3]CB-10'!AP11+'[3]CB-11'!AP11+'[3]CB-12'!AP11+'[3]CB-13'!AP11+'[3]CB-14'!AP11+'[3]CB-15'!AP11+'[3]CB-16'!AP11+'[3]CB-17'!AP11+'[3]CB-18'!AP11+'[3]CB-19'!AP11+'[3]CB-20'!AP11+'[3]CB-21'!AP11+'[3]CB-22'!AP11+'[3]CB-23'!AP11+'[3]CB-24'!AP11+'[4]LCT-1'!AP11+'[4]LCT-2'!AP11+'[4]LCT-3'!AP11+'[4]LCT-4'!AP11+'[4]LCT-5'!AP11+'[4]LCT-6'!AP11+'[4]LCT-7'!AP11+'[4]LCT-8'!AP11+'[5]TB-1'!AP11+'[5]TB-2'!AP11+'[5]TB-3'!AP11+'[5]TB-4'!AP11+'[5]TB-5'!AP11+'[5]TB-6'!AP11+'[5]TB-7'!AP11+'[5]TB-8'!AP11+'[5]TB-9'!AP11+'[5]TB-10'!AP11+'[6]DSV-1'!AP11+'[6]DSV-2'!AP11+'[6]DSV-3'!AP11+'[7]TUB-1'!AP11+'[7]TUB-2'!AP11+'[8]Barge-1'!AP11+'[8]Barge-2'!AP11+'[8]Barge-3'!AP11+'[8]Barge-4'!AP11</f>
        <v>0</v>
      </c>
      <c r="AE11" s="315">
        <f>'[2]AHTS-1'!BL11+'[2]AHTS-2'!BL11+'[2]AHTS-3'!BL11+'[2]AHTS-4'!BL11+'[2]AHTS-5'!BL11+'[2]AHTS-6'!BL11+'[2]AHTS-7'!BL11+'[2]AHTS-8'!BL11+'[3]CB-1'!BL11+'[3]CB-2'!BL11+'[3]CB-3'!BL11+'[3]CB-4'!BL11+'[3]CB-5'!BL11+'[3]CB-6'!BL11+'[3]CB-7'!BL11+'[3]CB-8'!BL11+'[3]CB-9'!BL11+'[3]CB-10'!BL11+'[3]CB-11'!BL11+'[3]CB-12'!BL11+'[3]CB-13'!BL11+'[3]CB-14'!BL11+'[3]CB-15'!BL11+'[3]CB-16'!BL11+'[3]CB-17'!BL11+'[3]CB-18'!BL11+'[3]CB-19'!BL11+'[3]CB-20'!BL11+'[3]CB-21'!BL11+'[3]CB-22'!BL11+'[3]CB-23'!BL11+'[3]CB-24'!BL11+'[4]LCT-1'!BL11+'[4]LCT-2'!BL11+'[4]LCT-3'!BL11+'[4]LCT-4'!BL11+'[4]LCT-5'!BL11+'[4]LCT-6'!BL11+'[4]LCT-7'!BL11+'[4]LCT-8'!BL11+'[5]TB-1'!BL11+'[5]TB-2'!BL11+'[5]TB-3'!BL11+'[5]TB-4'!BL11+'[5]TB-5'!BL11+'[5]TB-6'!BL11+'[5]TB-7'!BL11+'[5]TB-8'!BL11+'[5]TB-9'!BL11+'[5]TB-10'!BL11+'[6]DSV-1'!BL11+'[6]DSV-2'!BL11+'[6]DSV-3'!BL11+'[7]TUB-1'!BL11+'[7]TUB-2'!BL11+'[8]Barge-1'!BL11+'[8]Barge-2'!BL11+'[8]Barge-3'!BL11+'[8]Barge-4'!BL11</f>
        <v>0</v>
      </c>
      <c r="AF11" s="315">
        <f>'[2]AHTS-1'!CH11+'[2]AHTS-2'!CH11+'[2]AHTS-3'!CH11+'[2]AHTS-4'!CH11+'[2]AHTS-5'!CH11+'[2]AHTS-6'!CH11+'[2]AHTS-7'!CH11+'[2]AHTS-8'!CH11+'[3]CB-1'!CH11+'[3]CB-2'!CH11+'[3]CB-3'!CH11+'[3]CB-4'!CH11+'[3]CB-5'!CH11+'[3]CB-6'!CH11+'[3]CB-7'!CH11+'[3]CB-8'!CH11+'[3]CB-9'!CH11+'[3]CB-10'!CH11+'[3]CB-11'!CH11+'[3]CB-12'!CH11+'[3]CB-13'!CH11+'[3]CB-14'!CH11+'[3]CB-15'!CH11+'[3]CB-16'!CH11+'[3]CB-17'!CH11+'[3]CB-18'!CH11+'[3]CB-19'!CH11+'[3]CB-20'!CH11+'[3]CB-21'!CH11+'[3]CB-22'!CH11+'[3]CB-23'!CH11+'[3]CB-24'!CH11+'[4]LCT-1'!CH11+'[4]LCT-2'!CH11+'[4]LCT-3'!CH11+'[4]LCT-4'!CH11+'[4]LCT-5'!CH11+'[4]LCT-6'!CH11+'[4]LCT-7'!CH11+'[4]LCT-8'!CH11+'[5]TB-1'!CH11+'[5]TB-2'!CH11+'[5]TB-3'!CH11+'[5]TB-4'!CH11+'[5]TB-5'!CH11+'[5]TB-6'!CH11+'[5]TB-7'!CH11+'[5]TB-8'!CH11+'[5]TB-9'!CH11+'[5]TB-10'!CH11+'[6]DSV-1'!CH11+'[6]DSV-2'!CH11+'[6]DSV-3'!CH11+'[7]TUB-1'!CH11+'[7]TUB-2'!CH11+'[8]Barge-1'!CH11+'[8]Barge-2'!CH11+'[8]Barge-3'!CH11+'[8]Barge-4'!CH11</f>
        <v>0</v>
      </c>
      <c r="AG11" s="314">
        <f>'[2]AHTS-1'!AQ11+'[2]AHTS-2'!AQ11+'[2]AHTS-3'!AQ11+'[2]AHTS-4'!AQ11+'[2]AHTS-5'!AQ11+'[2]AHTS-6'!AQ11+'[2]AHTS-7'!AQ11+'[2]AHTS-8'!AQ11+'[3]CB-1'!AQ11+'[3]CB-2'!AQ11+'[3]CB-3'!AQ11+'[3]CB-4'!AQ11+'[3]CB-5'!AQ11+'[3]CB-6'!AQ11+'[3]CB-7'!AQ11+'[3]CB-8'!AQ11+'[3]CB-9'!AQ11+'[3]CB-10'!AQ11+'[3]CB-11'!AQ11+'[3]CB-12'!AQ11+'[3]CB-13'!AQ11+'[3]CB-14'!AQ11+'[3]CB-15'!AQ11+'[3]CB-16'!AQ11+'[3]CB-17'!AQ11+'[3]CB-18'!AQ11+'[3]CB-19'!AQ11+'[3]CB-20'!AQ11+'[3]CB-21'!AQ11+'[3]CB-22'!AQ11+'[3]CB-23'!AQ11+'[3]CB-24'!AQ11+'[4]LCT-1'!AQ11+'[4]LCT-2'!AQ11+'[4]LCT-3'!AQ11+'[4]LCT-4'!AQ11+'[4]LCT-5'!AQ11+'[4]LCT-6'!AQ11+'[4]LCT-7'!AQ11+'[4]LCT-8'!AQ11+'[5]TB-1'!AQ11+'[5]TB-2'!AQ11+'[5]TB-3'!AQ11+'[5]TB-4'!AQ11+'[5]TB-5'!AQ11+'[5]TB-6'!AQ11+'[5]TB-7'!AQ11+'[5]TB-8'!AQ11+'[5]TB-9'!AQ11+'[5]TB-10'!AQ11+'[6]DSV-1'!AQ11+'[6]DSV-2'!AQ11+'[6]DSV-3'!AQ11+'[7]TUB-1'!AQ11+'[7]TUB-2'!AQ11+'[8]Barge-1'!AQ11+'[8]Barge-2'!AQ11+'[8]Barge-3'!AQ11+'[8]Barge-4'!AQ11</f>
        <v>0</v>
      </c>
      <c r="AH11" s="315">
        <f>'[2]AHTS-1'!BM11+'[2]AHTS-2'!BM11+'[2]AHTS-3'!BM11+'[2]AHTS-4'!BM11+'[2]AHTS-5'!BM11+'[2]AHTS-6'!BM11+'[2]AHTS-7'!BM11+'[2]AHTS-8'!BM11+'[3]CB-1'!BM11+'[3]CB-2'!BM11+'[3]CB-3'!BM11+'[3]CB-4'!BM11+'[3]CB-5'!BM11+'[3]CB-6'!BM11+'[3]CB-7'!BM11+'[3]CB-8'!BM11+'[3]CB-9'!BM11+'[3]CB-10'!BM11+'[3]CB-11'!BM11+'[3]CB-12'!BM11+'[3]CB-13'!BM11+'[3]CB-14'!BM11+'[3]CB-15'!BM11+'[3]CB-16'!BM11+'[3]CB-17'!BM11+'[3]CB-18'!BM11+'[3]CB-19'!BM11+'[3]CB-20'!BM11+'[3]CB-21'!BM11+'[3]CB-22'!BM11+'[3]CB-23'!BM11+'[3]CB-24'!BM11+'[4]LCT-1'!BM11+'[4]LCT-2'!BM11+'[4]LCT-3'!BM11+'[4]LCT-4'!BM11+'[4]LCT-5'!BM11+'[4]LCT-6'!BM11+'[4]LCT-7'!BM11+'[4]LCT-8'!BM11+'[5]TB-1'!BM11+'[5]TB-2'!BM11+'[5]TB-3'!BM11+'[5]TB-4'!BM11+'[5]TB-5'!BM11+'[5]TB-6'!BM11+'[5]TB-7'!BM11+'[5]TB-8'!BM11+'[5]TB-9'!BM11+'[5]TB-10'!BM11+'[6]DSV-1'!BM11+'[6]DSV-2'!BM11+'[6]DSV-3'!BM11+'[7]TUB-1'!BM11+'[7]TUB-2'!BM11+'[8]Barge-1'!BM11+'[8]Barge-2'!BM11+'[8]Barge-3'!BM11+'[8]Barge-4'!BM11</f>
        <v>0</v>
      </c>
      <c r="AI11" s="315">
        <f>'[2]AHTS-1'!CI11+'[2]AHTS-2'!CI11+'[2]AHTS-3'!CI11+'[2]AHTS-4'!CI11+'[2]AHTS-5'!CI11+'[2]AHTS-6'!CI11+'[2]AHTS-7'!CI11+'[2]AHTS-8'!CI11+'[3]CB-1'!CI11+'[3]CB-2'!CI11+'[3]CB-3'!CI11+'[3]CB-4'!CI11+'[3]CB-5'!CI11+'[3]CB-6'!CI11+'[3]CB-7'!CI11+'[3]CB-8'!CI11+'[3]CB-9'!CI11+'[3]CB-10'!CI11+'[3]CB-11'!CI11+'[3]CB-12'!CI11+'[3]CB-13'!CI11+'[3]CB-14'!CI11+'[3]CB-15'!CI11+'[3]CB-16'!CI11+'[3]CB-17'!CI11+'[3]CB-18'!CI11+'[3]CB-19'!CI11+'[3]CB-20'!CI11+'[3]CB-21'!CI11+'[3]CB-22'!CI11+'[3]CB-23'!CI11+'[3]CB-24'!CI11+'[4]LCT-1'!CI11+'[4]LCT-2'!CI11+'[4]LCT-3'!CI11+'[4]LCT-4'!CI11+'[4]LCT-5'!CI11+'[4]LCT-6'!CI11+'[4]LCT-7'!CI11+'[4]LCT-8'!CI11+'[5]TB-1'!CI11+'[5]TB-2'!CI11+'[5]TB-3'!CI11+'[5]TB-4'!CI11+'[5]TB-5'!CI11+'[5]TB-6'!CI11+'[5]TB-7'!CI11+'[5]TB-8'!CI11+'[5]TB-9'!CI11+'[5]TB-10'!CI11+'[6]DSV-1'!CI11+'[6]DSV-2'!CI11+'[6]DSV-3'!CI11+'[7]TUB-1'!CI11+'[7]TUB-2'!CI11+'[8]Barge-1'!CI11+'[8]Barge-2'!CI11+'[8]Barge-3'!CI11+'[8]Barge-4'!CI11</f>
        <v>0</v>
      </c>
      <c r="AJ11" s="314">
        <f>'[2]AHTS-1'!AR11+'[2]AHTS-2'!AR11+'[2]AHTS-3'!AR11+'[2]AHTS-4'!AR11+'[2]AHTS-5'!AR11+'[2]AHTS-6'!AR11+'[2]AHTS-7'!AR11+'[2]AHTS-8'!AR11+'[3]CB-1'!AR11+'[3]CB-2'!AR11+'[3]CB-3'!AR11+'[3]CB-4'!AR11+'[3]CB-5'!AR11+'[3]CB-6'!AR11+'[3]CB-7'!AR11+'[3]CB-8'!AR11+'[3]CB-9'!AR11+'[3]CB-10'!AR11+'[3]CB-11'!AR11+'[3]CB-12'!AR11+'[3]CB-13'!AR11+'[3]CB-14'!AR11+'[3]CB-15'!AR11+'[3]CB-16'!AR11+'[3]CB-17'!AR11+'[3]CB-18'!AR11+'[3]CB-19'!AR11+'[3]CB-20'!AR11+'[3]CB-21'!AR11+'[3]CB-22'!AR11+'[3]CB-23'!AR11+'[3]CB-24'!AR11+'[4]LCT-1'!AR11+'[4]LCT-2'!AR11+'[4]LCT-3'!AR11+'[4]LCT-4'!AR11+'[4]LCT-5'!AR11+'[4]LCT-6'!AR11+'[4]LCT-7'!AR11+'[4]LCT-8'!AR11+'[5]TB-1'!AR11+'[5]TB-2'!AR11+'[5]TB-3'!AR11+'[5]TB-4'!AR11+'[5]TB-5'!AR11+'[5]TB-6'!AR11+'[5]TB-7'!AR11+'[5]TB-8'!AR11+'[5]TB-9'!AR11+'[5]TB-10'!AR11+'[6]DSV-1'!AR11+'[6]DSV-2'!AR11+'[6]DSV-3'!AR11+'[7]TUB-1'!AR11+'[7]TUB-2'!AR11+'[8]Barge-1'!AR11+'[8]Barge-2'!AR11+'[8]Barge-3'!AR11+'[8]Barge-4'!AR11</f>
        <v>0</v>
      </c>
      <c r="AK11" s="315">
        <f>'[2]AHTS-1'!BN11+'[2]AHTS-2'!BN11+'[2]AHTS-3'!BN11+'[2]AHTS-4'!BN11+'[2]AHTS-5'!BN11+'[2]AHTS-6'!BN11+'[2]AHTS-7'!BN11+'[2]AHTS-8'!BN11+'[3]CB-1'!BN11+'[3]CB-2'!BN11+'[3]CB-3'!BN11+'[3]CB-4'!BN11+'[3]CB-5'!BN11+'[3]CB-6'!BN11+'[3]CB-7'!BN11+'[3]CB-8'!BN11+'[3]CB-9'!BN11+'[3]CB-10'!BN11+'[3]CB-11'!BN11+'[3]CB-12'!BN11+'[3]CB-13'!BN11+'[3]CB-14'!BN11+'[3]CB-15'!BN11+'[3]CB-16'!BN11+'[3]CB-17'!BN11+'[3]CB-18'!BN11+'[3]CB-19'!BN11+'[3]CB-20'!BN11+'[3]CB-21'!BN11+'[3]CB-22'!BN11+'[3]CB-23'!BN11+'[3]CB-24'!BN11+'[4]LCT-1'!BN11+'[4]LCT-2'!BN11+'[4]LCT-3'!BN11+'[4]LCT-4'!BN11+'[4]LCT-5'!BN11+'[4]LCT-6'!BN11+'[4]LCT-7'!BN11+'[4]LCT-8'!BN11+'[5]TB-1'!BN11+'[5]TB-2'!BN11+'[5]TB-3'!BN11+'[5]TB-4'!BN11+'[5]TB-5'!BN11+'[5]TB-6'!BN11+'[5]TB-7'!BN11+'[5]TB-8'!BN11+'[5]TB-9'!BN11+'[5]TB-10'!BN11+'[6]DSV-1'!BN11+'[6]DSV-2'!BN11+'[6]DSV-3'!BN11+'[7]TUB-1'!BN11+'[7]TUB-2'!BN11+'[8]Barge-1'!BN11+'[8]Barge-2'!BN11+'[8]Barge-3'!BN11+'[8]Barge-4'!BN11</f>
        <v>0</v>
      </c>
      <c r="AL11" s="315">
        <f>'[2]AHTS-1'!CJ11+'[2]AHTS-2'!CJ11+'[2]AHTS-3'!CJ11+'[2]AHTS-4'!CJ11+'[2]AHTS-5'!CJ11+'[2]AHTS-6'!CJ11+'[2]AHTS-7'!CJ11+'[2]AHTS-8'!CJ11+'[3]CB-1'!CJ11+'[3]CB-2'!CJ11+'[3]CB-3'!CJ11+'[3]CB-4'!CJ11+'[3]CB-5'!CJ11+'[3]CB-6'!CJ11+'[3]CB-7'!CJ11+'[3]CB-8'!CJ11+'[3]CB-9'!CJ11+'[3]CB-10'!CJ11+'[3]CB-11'!CJ11+'[3]CB-12'!CJ11+'[3]CB-13'!CJ11+'[3]CB-14'!CJ11+'[3]CB-15'!CJ11+'[3]CB-16'!CJ11+'[3]CB-17'!CJ11+'[3]CB-18'!CJ11+'[3]CB-19'!CJ11+'[3]CB-20'!CJ11+'[3]CB-21'!CJ11+'[3]CB-22'!CJ11+'[3]CB-23'!CJ11+'[3]CB-24'!CJ11+'[4]LCT-1'!CJ11+'[4]LCT-2'!CJ11+'[4]LCT-3'!CJ11+'[4]LCT-4'!CJ11+'[4]LCT-5'!CJ11+'[4]LCT-6'!CJ11+'[4]LCT-7'!CJ11+'[4]LCT-8'!CJ11+'[5]TB-1'!CJ11+'[5]TB-2'!CJ11+'[5]TB-3'!CJ11+'[5]TB-4'!CJ11+'[5]TB-5'!CJ11+'[5]TB-6'!CJ11+'[5]TB-7'!CJ11+'[5]TB-8'!CJ11+'[5]TB-9'!CJ11+'[5]TB-10'!CJ11+'[6]DSV-1'!CJ11+'[6]DSV-2'!CJ11+'[6]DSV-3'!CJ11+'[7]TUB-1'!CJ11+'[7]TUB-2'!CJ11+'[8]Barge-1'!CJ11+'[8]Barge-2'!CJ11+'[8]Barge-3'!CJ11+'[8]Barge-4'!CJ11</f>
        <v>0</v>
      </c>
      <c r="AM11" s="310">
        <f>'[2]AHTS-1'!AS11+'[2]AHTS-2'!AS11+'[2]AHTS-3'!AS11+'[2]AHTS-4'!AS11+'[2]AHTS-5'!AS11+'[2]AHTS-6'!AS11+'[2]AHTS-7'!AS11+'[2]AHTS-8'!AS11+'[3]CB-1'!AS11+'[3]CB-2'!AS11+'[3]CB-3'!AS11+'[3]CB-4'!AS11+'[3]CB-5'!AS11+'[3]CB-6'!AS11+'[3]CB-7'!AS11+'[3]CB-8'!AS11+'[3]CB-9'!AS11+'[3]CB-10'!AS11+'[3]CB-11'!AS11+'[3]CB-12'!AS11+'[3]CB-13'!AS11+'[3]CB-14'!AS11+'[3]CB-15'!AS11+'[3]CB-16'!AS11+'[3]CB-17'!AS11+'[3]CB-18'!AS11+'[3]CB-19'!AS11+'[3]CB-20'!AS11+'[3]CB-21'!AS11+'[3]CB-22'!AS11+'[3]CB-23'!AS11+'[3]CB-24'!AS11+'[4]LCT-1'!AS11+'[4]LCT-2'!AS11+'[4]LCT-3'!AS11+'[4]LCT-4'!AS11+'[4]LCT-5'!AS11+'[4]LCT-6'!AS11+'[4]LCT-7'!AS11+'[4]LCT-8'!AS11+'[5]TB-1'!AS11+'[5]TB-2'!AS11+'[5]TB-3'!AS11+'[5]TB-4'!AS11+'[5]TB-5'!AS11+'[5]TB-6'!AS11+'[5]TB-7'!AS11+'[5]TB-8'!AS11+'[5]TB-9'!AS11+'[5]TB-10'!AS11+'[6]DSV-1'!AS11+'[6]DSV-2'!AS11+'[6]DSV-3'!AS11+'[7]TUB-1'!AS11+'[7]TUB-2'!AS11+'[8]Barge-1'!AS11+'[8]Barge-2'!AS11+'[8]Barge-3'!AS11+'[8]Barge-4'!AS11</f>
        <v>0</v>
      </c>
      <c r="AN11" s="311">
        <f>'[2]AHTS-1'!BO11+'[2]AHTS-2'!BO11+'[2]AHTS-3'!BO11+'[2]AHTS-4'!BO11+'[2]AHTS-5'!BO11+'[2]AHTS-6'!BO11+'[2]AHTS-7'!BO11+'[2]AHTS-8'!BO11+'[3]CB-1'!BO11+'[3]CB-2'!BO11+'[3]CB-3'!BO11+'[3]CB-4'!BO11+'[3]CB-5'!BO11+'[3]CB-6'!BO11+'[3]CB-7'!BO11+'[3]CB-8'!BO11+'[3]CB-9'!BO11+'[3]CB-10'!BO11+'[3]CB-11'!BO11+'[3]CB-12'!BO11+'[3]CB-13'!BO11+'[3]CB-14'!BO11+'[3]CB-15'!BO11+'[3]CB-16'!BO11+'[3]CB-17'!BO11+'[3]CB-18'!BO11+'[3]CB-19'!BO11+'[3]CB-20'!BO11+'[3]CB-21'!BO11+'[3]CB-22'!BO11+'[3]CB-23'!BO11+'[3]CB-24'!BO11+'[4]LCT-1'!BO11+'[4]LCT-2'!BO11+'[4]LCT-3'!BO11+'[4]LCT-4'!BO11+'[4]LCT-5'!BO11+'[4]LCT-6'!BO11+'[4]LCT-7'!BO11+'[4]LCT-8'!BO11+'[5]TB-1'!BO11+'[5]TB-2'!BO11+'[5]TB-3'!BO11+'[5]TB-4'!BO11+'[5]TB-5'!BO11+'[5]TB-6'!BO11+'[5]TB-7'!BO11+'[5]TB-8'!BO11+'[5]TB-9'!BO11+'[5]TB-10'!BO11+'[6]DSV-1'!BO11+'[6]DSV-2'!BO11+'[6]DSV-3'!BO11+'[7]TUB-1'!BO11+'[7]TUB-2'!BO11+'[8]Barge-1'!BO11+'[8]Barge-2'!BO11+'[8]Barge-3'!BO11+'[8]Barge-4'!BO11</f>
        <v>0</v>
      </c>
      <c r="AO11" s="312">
        <f>'[2]AHTS-1'!CK11+'[2]AHTS-2'!CK11+'[2]AHTS-3'!CK11+'[2]AHTS-4'!CK11+'[2]AHTS-5'!CK11+'[2]AHTS-6'!CK11+'[2]AHTS-7'!CK11+'[2]AHTS-8'!CK11+'[3]CB-1'!CK11+'[3]CB-2'!CK11+'[3]CB-3'!CK11+'[3]CB-4'!CK11+'[3]CB-5'!CK11+'[3]CB-6'!CK11+'[3]CB-7'!CK11+'[3]CB-8'!CK11+'[3]CB-9'!CK11+'[3]CB-10'!CK11+'[3]CB-11'!CK11+'[3]CB-12'!CK11+'[3]CB-13'!CK11+'[3]CB-14'!CK11+'[3]CB-15'!CK11+'[3]CB-16'!CK11+'[3]CB-17'!CK11+'[3]CB-18'!CK11+'[3]CB-19'!CK11+'[3]CB-20'!CK11+'[3]CB-21'!CK11+'[3]CB-22'!CK11+'[3]CB-23'!CK11+'[3]CB-24'!CK11+'[4]LCT-1'!CK11+'[4]LCT-2'!CK11+'[4]LCT-3'!CK11+'[4]LCT-4'!CK11+'[4]LCT-5'!CK11+'[4]LCT-6'!CK11+'[4]LCT-7'!CK11+'[4]LCT-8'!CK11+'[5]TB-1'!CK11+'[5]TB-2'!CK11+'[5]TB-3'!CK11+'[5]TB-4'!CK11+'[5]TB-5'!CK11+'[5]TB-6'!CK11+'[5]TB-7'!CK11+'[5]TB-8'!CK11+'[5]TB-9'!CK11+'[5]TB-10'!CK11+'[6]DSV-1'!CK11+'[6]DSV-2'!CK11+'[6]DSV-3'!CK11+'[7]TUB-1'!CK11+'[7]TUB-2'!CK11+'[8]Barge-1'!CK11+'[8]Barge-2'!CK11+'[8]Barge-3'!CK11+'[8]Barge-4'!CK11</f>
        <v>0</v>
      </c>
      <c r="AP11" s="61"/>
      <c r="AQ11" s="61"/>
      <c r="AR11" s="278">
        <f>[1]Control!$AZ11</f>
        <v>45986</v>
      </c>
      <c r="AS11" s="60"/>
      <c r="AT11" s="334">
        <f>'[2]AHTS-1'!HN49+'[2]AHTS-2'!HN49+'[2]AHTS-3'!HN49+'[2]AHTS-4'!HN49+'[2]AHTS-5'!HN49+'[2]AHTS-6'!HN49+'[2]AHTS-7'!HN49+'[2]AHTS-8'!HN49+'[3]CB-1'!HN49+'[3]CB-2'!HN49+'[3]CB-3'!HN49+'[3]CB-4'!HN49+'[3]CB-5'!HN49+'[3]CB-6'!HN49+'[3]CB-7'!HN49+'[3]CB-8'!HN49+'[3]CB-9'!HN49+'[3]CB-10'!HN49+'[3]CB-11'!HN49+'[3]CB-12'!HN49+'[3]CB-13'!HN49+'[3]CB-14'!HN49+'[3]CB-15'!HN49+'[3]CB-16'!HN49+'[3]CB-17'!HN49+'[3]CB-18'!HN49+'[3]CB-19'!HN49+'[3]CB-20'!HN49+'[3]CB-21'!HN49+'[3]CB-22'!HN49+'[3]CB-23'!HN49+'[3]CB-24'!HN49+'[4]LCT-1'!HN49+'[4]LCT-2'!HN49+'[4]LCT-3'!HN49+'[4]LCT-4'!HN49+'[4]LCT-5'!HN49+'[4]LCT-6'!HN49+'[4]LCT-7'!HN49+'[4]LCT-8'!HN49+'[5]TB-1'!HN49+'[5]TB-2'!HN49+'[5]TB-3'!HN49+'[5]TB-4'!HN49+'[5]TB-5'!HN49+'[5]TB-6'!HN49+'[5]TB-7'!HN49+'[5]TB-8'!HN49+'[5]TB-9'!HN49+'[5]TB-10'!HN49+'[6]DSV-1'!HN49+'[6]DSV-2'!HN49+'[6]DSV-3'!HN49+'[7]TUB-1'!HN49+'[7]TUB-2'!HN49+'[8]Barge-1'!HN49+'[8]Barge-2'!HN49+'[8]Barge-3'!HN49+'[8]Barge-4'!HN49</f>
        <v>0</v>
      </c>
      <c r="AU11" s="335">
        <f>'[2]AHTS-1'!HN11+'[2]AHTS-2'!HN11+'[2]AHTS-3'!HN11+'[2]AHTS-4'!HN11+'[2]AHTS-5'!HN11+'[2]AHTS-6'!HN11+'[2]AHTS-7'!HN11+'[2]AHTS-8'!HN11+'[3]CB-1'!HN11+'[3]CB-2'!HN11+'[3]CB-3'!HN11+'[3]CB-4'!HN11+'[3]CB-5'!HN11+'[3]CB-6'!HN11+'[3]CB-7'!HN11+'[3]CB-8'!HN11+'[3]CB-9'!HN11+'[3]CB-10'!HN11+'[3]CB-11'!HN11+'[3]CB-12'!HN11+'[3]CB-13'!HN11+'[3]CB-14'!HN11+'[3]CB-15'!HN11+'[3]CB-16'!HN11+'[3]CB-17'!HN11+'[3]CB-18'!HN11+'[3]CB-19'!HN11+'[3]CB-20'!HN11+'[3]CB-21'!HN11+'[3]CB-22'!HN11+'[3]CB-23'!HN11+'[3]CB-24'!HN11+'[4]LCT-1'!HN11+'[4]LCT-2'!HN11+'[4]LCT-3'!HN11+'[4]LCT-4'!HN11+'[4]LCT-5'!HN11+'[4]LCT-6'!HN11+'[4]LCT-7'!HN11+'[4]LCT-8'!HN11+'[5]TB-1'!HN11+'[5]TB-2'!HN11+'[5]TB-3'!HN11+'[5]TB-4'!HN11+'[5]TB-5'!HN11+'[5]TB-6'!HN11+'[5]TB-7'!HN11+'[5]TB-8'!HN11+'[5]TB-9'!HN11+'[5]TB-10'!HN11+'[6]DSV-1'!HN11+'[6]DSV-2'!HN11+'[6]DSV-3'!HN11+'[7]TUB-1'!HN11+'[7]TUB-2'!HN11+'[8]Barge-1'!HN11+'[8]Barge-2'!HN11+'[8]Barge-3'!HN11+'[8]Barge-4'!HN11</f>
        <v>0</v>
      </c>
      <c r="AV11" s="336">
        <f>'[2]AHTS-1'!HN82+'[2]AHTS-2'!HN82+'[2]AHTS-3'!HN82+'[2]AHTS-4'!HN82+'[2]AHTS-5'!HN82+'[2]AHTS-6'!HN82+'[2]AHTS-7'!HN82+'[2]AHTS-8'!HN82+'[3]CB-1'!HN82+'[3]CB-2'!HN82+'[3]CB-3'!HN82+'[3]CB-4'!HN82+'[3]CB-5'!HN82+'[3]CB-6'!HN82+'[3]CB-7'!HN82+'[3]CB-8'!HN82+'[3]CB-9'!HN82+'[3]CB-10'!HN82+'[3]CB-11'!HN82+'[3]CB-12'!HN82+'[3]CB-13'!HN82+'[3]CB-14'!HN82+'[3]CB-15'!HN82+'[3]CB-16'!HN82+'[3]CB-17'!HN82+'[3]CB-18'!HN82+'[3]CB-19'!HN82+'[3]CB-20'!HN82+'[3]CB-21'!HN82+'[3]CB-22'!HN82+'[3]CB-23'!HN82+'[3]CB-24'!HN82+'[4]LCT-1'!HN82+'[4]LCT-2'!HN82+'[4]LCT-3'!HN82+'[4]LCT-4'!HN82+'[4]LCT-5'!HN82+'[4]LCT-6'!HN82+'[4]LCT-7'!HN82+'[4]LCT-8'!HN82+'[5]TB-1'!HN82+'[5]TB-2'!HN82+'[5]TB-3'!HN82+'[5]TB-4'!HN82+'[5]TB-5'!HN82+'[5]TB-6'!HN82+'[5]TB-7'!HN82+'[5]TB-8'!HN82+'[5]TB-9'!HN82+'[5]TB-10'!HN82+'[6]DSV-1'!HN82+'[6]DSV-2'!HN82+'[6]DSV-3'!HN82+'[7]TUB-1'!HN82+'[7]TUB-2'!HN82+'[8]Barge-1'!HN82+'[8]Barge-2'!HN82+'[8]Barge-3'!HN82+'[8]Barge-4'!HN82</f>
        <v>0</v>
      </c>
      <c r="AW11" s="334">
        <f>'[2]AHTS-1'!HO49+'[2]AHTS-2'!HO49+'[2]AHTS-3'!HO49+'[2]AHTS-4'!HO49+'[2]AHTS-5'!HO49+'[2]AHTS-6'!HO49+'[2]AHTS-7'!HO49+'[2]AHTS-8'!HO49+'[3]CB-1'!HO49+'[3]CB-2'!HO49+'[3]CB-3'!HO49+'[3]CB-4'!HO49+'[3]CB-5'!HO49+'[3]CB-6'!HO49+'[3]CB-7'!HO49+'[3]CB-8'!HO49+'[3]CB-9'!HO49+'[3]CB-10'!HO49+'[3]CB-11'!HO49+'[3]CB-12'!HO49+'[3]CB-13'!HO49+'[3]CB-14'!HO49+'[3]CB-15'!HO49+'[3]CB-16'!HO49+'[3]CB-17'!HO49+'[3]CB-18'!HO49+'[3]CB-19'!HO49+'[3]CB-20'!HO49+'[3]CB-21'!HO49+'[3]CB-22'!HO49+'[3]CB-23'!HO49+'[3]CB-24'!HO49+'[4]LCT-1'!HO49+'[4]LCT-2'!HO49+'[4]LCT-3'!HO49+'[4]LCT-4'!HO49+'[4]LCT-5'!HO49+'[4]LCT-6'!HO49+'[4]LCT-7'!HO49+'[4]LCT-8'!HO49+'[5]TB-1'!HO49+'[5]TB-2'!HO49+'[5]TB-3'!HO49+'[5]TB-4'!HO49+'[5]TB-5'!HO49+'[5]TB-6'!HO49+'[5]TB-7'!HO49+'[5]TB-8'!HO49+'[5]TB-9'!HO49+'[5]TB-10'!HO49+'[6]DSV-1'!HO49+'[6]DSV-2'!HO49+'[6]DSV-3'!HO49+'[7]TUB-1'!HO49+'[7]TUB-2'!HO49+'[8]Barge-1'!HO49+'[8]Barge-2'!HO49+'[8]Barge-3'!HO49+'[8]Barge-4'!HO49</f>
        <v>0</v>
      </c>
      <c r="AX11" s="335">
        <f>'[2]AHTS-1'!HO11+'[2]AHTS-2'!HO11+'[2]AHTS-3'!HO11+'[2]AHTS-4'!HO11+'[2]AHTS-5'!HO11+'[2]AHTS-6'!HO11+'[2]AHTS-7'!HO11+'[2]AHTS-8'!HO11+'[3]CB-1'!HO11+'[3]CB-2'!HO11+'[3]CB-3'!HO11+'[3]CB-4'!HO11+'[3]CB-5'!HO11+'[3]CB-6'!HO11+'[3]CB-7'!HO11+'[3]CB-8'!HO11+'[3]CB-9'!HO11+'[3]CB-10'!HO11+'[3]CB-11'!HO11+'[3]CB-12'!HO11+'[3]CB-13'!HO11+'[3]CB-14'!HO11+'[3]CB-15'!HO11+'[3]CB-16'!HO11+'[3]CB-17'!HO11+'[3]CB-18'!HO11+'[3]CB-19'!HO11+'[3]CB-20'!HO11+'[3]CB-21'!HO11+'[3]CB-22'!HO11+'[3]CB-23'!HO11+'[3]CB-24'!HO11+'[4]LCT-1'!HO11+'[4]LCT-2'!HO11+'[4]LCT-3'!HO11+'[4]LCT-4'!HO11+'[4]LCT-5'!HO11+'[4]LCT-6'!HO11+'[4]LCT-7'!HO11+'[4]LCT-8'!HO11+'[5]TB-1'!HO11+'[5]TB-2'!HO11+'[5]TB-3'!HO11+'[5]TB-4'!HO11+'[5]TB-5'!HO11+'[5]TB-6'!HO11+'[5]TB-7'!HO11+'[5]TB-8'!HO11+'[5]TB-9'!HO11+'[5]TB-10'!HO11+'[6]DSV-1'!HO11+'[6]DSV-2'!HO11+'[6]DSV-3'!HO11+'[7]TUB-1'!HO11+'[7]TUB-2'!HO11+'[8]Barge-1'!HO11+'[8]Barge-2'!HO11+'[8]Barge-3'!HO11+'[8]Barge-4'!HO11</f>
        <v>0</v>
      </c>
      <c r="AY11" s="336">
        <f>'[2]AHTS-1'!HO82+'[2]AHTS-2'!HO82+'[2]AHTS-3'!HO82+'[2]AHTS-4'!HO82+'[2]AHTS-5'!HO82+'[2]AHTS-6'!HO82+'[2]AHTS-7'!HO82+'[2]AHTS-8'!HO82+'[3]CB-1'!HO82+'[3]CB-2'!HO82+'[3]CB-3'!HO82+'[3]CB-4'!HO82+'[3]CB-5'!HO82+'[3]CB-6'!HO82+'[3]CB-7'!HO82+'[3]CB-8'!HO82+'[3]CB-9'!HO82+'[3]CB-10'!HO82+'[3]CB-11'!HO82+'[3]CB-12'!HO82+'[3]CB-13'!HO82+'[3]CB-14'!HO82+'[3]CB-15'!HO82+'[3]CB-16'!HO82+'[3]CB-17'!HO82+'[3]CB-18'!HO82+'[3]CB-19'!HO82+'[3]CB-20'!HO82+'[3]CB-21'!HO82+'[3]CB-22'!HO82+'[3]CB-23'!HO82+'[3]CB-24'!HO82+'[4]LCT-1'!HO82+'[4]LCT-2'!HO82+'[4]LCT-3'!HO82+'[4]LCT-4'!HO82+'[4]LCT-5'!HO82+'[4]LCT-6'!HO82+'[4]LCT-7'!HO82+'[4]LCT-8'!HO82+'[5]TB-1'!HO82+'[5]TB-2'!HO82+'[5]TB-3'!HO82+'[5]TB-4'!HO82+'[5]TB-5'!HO82+'[5]TB-6'!HO82+'[5]TB-7'!HO82+'[5]TB-8'!HO82+'[5]TB-9'!HO82+'[5]TB-10'!HO82+'[6]DSV-1'!HO82+'[6]DSV-2'!HO82+'[6]DSV-3'!HO82+'[7]TUB-1'!HO82+'[7]TUB-2'!HO82+'[8]Barge-1'!HO82+'[8]Barge-2'!HO82+'[8]Barge-3'!HO82+'[8]Barge-4'!HO82</f>
        <v>0</v>
      </c>
      <c r="AZ11" s="334">
        <f>'[2]AHTS-1'!HP49+'[2]AHTS-2'!HP49+'[2]AHTS-3'!HP49+'[2]AHTS-4'!HP49+'[2]AHTS-5'!HP49+'[2]AHTS-6'!HP49+'[2]AHTS-7'!HP49+'[2]AHTS-8'!HP49+'[3]CB-1'!HP49+'[3]CB-2'!HP49+'[3]CB-3'!HP49+'[3]CB-4'!HP49+'[3]CB-5'!HP49+'[3]CB-6'!HP49+'[3]CB-7'!HP49+'[3]CB-8'!HP49+'[3]CB-9'!HP49+'[3]CB-10'!HP49+'[3]CB-11'!HP49+'[3]CB-12'!HP49+'[3]CB-13'!HP49+'[3]CB-14'!HP49+'[3]CB-15'!HP49+'[3]CB-16'!HP49+'[3]CB-17'!HP49+'[3]CB-18'!HP49+'[3]CB-19'!HP49+'[3]CB-20'!HP49+'[3]CB-21'!HP49+'[3]CB-22'!HP49+'[3]CB-23'!HP49+'[3]CB-24'!HP49+'[4]LCT-1'!HP49+'[4]LCT-2'!HP49+'[4]LCT-3'!HP49+'[4]LCT-4'!HP49+'[4]LCT-5'!HP49+'[4]LCT-6'!HP49+'[4]LCT-7'!HP49+'[4]LCT-8'!HP49+'[5]TB-1'!HP49+'[5]TB-2'!HP49+'[5]TB-3'!HP49+'[5]TB-4'!HP49+'[5]TB-5'!HP49+'[5]TB-6'!HP49+'[5]TB-7'!HP49+'[5]TB-8'!HP49+'[5]TB-9'!HP49+'[5]TB-10'!HP49+'[6]DSV-1'!HP49+'[6]DSV-2'!HP49+'[6]DSV-3'!HP49+'[7]TUB-1'!HP49+'[7]TUB-2'!HP49+'[8]Barge-1'!HP49+'[8]Barge-2'!HP49+'[8]Barge-3'!HP49+'[8]Barge-4'!HP49</f>
        <v>60429262.5</v>
      </c>
      <c r="BA11" s="335">
        <f>'[2]AHTS-1'!HP11+'[2]AHTS-2'!HP11+'[2]AHTS-3'!HP11+'[2]AHTS-4'!HP11+'[2]AHTS-5'!HP11+'[2]AHTS-6'!HP11+'[2]AHTS-7'!HP11+'[2]AHTS-8'!HP11+'[3]CB-1'!HP11+'[3]CB-2'!HP11+'[3]CB-3'!HP11+'[3]CB-4'!HP11+'[3]CB-5'!HP11+'[3]CB-6'!HP11+'[3]CB-7'!HP11+'[3]CB-8'!HP11+'[3]CB-9'!HP11+'[3]CB-10'!HP11+'[3]CB-11'!HP11+'[3]CB-12'!HP11+'[3]CB-13'!HP11+'[3]CB-14'!HP11+'[3]CB-15'!HP11+'[3]CB-16'!HP11+'[3]CB-17'!HP11+'[3]CB-18'!HP11+'[3]CB-19'!HP11+'[3]CB-20'!HP11+'[3]CB-21'!HP11+'[3]CB-22'!HP11+'[3]CB-23'!HP11+'[3]CB-24'!HP11+'[4]LCT-1'!HP11+'[4]LCT-2'!HP11+'[4]LCT-3'!HP11+'[4]LCT-4'!HP11+'[4]LCT-5'!HP11+'[4]LCT-6'!HP11+'[4]LCT-7'!HP11+'[4]LCT-8'!HP11+'[5]TB-1'!HP11+'[5]TB-2'!HP11+'[5]TB-3'!HP11+'[5]TB-4'!HP11+'[5]TB-5'!HP11+'[5]TB-6'!HP11+'[5]TB-7'!HP11+'[5]TB-8'!HP11+'[5]TB-9'!HP11+'[5]TB-10'!HP11+'[6]DSV-1'!HP11+'[6]DSV-2'!HP11+'[6]DSV-3'!HP11+'[7]TUB-1'!HP11+'[7]TUB-2'!HP11+'[8]Barge-1'!HP11+'[8]Barge-2'!HP11+'[8]Barge-3'!HP11+'[8]Barge-4'!HP11</f>
        <v>82325000</v>
      </c>
      <c r="BB11" s="336">
        <f>'[2]AHTS-1'!HP82+'[2]AHTS-2'!HP82+'[2]AHTS-3'!HP82+'[2]AHTS-4'!HP82+'[2]AHTS-5'!HP82+'[2]AHTS-6'!HP82+'[2]AHTS-7'!HP82+'[2]AHTS-8'!HP82+'[3]CB-1'!HP82+'[3]CB-2'!HP82+'[3]CB-3'!HP82+'[3]CB-4'!HP82+'[3]CB-5'!HP82+'[3]CB-6'!HP82+'[3]CB-7'!HP82+'[3]CB-8'!HP82+'[3]CB-9'!HP82+'[3]CB-10'!HP82+'[3]CB-11'!HP82+'[3]CB-12'!HP82+'[3]CB-13'!HP82+'[3]CB-14'!HP82+'[3]CB-15'!HP82+'[3]CB-16'!HP82+'[3]CB-17'!HP82+'[3]CB-18'!HP82+'[3]CB-19'!HP82+'[3]CB-20'!HP82+'[3]CB-21'!HP82+'[3]CB-22'!HP82+'[3]CB-23'!HP82+'[3]CB-24'!HP82+'[4]LCT-1'!HP82+'[4]LCT-2'!HP82+'[4]LCT-3'!HP82+'[4]LCT-4'!HP82+'[4]LCT-5'!HP82+'[4]LCT-6'!HP82+'[4]LCT-7'!HP82+'[4]LCT-8'!HP82+'[5]TB-1'!HP82+'[5]TB-2'!HP82+'[5]TB-3'!HP82+'[5]TB-4'!HP82+'[5]TB-5'!HP82+'[5]TB-6'!HP82+'[5]TB-7'!HP82+'[5]TB-8'!HP82+'[5]TB-9'!HP82+'[5]TB-10'!HP82+'[6]DSV-1'!HP82+'[6]DSV-2'!HP82+'[6]DSV-3'!HP82+'[7]TUB-1'!HP82+'[7]TUB-2'!HP82+'[8]Barge-1'!HP82+'[8]Barge-2'!HP82+'[8]Barge-3'!HP82+'[8]Barge-4'!HP82</f>
        <v>0</v>
      </c>
      <c r="BC11" s="337">
        <f>'[2]AHTS-1'!HQ49+'[2]AHTS-2'!HQ49+'[2]AHTS-3'!HQ49+'[2]AHTS-4'!HQ49+'[2]AHTS-5'!HQ49+'[2]AHTS-6'!HQ49+'[2]AHTS-7'!HQ49+'[2]AHTS-8'!HQ49+'[3]CB-1'!HQ49+'[3]CB-2'!HQ49+'[3]CB-3'!HQ49+'[3]CB-4'!HQ49+'[3]CB-5'!HQ49+'[3]CB-6'!HQ49+'[3]CB-7'!HQ49+'[3]CB-8'!HQ49+'[3]CB-9'!HQ49+'[3]CB-10'!HQ49+'[3]CB-11'!HQ49+'[3]CB-12'!HQ49+'[3]CB-13'!HQ49+'[3]CB-14'!HQ49+'[3]CB-15'!HQ49+'[3]CB-16'!HQ49+'[3]CB-17'!HQ49+'[3]CB-18'!HQ49+'[3]CB-19'!HQ49+'[3]CB-20'!HQ49+'[3]CB-21'!HQ49+'[3]CB-22'!HQ49+'[3]CB-23'!HQ49+'[3]CB-24'!HQ49+'[4]LCT-1'!HQ49+'[4]LCT-2'!HQ49+'[4]LCT-3'!HQ49+'[4]LCT-4'!HQ49+'[4]LCT-5'!HQ49+'[4]LCT-6'!HQ49+'[4]LCT-7'!HQ49+'[4]LCT-8'!HQ49+'[5]TB-1'!HQ49+'[5]TB-2'!HQ49+'[5]TB-3'!HQ49+'[5]TB-4'!HQ49+'[5]TB-5'!HQ49+'[5]TB-6'!HQ49+'[5]TB-7'!HQ49+'[5]TB-8'!HQ49+'[5]TB-9'!HQ49+'[5]TB-10'!HQ49+'[6]DSV-1'!HQ49+'[6]DSV-2'!HQ49+'[6]DSV-3'!HQ49+'[7]TUB-1'!HQ49+'[7]TUB-2'!HQ49+'[8]Barge-1'!HQ49+'[8]Barge-2'!HQ49+'[8]Barge-3'!HQ49+'[8]Barge-4'!HQ49</f>
        <v>12887700</v>
      </c>
      <c r="BD11" s="335">
        <f>'[2]AHTS-1'!HQ11+'[2]AHTS-2'!HQ11+'[2]AHTS-3'!HQ11+'[2]AHTS-4'!HQ11+'[2]AHTS-5'!HQ11+'[2]AHTS-6'!HQ11+'[2]AHTS-7'!HQ11+'[2]AHTS-8'!HQ11+'[3]CB-1'!HQ11+'[3]CB-2'!HQ11+'[3]CB-3'!HQ11+'[3]CB-4'!HQ11+'[3]CB-5'!HQ11+'[3]CB-6'!HQ11+'[3]CB-7'!HQ11+'[3]CB-8'!HQ11+'[3]CB-9'!HQ11+'[3]CB-10'!HQ11+'[3]CB-11'!HQ11+'[3]CB-12'!HQ11+'[3]CB-13'!HQ11+'[3]CB-14'!HQ11+'[3]CB-15'!HQ11+'[3]CB-16'!HQ11+'[3]CB-17'!HQ11+'[3]CB-18'!HQ11+'[3]CB-19'!HQ11+'[3]CB-20'!HQ11+'[3]CB-21'!HQ11+'[3]CB-22'!HQ11+'[3]CB-23'!HQ11+'[3]CB-24'!HQ11+'[4]LCT-1'!HQ11+'[4]LCT-2'!HQ11+'[4]LCT-3'!HQ11+'[4]LCT-4'!HQ11+'[4]LCT-5'!HQ11+'[4]LCT-6'!HQ11+'[4]LCT-7'!HQ11+'[4]LCT-8'!HQ11+'[5]TB-1'!HQ11+'[5]TB-2'!HQ11+'[5]TB-3'!HQ11+'[5]TB-4'!HQ11+'[5]TB-5'!HQ11+'[5]TB-6'!HQ11+'[5]TB-7'!HQ11+'[5]TB-8'!HQ11+'[5]TB-9'!HQ11+'[5]TB-10'!HQ11+'[6]DSV-1'!HQ11+'[6]DSV-2'!HQ11+'[6]DSV-3'!HQ11+'[7]TUB-1'!HQ11+'[7]TUB-2'!HQ11+'[8]Barge-1'!HQ11+'[8]Barge-2'!HQ11+'[8]Barge-3'!HQ11+'[8]Barge-4'!HQ11</f>
        <v>12750000</v>
      </c>
      <c r="BE11" s="335">
        <f>'[2]AHTS-1'!HQ82+'[2]AHTS-2'!HQ82+'[2]AHTS-3'!HQ82+'[2]AHTS-4'!HQ82+'[2]AHTS-5'!HQ82+'[2]AHTS-6'!HQ82+'[2]AHTS-7'!HQ82+'[2]AHTS-8'!HQ82+'[3]CB-1'!HQ82+'[3]CB-2'!HQ82+'[3]CB-3'!HQ82+'[3]CB-4'!HQ82+'[3]CB-5'!HQ82+'[3]CB-6'!HQ82+'[3]CB-7'!HQ82+'[3]CB-8'!HQ82+'[3]CB-9'!HQ82+'[3]CB-10'!HQ82+'[3]CB-11'!HQ82+'[3]CB-12'!HQ82+'[3]CB-13'!HQ82+'[3]CB-14'!HQ82+'[3]CB-15'!HQ82+'[3]CB-16'!HQ82+'[3]CB-17'!HQ82+'[3]CB-18'!HQ82+'[3]CB-19'!HQ82+'[3]CB-20'!HQ82+'[3]CB-21'!HQ82+'[3]CB-22'!HQ82+'[3]CB-23'!HQ82+'[3]CB-24'!HQ82+'[4]LCT-1'!HQ82+'[4]LCT-2'!HQ82+'[4]LCT-3'!HQ82+'[4]LCT-4'!HQ82+'[4]LCT-5'!HQ82+'[4]LCT-6'!HQ82+'[4]LCT-7'!HQ82+'[4]LCT-8'!HQ82+'[5]TB-1'!HQ82+'[5]TB-2'!HQ82+'[5]TB-3'!HQ82+'[5]TB-4'!HQ82+'[5]TB-5'!HQ82+'[5]TB-6'!HQ82+'[5]TB-7'!HQ82+'[5]TB-8'!HQ82+'[5]TB-9'!HQ82+'[5]TB-10'!HQ82+'[6]DSV-1'!HQ82+'[6]DSV-2'!HQ82+'[6]DSV-3'!HQ82+'[7]TUB-1'!HQ82+'[7]TUB-2'!HQ82+'[8]Barge-1'!HQ82+'[8]Barge-2'!HQ82+'[8]Barge-3'!HQ82+'[8]Barge-4'!HQ82</f>
        <v>0</v>
      </c>
      <c r="BF11" s="338">
        <f>'[2]AHTS-1'!HR49+'[2]AHTS-2'!HR49+'[2]AHTS-3'!HR49+'[2]AHTS-4'!HR49+'[2]AHTS-5'!HR49+'[2]AHTS-6'!HR49+'[2]AHTS-7'!HR49+'[2]AHTS-8'!HR49+'[3]CB-1'!HR49+'[3]CB-2'!HR49+'[3]CB-3'!HR49+'[3]CB-4'!HR49+'[3]CB-5'!HR49+'[3]CB-6'!HR49+'[3]CB-7'!HR49+'[3]CB-8'!HR49+'[3]CB-9'!HR49+'[3]CB-10'!HR49+'[3]CB-11'!HR49+'[3]CB-12'!HR49+'[3]CB-13'!HR49+'[3]CB-14'!HR49+'[3]CB-15'!HR49+'[3]CB-16'!HR49+'[3]CB-17'!HR49+'[3]CB-18'!HR49+'[3]CB-19'!HR49+'[3]CB-20'!HR49+'[3]CB-21'!HR49+'[3]CB-22'!HR49+'[3]CB-23'!HR49+'[3]CB-24'!HR49+'[4]LCT-1'!HR49+'[4]LCT-2'!HR49+'[4]LCT-3'!HR49+'[4]LCT-4'!HR49+'[4]LCT-5'!HR49+'[4]LCT-6'!HR49+'[4]LCT-7'!HR49+'[4]LCT-8'!HR49+'[5]TB-1'!HR49+'[5]TB-2'!HR49+'[5]TB-3'!HR49+'[5]TB-4'!HR49+'[5]TB-5'!HR49+'[5]TB-6'!HR49+'[5]TB-7'!HR49+'[5]TB-8'!HR49+'[5]TB-9'!HR49+'[5]TB-10'!HR49+'[6]DSV-1'!HR49+'[6]DSV-2'!HR49+'[6]DSV-3'!HR49+'[7]TUB-1'!HR49+'[7]TUB-2'!HR49+'[8]Barge-1'!HR49+'[8]Barge-2'!HR49+'[8]Barge-3'!HR49+'[8]Barge-4'!HR49</f>
        <v>0</v>
      </c>
      <c r="BG11" s="339">
        <f>'[2]AHTS-1'!HR11+'[2]AHTS-2'!HR11+'[2]AHTS-3'!HR11+'[2]AHTS-4'!HR11+'[2]AHTS-5'!HR11+'[2]AHTS-6'!HR11+'[2]AHTS-7'!HR11+'[2]AHTS-8'!HR11+'[3]CB-1'!HR11+'[3]CB-2'!HR11+'[3]CB-3'!HR11+'[3]CB-4'!HR11+'[3]CB-5'!HR11+'[3]CB-6'!HR11+'[3]CB-7'!HR11+'[3]CB-8'!HR11+'[3]CB-9'!HR11+'[3]CB-10'!HR11+'[3]CB-11'!HR11+'[3]CB-12'!HR11+'[3]CB-13'!HR11+'[3]CB-14'!HR11+'[3]CB-15'!HR11+'[3]CB-16'!HR11+'[3]CB-17'!HR11+'[3]CB-18'!HR11+'[3]CB-19'!HR11+'[3]CB-20'!HR11+'[3]CB-21'!HR11+'[3]CB-22'!HR11+'[3]CB-23'!HR11+'[3]CB-24'!HR11+'[4]LCT-1'!HR11+'[4]LCT-2'!HR11+'[4]LCT-3'!HR11+'[4]LCT-4'!HR11+'[4]LCT-5'!HR11+'[4]LCT-6'!HR11+'[4]LCT-7'!HR11+'[4]LCT-8'!HR11+'[5]TB-1'!HR11+'[5]TB-2'!HR11+'[5]TB-3'!HR11+'[5]TB-4'!HR11+'[5]TB-5'!HR11+'[5]TB-6'!HR11+'[5]TB-7'!HR11+'[5]TB-8'!HR11+'[5]TB-9'!HR11+'[5]TB-10'!HR11+'[6]DSV-1'!HR11+'[6]DSV-2'!HR11+'[6]DSV-3'!HR11+'[7]TUB-1'!HR11+'[7]TUB-2'!HR11+'[8]Barge-1'!HR11+'[8]Barge-2'!HR11+'[8]Barge-3'!HR11+'[8]Barge-4'!HR11</f>
        <v>0</v>
      </c>
      <c r="BH11" s="339">
        <f>'[2]AHTS-1'!HR82+'[2]AHTS-2'!HR82+'[2]AHTS-3'!HR82+'[2]AHTS-4'!HR82+'[2]AHTS-5'!HR82+'[2]AHTS-6'!HR82+'[2]AHTS-7'!HR82+'[2]AHTS-8'!HR82+'[3]CB-1'!HR82+'[3]CB-2'!HR82+'[3]CB-3'!HR82+'[3]CB-4'!HR82+'[3]CB-5'!HR82+'[3]CB-6'!HR82+'[3]CB-7'!HR82+'[3]CB-8'!HR82+'[3]CB-9'!HR82+'[3]CB-10'!HR82+'[3]CB-11'!HR82+'[3]CB-12'!HR82+'[3]CB-13'!HR82+'[3]CB-14'!HR82+'[3]CB-15'!HR82+'[3]CB-16'!HR82+'[3]CB-17'!HR82+'[3]CB-18'!HR82+'[3]CB-19'!HR82+'[3]CB-20'!HR82+'[3]CB-21'!HR82+'[3]CB-22'!HR82+'[3]CB-23'!HR82+'[3]CB-24'!HR82+'[4]LCT-1'!HR82+'[4]LCT-2'!HR82+'[4]LCT-3'!HR82+'[4]LCT-4'!HR82+'[4]LCT-5'!HR82+'[4]LCT-6'!HR82+'[4]LCT-7'!HR82+'[4]LCT-8'!HR82+'[5]TB-1'!HR82+'[5]TB-2'!HR82+'[5]TB-3'!HR82+'[5]TB-4'!HR82+'[5]TB-5'!HR82+'[5]TB-6'!HR82+'[5]TB-7'!HR82+'[5]TB-8'!HR82+'[5]TB-9'!HR82+'[5]TB-10'!HR82+'[6]DSV-1'!HR82+'[6]DSV-2'!HR82+'[6]DSV-3'!HR82+'[7]TUB-1'!HR82+'[7]TUB-2'!HR82+'[8]Barge-1'!HR82+'[8]Barge-2'!HR82+'[8]Barge-3'!HR82+'[8]Barge-4'!HR82</f>
        <v>0</v>
      </c>
      <c r="BI11" s="334">
        <f>'[2]AHTS-1'!HS49+'[2]AHTS-2'!HS49+'[2]AHTS-3'!HS49+'[2]AHTS-4'!HS49+'[2]AHTS-5'!HS49+'[2]AHTS-6'!HS49+'[2]AHTS-7'!HS49+'[2]AHTS-8'!HS49+'[3]CB-1'!HS49+'[3]CB-2'!HS49+'[3]CB-3'!HS49+'[3]CB-4'!HS49+'[3]CB-5'!HS49+'[3]CB-6'!HS49+'[3]CB-7'!HS49+'[3]CB-8'!HS49+'[3]CB-9'!HS49+'[3]CB-10'!HS49+'[3]CB-11'!HS49+'[3]CB-12'!HS49+'[3]CB-13'!HS49+'[3]CB-14'!HS49+'[3]CB-15'!HS49+'[3]CB-16'!HS49+'[3]CB-17'!HS49+'[3]CB-18'!HS49+'[3]CB-19'!HS49+'[3]CB-20'!HS49+'[3]CB-21'!HS49+'[3]CB-22'!HS49+'[3]CB-23'!HS49+'[3]CB-24'!HS49+'[4]LCT-1'!HS49+'[4]LCT-2'!HS49+'[4]LCT-3'!HS49+'[4]LCT-4'!HS49+'[4]LCT-5'!HS49+'[4]LCT-6'!HS49+'[4]LCT-7'!HS49+'[4]LCT-8'!HS49+'[5]TB-1'!HS49+'[5]TB-2'!HS49+'[5]TB-3'!HS49+'[5]TB-4'!HS49+'[5]TB-5'!HS49+'[5]TB-6'!HS49+'[5]TB-7'!HS49+'[5]TB-8'!HS49+'[5]TB-9'!HS49+'[5]TB-10'!HS49+'[6]DSV-1'!HS49+'[6]DSV-2'!HS49+'[6]DSV-3'!HS49+'[7]TUB-1'!HS49+'[7]TUB-2'!HS49+'[8]Barge-1'!HS49+'[8]Barge-2'!HS49+'[8]Barge-3'!HS49+'[8]Barge-4'!HS49</f>
        <v>0</v>
      </c>
      <c r="BJ11" s="340">
        <f>'[2]AHTS-1'!HS11+'[2]AHTS-2'!HS11+'[2]AHTS-3'!HS11+'[2]AHTS-4'!HS11+'[2]AHTS-5'!HS11+'[2]AHTS-6'!HS11+'[2]AHTS-7'!HS11+'[2]AHTS-8'!HS11+'[3]CB-1'!HS11+'[3]CB-2'!HS11+'[3]CB-3'!HS11+'[3]CB-4'!HS11+'[3]CB-5'!HS11+'[3]CB-6'!HS11+'[3]CB-7'!HS11+'[3]CB-8'!HS11+'[3]CB-9'!HS11+'[3]CB-10'!HS11+'[3]CB-11'!HS11+'[3]CB-12'!HS11+'[3]CB-13'!HS11+'[3]CB-14'!HS11+'[3]CB-15'!HS11+'[3]CB-16'!HS11+'[3]CB-17'!HS11+'[3]CB-18'!HS11+'[3]CB-19'!HS11+'[3]CB-20'!HS11+'[3]CB-21'!HS11+'[3]CB-22'!HS11+'[3]CB-23'!HS11+'[3]CB-24'!HS11+'[4]LCT-1'!HS11+'[4]LCT-2'!HS11+'[4]LCT-3'!HS11+'[4]LCT-4'!HS11+'[4]LCT-5'!HS11+'[4]LCT-6'!HS11+'[4]LCT-7'!HS11+'[4]LCT-8'!HS11+'[5]TB-1'!HS11+'[5]TB-2'!HS11+'[5]TB-3'!HS11+'[5]TB-4'!HS11+'[5]TB-5'!HS11+'[5]TB-6'!HS11+'[5]TB-7'!HS11+'[5]TB-8'!HS11+'[5]TB-9'!HS11+'[5]TB-10'!HS11+'[6]DSV-1'!HS11+'[6]DSV-2'!HS11+'[6]DSV-3'!HS11+'[7]TUB-1'!HS11+'[7]TUB-2'!HS11+'[8]Barge-1'!HS11+'[8]Barge-2'!HS11+'[8]Barge-3'!HS11+'[8]Barge-4'!HS11</f>
        <v>0</v>
      </c>
      <c r="BK11" s="340">
        <f>'[2]AHTS-1'!HS82+'[2]AHTS-2'!HS82+'[2]AHTS-3'!HS82+'[2]AHTS-4'!HS82+'[2]AHTS-5'!HS82+'[2]AHTS-6'!HS82+'[2]AHTS-7'!HS82+'[2]AHTS-8'!HS82+'[3]CB-1'!HS82+'[3]CB-2'!HS82+'[3]CB-3'!HS82+'[3]CB-4'!HS82+'[3]CB-5'!HS82+'[3]CB-6'!HS82+'[3]CB-7'!HS82+'[3]CB-8'!HS82+'[3]CB-9'!HS82+'[3]CB-10'!HS82+'[3]CB-11'!HS82+'[3]CB-12'!HS82+'[3]CB-13'!HS82+'[3]CB-14'!HS82+'[3]CB-15'!HS82+'[3]CB-16'!HS82+'[3]CB-17'!HS82+'[3]CB-18'!HS82+'[3]CB-19'!HS82+'[3]CB-20'!HS82+'[3]CB-21'!HS82+'[3]CB-22'!HS82+'[3]CB-23'!HS82+'[3]CB-24'!HS82+'[4]LCT-1'!HS82+'[4]LCT-2'!HS82+'[4]LCT-3'!HS82+'[4]LCT-4'!HS82+'[4]LCT-5'!HS82+'[4]LCT-6'!HS82+'[4]LCT-7'!HS82+'[4]LCT-8'!HS82+'[5]TB-1'!HS82+'[5]TB-2'!HS82+'[5]TB-3'!HS82+'[5]TB-4'!HS82+'[5]TB-5'!HS82+'[5]TB-6'!HS82+'[5]TB-7'!HS82+'[5]TB-8'!HS82+'[5]TB-9'!HS82+'[5]TB-10'!HS82+'[6]DSV-1'!HS82+'[6]DSV-2'!HS82+'[6]DSV-3'!HS82+'[7]TUB-1'!HS82+'[7]TUB-2'!HS82+'[8]Barge-1'!HS82+'[8]Barge-2'!HS82+'[8]Barge-3'!HS82+'[8]Barge-4'!HS82</f>
        <v>0</v>
      </c>
      <c r="BL11" s="334">
        <f>'[2]AHTS-1'!HT49+'[2]AHTS-2'!HT49+'[2]AHTS-3'!HT49+'[2]AHTS-4'!HT49+'[2]AHTS-5'!HT49+'[2]AHTS-6'!HT49+'[2]AHTS-7'!HT49+'[2]AHTS-8'!HT49+'[3]CB-1'!HT49+'[3]CB-2'!HT49+'[3]CB-3'!HT49+'[3]CB-4'!HT49+'[3]CB-5'!HT49+'[3]CB-6'!HT49+'[3]CB-7'!HT49+'[3]CB-8'!HT49+'[3]CB-9'!HT49+'[3]CB-10'!HT49+'[3]CB-11'!HT49+'[3]CB-12'!HT49+'[3]CB-13'!HT49+'[3]CB-14'!HT49+'[3]CB-15'!HT49+'[3]CB-16'!HT49+'[3]CB-17'!HT49+'[3]CB-18'!HT49+'[3]CB-19'!HT49+'[3]CB-20'!HT49+'[3]CB-21'!HT49+'[3]CB-22'!HT49+'[3]CB-23'!HT49+'[3]CB-24'!HT49+'[4]LCT-1'!HT49+'[4]LCT-2'!HT49+'[4]LCT-3'!HT49+'[4]LCT-4'!HT49+'[4]LCT-5'!HT49+'[4]LCT-6'!HT49+'[4]LCT-7'!HT49+'[4]LCT-8'!HT49+'[5]TB-1'!HT49+'[5]TB-2'!HT49+'[5]TB-3'!HT49+'[5]TB-4'!HT49+'[5]TB-5'!HT49+'[5]TB-6'!HT49+'[5]TB-7'!HT49+'[5]TB-8'!HT49+'[5]TB-9'!HT49+'[5]TB-10'!HT49+'[6]DSV-1'!HT49+'[6]DSV-2'!HT49+'[6]DSV-3'!HT49+'[7]TUB-1'!HT49+'[7]TUB-2'!HT49+'[8]Barge-1'!HT49+'[8]Barge-2'!HT49+'[8]Barge-3'!HT49+'[8]Barge-4'!HT49</f>
        <v>0</v>
      </c>
      <c r="BM11" s="340">
        <f>'[2]AHTS-1'!HT11+'[2]AHTS-2'!HT11+'[2]AHTS-3'!HT11+'[2]AHTS-4'!HT11+'[2]AHTS-5'!HT11+'[2]AHTS-6'!HT11+'[2]AHTS-7'!HT11+'[2]AHTS-8'!HT11+'[3]CB-1'!HT11+'[3]CB-2'!HT11+'[3]CB-3'!HT11+'[3]CB-4'!HT11+'[3]CB-5'!HT11+'[3]CB-6'!HT11+'[3]CB-7'!HT11+'[3]CB-8'!HT11+'[3]CB-9'!HT11+'[3]CB-10'!HT11+'[3]CB-11'!HT11+'[3]CB-12'!HT11+'[3]CB-13'!HT11+'[3]CB-14'!HT11+'[3]CB-15'!HT11+'[3]CB-16'!HT11+'[3]CB-17'!HT11+'[3]CB-18'!HT11+'[3]CB-19'!HT11+'[3]CB-20'!HT11+'[3]CB-21'!HT11+'[3]CB-22'!HT11+'[3]CB-23'!HT11+'[3]CB-24'!HT11+'[4]LCT-1'!HT11+'[4]LCT-2'!HT11+'[4]LCT-3'!HT11+'[4]LCT-4'!HT11+'[4]LCT-5'!HT11+'[4]LCT-6'!HT11+'[4]LCT-7'!HT11+'[4]LCT-8'!HT11+'[5]TB-1'!HT11+'[5]TB-2'!HT11+'[5]TB-3'!HT11+'[5]TB-4'!HT11+'[5]TB-5'!HT11+'[5]TB-6'!HT11+'[5]TB-7'!HT11+'[5]TB-8'!HT11+'[5]TB-9'!HT11+'[5]TB-10'!HT11+'[6]DSV-1'!HT11+'[6]DSV-2'!HT11+'[6]DSV-3'!HT11+'[7]TUB-1'!HT11+'[7]TUB-2'!HT11+'[8]Barge-1'!HT11+'[8]Barge-2'!HT11+'[8]Barge-3'!HT11+'[8]Barge-4'!HT11</f>
        <v>0</v>
      </c>
      <c r="BN11" s="340">
        <f>'[2]AHTS-1'!HT82+'[2]AHTS-2'!HT82+'[2]AHTS-3'!HT82+'[2]AHTS-4'!HT82+'[2]AHTS-5'!HT82+'[2]AHTS-6'!HT82+'[2]AHTS-7'!HT82+'[2]AHTS-8'!HT82+'[3]CB-1'!HT82+'[3]CB-2'!HT82+'[3]CB-3'!HT82+'[3]CB-4'!HT82+'[3]CB-5'!HT82+'[3]CB-6'!HT82+'[3]CB-7'!HT82+'[3]CB-8'!HT82+'[3]CB-9'!HT82+'[3]CB-10'!HT82+'[3]CB-11'!HT82+'[3]CB-12'!HT82+'[3]CB-13'!HT82+'[3]CB-14'!HT82+'[3]CB-15'!HT82+'[3]CB-16'!HT82+'[3]CB-17'!HT82+'[3]CB-18'!HT82+'[3]CB-19'!HT82+'[3]CB-20'!HT82+'[3]CB-21'!HT82+'[3]CB-22'!HT82+'[3]CB-23'!HT82+'[3]CB-24'!HT82+'[4]LCT-1'!HT82+'[4]LCT-2'!HT82+'[4]LCT-3'!HT82+'[4]LCT-4'!HT82+'[4]LCT-5'!HT82+'[4]LCT-6'!HT82+'[4]LCT-7'!HT82+'[4]LCT-8'!HT82+'[5]TB-1'!HT82+'[5]TB-2'!HT82+'[5]TB-3'!HT82+'[5]TB-4'!HT82+'[5]TB-5'!HT82+'[5]TB-6'!HT82+'[5]TB-7'!HT82+'[5]TB-8'!HT82+'[5]TB-9'!HT82+'[5]TB-10'!HT82+'[6]DSV-1'!HT82+'[6]DSV-2'!HT82+'[6]DSV-3'!HT82+'[7]TUB-1'!HT82+'[7]TUB-2'!HT82+'[8]Barge-1'!HT82+'[8]Barge-2'!HT82+'[8]Barge-3'!HT82+'[8]Barge-4'!HT82</f>
        <v>0</v>
      </c>
      <c r="BO11" s="334">
        <f>'[2]AHTS-1'!HU49+'[2]AHTS-2'!HU49+'[2]AHTS-3'!HU49+'[2]AHTS-4'!HU49+'[2]AHTS-5'!HU49+'[2]AHTS-6'!HU49+'[2]AHTS-7'!HU49+'[2]AHTS-8'!HU49+'[3]CB-1'!HU49+'[3]CB-2'!HU49+'[3]CB-3'!HU49+'[3]CB-4'!HU49+'[3]CB-5'!HU49+'[3]CB-6'!HU49+'[3]CB-7'!HU49+'[3]CB-8'!HU49+'[3]CB-9'!HU49+'[3]CB-10'!HU49+'[3]CB-11'!HU49+'[3]CB-12'!HU49+'[3]CB-13'!HU49+'[3]CB-14'!HU49+'[3]CB-15'!HU49+'[3]CB-16'!HU49+'[3]CB-17'!HU49+'[3]CB-18'!HU49+'[3]CB-19'!HU49+'[3]CB-20'!HU49+'[3]CB-21'!HU49+'[3]CB-22'!HU49+'[3]CB-23'!HU49+'[3]CB-24'!HU49+'[4]LCT-1'!HU49+'[4]LCT-2'!HU49+'[4]LCT-3'!HU49+'[4]LCT-4'!HU49+'[4]LCT-5'!HU49+'[4]LCT-6'!HU49+'[4]LCT-7'!HU49+'[4]LCT-8'!HU49+'[5]TB-1'!HU49+'[5]TB-2'!HU49+'[5]TB-3'!HU49+'[5]TB-4'!HU49+'[5]TB-5'!HU49+'[5]TB-6'!HU49+'[5]TB-7'!HU49+'[5]TB-8'!HU49+'[5]TB-9'!HU49+'[5]TB-10'!HU49+'[6]DSV-1'!HU49+'[6]DSV-2'!HU49+'[6]DSV-3'!HU49+'[7]TUB-1'!HU49+'[7]TUB-2'!HU49+'[8]Barge-1'!HU49+'[8]Barge-2'!HU49+'[8]Barge-3'!HU49+'[8]Barge-4'!HU49</f>
        <v>9353541.666666666</v>
      </c>
      <c r="BP11" s="335">
        <f>'[2]AHTS-1'!HU11+'[2]AHTS-2'!HU11+'[2]AHTS-3'!HU11+'[2]AHTS-4'!HU11+'[2]AHTS-5'!HU11+'[2]AHTS-6'!HU11+'[2]AHTS-7'!HU11+'[2]AHTS-8'!HU11+'[3]CB-1'!HU11+'[3]CB-2'!HU11+'[3]CB-3'!HU11+'[3]CB-4'!HU11+'[3]CB-5'!HU11+'[3]CB-6'!HU11+'[3]CB-7'!HU11+'[3]CB-8'!HU11+'[3]CB-9'!HU11+'[3]CB-10'!HU11+'[3]CB-11'!HU11+'[3]CB-12'!HU11+'[3]CB-13'!HU11+'[3]CB-14'!HU11+'[3]CB-15'!HU11+'[3]CB-16'!HU11+'[3]CB-17'!HU11+'[3]CB-18'!HU11+'[3]CB-19'!HU11+'[3]CB-20'!HU11+'[3]CB-21'!HU11+'[3]CB-22'!HU11+'[3]CB-23'!HU11+'[3]CB-24'!HU11+'[4]LCT-1'!HU11+'[4]LCT-2'!HU11+'[4]LCT-3'!HU11+'[4]LCT-4'!HU11+'[4]LCT-5'!HU11+'[4]LCT-6'!HU11+'[4]LCT-7'!HU11+'[4]LCT-8'!HU11+'[5]TB-1'!HU11+'[5]TB-2'!HU11+'[5]TB-3'!HU11+'[5]TB-4'!HU11+'[5]TB-5'!HU11+'[5]TB-6'!HU11+'[5]TB-7'!HU11+'[5]TB-8'!HU11+'[5]TB-9'!HU11+'[5]TB-10'!HU11+'[6]DSV-1'!HU11+'[6]DSV-2'!HU11+'[6]DSV-3'!HU11+'[7]TUB-1'!HU11+'[7]TUB-2'!HU11+'[8]Barge-1'!HU11+'[8]Barge-2'!HU11+'[8]Barge-3'!HU11+'[8]Barge-4'!HU11</f>
        <v>7289583.333333334</v>
      </c>
      <c r="BQ11" s="336">
        <f>'[2]AHTS-1'!HU82+'[2]AHTS-2'!HU82+'[2]AHTS-3'!HU82+'[2]AHTS-4'!HU82+'[2]AHTS-5'!HU82+'[2]AHTS-6'!HU82+'[2]AHTS-7'!HU82+'[2]AHTS-8'!HU82+'[3]CB-1'!HU82+'[3]CB-2'!HU82+'[3]CB-3'!HU82+'[3]CB-4'!HU82+'[3]CB-5'!HU82+'[3]CB-6'!HU82+'[3]CB-7'!HU82+'[3]CB-8'!HU82+'[3]CB-9'!HU82+'[3]CB-10'!HU82+'[3]CB-11'!HU82+'[3]CB-12'!HU82+'[3]CB-13'!HU82+'[3]CB-14'!HU82+'[3]CB-15'!HU82+'[3]CB-16'!HU82+'[3]CB-17'!HU82+'[3]CB-18'!HU82+'[3]CB-19'!HU82+'[3]CB-20'!HU82+'[3]CB-21'!HU82+'[3]CB-22'!HU82+'[3]CB-23'!HU82+'[3]CB-24'!HU82+'[4]LCT-1'!HU82+'[4]LCT-2'!HU82+'[4]LCT-3'!HU82+'[4]LCT-4'!HU82+'[4]LCT-5'!HU82+'[4]LCT-6'!HU82+'[4]LCT-7'!HU82+'[4]LCT-8'!HU82+'[5]TB-1'!HU82+'[5]TB-2'!HU82+'[5]TB-3'!HU82+'[5]TB-4'!HU82+'[5]TB-5'!HU82+'[5]TB-6'!HU82+'[5]TB-7'!HU82+'[5]TB-8'!HU82+'[5]TB-9'!HU82+'[5]TB-10'!HU82+'[6]DSV-1'!HU82+'[6]DSV-2'!HU82+'[6]DSV-3'!HU82+'[7]TUB-1'!HU82+'[7]TUB-2'!HU82+'[8]Barge-1'!HU82+'[8]Barge-2'!HU82+'[8]Barge-3'!HU82+'[8]Barge-4'!HU82</f>
        <v>0</v>
      </c>
      <c r="BR11" s="341">
        <f>'[2]AHTS-1'!HV49+'[2]AHTS-2'!HV49+'[2]AHTS-3'!HV49+'[2]AHTS-4'!HV49+'[2]AHTS-5'!HV49+'[2]AHTS-6'!HV49+'[2]AHTS-7'!HV49+'[2]AHTS-8'!HV49+'[3]CB-1'!HV49+'[3]CB-2'!HV49+'[3]CB-3'!HV49+'[3]CB-4'!HV49+'[3]CB-5'!HV49+'[3]CB-6'!HV49+'[3]CB-7'!HV49+'[3]CB-8'!HV49+'[3]CB-9'!HV49+'[3]CB-10'!HV49+'[3]CB-11'!HV49+'[3]CB-12'!HV49+'[3]CB-13'!HV49+'[3]CB-14'!HV49+'[3]CB-15'!HV49+'[3]CB-16'!HV49+'[3]CB-17'!HV49+'[3]CB-18'!HV49+'[3]CB-19'!HV49+'[3]CB-20'!HV49+'[3]CB-21'!HV49+'[3]CB-22'!HV49+'[3]CB-23'!HV49+'[3]CB-24'!HV49+'[4]LCT-1'!HV49+'[4]LCT-2'!HV49+'[4]LCT-3'!HV49+'[4]LCT-4'!HV49+'[4]LCT-5'!HV49+'[4]LCT-6'!HV49+'[4]LCT-7'!HV49+'[4]LCT-8'!HV49+'[5]TB-1'!HV49+'[5]TB-2'!HV49+'[5]TB-3'!HV49+'[5]TB-4'!HV49+'[5]TB-5'!HV49+'[5]TB-6'!HV49+'[5]TB-7'!HV49+'[5]TB-8'!HV49+'[5]TB-9'!HV49+'[5]TB-10'!HV49+'[6]DSV-1'!HV49+'[6]DSV-2'!HV49+'[6]DSV-3'!HV49+'[7]TUB-1'!HV49+'[7]TUB-2'!HV49+'[8]Barge-1'!HV49+'[8]Barge-2'!HV49+'[8]Barge-3'!HV49+'[8]Barge-4'!HV49</f>
        <v>0</v>
      </c>
      <c r="BS11" s="339">
        <f>'[2]AHTS-1'!HV11+'[2]AHTS-2'!HV11+'[2]AHTS-3'!HV11+'[2]AHTS-4'!HV11+'[2]AHTS-5'!HV11+'[2]AHTS-6'!HV11+'[2]AHTS-7'!HV11+'[2]AHTS-8'!HV11+'[3]CB-1'!HV11+'[3]CB-2'!HV11+'[3]CB-3'!HV11+'[3]CB-4'!HV11+'[3]CB-5'!HV11+'[3]CB-6'!HV11+'[3]CB-7'!HV11+'[3]CB-8'!HV11+'[3]CB-9'!HV11+'[3]CB-10'!HV11+'[3]CB-11'!HV11+'[3]CB-12'!HV11+'[3]CB-13'!HV11+'[3]CB-14'!HV11+'[3]CB-15'!HV11+'[3]CB-16'!HV11+'[3]CB-17'!HV11+'[3]CB-18'!HV11+'[3]CB-19'!HV11+'[3]CB-20'!HV11+'[3]CB-21'!HV11+'[3]CB-22'!HV11+'[3]CB-23'!HV11+'[3]CB-24'!HV11+'[4]LCT-1'!HV11+'[4]LCT-2'!HV11+'[4]LCT-3'!HV11+'[4]LCT-4'!HV11+'[4]LCT-5'!HV11+'[4]LCT-6'!HV11+'[4]LCT-7'!HV11+'[4]LCT-8'!HV11+'[5]TB-1'!HV11+'[5]TB-2'!HV11+'[5]TB-3'!HV11+'[5]TB-4'!HV11+'[5]TB-5'!HV11+'[5]TB-6'!HV11+'[5]TB-7'!HV11+'[5]TB-8'!HV11+'[5]TB-9'!HV11+'[5]TB-10'!HV11+'[6]DSV-1'!HV11+'[6]DSV-2'!HV11+'[6]DSV-3'!HV11+'[7]TUB-1'!HV11+'[7]TUB-2'!HV11+'[8]Barge-1'!HV11+'[8]Barge-2'!HV11+'[8]Barge-3'!HV11+'[8]Barge-4'!HV11</f>
        <v>0</v>
      </c>
      <c r="BT11" s="339">
        <f>'[2]AHTS-1'!HV82+'[2]AHTS-2'!HV82+'[2]AHTS-3'!HV82+'[2]AHTS-4'!HV82+'[2]AHTS-5'!HV82+'[2]AHTS-6'!HV82+'[2]AHTS-7'!HV82+'[2]AHTS-8'!HV82+'[3]CB-1'!HV82+'[3]CB-2'!HV82+'[3]CB-3'!HV82+'[3]CB-4'!HV82+'[3]CB-5'!HV82+'[3]CB-6'!HV82+'[3]CB-7'!HV82+'[3]CB-8'!HV82+'[3]CB-9'!HV82+'[3]CB-10'!HV82+'[3]CB-11'!HV82+'[3]CB-12'!HV82+'[3]CB-13'!HV82+'[3]CB-14'!HV82+'[3]CB-15'!HV82+'[3]CB-16'!HV82+'[3]CB-17'!HV82+'[3]CB-18'!HV82+'[3]CB-19'!HV82+'[3]CB-20'!HV82+'[3]CB-21'!HV82+'[3]CB-22'!HV82+'[3]CB-23'!HV82+'[3]CB-24'!HV82+'[4]LCT-1'!HV82+'[4]LCT-2'!HV82+'[4]LCT-3'!HV82+'[4]LCT-4'!HV82+'[4]LCT-5'!HV82+'[4]LCT-6'!HV82+'[4]LCT-7'!HV82+'[4]LCT-8'!HV82+'[5]TB-1'!HV82+'[5]TB-2'!HV82+'[5]TB-3'!HV82+'[5]TB-4'!HV82+'[5]TB-5'!HV82+'[5]TB-6'!HV82+'[5]TB-7'!HV82+'[5]TB-8'!HV82+'[5]TB-9'!HV82+'[5]TB-10'!HV82+'[6]DSV-1'!HV82+'[6]DSV-2'!HV82+'[6]DSV-3'!HV82+'[7]TUB-1'!HV82+'[7]TUB-2'!HV82+'[8]Barge-1'!HV82+'[8]Barge-2'!HV82+'[8]Barge-3'!HV82+'[8]Barge-4'!HV82</f>
        <v>0</v>
      </c>
      <c r="BU11" s="338">
        <f>'[2]AHTS-1'!HW49+'[2]AHTS-2'!HW49+'[2]AHTS-3'!HW49+'[2]AHTS-4'!HW49+'[2]AHTS-5'!HW49+'[2]AHTS-6'!HW49+'[2]AHTS-7'!HW49+'[2]AHTS-8'!HW49+'[3]CB-1'!HW49+'[3]CB-2'!HW49+'[3]CB-3'!HW49+'[3]CB-4'!HW49+'[3]CB-5'!HW49+'[3]CB-6'!HW49+'[3]CB-7'!HW49+'[3]CB-8'!HW49+'[3]CB-9'!HW49+'[3]CB-10'!HW49+'[3]CB-11'!HW49+'[3]CB-12'!HW49+'[3]CB-13'!HW49+'[3]CB-14'!HW49+'[3]CB-15'!HW49+'[3]CB-16'!HW49+'[3]CB-17'!HW49+'[3]CB-18'!HW49+'[3]CB-19'!HW49+'[3]CB-20'!HW49+'[3]CB-21'!HW49+'[3]CB-22'!HW49+'[3]CB-23'!HW49+'[3]CB-24'!HW49+'[4]LCT-1'!HW49+'[4]LCT-2'!HW49+'[4]LCT-3'!HW49+'[4]LCT-4'!HW49+'[4]LCT-5'!HW49+'[4]LCT-6'!HW49+'[4]LCT-7'!HW49+'[4]LCT-8'!HW49+'[5]TB-1'!HW49+'[5]TB-2'!HW49+'[5]TB-3'!HW49+'[5]TB-4'!HW49+'[5]TB-5'!HW49+'[5]TB-6'!HW49+'[5]TB-7'!HW49+'[5]TB-8'!HW49+'[5]TB-9'!HW49+'[5]TB-10'!HW49+'[6]DSV-1'!HW49+'[6]DSV-2'!HW49+'[6]DSV-3'!HW49+'[7]TUB-1'!HW49+'[7]TUB-2'!HW49+'[8]Barge-1'!HW49+'[8]Barge-2'!HW49+'[8]Barge-3'!HW49+'[8]Barge-4'!HW49</f>
        <v>0</v>
      </c>
      <c r="BV11" s="339">
        <f>'[2]AHTS-1'!HW11+'[2]AHTS-2'!HW11+'[2]AHTS-3'!HW11+'[2]AHTS-4'!HW11+'[2]AHTS-5'!HW11+'[2]AHTS-6'!HW11+'[2]AHTS-7'!HW11+'[2]AHTS-8'!HW11+'[3]CB-1'!HW11+'[3]CB-2'!HW11+'[3]CB-3'!HW11+'[3]CB-4'!HW11+'[3]CB-5'!HW11+'[3]CB-6'!HW11+'[3]CB-7'!HW11+'[3]CB-8'!HW11+'[3]CB-9'!HW11+'[3]CB-10'!HW11+'[3]CB-11'!HW11+'[3]CB-12'!HW11+'[3]CB-13'!HW11+'[3]CB-14'!HW11+'[3]CB-15'!HW11+'[3]CB-16'!HW11+'[3]CB-17'!HW11+'[3]CB-18'!HW11+'[3]CB-19'!HW11+'[3]CB-20'!HW11+'[3]CB-21'!HW11+'[3]CB-22'!HW11+'[3]CB-23'!HW11+'[3]CB-24'!HW11+'[4]LCT-1'!HW11+'[4]LCT-2'!HW11+'[4]LCT-3'!HW11+'[4]LCT-4'!HW11+'[4]LCT-5'!HW11+'[4]LCT-6'!HW11+'[4]LCT-7'!HW11+'[4]LCT-8'!HW11+'[5]TB-1'!HW11+'[5]TB-2'!HW11+'[5]TB-3'!HW11+'[5]TB-4'!HW11+'[5]TB-5'!HW11+'[5]TB-6'!HW11+'[5]TB-7'!HW11+'[5]TB-8'!HW11+'[5]TB-9'!HW11+'[5]TB-10'!HW11+'[6]DSV-1'!HW11+'[6]DSV-2'!HW11+'[6]DSV-3'!HW11+'[7]TUB-1'!HW11+'[7]TUB-2'!HW11+'[8]Barge-1'!HW11+'[8]Barge-2'!HW11+'[8]Barge-3'!HW11+'[8]Barge-4'!HW11</f>
        <v>0</v>
      </c>
      <c r="BW11" s="339">
        <f>'[2]AHTS-1'!HW82+'[2]AHTS-2'!HW82+'[2]AHTS-3'!HW82+'[2]AHTS-4'!HW82+'[2]AHTS-5'!HW82+'[2]AHTS-6'!HW82+'[2]AHTS-7'!HW82+'[2]AHTS-8'!HW82+'[3]CB-1'!HW82+'[3]CB-2'!HW82+'[3]CB-3'!HW82+'[3]CB-4'!HW82+'[3]CB-5'!HW82+'[3]CB-6'!HW82+'[3]CB-7'!HW82+'[3]CB-8'!HW82+'[3]CB-9'!HW82+'[3]CB-10'!HW82+'[3]CB-11'!HW82+'[3]CB-12'!HW82+'[3]CB-13'!HW82+'[3]CB-14'!HW82+'[3]CB-15'!HW82+'[3]CB-16'!HW82+'[3]CB-17'!HW82+'[3]CB-18'!HW82+'[3]CB-19'!HW82+'[3]CB-20'!HW82+'[3]CB-21'!HW82+'[3]CB-22'!HW82+'[3]CB-23'!HW82+'[3]CB-24'!HW82+'[4]LCT-1'!HW82+'[4]LCT-2'!HW82+'[4]LCT-3'!HW82+'[4]LCT-4'!HW82+'[4]LCT-5'!HW82+'[4]LCT-6'!HW82+'[4]LCT-7'!HW82+'[4]LCT-8'!HW82+'[5]TB-1'!HW82+'[5]TB-2'!HW82+'[5]TB-3'!HW82+'[5]TB-4'!HW82+'[5]TB-5'!HW82+'[5]TB-6'!HW82+'[5]TB-7'!HW82+'[5]TB-8'!HW82+'[5]TB-9'!HW82+'[5]TB-10'!HW82+'[6]DSV-1'!HW82+'[6]DSV-2'!HW82+'[6]DSV-3'!HW82+'[7]TUB-1'!HW82+'[7]TUB-2'!HW82+'[8]Barge-1'!HW82+'[8]Barge-2'!HW82+'[8]Barge-3'!HW82+'[8]Barge-4'!HW82</f>
        <v>0</v>
      </c>
      <c r="BX11" s="338">
        <f>'[2]AHTS-1'!HX49+'[2]AHTS-2'!HX49+'[2]AHTS-3'!HX49+'[2]AHTS-4'!HX49+'[2]AHTS-5'!HX49+'[2]AHTS-6'!HX49+'[2]AHTS-7'!HX49+'[2]AHTS-8'!HX49+'[3]CB-1'!HX49+'[3]CB-2'!HX49+'[3]CB-3'!HX49+'[3]CB-4'!HX49+'[3]CB-5'!HX49+'[3]CB-6'!HX49+'[3]CB-7'!HX49+'[3]CB-8'!HX49+'[3]CB-9'!HX49+'[3]CB-10'!HX49+'[3]CB-11'!HX49+'[3]CB-12'!HX49+'[3]CB-13'!HX49+'[3]CB-14'!HX49+'[3]CB-15'!HX49+'[3]CB-16'!HX49+'[3]CB-17'!HX49+'[3]CB-18'!HX49+'[3]CB-19'!HX49+'[3]CB-20'!HX49+'[3]CB-21'!HX49+'[3]CB-22'!HX49+'[3]CB-23'!HX49+'[3]CB-24'!HX49+'[4]LCT-1'!HX49+'[4]LCT-2'!HX49+'[4]LCT-3'!HX49+'[4]LCT-4'!HX49+'[4]LCT-5'!HX49+'[4]LCT-6'!HX49+'[4]LCT-7'!HX49+'[4]LCT-8'!HX49+'[5]TB-1'!HX49+'[5]TB-2'!HX49+'[5]TB-3'!HX49+'[5]TB-4'!HX49+'[5]TB-5'!HX49+'[5]TB-6'!HX49+'[5]TB-7'!HX49+'[5]TB-8'!HX49+'[5]TB-9'!HX49+'[5]TB-10'!HX49+'[6]DSV-1'!HX49+'[6]DSV-2'!HX49+'[6]DSV-3'!HX49+'[7]TUB-1'!HX49+'[7]TUB-2'!HX49+'[8]Barge-1'!HX49+'[8]Barge-2'!HX49+'[8]Barge-3'!HX49+'[8]Barge-4'!HX49</f>
        <v>0</v>
      </c>
      <c r="BY11" s="339">
        <f>'[2]AHTS-1'!HX11+'[2]AHTS-2'!HX11+'[2]AHTS-3'!HX11+'[2]AHTS-4'!HX11+'[2]AHTS-5'!HX11+'[2]AHTS-6'!HX11+'[2]AHTS-7'!HX11+'[2]AHTS-8'!HX11+'[3]CB-1'!HX11+'[3]CB-2'!HX11+'[3]CB-3'!HX11+'[3]CB-4'!HX11+'[3]CB-5'!HX11+'[3]CB-6'!HX11+'[3]CB-7'!HX11+'[3]CB-8'!HX11+'[3]CB-9'!HX11+'[3]CB-10'!HX11+'[3]CB-11'!HX11+'[3]CB-12'!HX11+'[3]CB-13'!HX11+'[3]CB-14'!HX11+'[3]CB-15'!HX11+'[3]CB-16'!HX11+'[3]CB-17'!HX11+'[3]CB-18'!HX11+'[3]CB-19'!HX11+'[3]CB-20'!HX11+'[3]CB-21'!HX11+'[3]CB-22'!HX11+'[3]CB-23'!HX11+'[3]CB-24'!HX11+'[4]LCT-1'!HX11+'[4]LCT-2'!HX11+'[4]LCT-3'!HX11+'[4]LCT-4'!HX11+'[4]LCT-5'!HX11+'[4]LCT-6'!HX11+'[4]LCT-7'!HX11+'[4]LCT-8'!HX11+'[5]TB-1'!HX11+'[5]TB-2'!HX11+'[5]TB-3'!HX11+'[5]TB-4'!HX11+'[5]TB-5'!HX11+'[5]TB-6'!HX11+'[5]TB-7'!HX11+'[5]TB-8'!HX11+'[5]TB-9'!HX11+'[5]TB-10'!HX11+'[6]DSV-1'!HX11+'[6]DSV-2'!HX11+'[6]DSV-3'!HX11+'[7]TUB-1'!HX11+'[7]TUB-2'!HX11+'[8]Barge-1'!HX11+'[8]Barge-2'!HX11+'[8]Barge-3'!HX11+'[8]Barge-4'!HX11</f>
        <v>0</v>
      </c>
      <c r="BZ11" s="339">
        <f>'[2]AHTS-1'!HX82+'[2]AHTS-2'!HX82+'[2]AHTS-3'!HX82+'[2]AHTS-4'!HX82+'[2]AHTS-5'!HX82+'[2]AHTS-6'!HX82+'[2]AHTS-7'!HX82+'[2]AHTS-8'!HX82+'[3]CB-1'!HX82+'[3]CB-2'!HX82+'[3]CB-3'!HX82+'[3]CB-4'!HX82+'[3]CB-5'!HX82+'[3]CB-6'!HX82+'[3]CB-7'!HX82+'[3]CB-8'!HX82+'[3]CB-9'!HX82+'[3]CB-10'!HX82+'[3]CB-11'!HX82+'[3]CB-12'!HX82+'[3]CB-13'!HX82+'[3]CB-14'!HX82+'[3]CB-15'!HX82+'[3]CB-16'!HX82+'[3]CB-17'!HX82+'[3]CB-18'!HX82+'[3]CB-19'!HX82+'[3]CB-20'!HX82+'[3]CB-21'!HX82+'[3]CB-22'!HX82+'[3]CB-23'!HX82+'[3]CB-24'!HX82+'[4]LCT-1'!HX82+'[4]LCT-2'!HX82+'[4]LCT-3'!HX82+'[4]LCT-4'!HX82+'[4]LCT-5'!HX82+'[4]LCT-6'!HX82+'[4]LCT-7'!HX82+'[4]LCT-8'!HX82+'[5]TB-1'!HX82+'[5]TB-2'!HX82+'[5]TB-3'!HX82+'[5]TB-4'!HX82+'[5]TB-5'!HX82+'[5]TB-6'!HX82+'[5]TB-7'!HX82+'[5]TB-8'!HX82+'[5]TB-9'!HX82+'[5]TB-10'!HX82+'[6]DSV-1'!HX82+'[6]DSV-2'!HX82+'[6]DSV-3'!HX82+'[7]TUB-1'!HX82+'[7]TUB-2'!HX82+'[8]Barge-1'!HX82+'[8]Barge-2'!HX82+'[8]Barge-3'!HX82+'[8]Barge-4'!HX82</f>
        <v>0</v>
      </c>
      <c r="CA11" s="338">
        <f>'[2]AHTS-1'!HY49+'[2]AHTS-2'!HY49+'[2]AHTS-3'!HY49+'[2]AHTS-4'!HY49+'[2]AHTS-5'!HY49+'[2]AHTS-6'!HY49+'[2]AHTS-7'!HY49+'[2]AHTS-8'!HY49+'[3]CB-1'!HY49+'[3]CB-2'!HY49+'[3]CB-3'!HY49+'[3]CB-4'!HY49+'[3]CB-5'!HY49+'[3]CB-6'!HY49+'[3]CB-7'!HY49+'[3]CB-8'!HY49+'[3]CB-9'!HY49+'[3]CB-10'!HY49+'[3]CB-11'!HY49+'[3]CB-12'!HY49+'[3]CB-13'!HY49+'[3]CB-14'!HY49+'[3]CB-15'!HY49+'[3]CB-16'!HY49+'[3]CB-17'!HY49+'[3]CB-18'!HY49+'[3]CB-19'!HY49+'[3]CB-20'!HY49+'[3]CB-21'!HY49+'[3]CB-22'!HY49+'[3]CB-23'!HY49+'[3]CB-24'!HY49+'[4]LCT-1'!HY49+'[4]LCT-2'!HY49+'[4]LCT-3'!HY49+'[4]LCT-4'!HY49+'[4]LCT-5'!HY49+'[4]LCT-6'!HY49+'[4]LCT-7'!HY49+'[4]LCT-8'!HY49+'[5]TB-1'!HY49+'[5]TB-2'!HY49+'[5]TB-3'!HY49+'[5]TB-4'!HY49+'[5]TB-5'!HY49+'[5]TB-6'!HY49+'[5]TB-7'!HY49+'[5]TB-8'!HY49+'[5]TB-9'!HY49+'[5]TB-10'!HY49+'[6]DSV-1'!HY49+'[6]DSV-2'!HY49+'[6]DSV-3'!HY49+'[7]TUB-1'!HY49+'[7]TUB-2'!HY49+'[8]Barge-1'!HY49+'[8]Barge-2'!HY49+'[8]Barge-3'!HY49+'[8]Barge-4'!HY49</f>
        <v>0</v>
      </c>
      <c r="CB11" s="339">
        <f>'[2]AHTS-1'!HY11+'[2]AHTS-2'!HY11+'[2]AHTS-3'!HY11+'[2]AHTS-4'!HY11+'[2]AHTS-5'!HY11+'[2]AHTS-6'!HY11+'[2]AHTS-7'!HY11+'[2]AHTS-8'!HY11+'[3]CB-1'!HY11+'[3]CB-2'!HY11+'[3]CB-3'!HY11+'[3]CB-4'!HY11+'[3]CB-5'!HY11+'[3]CB-6'!HY11+'[3]CB-7'!HY11+'[3]CB-8'!HY11+'[3]CB-9'!HY11+'[3]CB-10'!HY11+'[3]CB-11'!HY11+'[3]CB-12'!HY11+'[3]CB-13'!HY11+'[3]CB-14'!HY11+'[3]CB-15'!HY11+'[3]CB-16'!HY11+'[3]CB-17'!HY11+'[3]CB-18'!HY11+'[3]CB-19'!HY11+'[3]CB-20'!HY11+'[3]CB-21'!HY11+'[3]CB-22'!HY11+'[3]CB-23'!HY11+'[3]CB-24'!HY11+'[4]LCT-1'!HY11+'[4]LCT-2'!HY11+'[4]LCT-3'!HY11+'[4]LCT-4'!HY11+'[4]LCT-5'!HY11+'[4]LCT-6'!HY11+'[4]LCT-7'!HY11+'[4]LCT-8'!HY11+'[5]TB-1'!HY11+'[5]TB-2'!HY11+'[5]TB-3'!HY11+'[5]TB-4'!HY11+'[5]TB-5'!HY11+'[5]TB-6'!HY11+'[5]TB-7'!HY11+'[5]TB-8'!HY11+'[5]TB-9'!HY11+'[5]TB-10'!HY11+'[6]DSV-1'!HY11+'[6]DSV-2'!HY11+'[6]DSV-3'!HY11+'[7]TUB-1'!HY11+'[7]TUB-2'!HY11+'[8]Barge-1'!HY11+'[8]Barge-2'!HY11+'[8]Barge-3'!HY11+'[8]Barge-4'!HY11</f>
        <v>0</v>
      </c>
      <c r="CC11" s="339">
        <f>'[2]AHTS-1'!HY82+'[2]AHTS-2'!HY82+'[2]AHTS-3'!HY82+'[2]AHTS-4'!HY82+'[2]AHTS-5'!HY82+'[2]AHTS-6'!HY82+'[2]AHTS-7'!HY82+'[2]AHTS-8'!HY82+'[3]CB-1'!HY82+'[3]CB-2'!HY82+'[3]CB-3'!HY82+'[3]CB-4'!HY82+'[3]CB-5'!HY82+'[3]CB-6'!HY82+'[3]CB-7'!HY82+'[3]CB-8'!HY82+'[3]CB-9'!HY82+'[3]CB-10'!HY82+'[3]CB-11'!HY82+'[3]CB-12'!HY82+'[3]CB-13'!HY82+'[3]CB-14'!HY82+'[3]CB-15'!HY82+'[3]CB-16'!HY82+'[3]CB-17'!HY82+'[3]CB-18'!HY82+'[3]CB-19'!HY82+'[3]CB-20'!HY82+'[3]CB-21'!HY82+'[3]CB-22'!HY82+'[3]CB-23'!HY82+'[3]CB-24'!HY82+'[4]LCT-1'!HY82+'[4]LCT-2'!HY82+'[4]LCT-3'!HY82+'[4]LCT-4'!HY82+'[4]LCT-5'!HY82+'[4]LCT-6'!HY82+'[4]LCT-7'!HY82+'[4]LCT-8'!HY82+'[5]TB-1'!HY82+'[5]TB-2'!HY82+'[5]TB-3'!HY82+'[5]TB-4'!HY82+'[5]TB-5'!HY82+'[5]TB-6'!HY82+'[5]TB-7'!HY82+'[5]TB-8'!HY82+'[5]TB-9'!HY82+'[5]TB-10'!HY82+'[6]DSV-1'!HY82+'[6]DSV-2'!HY82+'[6]DSV-3'!HY82+'[7]TUB-1'!HY82+'[7]TUB-2'!HY82+'[8]Barge-1'!HY82+'[8]Barge-2'!HY82+'[8]Barge-3'!HY82+'[8]Barge-4'!HY82</f>
        <v>0</v>
      </c>
      <c r="CD11" s="342">
        <f>'[2]AHTS-1'!HZ49+'[2]AHTS-2'!HZ49+'[2]AHTS-3'!HZ49+'[2]AHTS-4'!HZ49+'[2]AHTS-5'!HZ49+'[2]AHTS-6'!HZ49+'[2]AHTS-7'!HZ49+'[2]AHTS-8'!HZ49+'[3]CB-1'!HZ49+'[3]CB-2'!HZ49+'[3]CB-3'!HZ49+'[3]CB-4'!HZ49+'[3]CB-5'!HZ49+'[3]CB-6'!HZ49+'[3]CB-7'!HZ49+'[3]CB-8'!HZ49+'[3]CB-9'!HZ49+'[3]CB-10'!HZ49+'[3]CB-11'!HZ49+'[3]CB-12'!HZ49+'[3]CB-13'!HZ49+'[3]CB-14'!HZ49+'[3]CB-15'!HZ49+'[3]CB-16'!HZ49+'[3]CB-17'!HZ49+'[3]CB-18'!HZ49+'[3]CB-19'!HZ49+'[3]CB-20'!HZ49+'[3]CB-21'!HZ49+'[3]CB-22'!HZ49+'[3]CB-23'!HZ49+'[3]CB-24'!HZ49+'[4]LCT-1'!HZ49+'[4]LCT-2'!HZ49+'[4]LCT-3'!HZ49+'[4]LCT-4'!HZ49+'[4]LCT-5'!HZ49+'[4]LCT-6'!HZ49+'[4]LCT-7'!HZ49+'[4]LCT-8'!HZ49+'[5]TB-1'!HZ49+'[5]TB-2'!HZ49+'[5]TB-3'!HZ49+'[5]TB-4'!HZ49+'[5]TB-5'!HZ49+'[5]TB-6'!HZ49+'[5]TB-7'!HZ49+'[5]TB-8'!HZ49+'[5]TB-9'!HZ49+'[5]TB-10'!HZ49+'[6]DSV-1'!HZ49+'[6]DSV-2'!HZ49+'[6]DSV-3'!HZ49+'[7]TUB-1'!HZ49+'[7]TUB-2'!HZ49+'[8]Barge-1'!HZ49+'[8]Barge-2'!HZ49+'[8]Barge-3'!HZ49+'[8]Barge-4'!HZ49</f>
        <v>0</v>
      </c>
      <c r="CE11" s="339">
        <f>'[2]AHTS-1'!HZ11+'[2]AHTS-2'!HZ11+'[2]AHTS-3'!HZ11+'[2]AHTS-4'!HZ11+'[2]AHTS-5'!HZ11+'[2]AHTS-6'!HZ11+'[2]AHTS-7'!HZ11+'[2]AHTS-8'!HZ11+'[3]CB-1'!HZ11+'[3]CB-2'!HZ11+'[3]CB-3'!HZ11+'[3]CB-4'!HZ11+'[3]CB-5'!HZ11+'[3]CB-6'!HZ11+'[3]CB-7'!HZ11+'[3]CB-8'!HZ11+'[3]CB-9'!HZ11+'[3]CB-10'!HZ11+'[3]CB-11'!HZ11+'[3]CB-12'!HZ11+'[3]CB-13'!HZ11+'[3]CB-14'!HZ11+'[3]CB-15'!HZ11+'[3]CB-16'!HZ11+'[3]CB-17'!HZ11+'[3]CB-18'!HZ11+'[3]CB-19'!HZ11+'[3]CB-20'!HZ11+'[3]CB-21'!HZ11+'[3]CB-22'!HZ11+'[3]CB-23'!HZ11+'[3]CB-24'!HZ11+'[4]LCT-1'!HZ11+'[4]LCT-2'!HZ11+'[4]LCT-3'!HZ11+'[4]LCT-4'!HZ11+'[4]LCT-5'!HZ11+'[4]LCT-6'!HZ11+'[4]LCT-7'!HZ11+'[4]LCT-8'!HZ11+'[5]TB-1'!HZ11+'[5]TB-2'!HZ11+'[5]TB-3'!HZ11+'[5]TB-4'!HZ11+'[5]TB-5'!HZ11+'[5]TB-6'!HZ11+'[5]TB-7'!HZ11+'[5]TB-8'!HZ11+'[5]TB-9'!HZ11+'[5]TB-10'!HZ11+'[6]DSV-1'!HZ11+'[6]DSV-2'!HZ11+'[6]DSV-3'!HZ11+'[7]TUB-1'!HZ11+'[7]TUB-2'!HZ11+'[8]Barge-1'!HZ11+'[8]Barge-2'!HZ11+'[8]Barge-3'!HZ11+'[8]Barge-4'!HZ11</f>
        <v>0</v>
      </c>
      <c r="CF11" s="339">
        <f>'[2]AHTS-1'!HZ82+'[2]AHTS-2'!HZ82+'[2]AHTS-3'!HZ82+'[2]AHTS-4'!HZ82+'[2]AHTS-5'!HZ82+'[2]AHTS-6'!HZ82+'[2]AHTS-7'!HZ82+'[2]AHTS-8'!HZ82+'[3]CB-1'!HZ82+'[3]CB-2'!HZ82+'[3]CB-3'!HZ82+'[3]CB-4'!HZ82+'[3]CB-5'!HZ82+'[3]CB-6'!HZ82+'[3]CB-7'!HZ82+'[3]CB-8'!HZ82+'[3]CB-9'!HZ82+'[3]CB-10'!HZ82+'[3]CB-11'!HZ82+'[3]CB-12'!HZ82+'[3]CB-13'!HZ82+'[3]CB-14'!HZ82+'[3]CB-15'!HZ82+'[3]CB-16'!HZ82+'[3]CB-17'!HZ82+'[3]CB-18'!HZ82+'[3]CB-19'!HZ82+'[3]CB-20'!HZ82+'[3]CB-21'!HZ82+'[3]CB-22'!HZ82+'[3]CB-23'!HZ82+'[3]CB-24'!HZ82+'[4]LCT-1'!HZ82+'[4]LCT-2'!HZ82+'[4]LCT-3'!HZ82+'[4]LCT-4'!HZ82+'[4]LCT-5'!HZ82+'[4]LCT-6'!HZ82+'[4]LCT-7'!HZ82+'[4]LCT-8'!HZ82+'[5]TB-1'!HZ82+'[5]TB-2'!HZ82+'[5]TB-3'!HZ82+'[5]TB-4'!HZ82+'[5]TB-5'!HZ82+'[5]TB-6'!HZ82+'[5]TB-7'!HZ82+'[5]TB-8'!HZ82+'[5]TB-9'!HZ82+'[5]TB-10'!HZ82+'[6]DSV-1'!HZ82+'[6]DSV-2'!HZ82+'[6]DSV-3'!HZ82+'[7]TUB-1'!HZ82+'[7]TUB-2'!HZ82+'[8]Barge-1'!HZ82+'[8]Barge-2'!HZ82+'[8]Barge-3'!HZ82+'[8]Barge-4'!HZ82</f>
        <v>0</v>
      </c>
      <c r="CG11" s="61"/>
      <c r="CH11" s="61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</row>
    <row r="12" spans="1:112" s="63" customFormat="1" ht="14.25" customHeight="1" x14ac:dyDescent="0.25">
      <c r="A12" s="279">
        <f>[1]Control!AZ12</f>
        <v>45987</v>
      </c>
      <c r="B12" s="60"/>
      <c r="C12" s="310">
        <f>'[2]AHTS-1'!AG12+'[2]AHTS-2'!AG12+'[2]AHTS-3'!AG12+'[2]AHTS-4'!AG12+'[2]AHTS-5'!AG12+'[2]AHTS-6'!AG12+'[2]AHTS-7'!AG12+'[2]AHTS-8'!AG12+'[3]CB-1'!AG12+'[3]CB-2'!AG12+'[3]CB-3'!AG12+'[3]CB-4'!AG12+'[3]CB-5'!AG12+'[3]CB-6'!AG12+'[3]CB-7'!AG12+'[3]CB-8'!AG12+'[3]CB-9'!AG12+'[3]CB-10'!AG12+'[3]CB-11'!AG12+'[3]CB-12'!AG12+'[3]CB-13'!AG12+'[3]CB-14'!AG12+'[3]CB-15'!AG12+'[3]CB-16'!AG12+'[3]CB-17'!AG12+'[3]CB-18'!AG12+'[3]CB-19'!AG12+'[3]CB-20'!AG12+'[3]CB-21'!AG12+'[3]CB-22'!AG12+'[3]CB-23'!AG12+'[3]CB-24'!AG12+'[4]LCT-1'!AG12+'[4]LCT-2'!AG12+'[4]LCT-3'!AG12+'[4]LCT-4'!AG12+'[4]LCT-5'!AG12+'[4]LCT-6'!AG12+'[4]LCT-7'!AG12+'[4]LCT-8'!AG12+'[5]TB-1'!AG12+'[5]TB-2'!AG12+'[5]TB-3'!AG12+'[5]TB-4'!AG12+'[5]TB-5'!AG12+'[5]TB-6'!AG12+'[5]TB-7'!AG12+'[5]TB-8'!AG12+'[5]TB-9'!AG12+'[5]TB-10'!AG12+'[6]DSV-1'!AG12+'[6]DSV-2'!AG12+'[6]DSV-3'!AG12+'[7]TUB-1'!AG12+'[7]TUB-2'!AG12+'[8]Barge-1'!AG12+'[8]Barge-2'!AG12+'[8]Barge-3'!AG12+'[8]Barge-4'!AG12</f>
        <v>0</v>
      </c>
      <c r="D12" s="311">
        <f>'[2]AHTS-1'!BC12+'[2]AHTS-2'!BC12+'[2]AHTS-3'!BC12+'[2]AHTS-4'!BC12+'[2]AHTS-5'!BC12+'[2]AHTS-6'!BC12+'[2]AHTS-7'!BC12+'[2]AHTS-8'!BC12+'[3]CB-1'!BC12+'[3]CB-2'!BC12+'[3]CB-3'!BC12+'[3]CB-4'!BC12+'[3]CB-5'!BC12+'[3]CB-6'!BC12+'[3]CB-7'!BC12+'[3]CB-8'!BC12+'[3]CB-9'!BC12+'[3]CB-10'!BC12+'[3]CB-11'!BC12+'[3]CB-12'!BC12+'[3]CB-13'!BC12+'[3]CB-14'!BC12+'[3]CB-15'!BC12+'[3]CB-16'!BC12+'[3]CB-17'!BC12+'[3]CB-18'!BC12+'[3]CB-19'!BC12+'[3]CB-20'!BC12+'[3]CB-21'!BC12+'[3]CB-22'!BC12+'[3]CB-23'!BC12+'[3]CB-24'!BC12+'[4]LCT-1'!BC12+'[4]LCT-2'!BC12+'[4]LCT-3'!BC12+'[4]LCT-4'!BC12+'[4]LCT-5'!BC12+'[4]LCT-6'!BC12+'[4]LCT-7'!BC12+'[4]LCT-8'!BC12+'[5]TB-1'!BC12+'[5]TB-2'!BC12+'[5]TB-3'!BC12+'[5]TB-4'!BC12+'[5]TB-5'!BC12+'[5]TB-6'!BC12+'[5]TB-7'!BC12+'[5]TB-8'!BC12+'[5]TB-9'!BC12+'[5]TB-10'!BC12+'[6]DSV-1'!BC12+'[6]DSV-2'!BC12+'[6]DSV-3'!BC12+'[7]TUB-1'!BC12+'[7]TUB-2'!BC12+'[8]Barge-1'!BC12+'[8]Barge-2'!BC12+'[8]Barge-3'!BC12+'[8]Barge-4'!BC12</f>
        <v>0</v>
      </c>
      <c r="E12" s="312">
        <f>'[2]AHTS-1'!BY12+'[2]AHTS-2'!BY12+'[2]AHTS-3'!BY12+'[2]AHTS-4'!BY12+'[2]AHTS-5'!BY12+'[2]AHTS-6'!BY12+'[2]AHTS-7'!BY12+'[2]AHTS-8'!BY12+'[3]CB-1'!BY12+'[3]CB-2'!BY12+'[3]CB-3'!BY12+'[3]CB-4'!BY12+'[3]CB-5'!BY12+'[3]CB-6'!BY12+'[3]CB-7'!BY12+'[3]CB-8'!BY12+'[3]CB-9'!BY12+'[3]CB-10'!BY12+'[3]CB-11'!BY12+'[3]CB-12'!BY12+'[3]CB-13'!BY12+'[3]CB-14'!BY12+'[3]CB-15'!BY12+'[3]CB-16'!BY12+'[3]CB-17'!BY12+'[3]CB-18'!BY12+'[3]CB-19'!BY12+'[3]CB-20'!BY12+'[3]CB-21'!BY12+'[3]CB-22'!BY12+'[3]CB-23'!BY12+'[3]CB-24'!BY12+'[4]LCT-1'!BY12+'[4]LCT-2'!BY12+'[4]LCT-3'!BY12+'[4]LCT-4'!BY12+'[4]LCT-5'!BY12+'[4]LCT-6'!BY12+'[4]LCT-7'!BY12+'[4]LCT-8'!BY12+'[5]TB-1'!BY12+'[5]TB-2'!BY12+'[5]TB-3'!BY12+'[5]TB-4'!BY12+'[5]TB-5'!BY12+'[5]TB-6'!BY12+'[5]TB-7'!BY12+'[5]TB-8'!BY12+'[5]TB-9'!BY12+'[5]TB-10'!BY12+'[6]DSV-1'!BY12+'[6]DSV-2'!BY12+'[6]DSV-3'!BY12+'[7]TUB-1'!BY12+'[7]TUB-2'!BY12+'[8]Barge-1'!BY12+'[8]Barge-2'!BY12+'[8]Barge-3'!BY12+'[8]Barge-4'!BY12</f>
        <v>0</v>
      </c>
      <c r="F12" s="310">
        <f>'[2]AHTS-1'!AH12+'[2]AHTS-2'!AH12+'[2]AHTS-3'!AH12+'[2]AHTS-4'!AH12+'[2]AHTS-5'!AH12+'[2]AHTS-6'!AH12+'[2]AHTS-7'!AH12+'[2]AHTS-8'!AH12+'[3]CB-1'!AH12+'[3]CB-2'!AH12+'[3]CB-3'!AH12+'[3]CB-4'!AH12+'[3]CB-5'!AH12+'[3]CB-6'!AH12+'[3]CB-7'!AH12+'[3]CB-8'!AH12+'[3]CB-9'!AH12+'[3]CB-10'!AH12+'[3]CB-11'!AH12+'[3]CB-12'!AH12+'[3]CB-13'!AH12+'[3]CB-14'!AH12+'[3]CB-15'!AH12+'[3]CB-16'!AH12+'[3]CB-17'!AH12+'[3]CB-18'!AH12+'[3]CB-19'!AH12+'[3]CB-20'!AH12+'[3]CB-21'!AH12+'[3]CB-22'!AH12+'[3]CB-23'!AH12+'[3]CB-24'!AH12+'[4]LCT-1'!AH12+'[4]LCT-2'!AH12+'[4]LCT-3'!AH12+'[4]LCT-4'!AH12+'[4]LCT-5'!AH12+'[4]LCT-6'!AH12+'[4]LCT-7'!AH12+'[4]LCT-8'!AH12+'[5]TB-1'!AH12+'[5]TB-2'!AH12+'[5]TB-3'!AH12+'[5]TB-4'!AH12+'[5]TB-5'!AH12+'[5]TB-6'!AH12+'[5]TB-7'!AH12+'[5]TB-8'!AH12+'[5]TB-9'!AH12+'[5]TB-10'!AH12+'[6]DSV-1'!AH12+'[6]DSV-2'!AH12+'[6]DSV-3'!AH12+'[7]TUB-1'!AH12+'[7]TUB-2'!AH12+'[8]Barge-1'!AH12+'[8]Barge-2'!AH12+'[8]Barge-3'!AH12+'[8]Barge-4'!AH12</f>
        <v>0</v>
      </c>
      <c r="G12" s="311">
        <f>'[2]AHTS-1'!BD12+'[2]AHTS-2'!BD12+'[2]AHTS-3'!BD12+'[2]AHTS-4'!BD12+'[2]AHTS-5'!BD12+'[2]AHTS-6'!BD12+'[2]AHTS-7'!BD12+'[2]AHTS-8'!BD12+'[3]CB-1'!BD12+'[3]CB-2'!BD12+'[3]CB-3'!BD12+'[3]CB-4'!BD12+'[3]CB-5'!BD12+'[3]CB-6'!BD12+'[3]CB-7'!BD12+'[3]CB-8'!BD12+'[3]CB-9'!BD12+'[3]CB-10'!BD12+'[3]CB-11'!BD12+'[3]CB-12'!BD12+'[3]CB-13'!BD12+'[3]CB-14'!BD12+'[3]CB-15'!BD12+'[3]CB-16'!BD12+'[3]CB-17'!BD12+'[3]CB-18'!BD12+'[3]CB-19'!BD12+'[3]CB-20'!BD12+'[3]CB-21'!BD12+'[3]CB-22'!BD12+'[3]CB-23'!BD12+'[3]CB-24'!BD12+'[4]LCT-1'!BD12+'[4]LCT-2'!BD12+'[4]LCT-3'!BD12+'[4]LCT-4'!BD12+'[4]LCT-5'!BD12+'[4]LCT-6'!BD12+'[4]LCT-7'!BD12+'[4]LCT-8'!BD12+'[5]TB-1'!BD12+'[5]TB-2'!BD12+'[5]TB-3'!BD12+'[5]TB-4'!BD12+'[5]TB-5'!BD12+'[5]TB-6'!BD12+'[5]TB-7'!BD12+'[5]TB-8'!BD12+'[5]TB-9'!BD12+'[5]TB-10'!BD12+'[6]DSV-1'!BD12+'[6]DSV-2'!BD12+'[6]DSV-3'!BD12+'[7]TUB-1'!BD12+'[7]TUB-2'!BD12+'[8]Barge-1'!BD12+'[8]Barge-2'!BD12+'[8]Barge-3'!BD12+'[8]Barge-4'!BD12</f>
        <v>0</v>
      </c>
      <c r="H12" s="312">
        <f>'[2]AHTS-1'!BZ12+'[2]AHTS-2'!BZ12+'[2]AHTS-3'!BZ12+'[2]AHTS-4'!BZ12+'[2]AHTS-5'!BZ12+'[2]AHTS-6'!BZ12+'[2]AHTS-7'!BZ12+'[2]AHTS-8'!BZ12+'[3]CB-1'!BZ12+'[3]CB-2'!BZ12+'[3]CB-3'!BZ12+'[3]CB-4'!BZ12+'[3]CB-5'!BZ12+'[3]CB-6'!BZ12+'[3]CB-7'!BZ12+'[3]CB-8'!BZ12+'[3]CB-9'!BZ12+'[3]CB-10'!BZ12+'[3]CB-11'!BZ12+'[3]CB-12'!BZ12+'[3]CB-13'!BZ12+'[3]CB-14'!BZ12+'[3]CB-15'!BZ12+'[3]CB-16'!BZ12+'[3]CB-17'!BZ12+'[3]CB-18'!BZ12+'[3]CB-19'!BZ12+'[3]CB-20'!BZ12+'[3]CB-21'!BZ12+'[3]CB-22'!BZ12+'[3]CB-23'!BZ12+'[3]CB-24'!BZ12+'[4]LCT-1'!BZ12+'[4]LCT-2'!BZ12+'[4]LCT-3'!BZ12+'[4]LCT-4'!BZ12+'[4]LCT-5'!BZ12+'[4]LCT-6'!BZ12+'[4]LCT-7'!BZ12+'[4]LCT-8'!BZ12+'[5]TB-1'!BZ12+'[5]TB-2'!BZ12+'[5]TB-3'!BZ12+'[5]TB-4'!BZ12+'[5]TB-5'!BZ12+'[5]TB-6'!BZ12+'[5]TB-7'!BZ12+'[5]TB-8'!BZ12+'[5]TB-9'!BZ12+'[5]TB-10'!BZ12+'[6]DSV-1'!BZ12+'[6]DSV-2'!BZ12+'[6]DSV-3'!BZ12+'[7]TUB-1'!BZ12+'[7]TUB-2'!BZ12+'[8]Barge-1'!BZ12+'[8]Barge-2'!BZ12+'[8]Barge-3'!BZ12+'[8]Barge-4'!BZ12</f>
        <v>0</v>
      </c>
      <c r="I12" s="313">
        <f>'[2]AHTS-1'!AI12+'[2]AHTS-2'!AI12+'[2]AHTS-3'!AI12+'[2]AHTS-4'!AI12+'[2]AHTS-5'!AI12+'[2]AHTS-6'!AI12+'[2]AHTS-7'!AI12+'[2]AHTS-8'!AI12+'[3]CB-1'!AI12+'[3]CB-2'!AI12+'[3]CB-3'!AI12+'[3]CB-4'!AI12+'[3]CB-5'!AI12+'[3]CB-6'!AI12+'[3]CB-7'!AI12+'[3]CB-8'!AI12+'[3]CB-9'!AI12+'[3]CB-10'!AI12+'[3]CB-11'!AI12+'[3]CB-12'!AI12+'[3]CB-13'!AI12+'[3]CB-14'!AI12+'[3]CB-15'!AI12+'[3]CB-16'!AI12+'[3]CB-17'!AI12+'[3]CB-18'!AI12+'[3]CB-19'!AI12+'[3]CB-20'!AI12+'[3]CB-21'!AI12+'[3]CB-22'!AI12+'[3]CB-23'!AI12+'[3]CB-24'!AI12+'[4]LCT-1'!AI12+'[4]LCT-2'!AI12+'[4]LCT-3'!AI12+'[4]LCT-4'!AI12+'[4]LCT-5'!AI12+'[4]LCT-6'!AI12+'[4]LCT-7'!AI12+'[4]LCT-8'!AI12+'[5]TB-1'!AI12+'[5]TB-2'!AI12+'[5]TB-3'!AI12+'[5]TB-4'!AI12+'[5]TB-5'!AI12+'[5]TB-6'!AI12+'[5]TB-7'!AI12+'[5]TB-8'!AI12+'[5]TB-9'!AI12+'[5]TB-10'!AI12+'[6]DSV-1'!AI12+'[6]DSV-2'!AI12+'[6]DSV-3'!AI12+'[7]TUB-1'!AI12+'[7]TUB-2'!AI12+'[8]Barge-1'!AI12+'[8]Barge-2'!AI12+'[8]Barge-3'!AI12+'[8]Barge-4'!AI12</f>
        <v>4960.1824599569172</v>
      </c>
      <c r="J12" s="311">
        <f>'[2]AHTS-1'!BE12+'[2]AHTS-2'!BE12+'[2]AHTS-3'!BE12+'[2]AHTS-4'!BE12+'[2]AHTS-5'!BE12+'[2]AHTS-6'!BE12+'[2]AHTS-7'!BE12+'[2]AHTS-8'!BE12+'[3]CB-1'!BE12+'[3]CB-2'!BE12+'[3]CB-3'!BE12+'[3]CB-4'!BE12+'[3]CB-5'!BE12+'[3]CB-6'!BE12+'[3]CB-7'!BE12+'[3]CB-8'!BE12+'[3]CB-9'!BE12+'[3]CB-10'!BE12+'[3]CB-11'!BE12+'[3]CB-12'!BE12+'[3]CB-13'!BE12+'[3]CB-14'!BE12+'[3]CB-15'!BE12+'[3]CB-16'!BE12+'[3]CB-17'!BE12+'[3]CB-18'!BE12+'[3]CB-19'!BE12+'[3]CB-20'!BE12+'[3]CB-21'!BE12+'[3]CB-22'!BE12+'[3]CB-23'!BE12+'[3]CB-24'!BE12+'[4]LCT-1'!BE12+'[4]LCT-2'!BE12+'[4]LCT-3'!BE12+'[4]LCT-4'!BE12+'[4]LCT-5'!BE12+'[4]LCT-6'!BE12+'[4]LCT-7'!BE12+'[4]LCT-8'!BE12+'[5]TB-1'!BE12+'[5]TB-2'!BE12+'[5]TB-3'!BE12+'[5]TB-4'!BE12+'[5]TB-5'!BE12+'[5]TB-6'!BE12+'[5]TB-7'!BE12+'[5]TB-8'!BE12+'[5]TB-9'!BE12+'[5]TB-10'!BE12+'[6]DSV-1'!BE12+'[6]DSV-2'!BE12+'[6]DSV-3'!BE12+'[7]TUB-1'!BE12+'[7]TUB-2'!BE12+'[8]Barge-1'!BE12+'[8]Barge-2'!BE12+'[8]Barge-3'!BE12+'[8]Barge-4'!BE12</f>
        <v>5352.2298291637335</v>
      </c>
      <c r="K12" s="311">
        <f>'[2]AHTS-1'!CA12+'[2]AHTS-2'!CA12+'[2]AHTS-3'!CA12+'[2]AHTS-4'!CA12+'[2]AHTS-5'!CA12+'[2]AHTS-6'!CA12+'[2]AHTS-7'!CA12+'[2]AHTS-8'!CA12+'[3]CB-1'!CA12+'[3]CB-2'!CA12+'[3]CB-3'!CA12+'[3]CB-4'!CA12+'[3]CB-5'!CA12+'[3]CB-6'!CA12+'[3]CB-7'!CA12+'[3]CB-8'!CA12+'[3]CB-9'!CA12+'[3]CB-10'!CA12+'[3]CB-11'!CA12+'[3]CB-12'!CA12+'[3]CB-13'!CA12+'[3]CB-14'!CA12+'[3]CB-15'!CA12+'[3]CB-16'!CA12+'[3]CB-17'!CA12+'[3]CB-18'!CA12+'[3]CB-19'!CA12+'[3]CB-20'!CA12+'[3]CB-21'!CA12+'[3]CB-22'!CA12+'[3]CB-23'!CA12+'[3]CB-24'!CA12+'[4]LCT-1'!CA12+'[4]LCT-2'!CA12+'[4]LCT-3'!CA12+'[4]LCT-4'!CA12+'[4]LCT-5'!CA12+'[4]LCT-6'!CA12+'[4]LCT-7'!CA12+'[4]LCT-8'!CA12+'[5]TB-1'!CA12+'[5]TB-2'!CA12+'[5]TB-3'!CA12+'[5]TB-4'!CA12+'[5]TB-5'!CA12+'[5]TB-6'!CA12+'[5]TB-7'!CA12+'[5]TB-8'!CA12+'[5]TB-9'!CA12+'[5]TB-10'!CA12+'[6]DSV-1'!CA12+'[6]DSV-2'!CA12+'[6]DSV-3'!CA12+'[7]TUB-1'!CA12+'[7]TUB-2'!CA12+'[8]Barge-1'!CA12+'[8]Barge-2'!CA12+'[8]Barge-3'!CA12+'[8]Barge-4'!CA12</f>
        <v>0</v>
      </c>
      <c r="L12" s="314">
        <f>'[2]AHTS-1'!AJ12+'[2]AHTS-2'!AJ12+'[2]AHTS-3'!AJ12+'[2]AHTS-4'!AJ12+'[2]AHTS-5'!AJ12+'[2]AHTS-6'!AJ12+'[2]AHTS-7'!AJ12+'[2]AHTS-8'!AJ12+'[3]CB-1'!AJ12+'[3]CB-2'!AJ12+'[3]CB-3'!AJ12+'[3]CB-4'!AJ12+'[3]CB-5'!AJ12+'[3]CB-6'!AJ12+'[3]CB-7'!AJ12+'[3]CB-8'!AJ12+'[3]CB-9'!AJ12+'[3]CB-10'!AJ12+'[3]CB-11'!AJ12+'[3]CB-12'!AJ12+'[3]CB-13'!AJ12+'[3]CB-14'!AJ12+'[3]CB-15'!AJ12+'[3]CB-16'!AJ12+'[3]CB-17'!AJ12+'[3]CB-18'!AJ12+'[3]CB-19'!AJ12+'[3]CB-20'!AJ12+'[3]CB-21'!AJ12+'[3]CB-22'!AJ12+'[3]CB-23'!AJ12+'[3]CB-24'!AJ12+'[4]LCT-1'!AJ12+'[4]LCT-2'!AJ12+'[4]LCT-3'!AJ12+'[4]LCT-4'!AJ12+'[4]LCT-5'!AJ12+'[4]LCT-6'!AJ12+'[4]LCT-7'!AJ12+'[4]LCT-8'!AJ12+'[5]TB-1'!AJ12+'[5]TB-2'!AJ12+'[5]TB-3'!AJ12+'[5]TB-4'!AJ12+'[5]TB-5'!AJ12+'[5]TB-6'!AJ12+'[5]TB-7'!AJ12+'[5]TB-8'!AJ12+'[5]TB-9'!AJ12+'[5]TB-10'!AJ12+'[6]DSV-1'!AJ12+'[6]DSV-2'!AJ12+'[6]DSV-3'!AJ12+'[7]TUB-1'!AJ12+'[7]TUB-2'!AJ12+'[8]Barge-1'!AJ12+'[8]Barge-2'!AJ12+'[8]Barge-3'!AJ12+'[8]Barge-4'!AJ12</f>
        <v>537.6788875381236</v>
      </c>
      <c r="M12" s="315">
        <f>'[2]AHTS-1'!BF12+'[2]AHTS-2'!BF12+'[2]AHTS-3'!BF12+'[2]AHTS-4'!BF12+'[2]AHTS-5'!BF12+'[2]AHTS-6'!BF12+'[2]AHTS-7'!BF12+'[2]AHTS-8'!BF12+'[3]CB-1'!BF12+'[3]CB-2'!BF12+'[3]CB-3'!BF12+'[3]CB-4'!BF12+'[3]CB-5'!BF12+'[3]CB-6'!BF12+'[3]CB-7'!BF12+'[3]CB-8'!BF12+'[3]CB-9'!BF12+'[3]CB-10'!BF12+'[3]CB-11'!BF12+'[3]CB-12'!BF12+'[3]CB-13'!BF12+'[3]CB-14'!BF12+'[3]CB-15'!BF12+'[3]CB-16'!BF12+'[3]CB-17'!BF12+'[3]CB-18'!BF12+'[3]CB-19'!BF12+'[3]CB-20'!BF12+'[3]CB-21'!BF12+'[3]CB-22'!BF12+'[3]CB-23'!BF12+'[3]CB-24'!BF12+'[4]LCT-1'!BF12+'[4]LCT-2'!BF12+'[4]LCT-3'!BF12+'[4]LCT-4'!BF12+'[4]LCT-5'!BF12+'[4]LCT-6'!BF12+'[4]LCT-7'!BF12+'[4]LCT-8'!BF12+'[5]TB-1'!BF12+'[5]TB-2'!BF12+'[5]TB-3'!BF12+'[5]TB-4'!BF12+'[5]TB-5'!BF12+'[5]TB-6'!BF12+'[5]TB-7'!BF12+'[5]TB-8'!BF12+'[5]TB-9'!BF12+'[5]TB-10'!BF12+'[6]DSV-1'!BF12+'[6]DSV-2'!BF12+'[6]DSV-3'!BF12+'[7]TUB-1'!BF12+'[7]TUB-2'!BF12+'[8]Barge-1'!BF12+'[8]Barge-2'!BF12+'[8]Barge-3'!BF12+'[8]Barge-4'!BF12</f>
        <v>543.86077164245955</v>
      </c>
      <c r="N12" s="315">
        <f>'[2]AHTS-1'!CB12+'[2]AHTS-2'!CB12+'[2]AHTS-3'!CB12+'[2]AHTS-4'!CB12+'[2]AHTS-5'!CB12+'[2]AHTS-6'!CB12+'[2]AHTS-7'!CB12+'[2]AHTS-8'!CB12+'[3]CB-1'!CB12+'[3]CB-2'!CB12+'[3]CB-3'!CB12+'[3]CB-4'!CB12+'[3]CB-5'!CB12+'[3]CB-6'!CB12+'[3]CB-7'!CB12+'[3]CB-8'!CB12+'[3]CB-9'!CB12+'[3]CB-10'!CB12+'[3]CB-11'!CB12+'[3]CB-12'!CB12+'[3]CB-13'!CB12+'[3]CB-14'!CB12+'[3]CB-15'!CB12+'[3]CB-16'!CB12+'[3]CB-17'!CB12+'[3]CB-18'!CB12+'[3]CB-19'!CB12+'[3]CB-20'!CB12+'[3]CB-21'!CB12+'[3]CB-22'!CB12+'[3]CB-23'!CB12+'[3]CB-24'!CB12+'[4]LCT-1'!CB12+'[4]LCT-2'!CB12+'[4]LCT-3'!CB12+'[4]LCT-4'!CB12+'[4]LCT-5'!CB12+'[4]LCT-6'!CB12+'[4]LCT-7'!CB12+'[4]LCT-8'!CB12+'[5]TB-1'!CB12+'[5]TB-2'!CB12+'[5]TB-3'!CB12+'[5]TB-4'!CB12+'[5]TB-5'!CB12+'[5]TB-6'!CB12+'[5]TB-7'!CB12+'[5]TB-8'!CB12+'[5]TB-9'!CB12+'[5]TB-10'!CB12+'[6]DSV-1'!CB12+'[6]DSV-2'!CB12+'[6]DSV-3'!CB12+'[7]TUB-1'!CB12+'[7]TUB-2'!CB12+'[8]Barge-1'!CB12+'[8]Barge-2'!CB12+'[8]Barge-3'!CB12+'[8]Barge-4'!CB12</f>
        <v>0</v>
      </c>
      <c r="O12" s="310">
        <f>'[2]AHTS-1'!AK12+'[2]AHTS-2'!AK12+'[2]AHTS-3'!AK12+'[2]AHTS-4'!AK12+'[2]AHTS-5'!AK12+'[2]AHTS-6'!AK12+'[2]AHTS-7'!AK12+'[2]AHTS-8'!AK12+'[3]CB-1'!AK12+'[3]CB-2'!AK12+'[3]CB-3'!AK12+'[3]CB-4'!AK12+'[3]CB-5'!AK12+'[3]CB-6'!AK12+'[3]CB-7'!AK12+'[3]CB-8'!AK12+'[3]CB-9'!AK12+'[3]CB-10'!AK12+'[3]CB-11'!AK12+'[3]CB-12'!AK12+'[3]CB-13'!AK12+'[3]CB-14'!AK12+'[3]CB-15'!AK12+'[3]CB-16'!AK12+'[3]CB-17'!AK12+'[3]CB-18'!AK12+'[3]CB-19'!AK12+'[3]CB-20'!AK12+'[3]CB-21'!AK12+'[3]CB-22'!AK12+'[3]CB-23'!AK12+'[3]CB-24'!AK12+'[4]LCT-1'!AK12+'[4]LCT-2'!AK12+'[4]LCT-3'!AK12+'[4]LCT-4'!AK12+'[4]LCT-5'!AK12+'[4]LCT-6'!AK12+'[4]LCT-7'!AK12+'[4]LCT-8'!AK12+'[5]TB-1'!AK12+'[5]TB-2'!AK12+'[5]TB-3'!AK12+'[5]TB-4'!AK12+'[5]TB-5'!AK12+'[5]TB-6'!AK12+'[5]TB-7'!AK12+'[5]TB-8'!AK12+'[5]TB-9'!AK12+'[5]TB-10'!AK12+'[6]DSV-1'!AK12+'[6]DSV-2'!AK12+'[6]DSV-3'!AK12+'[7]TUB-1'!AK12+'[7]TUB-2'!AK12+'[8]Barge-1'!AK12+'[8]Barge-2'!AK12+'[8]Barge-3'!AK12+'[8]Barge-4'!AK12</f>
        <v>0</v>
      </c>
      <c r="P12" s="316">
        <f>'[2]AHTS-1'!BG12+'[2]AHTS-2'!BG12+'[2]AHTS-3'!BG12+'[2]AHTS-4'!BG12+'[2]AHTS-5'!BG12+'[2]AHTS-6'!BG12+'[2]AHTS-7'!BG12+'[2]AHTS-8'!BG12+'[3]CB-1'!BG12+'[3]CB-2'!BG12+'[3]CB-3'!BG12+'[3]CB-4'!BG12+'[3]CB-5'!BG12+'[3]CB-6'!BG12+'[3]CB-7'!BG12+'[3]CB-8'!BG12+'[3]CB-9'!BG12+'[3]CB-10'!BG12+'[3]CB-11'!BG12+'[3]CB-12'!BG12+'[3]CB-13'!BG12+'[3]CB-14'!BG12+'[3]CB-15'!BG12+'[3]CB-16'!BG12+'[3]CB-17'!BG12+'[3]CB-18'!BG12+'[3]CB-19'!BG12+'[3]CB-20'!BG12+'[3]CB-21'!BG12+'[3]CB-22'!BG12+'[3]CB-23'!BG12+'[3]CB-24'!BG12+'[4]LCT-1'!BG12+'[4]LCT-2'!BG12+'[4]LCT-3'!BG12+'[4]LCT-4'!BG12+'[4]LCT-5'!BG12+'[4]LCT-6'!BG12+'[4]LCT-7'!BG12+'[4]LCT-8'!BG12+'[5]TB-1'!BG12+'[5]TB-2'!BG12+'[5]TB-3'!BG12+'[5]TB-4'!BG12+'[5]TB-5'!BG12+'[5]TB-6'!BG12+'[5]TB-7'!BG12+'[5]TB-8'!BG12+'[5]TB-9'!BG12+'[5]TB-10'!BG12+'[6]DSV-1'!BG12+'[6]DSV-2'!BG12+'[6]DSV-3'!BG12+'[7]TUB-1'!BG12+'[7]TUB-2'!BG12+'[8]Barge-1'!BG12+'[8]Barge-2'!BG12+'[8]Barge-3'!BG12+'[8]Barge-4'!BG12</f>
        <v>0</v>
      </c>
      <c r="Q12" s="316">
        <f>'[2]AHTS-1'!CC12+'[2]AHTS-2'!CC12+'[2]AHTS-3'!CC12+'[2]AHTS-4'!CC12+'[2]AHTS-5'!CC12+'[2]AHTS-6'!CC12+'[2]AHTS-7'!CC12+'[2]AHTS-8'!CC12+'[3]CB-1'!CC12+'[3]CB-2'!CC12+'[3]CB-3'!CC12+'[3]CB-4'!CC12+'[3]CB-5'!CC12+'[3]CB-6'!CC12+'[3]CB-7'!CC12+'[3]CB-8'!CC12+'[3]CB-9'!CC12+'[3]CB-10'!CC12+'[3]CB-11'!CC12+'[3]CB-12'!CC12+'[3]CB-13'!CC12+'[3]CB-14'!CC12+'[3]CB-15'!CC12+'[3]CB-16'!CC12+'[3]CB-17'!CC12+'[3]CB-18'!CC12+'[3]CB-19'!CC12+'[3]CB-20'!CC12+'[3]CB-21'!CC12+'[3]CB-22'!CC12+'[3]CB-23'!CC12+'[3]CB-24'!CC12+'[4]LCT-1'!CC12+'[4]LCT-2'!CC12+'[4]LCT-3'!CC12+'[4]LCT-4'!CC12+'[4]LCT-5'!CC12+'[4]LCT-6'!CC12+'[4]LCT-7'!CC12+'[4]LCT-8'!CC12+'[5]TB-1'!CC12+'[5]TB-2'!CC12+'[5]TB-3'!CC12+'[5]TB-4'!CC12+'[5]TB-5'!CC12+'[5]TB-6'!CC12+'[5]TB-7'!CC12+'[5]TB-8'!CC12+'[5]TB-9'!CC12+'[5]TB-10'!CC12+'[6]DSV-1'!CC12+'[6]DSV-2'!CC12+'[6]DSV-3'!CC12+'[7]TUB-1'!CC12+'[7]TUB-2'!CC12+'[8]Barge-1'!CC12+'[8]Barge-2'!CC12+'[8]Barge-3'!CC12+'[8]Barge-4'!CC12</f>
        <v>0</v>
      </c>
      <c r="R12" s="310">
        <f>'[2]AHTS-1'!AL12+'[2]AHTS-2'!AL12+'[2]AHTS-3'!AL12+'[2]AHTS-4'!AL12+'[2]AHTS-5'!AL12+'[2]AHTS-6'!AL12+'[2]AHTS-7'!AL12+'[2]AHTS-8'!AL12+'[3]CB-1'!AL12+'[3]CB-2'!AL12+'[3]CB-3'!AL12+'[3]CB-4'!AL12+'[3]CB-5'!AL12+'[3]CB-6'!AL12+'[3]CB-7'!AL12+'[3]CB-8'!AL12+'[3]CB-9'!AL12+'[3]CB-10'!AL12+'[3]CB-11'!AL12+'[3]CB-12'!AL12+'[3]CB-13'!AL12+'[3]CB-14'!AL12+'[3]CB-15'!AL12+'[3]CB-16'!AL12+'[3]CB-17'!AL12+'[3]CB-18'!AL12+'[3]CB-19'!AL12+'[3]CB-20'!AL12+'[3]CB-21'!AL12+'[3]CB-22'!AL12+'[3]CB-23'!AL12+'[3]CB-24'!AL12+'[4]LCT-1'!AL12+'[4]LCT-2'!AL12+'[4]LCT-3'!AL12+'[4]LCT-4'!AL12+'[4]LCT-5'!AL12+'[4]LCT-6'!AL12+'[4]LCT-7'!AL12+'[4]LCT-8'!AL12+'[5]TB-1'!AL12+'[5]TB-2'!AL12+'[5]TB-3'!AL12+'[5]TB-4'!AL12+'[5]TB-5'!AL12+'[5]TB-6'!AL12+'[5]TB-7'!AL12+'[5]TB-8'!AL12+'[5]TB-9'!AL12+'[5]TB-10'!AL12+'[6]DSV-1'!AL12+'[6]DSV-2'!AL12+'[6]DSV-3'!AL12+'[7]TUB-1'!AL12+'[7]TUB-2'!AL12+'[8]Barge-1'!AL12+'[8]Barge-2'!AL12+'[8]Barge-3'!AL12+'[8]Barge-4'!AL12</f>
        <v>0</v>
      </c>
      <c r="S12" s="316">
        <f>'[2]AHTS-1'!BH12+'[2]AHTS-2'!BH12+'[2]AHTS-3'!BH12+'[2]AHTS-4'!BH12+'[2]AHTS-5'!BH12+'[2]AHTS-6'!BH12+'[2]AHTS-7'!BH12+'[2]AHTS-8'!BH12+'[3]CB-1'!BH12+'[3]CB-2'!BH12+'[3]CB-3'!BH12+'[3]CB-4'!BH12+'[3]CB-5'!BH12+'[3]CB-6'!BH12+'[3]CB-7'!BH12+'[3]CB-8'!BH12+'[3]CB-9'!BH12+'[3]CB-10'!BH12+'[3]CB-11'!BH12+'[3]CB-12'!BH12+'[3]CB-13'!BH12+'[3]CB-14'!BH12+'[3]CB-15'!BH12+'[3]CB-16'!BH12+'[3]CB-17'!BH12+'[3]CB-18'!BH12+'[3]CB-19'!BH12+'[3]CB-20'!BH12+'[3]CB-21'!BH12+'[3]CB-22'!BH12+'[3]CB-23'!BH12+'[3]CB-24'!BH12+'[4]LCT-1'!BH12+'[4]LCT-2'!BH12+'[4]LCT-3'!BH12+'[4]LCT-4'!BH12+'[4]LCT-5'!BH12+'[4]LCT-6'!BH12+'[4]LCT-7'!BH12+'[4]LCT-8'!BH12+'[5]TB-1'!BH12+'[5]TB-2'!BH12+'[5]TB-3'!BH12+'[5]TB-4'!BH12+'[5]TB-5'!BH12+'[5]TB-6'!BH12+'[5]TB-7'!BH12+'[5]TB-8'!BH12+'[5]TB-9'!BH12+'[5]TB-10'!BH12+'[6]DSV-1'!BH12+'[6]DSV-2'!BH12+'[6]DSV-3'!BH12+'[7]TUB-1'!BH12+'[7]TUB-2'!BH12+'[8]Barge-1'!BH12+'[8]Barge-2'!BH12+'[8]Barge-3'!BH12+'[8]Barge-4'!BH12</f>
        <v>0</v>
      </c>
      <c r="T12" s="316">
        <f>'[2]AHTS-1'!CD12+'[2]AHTS-2'!CD12+'[2]AHTS-3'!CD12+'[2]AHTS-4'!CD12+'[2]AHTS-5'!CD12+'[2]AHTS-6'!CD12+'[2]AHTS-7'!CD12+'[2]AHTS-8'!CD12+'[3]CB-1'!CD12+'[3]CB-2'!CD12+'[3]CB-3'!CD12+'[3]CB-4'!CD12+'[3]CB-5'!CD12+'[3]CB-6'!CD12+'[3]CB-7'!CD12+'[3]CB-8'!CD12+'[3]CB-9'!CD12+'[3]CB-10'!CD12+'[3]CB-11'!CD12+'[3]CB-12'!CD12+'[3]CB-13'!CD12+'[3]CB-14'!CD12+'[3]CB-15'!CD12+'[3]CB-16'!CD12+'[3]CB-17'!CD12+'[3]CB-18'!CD12+'[3]CB-19'!CD12+'[3]CB-20'!CD12+'[3]CB-21'!CD12+'[3]CB-22'!CD12+'[3]CB-23'!CD12+'[3]CB-24'!CD12+'[4]LCT-1'!CD12+'[4]LCT-2'!CD12+'[4]LCT-3'!CD12+'[4]LCT-4'!CD12+'[4]LCT-5'!CD12+'[4]LCT-6'!CD12+'[4]LCT-7'!CD12+'[4]LCT-8'!CD12+'[5]TB-1'!CD12+'[5]TB-2'!CD12+'[5]TB-3'!CD12+'[5]TB-4'!CD12+'[5]TB-5'!CD12+'[5]TB-6'!CD12+'[5]TB-7'!CD12+'[5]TB-8'!CD12+'[5]TB-9'!CD12+'[5]TB-10'!CD12+'[6]DSV-1'!CD12+'[6]DSV-2'!CD12+'[6]DSV-3'!CD12+'[7]TUB-1'!CD12+'[7]TUB-2'!CD12+'[8]Barge-1'!CD12+'[8]Barge-2'!CD12+'[8]Barge-3'!CD12+'[8]Barge-4'!CD12</f>
        <v>0</v>
      </c>
      <c r="U12" s="310">
        <f>'[2]AHTS-1'!AM12+'[2]AHTS-2'!AM12+'[2]AHTS-3'!AM12+'[2]AHTS-4'!AM12+'[2]AHTS-5'!AM12+'[2]AHTS-6'!AM12+'[2]AHTS-7'!AM12+'[2]AHTS-8'!AM12+'[3]CB-1'!AM12+'[3]CB-2'!AM12+'[3]CB-3'!AM12+'[3]CB-4'!AM12+'[3]CB-5'!AM12+'[3]CB-6'!AM12+'[3]CB-7'!AM12+'[3]CB-8'!AM12+'[3]CB-9'!AM12+'[3]CB-10'!AM12+'[3]CB-11'!AM12+'[3]CB-12'!AM12+'[3]CB-13'!AM12+'[3]CB-14'!AM12+'[3]CB-15'!AM12+'[3]CB-16'!AM12+'[3]CB-17'!AM12+'[3]CB-18'!AM12+'[3]CB-19'!AM12+'[3]CB-20'!AM12+'[3]CB-21'!AM12+'[3]CB-22'!AM12+'[3]CB-23'!AM12+'[3]CB-24'!AM12+'[4]LCT-1'!AM12+'[4]LCT-2'!AM12+'[4]LCT-3'!AM12+'[4]LCT-4'!AM12+'[4]LCT-5'!AM12+'[4]LCT-6'!AM12+'[4]LCT-7'!AM12+'[4]LCT-8'!AM12+'[5]TB-1'!AM12+'[5]TB-2'!AM12+'[5]TB-3'!AM12+'[5]TB-4'!AM12+'[5]TB-5'!AM12+'[5]TB-6'!AM12+'[5]TB-7'!AM12+'[5]TB-8'!AM12+'[5]TB-9'!AM12+'[5]TB-10'!AM12+'[6]DSV-1'!AM12+'[6]DSV-2'!AM12+'[6]DSV-3'!AM12+'[7]TUB-1'!AM12+'[7]TUB-2'!AM12+'[8]Barge-1'!AM12+'[8]Barge-2'!AM12+'[8]Barge-3'!AM12+'[8]Barge-4'!AM12</f>
        <v>0</v>
      </c>
      <c r="V12" s="311">
        <f>'[2]AHTS-1'!BI12+'[2]AHTS-2'!BI12+'[2]AHTS-3'!BI12+'[2]AHTS-4'!BI12+'[2]AHTS-5'!BI12+'[2]AHTS-6'!BI12+'[2]AHTS-7'!BI12+'[2]AHTS-8'!BI12+'[3]CB-1'!BI12+'[3]CB-2'!BI12+'[3]CB-3'!BI12+'[3]CB-4'!BI12+'[3]CB-5'!BI12+'[3]CB-6'!BI12+'[3]CB-7'!BI12+'[3]CB-8'!BI12+'[3]CB-9'!BI12+'[3]CB-10'!BI12+'[3]CB-11'!BI12+'[3]CB-12'!BI12+'[3]CB-13'!BI12+'[3]CB-14'!BI12+'[3]CB-15'!BI12+'[3]CB-16'!BI12+'[3]CB-17'!BI12+'[3]CB-18'!BI12+'[3]CB-19'!BI12+'[3]CB-20'!BI12+'[3]CB-21'!BI12+'[3]CB-22'!BI12+'[3]CB-23'!BI12+'[3]CB-24'!BI12+'[4]LCT-1'!BI12+'[4]LCT-2'!BI12+'[4]LCT-3'!BI12+'[4]LCT-4'!BI12+'[4]LCT-5'!BI12+'[4]LCT-6'!BI12+'[4]LCT-7'!BI12+'[4]LCT-8'!BI12+'[5]TB-1'!BI12+'[5]TB-2'!BI12+'[5]TB-3'!BI12+'[5]TB-4'!BI12+'[5]TB-5'!BI12+'[5]TB-6'!BI12+'[5]TB-7'!BI12+'[5]TB-8'!BI12+'[5]TB-9'!BI12+'[5]TB-10'!BI12+'[6]DSV-1'!BI12+'[6]DSV-2'!BI12+'[6]DSV-3'!BI12+'[7]TUB-1'!BI12+'[7]TUB-2'!BI12+'[8]Barge-1'!BI12+'[8]Barge-2'!BI12+'[8]Barge-3'!BI12+'[8]Barge-4'!BI12</f>
        <v>0</v>
      </c>
      <c r="W12" s="312">
        <f>'[2]AHTS-1'!CE12+'[2]AHTS-2'!CE12+'[2]AHTS-3'!CE12+'[2]AHTS-4'!CE12+'[2]AHTS-5'!CE12+'[2]AHTS-6'!CE12+'[2]AHTS-7'!CE12+'[2]AHTS-8'!CE12+'[3]CB-1'!CE12+'[3]CB-2'!CE12+'[3]CB-3'!CE12+'[3]CB-4'!CE12+'[3]CB-5'!CE12+'[3]CB-6'!CE12+'[3]CB-7'!CE12+'[3]CB-8'!CE12+'[3]CB-9'!CE12+'[3]CB-10'!CE12+'[3]CB-11'!CE12+'[3]CB-12'!CE12+'[3]CB-13'!CE12+'[3]CB-14'!CE12+'[3]CB-15'!CE12+'[3]CB-16'!CE12+'[3]CB-17'!CE12+'[3]CB-18'!CE12+'[3]CB-19'!CE12+'[3]CB-20'!CE12+'[3]CB-21'!CE12+'[3]CB-22'!CE12+'[3]CB-23'!CE12+'[3]CB-24'!CE12+'[4]LCT-1'!CE12+'[4]LCT-2'!CE12+'[4]LCT-3'!CE12+'[4]LCT-4'!CE12+'[4]LCT-5'!CE12+'[4]LCT-6'!CE12+'[4]LCT-7'!CE12+'[4]LCT-8'!CE12+'[5]TB-1'!CE12+'[5]TB-2'!CE12+'[5]TB-3'!CE12+'[5]TB-4'!CE12+'[5]TB-5'!CE12+'[5]TB-6'!CE12+'[5]TB-7'!CE12+'[5]TB-8'!CE12+'[5]TB-9'!CE12+'[5]TB-10'!CE12+'[6]DSV-1'!CE12+'[6]DSV-2'!CE12+'[6]DSV-3'!CE12+'[7]TUB-1'!CE12+'[7]TUB-2'!CE12+'[8]Barge-1'!CE12+'[8]Barge-2'!CE12+'[8]Barge-3'!CE12+'[8]Barge-4'!CE12</f>
        <v>0</v>
      </c>
      <c r="X12" s="317">
        <f>'[2]AHTS-1'!AN12+'[2]AHTS-2'!AN12+'[2]AHTS-3'!AN12+'[2]AHTS-4'!AN12+'[2]AHTS-5'!AN12+'[2]AHTS-6'!AN12+'[2]AHTS-7'!AN12+'[2]AHTS-8'!AN12+'[3]CB-1'!AN12+'[3]CB-2'!AN12+'[3]CB-3'!AN12+'[3]CB-4'!AN12+'[3]CB-5'!AN12+'[3]CB-6'!AN12+'[3]CB-7'!AN12+'[3]CB-8'!AN12+'[3]CB-9'!AN12+'[3]CB-10'!AN12+'[3]CB-11'!AN12+'[3]CB-12'!AN12+'[3]CB-13'!AN12+'[3]CB-14'!AN12+'[3]CB-15'!AN12+'[3]CB-16'!AN12+'[3]CB-17'!AN12+'[3]CB-18'!AN12+'[3]CB-19'!AN12+'[3]CB-20'!AN12+'[3]CB-21'!AN12+'[3]CB-22'!AN12+'[3]CB-23'!AN12+'[3]CB-24'!AN12+'[4]LCT-1'!AN12+'[4]LCT-2'!AN12+'[4]LCT-3'!AN12+'[4]LCT-4'!AN12+'[4]LCT-5'!AN12+'[4]LCT-6'!AN12+'[4]LCT-7'!AN12+'[4]LCT-8'!AN12+'[5]TB-1'!AN12+'[5]TB-2'!AN12+'[5]TB-3'!AN12+'[5]TB-4'!AN12+'[5]TB-5'!AN12+'[5]TB-6'!AN12+'[5]TB-7'!AN12+'[5]TB-8'!AN12+'[5]TB-9'!AN12+'[5]TB-10'!AN12+'[6]DSV-1'!AN12+'[6]DSV-2'!AN12+'[6]DSV-3'!AN12+'[7]TUB-1'!AN12+'[7]TUB-2'!AN12+'[8]Barge-1'!AN12+'[8]Barge-2'!AN12+'[8]Barge-3'!AN12+'[8]Barge-4'!AN12</f>
        <v>919.05717469661113</v>
      </c>
      <c r="Y12" s="315">
        <f>'[2]AHTS-1'!BJ12+'[2]AHTS-2'!BJ12+'[2]AHTS-3'!BJ12+'[2]AHTS-4'!BJ12+'[2]AHTS-5'!BJ12+'[2]AHTS-6'!BJ12+'[2]AHTS-7'!BJ12+'[2]AHTS-8'!BJ12+'[3]CB-1'!BJ12+'[3]CB-2'!BJ12+'[3]CB-3'!BJ12+'[3]CB-4'!BJ12+'[3]CB-5'!BJ12+'[3]CB-6'!BJ12+'[3]CB-7'!BJ12+'[3]CB-8'!BJ12+'[3]CB-9'!BJ12+'[3]CB-10'!BJ12+'[3]CB-11'!BJ12+'[3]CB-12'!BJ12+'[3]CB-13'!BJ12+'[3]CB-14'!BJ12+'[3]CB-15'!BJ12+'[3]CB-16'!BJ12+'[3]CB-17'!BJ12+'[3]CB-18'!BJ12+'[3]CB-19'!BJ12+'[3]CB-20'!BJ12+'[3]CB-21'!BJ12+'[3]CB-22'!BJ12+'[3]CB-23'!BJ12+'[3]CB-24'!BJ12+'[4]LCT-1'!BJ12+'[4]LCT-2'!BJ12+'[4]LCT-3'!BJ12+'[4]LCT-4'!BJ12+'[4]LCT-5'!BJ12+'[4]LCT-6'!BJ12+'[4]LCT-7'!BJ12+'[4]LCT-8'!BJ12+'[5]TB-1'!BJ12+'[5]TB-2'!BJ12+'[5]TB-3'!BJ12+'[5]TB-4'!BJ12+'[5]TB-5'!BJ12+'[5]TB-6'!BJ12+'[5]TB-7'!BJ12+'[5]TB-8'!BJ12+'[5]TB-9'!BJ12+'[5]TB-10'!BJ12+'[6]DSV-1'!BJ12+'[6]DSV-2'!BJ12+'[6]DSV-3'!BJ12+'[7]TUB-1'!BJ12+'[7]TUB-2'!BJ12+'[8]Barge-1'!BJ12+'[8]Barge-2'!BJ12+'[8]Barge-3'!BJ12+'[8]Barge-4'!BJ12</f>
        <v>698.16793567513378</v>
      </c>
      <c r="Z12" s="315">
        <f>'[2]AHTS-1'!CF12+'[2]AHTS-2'!CF12+'[2]AHTS-3'!CF12+'[2]AHTS-4'!CF12+'[2]AHTS-5'!CF12+'[2]AHTS-6'!CF12+'[2]AHTS-7'!CF12+'[2]AHTS-8'!CF12+'[3]CB-1'!CF12+'[3]CB-2'!CF12+'[3]CB-3'!CF12+'[3]CB-4'!CF12+'[3]CB-5'!CF12+'[3]CB-6'!CF12+'[3]CB-7'!CF12+'[3]CB-8'!CF12+'[3]CB-9'!CF12+'[3]CB-10'!CF12+'[3]CB-11'!CF12+'[3]CB-12'!CF12+'[3]CB-13'!CF12+'[3]CB-14'!CF12+'[3]CB-15'!CF12+'[3]CB-16'!CF12+'[3]CB-17'!CF12+'[3]CB-18'!CF12+'[3]CB-19'!CF12+'[3]CB-20'!CF12+'[3]CB-21'!CF12+'[3]CB-22'!CF12+'[3]CB-23'!CF12+'[3]CB-24'!CF12+'[4]LCT-1'!CF12+'[4]LCT-2'!CF12+'[4]LCT-3'!CF12+'[4]LCT-4'!CF12+'[4]LCT-5'!CF12+'[4]LCT-6'!CF12+'[4]LCT-7'!CF12+'[4]LCT-8'!CF12+'[5]TB-1'!CF12+'[5]TB-2'!CF12+'[5]TB-3'!CF12+'[5]TB-4'!CF12+'[5]TB-5'!CF12+'[5]TB-6'!CF12+'[5]TB-7'!CF12+'[5]TB-8'!CF12+'[5]TB-9'!CF12+'[5]TB-10'!CF12+'[6]DSV-1'!CF12+'[6]DSV-2'!CF12+'[6]DSV-3'!CF12+'[7]TUB-1'!CF12+'[7]TUB-2'!CF12+'[8]Barge-1'!CF12+'[8]Barge-2'!CF12+'[8]Barge-3'!CF12+'[8]Barge-4'!CF12</f>
        <v>0</v>
      </c>
      <c r="AA12" s="314">
        <f>'[2]AHTS-1'!AO12+'[2]AHTS-2'!AO12+'[2]AHTS-3'!AO12+'[2]AHTS-4'!AO12+'[2]AHTS-5'!AO12+'[2]AHTS-6'!AO12+'[2]AHTS-7'!AO12+'[2]AHTS-8'!AO12+'[3]CB-1'!AO12+'[3]CB-2'!AO12+'[3]CB-3'!AO12+'[3]CB-4'!AO12+'[3]CB-5'!AO12+'[3]CB-6'!AO12+'[3]CB-7'!AO12+'[3]CB-8'!AO12+'[3]CB-9'!AO12+'[3]CB-10'!AO12+'[3]CB-11'!AO12+'[3]CB-12'!AO12+'[3]CB-13'!AO12+'[3]CB-14'!AO12+'[3]CB-15'!AO12+'[3]CB-16'!AO12+'[3]CB-17'!AO12+'[3]CB-18'!AO12+'[3]CB-19'!AO12+'[3]CB-20'!AO12+'[3]CB-21'!AO12+'[3]CB-22'!AO12+'[3]CB-23'!AO12+'[3]CB-24'!AO12+'[4]LCT-1'!AO12+'[4]LCT-2'!AO12+'[4]LCT-3'!AO12+'[4]LCT-4'!AO12+'[4]LCT-5'!AO12+'[4]LCT-6'!AO12+'[4]LCT-7'!AO12+'[4]LCT-8'!AO12+'[5]TB-1'!AO12+'[5]TB-2'!AO12+'[5]TB-3'!AO12+'[5]TB-4'!AO12+'[5]TB-5'!AO12+'[5]TB-6'!AO12+'[5]TB-7'!AO12+'[5]TB-8'!AO12+'[5]TB-9'!AO12+'[5]TB-10'!AO12+'[6]DSV-1'!AO12+'[6]DSV-2'!AO12+'[6]DSV-3'!AO12+'[7]TUB-1'!AO12+'[7]TUB-2'!AO12+'[8]Barge-1'!AO12+'[8]Barge-2'!AO12+'[8]Barge-3'!AO12+'[8]Barge-4'!AO12</f>
        <v>0</v>
      </c>
      <c r="AB12" s="315">
        <f>'[2]AHTS-1'!BK12+'[2]AHTS-2'!BK12+'[2]AHTS-3'!BK12+'[2]AHTS-4'!BK12+'[2]AHTS-5'!BK12+'[2]AHTS-6'!BK12+'[2]AHTS-7'!BK12+'[2]AHTS-8'!BK12+'[3]CB-1'!BK12+'[3]CB-2'!BK12+'[3]CB-3'!BK12+'[3]CB-4'!BK12+'[3]CB-5'!BK12+'[3]CB-6'!BK12+'[3]CB-7'!BK12+'[3]CB-8'!BK12+'[3]CB-9'!BK12+'[3]CB-10'!BK12+'[3]CB-11'!BK12+'[3]CB-12'!BK12+'[3]CB-13'!BK12+'[3]CB-14'!BK12+'[3]CB-15'!BK12+'[3]CB-16'!BK12+'[3]CB-17'!BK12+'[3]CB-18'!BK12+'[3]CB-19'!BK12+'[3]CB-20'!BK12+'[3]CB-21'!BK12+'[3]CB-22'!BK12+'[3]CB-23'!BK12+'[3]CB-24'!BK12+'[4]LCT-1'!BK12+'[4]LCT-2'!BK12+'[4]LCT-3'!BK12+'[4]LCT-4'!BK12+'[4]LCT-5'!BK12+'[4]LCT-6'!BK12+'[4]LCT-7'!BK12+'[4]LCT-8'!BK12+'[5]TB-1'!BK12+'[5]TB-2'!BK12+'[5]TB-3'!BK12+'[5]TB-4'!BK12+'[5]TB-5'!BK12+'[5]TB-6'!BK12+'[5]TB-7'!BK12+'[5]TB-8'!BK12+'[5]TB-9'!BK12+'[5]TB-10'!BK12+'[6]DSV-1'!BK12+'[6]DSV-2'!BK12+'[6]DSV-3'!BK12+'[7]TUB-1'!BK12+'[7]TUB-2'!BK12+'[8]Barge-1'!BK12+'[8]Barge-2'!BK12+'[8]Barge-3'!BK12+'[8]Barge-4'!BK12</f>
        <v>0</v>
      </c>
      <c r="AC12" s="315">
        <f>'[2]AHTS-1'!CG12+'[2]AHTS-2'!CG12+'[2]AHTS-3'!CG12+'[2]AHTS-4'!CG12+'[2]AHTS-5'!CG12+'[2]AHTS-6'!CG12+'[2]AHTS-7'!CG12+'[2]AHTS-8'!CG12+'[3]CB-1'!CG12+'[3]CB-2'!CG12+'[3]CB-3'!CG12+'[3]CB-4'!CG12+'[3]CB-5'!CG12+'[3]CB-6'!CG12+'[3]CB-7'!CG12+'[3]CB-8'!CG12+'[3]CB-9'!CG12+'[3]CB-10'!CG12+'[3]CB-11'!CG12+'[3]CB-12'!CG12+'[3]CB-13'!CG12+'[3]CB-14'!CG12+'[3]CB-15'!CG12+'[3]CB-16'!CG12+'[3]CB-17'!CG12+'[3]CB-18'!CG12+'[3]CB-19'!CG12+'[3]CB-20'!CG12+'[3]CB-21'!CG12+'[3]CB-22'!CG12+'[3]CB-23'!CG12+'[3]CB-24'!CG12+'[4]LCT-1'!CG12+'[4]LCT-2'!CG12+'[4]LCT-3'!CG12+'[4]LCT-4'!CG12+'[4]LCT-5'!CG12+'[4]LCT-6'!CG12+'[4]LCT-7'!CG12+'[4]LCT-8'!CG12+'[5]TB-1'!CG12+'[5]TB-2'!CG12+'[5]TB-3'!CG12+'[5]TB-4'!CG12+'[5]TB-5'!CG12+'[5]TB-6'!CG12+'[5]TB-7'!CG12+'[5]TB-8'!CG12+'[5]TB-9'!CG12+'[5]TB-10'!CG12+'[6]DSV-1'!CG12+'[6]DSV-2'!CG12+'[6]DSV-3'!CG12+'[7]TUB-1'!CG12+'[7]TUB-2'!CG12+'[8]Barge-1'!CG12+'[8]Barge-2'!CG12+'[8]Barge-3'!CG12+'[8]Barge-4'!CG12</f>
        <v>0</v>
      </c>
      <c r="AD12" s="314">
        <f>'[2]AHTS-1'!AP12+'[2]AHTS-2'!AP12+'[2]AHTS-3'!AP12+'[2]AHTS-4'!AP12+'[2]AHTS-5'!AP12+'[2]AHTS-6'!AP12+'[2]AHTS-7'!AP12+'[2]AHTS-8'!AP12+'[3]CB-1'!AP12+'[3]CB-2'!AP12+'[3]CB-3'!AP12+'[3]CB-4'!AP12+'[3]CB-5'!AP12+'[3]CB-6'!AP12+'[3]CB-7'!AP12+'[3]CB-8'!AP12+'[3]CB-9'!AP12+'[3]CB-10'!AP12+'[3]CB-11'!AP12+'[3]CB-12'!AP12+'[3]CB-13'!AP12+'[3]CB-14'!AP12+'[3]CB-15'!AP12+'[3]CB-16'!AP12+'[3]CB-17'!AP12+'[3]CB-18'!AP12+'[3]CB-19'!AP12+'[3]CB-20'!AP12+'[3]CB-21'!AP12+'[3]CB-22'!AP12+'[3]CB-23'!AP12+'[3]CB-24'!AP12+'[4]LCT-1'!AP12+'[4]LCT-2'!AP12+'[4]LCT-3'!AP12+'[4]LCT-4'!AP12+'[4]LCT-5'!AP12+'[4]LCT-6'!AP12+'[4]LCT-7'!AP12+'[4]LCT-8'!AP12+'[5]TB-1'!AP12+'[5]TB-2'!AP12+'[5]TB-3'!AP12+'[5]TB-4'!AP12+'[5]TB-5'!AP12+'[5]TB-6'!AP12+'[5]TB-7'!AP12+'[5]TB-8'!AP12+'[5]TB-9'!AP12+'[5]TB-10'!AP12+'[6]DSV-1'!AP12+'[6]DSV-2'!AP12+'[6]DSV-3'!AP12+'[7]TUB-1'!AP12+'[7]TUB-2'!AP12+'[8]Barge-1'!AP12+'[8]Barge-2'!AP12+'[8]Barge-3'!AP12+'[8]Barge-4'!AP12</f>
        <v>0</v>
      </c>
      <c r="AE12" s="315">
        <f>'[2]AHTS-1'!BL12+'[2]AHTS-2'!BL12+'[2]AHTS-3'!BL12+'[2]AHTS-4'!BL12+'[2]AHTS-5'!BL12+'[2]AHTS-6'!BL12+'[2]AHTS-7'!BL12+'[2]AHTS-8'!BL12+'[3]CB-1'!BL12+'[3]CB-2'!BL12+'[3]CB-3'!BL12+'[3]CB-4'!BL12+'[3]CB-5'!BL12+'[3]CB-6'!BL12+'[3]CB-7'!BL12+'[3]CB-8'!BL12+'[3]CB-9'!BL12+'[3]CB-10'!BL12+'[3]CB-11'!BL12+'[3]CB-12'!BL12+'[3]CB-13'!BL12+'[3]CB-14'!BL12+'[3]CB-15'!BL12+'[3]CB-16'!BL12+'[3]CB-17'!BL12+'[3]CB-18'!BL12+'[3]CB-19'!BL12+'[3]CB-20'!BL12+'[3]CB-21'!BL12+'[3]CB-22'!BL12+'[3]CB-23'!BL12+'[3]CB-24'!BL12+'[4]LCT-1'!BL12+'[4]LCT-2'!BL12+'[4]LCT-3'!BL12+'[4]LCT-4'!BL12+'[4]LCT-5'!BL12+'[4]LCT-6'!BL12+'[4]LCT-7'!BL12+'[4]LCT-8'!BL12+'[5]TB-1'!BL12+'[5]TB-2'!BL12+'[5]TB-3'!BL12+'[5]TB-4'!BL12+'[5]TB-5'!BL12+'[5]TB-6'!BL12+'[5]TB-7'!BL12+'[5]TB-8'!BL12+'[5]TB-9'!BL12+'[5]TB-10'!BL12+'[6]DSV-1'!BL12+'[6]DSV-2'!BL12+'[6]DSV-3'!BL12+'[7]TUB-1'!BL12+'[7]TUB-2'!BL12+'[8]Barge-1'!BL12+'[8]Barge-2'!BL12+'[8]Barge-3'!BL12+'[8]Barge-4'!BL12</f>
        <v>0</v>
      </c>
      <c r="AF12" s="315">
        <f>'[2]AHTS-1'!CH12+'[2]AHTS-2'!CH12+'[2]AHTS-3'!CH12+'[2]AHTS-4'!CH12+'[2]AHTS-5'!CH12+'[2]AHTS-6'!CH12+'[2]AHTS-7'!CH12+'[2]AHTS-8'!CH12+'[3]CB-1'!CH12+'[3]CB-2'!CH12+'[3]CB-3'!CH12+'[3]CB-4'!CH12+'[3]CB-5'!CH12+'[3]CB-6'!CH12+'[3]CB-7'!CH12+'[3]CB-8'!CH12+'[3]CB-9'!CH12+'[3]CB-10'!CH12+'[3]CB-11'!CH12+'[3]CB-12'!CH12+'[3]CB-13'!CH12+'[3]CB-14'!CH12+'[3]CB-15'!CH12+'[3]CB-16'!CH12+'[3]CB-17'!CH12+'[3]CB-18'!CH12+'[3]CB-19'!CH12+'[3]CB-20'!CH12+'[3]CB-21'!CH12+'[3]CB-22'!CH12+'[3]CB-23'!CH12+'[3]CB-24'!CH12+'[4]LCT-1'!CH12+'[4]LCT-2'!CH12+'[4]LCT-3'!CH12+'[4]LCT-4'!CH12+'[4]LCT-5'!CH12+'[4]LCT-6'!CH12+'[4]LCT-7'!CH12+'[4]LCT-8'!CH12+'[5]TB-1'!CH12+'[5]TB-2'!CH12+'[5]TB-3'!CH12+'[5]TB-4'!CH12+'[5]TB-5'!CH12+'[5]TB-6'!CH12+'[5]TB-7'!CH12+'[5]TB-8'!CH12+'[5]TB-9'!CH12+'[5]TB-10'!CH12+'[6]DSV-1'!CH12+'[6]DSV-2'!CH12+'[6]DSV-3'!CH12+'[7]TUB-1'!CH12+'[7]TUB-2'!CH12+'[8]Barge-1'!CH12+'[8]Barge-2'!CH12+'[8]Barge-3'!CH12+'[8]Barge-4'!CH12</f>
        <v>0</v>
      </c>
      <c r="AG12" s="314">
        <f>'[2]AHTS-1'!AQ12+'[2]AHTS-2'!AQ12+'[2]AHTS-3'!AQ12+'[2]AHTS-4'!AQ12+'[2]AHTS-5'!AQ12+'[2]AHTS-6'!AQ12+'[2]AHTS-7'!AQ12+'[2]AHTS-8'!AQ12+'[3]CB-1'!AQ12+'[3]CB-2'!AQ12+'[3]CB-3'!AQ12+'[3]CB-4'!AQ12+'[3]CB-5'!AQ12+'[3]CB-6'!AQ12+'[3]CB-7'!AQ12+'[3]CB-8'!AQ12+'[3]CB-9'!AQ12+'[3]CB-10'!AQ12+'[3]CB-11'!AQ12+'[3]CB-12'!AQ12+'[3]CB-13'!AQ12+'[3]CB-14'!AQ12+'[3]CB-15'!AQ12+'[3]CB-16'!AQ12+'[3]CB-17'!AQ12+'[3]CB-18'!AQ12+'[3]CB-19'!AQ12+'[3]CB-20'!AQ12+'[3]CB-21'!AQ12+'[3]CB-22'!AQ12+'[3]CB-23'!AQ12+'[3]CB-24'!AQ12+'[4]LCT-1'!AQ12+'[4]LCT-2'!AQ12+'[4]LCT-3'!AQ12+'[4]LCT-4'!AQ12+'[4]LCT-5'!AQ12+'[4]LCT-6'!AQ12+'[4]LCT-7'!AQ12+'[4]LCT-8'!AQ12+'[5]TB-1'!AQ12+'[5]TB-2'!AQ12+'[5]TB-3'!AQ12+'[5]TB-4'!AQ12+'[5]TB-5'!AQ12+'[5]TB-6'!AQ12+'[5]TB-7'!AQ12+'[5]TB-8'!AQ12+'[5]TB-9'!AQ12+'[5]TB-10'!AQ12+'[6]DSV-1'!AQ12+'[6]DSV-2'!AQ12+'[6]DSV-3'!AQ12+'[7]TUB-1'!AQ12+'[7]TUB-2'!AQ12+'[8]Barge-1'!AQ12+'[8]Barge-2'!AQ12+'[8]Barge-3'!AQ12+'[8]Barge-4'!AQ12</f>
        <v>0</v>
      </c>
      <c r="AH12" s="315">
        <f>'[2]AHTS-1'!BM12+'[2]AHTS-2'!BM12+'[2]AHTS-3'!BM12+'[2]AHTS-4'!BM12+'[2]AHTS-5'!BM12+'[2]AHTS-6'!BM12+'[2]AHTS-7'!BM12+'[2]AHTS-8'!BM12+'[3]CB-1'!BM12+'[3]CB-2'!BM12+'[3]CB-3'!BM12+'[3]CB-4'!BM12+'[3]CB-5'!BM12+'[3]CB-6'!BM12+'[3]CB-7'!BM12+'[3]CB-8'!BM12+'[3]CB-9'!BM12+'[3]CB-10'!BM12+'[3]CB-11'!BM12+'[3]CB-12'!BM12+'[3]CB-13'!BM12+'[3]CB-14'!BM12+'[3]CB-15'!BM12+'[3]CB-16'!BM12+'[3]CB-17'!BM12+'[3]CB-18'!BM12+'[3]CB-19'!BM12+'[3]CB-20'!BM12+'[3]CB-21'!BM12+'[3]CB-22'!BM12+'[3]CB-23'!BM12+'[3]CB-24'!BM12+'[4]LCT-1'!BM12+'[4]LCT-2'!BM12+'[4]LCT-3'!BM12+'[4]LCT-4'!BM12+'[4]LCT-5'!BM12+'[4]LCT-6'!BM12+'[4]LCT-7'!BM12+'[4]LCT-8'!BM12+'[5]TB-1'!BM12+'[5]TB-2'!BM12+'[5]TB-3'!BM12+'[5]TB-4'!BM12+'[5]TB-5'!BM12+'[5]TB-6'!BM12+'[5]TB-7'!BM12+'[5]TB-8'!BM12+'[5]TB-9'!BM12+'[5]TB-10'!BM12+'[6]DSV-1'!BM12+'[6]DSV-2'!BM12+'[6]DSV-3'!BM12+'[7]TUB-1'!BM12+'[7]TUB-2'!BM12+'[8]Barge-1'!BM12+'[8]Barge-2'!BM12+'[8]Barge-3'!BM12+'[8]Barge-4'!BM12</f>
        <v>0</v>
      </c>
      <c r="AI12" s="315">
        <f>'[2]AHTS-1'!CI12+'[2]AHTS-2'!CI12+'[2]AHTS-3'!CI12+'[2]AHTS-4'!CI12+'[2]AHTS-5'!CI12+'[2]AHTS-6'!CI12+'[2]AHTS-7'!CI12+'[2]AHTS-8'!CI12+'[3]CB-1'!CI12+'[3]CB-2'!CI12+'[3]CB-3'!CI12+'[3]CB-4'!CI12+'[3]CB-5'!CI12+'[3]CB-6'!CI12+'[3]CB-7'!CI12+'[3]CB-8'!CI12+'[3]CB-9'!CI12+'[3]CB-10'!CI12+'[3]CB-11'!CI12+'[3]CB-12'!CI12+'[3]CB-13'!CI12+'[3]CB-14'!CI12+'[3]CB-15'!CI12+'[3]CB-16'!CI12+'[3]CB-17'!CI12+'[3]CB-18'!CI12+'[3]CB-19'!CI12+'[3]CB-20'!CI12+'[3]CB-21'!CI12+'[3]CB-22'!CI12+'[3]CB-23'!CI12+'[3]CB-24'!CI12+'[4]LCT-1'!CI12+'[4]LCT-2'!CI12+'[4]LCT-3'!CI12+'[4]LCT-4'!CI12+'[4]LCT-5'!CI12+'[4]LCT-6'!CI12+'[4]LCT-7'!CI12+'[4]LCT-8'!CI12+'[5]TB-1'!CI12+'[5]TB-2'!CI12+'[5]TB-3'!CI12+'[5]TB-4'!CI12+'[5]TB-5'!CI12+'[5]TB-6'!CI12+'[5]TB-7'!CI12+'[5]TB-8'!CI12+'[5]TB-9'!CI12+'[5]TB-10'!CI12+'[6]DSV-1'!CI12+'[6]DSV-2'!CI12+'[6]DSV-3'!CI12+'[7]TUB-1'!CI12+'[7]TUB-2'!CI12+'[8]Barge-1'!CI12+'[8]Barge-2'!CI12+'[8]Barge-3'!CI12+'[8]Barge-4'!CI12</f>
        <v>0</v>
      </c>
      <c r="AJ12" s="314">
        <f>'[2]AHTS-1'!AR12+'[2]AHTS-2'!AR12+'[2]AHTS-3'!AR12+'[2]AHTS-4'!AR12+'[2]AHTS-5'!AR12+'[2]AHTS-6'!AR12+'[2]AHTS-7'!AR12+'[2]AHTS-8'!AR12+'[3]CB-1'!AR12+'[3]CB-2'!AR12+'[3]CB-3'!AR12+'[3]CB-4'!AR12+'[3]CB-5'!AR12+'[3]CB-6'!AR12+'[3]CB-7'!AR12+'[3]CB-8'!AR12+'[3]CB-9'!AR12+'[3]CB-10'!AR12+'[3]CB-11'!AR12+'[3]CB-12'!AR12+'[3]CB-13'!AR12+'[3]CB-14'!AR12+'[3]CB-15'!AR12+'[3]CB-16'!AR12+'[3]CB-17'!AR12+'[3]CB-18'!AR12+'[3]CB-19'!AR12+'[3]CB-20'!AR12+'[3]CB-21'!AR12+'[3]CB-22'!AR12+'[3]CB-23'!AR12+'[3]CB-24'!AR12+'[4]LCT-1'!AR12+'[4]LCT-2'!AR12+'[4]LCT-3'!AR12+'[4]LCT-4'!AR12+'[4]LCT-5'!AR12+'[4]LCT-6'!AR12+'[4]LCT-7'!AR12+'[4]LCT-8'!AR12+'[5]TB-1'!AR12+'[5]TB-2'!AR12+'[5]TB-3'!AR12+'[5]TB-4'!AR12+'[5]TB-5'!AR12+'[5]TB-6'!AR12+'[5]TB-7'!AR12+'[5]TB-8'!AR12+'[5]TB-9'!AR12+'[5]TB-10'!AR12+'[6]DSV-1'!AR12+'[6]DSV-2'!AR12+'[6]DSV-3'!AR12+'[7]TUB-1'!AR12+'[7]TUB-2'!AR12+'[8]Barge-1'!AR12+'[8]Barge-2'!AR12+'[8]Barge-3'!AR12+'[8]Barge-4'!AR12</f>
        <v>0</v>
      </c>
      <c r="AK12" s="315">
        <f>'[2]AHTS-1'!BN12+'[2]AHTS-2'!BN12+'[2]AHTS-3'!BN12+'[2]AHTS-4'!BN12+'[2]AHTS-5'!BN12+'[2]AHTS-6'!BN12+'[2]AHTS-7'!BN12+'[2]AHTS-8'!BN12+'[3]CB-1'!BN12+'[3]CB-2'!BN12+'[3]CB-3'!BN12+'[3]CB-4'!BN12+'[3]CB-5'!BN12+'[3]CB-6'!BN12+'[3]CB-7'!BN12+'[3]CB-8'!BN12+'[3]CB-9'!BN12+'[3]CB-10'!BN12+'[3]CB-11'!BN12+'[3]CB-12'!BN12+'[3]CB-13'!BN12+'[3]CB-14'!BN12+'[3]CB-15'!BN12+'[3]CB-16'!BN12+'[3]CB-17'!BN12+'[3]CB-18'!BN12+'[3]CB-19'!BN12+'[3]CB-20'!BN12+'[3]CB-21'!BN12+'[3]CB-22'!BN12+'[3]CB-23'!BN12+'[3]CB-24'!BN12+'[4]LCT-1'!BN12+'[4]LCT-2'!BN12+'[4]LCT-3'!BN12+'[4]LCT-4'!BN12+'[4]LCT-5'!BN12+'[4]LCT-6'!BN12+'[4]LCT-7'!BN12+'[4]LCT-8'!BN12+'[5]TB-1'!BN12+'[5]TB-2'!BN12+'[5]TB-3'!BN12+'[5]TB-4'!BN12+'[5]TB-5'!BN12+'[5]TB-6'!BN12+'[5]TB-7'!BN12+'[5]TB-8'!BN12+'[5]TB-9'!BN12+'[5]TB-10'!BN12+'[6]DSV-1'!BN12+'[6]DSV-2'!BN12+'[6]DSV-3'!BN12+'[7]TUB-1'!BN12+'[7]TUB-2'!BN12+'[8]Barge-1'!BN12+'[8]Barge-2'!BN12+'[8]Barge-3'!BN12+'[8]Barge-4'!BN12</f>
        <v>0</v>
      </c>
      <c r="AL12" s="315">
        <f>'[2]AHTS-1'!CJ12+'[2]AHTS-2'!CJ12+'[2]AHTS-3'!CJ12+'[2]AHTS-4'!CJ12+'[2]AHTS-5'!CJ12+'[2]AHTS-6'!CJ12+'[2]AHTS-7'!CJ12+'[2]AHTS-8'!CJ12+'[3]CB-1'!CJ12+'[3]CB-2'!CJ12+'[3]CB-3'!CJ12+'[3]CB-4'!CJ12+'[3]CB-5'!CJ12+'[3]CB-6'!CJ12+'[3]CB-7'!CJ12+'[3]CB-8'!CJ12+'[3]CB-9'!CJ12+'[3]CB-10'!CJ12+'[3]CB-11'!CJ12+'[3]CB-12'!CJ12+'[3]CB-13'!CJ12+'[3]CB-14'!CJ12+'[3]CB-15'!CJ12+'[3]CB-16'!CJ12+'[3]CB-17'!CJ12+'[3]CB-18'!CJ12+'[3]CB-19'!CJ12+'[3]CB-20'!CJ12+'[3]CB-21'!CJ12+'[3]CB-22'!CJ12+'[3]CB-23'!CJ12+'[3]CB-24'!CJ12+'[4]LCT-1'!CJ12+'[4]LCT-2'!CJ12+'[4]LCT-3'!CJ12+'[4]LCT-4'!CJ12+'[4]LCT-5'!CJ12+'[4]LCT-6'!CJ12+'[4]LCT-7'!CJ12+'[4]LCT-8'!CJ12+'[5]TB-1'!CJ12+'[5]TB-2'!CJ12+'[5]TB-3'!CJ12+'[5]TB-4'!CJ12+'[5]TB-5'!CJ12+'[5]TB-6'!CJ12+'[5]TB-7'!CJ12+'[5]TB-8'!CJ12+'[5]TB-9'!CJ12+'[5]TB-10'!CJ12+'[6]DSV-1'!CJ12+'[6]DSV-2'!CJ12+'[6]DSV-3'!CJ12+'[7]TUB-1'!CJ12+'[7]TUB-2'!CJ12+'[8]Barge-1'!CJ12+'[8]Barge-2'!CJ12+'[8]Barge-3'!CJ12+'[8]Barge-4'!CJ12</f>
        <v>0</v>
      </c>
      <c r="AM12" s="310">
        <f>'[2]AHTS-1'!AS12+'[2]AHTS-2'!AS12+'[2]AHTS-3'!AS12+'[2]AHTS-4'!AS12+'[2]AHTS-5'!AS12+'[2]AHTS-6'!AS12+'[2]AHTS-7'!AS12+'[2]AHTS-8'!AS12+'[3]CB-1'!AS12+'[3]CB-2'!AS12+'[3]CB-3'!AS12+'[3]CB-4'!AS12+'[3]CB-5'!AS12+'[3]CB-6'!AS12+'[3]CB-7'!AS12+'[3]CB-8'!AS12+'[3]CB-9'!AS12+'[3]CB-10'!AS12+'[3]CB-11'!AS12+'[3]CB-12'!AS12+'[3]CB-13'!AS12+'[3]CB-14'!AS12+'[3]CB-15'!AS12+'[3]CB-16'!AS12+'[3]CB-17'!AS12+'[3]CB-18'!AS12+'[3]CB-19'!AS12+'[3]CB-20'!AS12+'[3]CB-21'!AS12+'[3]CB-22'!AS12+'[3]CB-23'!AS12+'[3]CB-24'!AS12+'[4]LCT-1'!AS12+'[4]LCT-2'!AS12+'[4]LCT-3'!AS12+'[4]LCT-4'!AS12+'[4]LCT-5'!AS12+'[4]LCT-6'!AS12+'[4]LCT-7'!AS12+'[4]LCT-8'!AS12+'[5]TB-1'!AS12+'[5]TB-2'!AS12+'[5]TB-3'!AS12+'[5]TB-4'!AS12+'[5]TB-5'!AS12+'[5]TB-6'!AS12+'[5]TB-7'!AS12+'[5]TB-8'!AS12+'[5]TB-9'!AS12+'[5]TB-10'!AS12+'[6]DSV-1'!AS12+'[6]DSV-2'!AS12+'[6]DSV-3'!AS12+'[7]TUB-1'!AS12+'[7]TUB-2'!AS12+'[8]Barge-1'!AS12+'[8]Barge-2'!AS12+'[8]Barge-3'!AS12+'[8]Barge-4'!AS12</f>
        <v>0</v>
      </c>
      <c r="AN12" s="311">
        <f>'[2]AHTS-1'!BO12+'[2]AHTS-2'!BO12+'[2]AHTS-3'!BO12+'[2]AHTS-4'!BO12+'[2]AHTS-5'!BO12+'[2]AHTS-6'!BO12+'[2]AHTS-7'!BO12+'[2]AHTS-8'!BO12+'[3]CB-1'!BO12+'[3]CB-2'!BO12+'[3]CB-3'!BO12+'[3]CB-4'!BO12+'[3]CB-5'!BO12+'[3]CB-6'!BO12+'[3]CB-7'!BO12+'[3]CB-8'!BO12+'[3]CB-9'!BO12+'[3]CB-10'!BO12+'[3]CB-11'!BO12+'[3]CB-12'!BO12+'[3]CB-13'!BO12+'[3]CB-14'!BO12+'[3]CB-15'!BO12+'[3]CB-16'!BO12+'[3]CB-17'!BO12+'[3]CB-18'!BO12+'[3]CB-19'!BO12+'[3]CB-20'!BO12+'[3]CB-21'!BO12+'[3]CB-22'!BO12+'[3]CB-23'!BO12+'[3]CB-24'!BO12+'[4]LCT-1'!BO12+'[4]LCT-2'!BO12+'[4]LCT-3'!BO12+'[4]LCT-4'!BO12+'[4]LCT-5'!BO12+'[4]LCT-6'!BO12+'[4]LCT-7'!BO12+'[4]LCT-8'!BO12+'[5]TB-1'!BO12+'[5]TB-2'!BO12+'[5]TB-3'!BO12+'[5]TB-4'!BO12+'[5]TB-5'!BO12+'[5]TB-6'!BO12+'[5]TB-7'!BO12+'[5]TB-8'!BO12+'[5]TB-9'!BO12+'[5]TB-10'!BO12+'[6]DSV-1'!BO12+'[6]DSV-2'!BO12+'[6]DSV-3'!BO12+'[7]TUB-1'!BO12+'[7]TUB-2'!BO12+'[8]Barge-1'!BO12+'[8]Barge-2'!BO12+'[8]Barge-3'!BO12+'[8]Barge-4'!BO12</f>
        <v>0</v>
      </c>
      <c r="AO12" s="312">
        <f>'[2]AHTS-1'!CK12+'[2]AHTS-2'!CK12+'[2]AHTS-3'!CK12+'[2]AHTS-4'!CK12+'[2]AHTS-5'!CK12+'[2]AHTS-6'!CK12+'[2]AHTS-7'!CK12+'[2]AHTS-8'!CK12+'[3]CB-1'!CK12+'[3]CB-2'!CK12+'[3]CB-3'!CK12+'[3]CB-4'!CK12+'[3]CB-5'!CK12+'[3]CB-6'!CK12+'[3]CB-7'!CK12+'[3]CB-8'!CK12+'[3]CB-9'!CK12+'[3]CB-10'!CK12+'[3]CB-11'!CK12+'[3]CB-12'!CK12+'[3]CB-13'!CK12+'[3]CB-14'!CK12+'[3]CB-15'!CK12+'[3]CB-16'!CK12+'[3]CB-17'!CK12+'[3]CB-18'!CK12+'[3]CB-19'!CK12+'[3]CB-20'!CK12+'[3]CB-21'!CK12+'[3]CB-22'!CK12+'[3]CB-23'!CK12+'[3]CB-24'!CK12+'[4]LCT-1'!CK12+'[4]LCT-2'!CK12+'[4]LCT-3'!CK12+'[4]LCT-4'!CK12+'[4]LCT-5'!CK12+'[4]LCT-6'!CK12+'[4]LCT-7'!CK12+'[4]LCT-8'!CK12+'[5]TB-1'!CK12+'[5]TB-2'!CK12+'[5]TB-3'!CK12+'[5]TB-4'!CK12+'[5]TB-5'!CK12+'[5]TB-6'!CK12+'[5]TB-7'!CK12+'[5]TB-8'!CK12+'[5]TB-9'!CK12+'[5]TB-10'!CK12+'[6]DSV-1'!CK12+'[6]DSV-2'!CK12+'[6]DSV-3'!CK12+'[7]TUB-1'!CK12+'[7]TUB-2'!CK12+'[8]Barge-1'!CK12+'[8]Barge-2'!CK12+'[8]Barge-3'!CK12+'[8]Barge-4'!CK12</f>
        <v>0</v>
      </c>
      <c r="AP12" s="61"/>
      <c r="AQ12" s="61"/>
      <c r="AR12" s="279">
        <f>[1]Control!$AZ12</f>
        <v>45987</v>
      </c>
      <c r="AS12" s="60"/>
      <c r="AT12" s="334">
        <f>'[2]AHTS-1'!HN50+'[2]AHTS-2'!HN50+'[2]AHTS-3'!HN50+'[2]AHTS-4'!HN50+'[2]AHTS-5'!HN50+'[2]AHTS-6'!HN50+'[2]AHTS-7'!HN50+'[2]AHTS-8'!HN50+'[3]CB-1'!HN50+'[3]CB-2'!HN50+'[3]CB-3'!HN50+'[3]CB-4'!HN50+'[3]CB-5'!HN50+'[3]CB-6'!HN50+'[3]CB-7'!HN50+'[3]CB-8'!HN50+'[3]CB-9'!HN50+'[3]CB-10'!HN50+'[3]CB-11'!HN50+'[3]CB-12'!HN50+'[3]CB-13'!HN50+'[3]CB-14'!HN50+'[3]CB-15'!HN50+'[3]CB-16'!HN50+'[3]CB-17'!HN50+'[3]CB-18'!HN50+'[3]CB-19'!HN50+'[3]CB-20'!HN50+'[3]CB-21'!HN50+'[3]CB-22'!HN50+'[3]CB-23'!HN50+'[3]CB-24'!HN50+'[4]LCT-1'!HN50+'[4]LCT-2'!HN50+'[4]LCT-3'!HN50+'[4]LCT-4'!HN50+'[4]LCT-5'!HN50+'[4]LCT-6'!HN50+'[4]LCT-7'!HN50+'[4]LCT-8'!HN50+'[5]TB-1'!HN50+'[5]TB-2'!HN50+'[5]TB-3'!HN50+'[5]TB-4'!HN50+'[5]TB-5'!HN50+'[5]TB-6'!HN50+'[5]TB-7'!HN50+'[5]TB-8'!HN50+'[5]TB-9'!HN50+'[5]TB-10'!HN50+'[6]DSV-1'!HN50+'[6]DSV-2'!HN50+'[6]DSV-3'!HN50+'[7]TUB-1'!HN50+'[7]TUB-2'!HN50+'[8]Barge-1'!HN50+'[8]Barge-2'!HN50+'[8]Barge-3'!HN50+'[8]Barge-4'!HN50</f>
        <v>0</v>
      </c>
      <c r="AU12" s="335">
        <f>'[2]AHTS-1'!HN12+'[2]AHTS-2'!HN12+'[2]AHTS-3'!HN12+'[2]AHTS-4'!HN12+'[2]AHTS-5'!HN12+'[2]AHTS-6'!HN12+'[2]AHTS-7'!HN12+'[2]AHTS-8'!HN12+'[3]CB-1'!HN12+'[3]CB-2'!HN12+'[3]CB-3'!HN12+'[3]CB-4'!HN12+'[3]CB-5'!HN12+'[3]CB-6'!HN12+'[3]CB-7'!HN12+'[3]CB-8'!HN12+'[3]CB-9'!HN12+'[3]CB-10'!HN12+'[3]CB-11'!HN12+'[3]CB-12'!HN12+'[3]CB-13'!HN12+'[3]CB-14'!HN12+'[3]CB-15'!HN12+'[3]CB-16'!HN12+'[3]CB-17'!HN12+'[3]CB-18'!HN12+'[3]CB-19'!HN12+'[3]CB-20'!HN12+'[3]CB-21'!HN12+'[3]CB-22'!HN12+'[3]CB-23'!HN12+'[3]CB-24'!HN12+'[4]LCT-1'!HN12+'[4]LCT-2'!HN12+'[4]LCT-3'!HN12+'[4]LCT-4'!HN12+'[4]LCT-5'!HN12+'[4]LCT-6'!HN12+'[4]LCT-7'!HN12+'[4]LCT-8'!HN12+'[5]TB-1'!HN12+'[5]TB-2'!HN12+'[5]TB-3'!HN12+'[5]TB-4'!HN12+'[5]TB-5'!HN12+'[5]TB-6'!HN12+'[5]TB-7'!HN12+'[5]TB-8'!HN12+'[5]TB-9'!HN12+'[5]TB-10'!HN12+'[6]DSV-1'!HN12+'[6]DSV-2'!HN12+'[6]DSV-3'!HN12+'[7]TUB-1'!HN12+'[7]TUB-2'!HN12+'[8]Barge-1'!HN12+'[8]Barge-2'!HN12+'[8]Barge-3'!HN12+'[8]Barge-4'!HN12</f>
        <v>0</v>
      </c>
      <c r="AV12" s="336">
        <f>'[2]AHTS-1'!HN83+'[2]AHTS-2'!HN83+'[2]AHTS-3'!HN83+'[2]AHTS-4'!HN83+'[2]AHTS-5'!HN83+'[2]AHTS-6'!HN83+'[2]AHTS-7'!HN83+'[2]AHTS-8'!HN83+'[3]CB-1'!HN83+'[3]CB-2'!HN83+'[3]CB-3'!HN83+'[3]CB-4'!HN83+'[3]CB-5'!HN83+'[3]CB-6'!HN83+'[3]CB-7'!HN83+'[3]CB-8'!HN83+'[3]CB-9'!HN83+'[3]CB-10'!HN83+'[3]CB-11'!HN83+'[3]CB-12'!HN83+'[3]CB-13'!HN83+'[3]CB-14'!HN83+'[3]CB-15'!HN83+'[3]CB-16'!HN83+'[3]CB-17'!HN83+'[3]CB-18'!HN83+'[3]CB-19'!HN83+'[3]CB-20'!HN83+'[3]CB-21'!HN83+'[3]CB-22'!HN83+'[3]CB-23'!HN83+'[3]CB-24'!HN83+'[4]LCT-1'!HN83+'[4]LCT-2'!HN83+'[4]LCT-3'!HN83+'[4]LCT-4'!HN83+'[4]LCT-5'!HN83+'[4]LCT-6'!HN83+'[4]LCT-7'!HN83+'[4]LCT-8'!HN83+'[5]TB-1'!HN83+'[5]TB-2'!HN83+'[5]TB-3'!HN83+'[5]TB-4'!HN83+'[5]TB-5'!HN83+'[5]TB-6'!HN83+'[5]TB-7'!HN83+'[5]TB-8'!HN83+'[5]TB-9'!HN83+'[5]TB-10'!HN83+'[6]DSV-1'!HN83+'[6]DSV-2'!HN83+'[6]DSV-3'!HN83+'[7]TUB-1'!HN83+'[7]TUB-2'!HN83+'[8]Barge-1'!HN83+'[8]Barge-2'!HN83+'[8]Barge-3'!HN83+'[8]Barge-4'!HN83</f>
        <v>0</v>
      </c>
      <c r="AW12" s="334">
        <f>'[2]AHTS-1'!HO50+'[2]AHTS-2'!HO50+'[2]AHTS-3'!HO50+'[2]AHTS-4'!HO50+'[2]AHTS-5'!HO50+'[2]AHTS-6'!HO50+'[2]AHTS-7'!HO50+'[2]AHTS-8'!HO50+'[3]CB-1'!HO50+'[3]CB-2'!HO50+'[3]CB-3'!HO50+'[3]CB-4'!HO50+'[3]CB-5'!HO50+'[3]CB-6'!HO50+'[3]CB-7'!HO50+'[3]CB-8'!HO50+'[3]CB-9'!HO50+'[3]CB-10'!HO50+'[3]CB-11'!HO50+'[3]CB-12'!HO50+'[3]CB-13'!HO50+'[3]CB-14'!HO50+'[3]CB-15'!HO50+'[3]CB-16'!HO50+'[3]CB-17'!HO50+'[3]CB-18'!HO50+'[3]CB-19'!HO50+'[3]CB-20'!HO50+'[3]CB-21'!HO50+'[3]CB-22'!HO50+'[3]CB-23'!HO50+'[3]CB-24'!HO50+'[4]LCT-1'!HO50+'[4]LCT-2'!HO50+'[4]LCT-3'!HO50+'[4]LCT-4'!HO50+'[4]LCT-5'!HO50+'[4]LCT-6'!HO50+'[4]LCT-7'!HO50+'[4]LCT-8'!HO50+'[5]TB-1'!HO50+'[5]TB-2'!HO50+'[5]TB-3'!HO50+'[5]TB-4'!HO50+'[5]TB-5'!HO50+'[5]TB-6'!HO50+'[5]TB-7'!HO50+'[5]TB-8'!HO50+'[5]TB-9'!HO50+'[5]TB-10'!HO50+'[6]DSV-1'!HO50+'[6]DSV-2'!HO50+'[6]DSV-3'!HO50+'[7]TUB-1'!HO50+'[7]TUB-2'!HO50+'[8]Barge-1'!HO50+'[8]Barge-2'!HO50+'[8]Barge-3'!HO50+'[8]Barge-4'!HO50</f>
        <v>0</v>
      </c>
      <c r="AX12" s="335">
        <f>'[2]AHTS-1'!HO12+'[2]AHTS-2'!HO12+'[2]AHTS-3'!HO12+'[2]AHTS-4'!HO12+'[2]AHTS-5'!HO12+'[2]AHTS-6'!HO12+'[2]AHTS-7'!HO12+'[2]AHTS-8'!HO12+'[3]CB-1'!HO12+'[3]CB-2'!HO12+'[3]CB-3'!HO12+'[3]CB-4'!HO12+'[3]CB-5'!HO12+'[3]CB-6'!HO12+'[3]CB-7'!HO12+'[3]CB-8'!HO12+'[3]CB-9'!HO12+'[3]CB-10'!HO12+'[3]CB-11'!HO12+'[3]CB-12'!HO12+'[3]CB-13'!HO12+'[3]CB-14'!HO12+'[3]CB-15'!HO12+'[3]CB-16'!HO12+'[3]CB-17'!HO12+'[3]CB-18'!HO12+'[3]CB-19'!HO12+'[3]CB-20'!HO12+'[3]CB-21'!HO12+'[3]CB-22'!HO12+'[3]CB-23'!HO12+'[3]CB-24'!HO12+'[4]LCT-1'!HO12+'[4]LCT-2'!HO12+'[4]LCT-3'!HO12+'[4]LCT-4'!HO12+'[4]LCT-5'!HO12+'[4]LCT-6'!HO12+'[4]LCT-7'!HO12+'[4]LCT-8'!HO12+'[5]TB-1'!HO12+'[5]TB-2'!HO12+'[5]TB-3'!HO12+'[5]TB-4'!HO12+'[5]TB-5'!HO12+'[5]TB-6'!HO12+'[5]TB-7'!HO12+'[5]TB-8'!HO12+'[5]TB-9'!HO12+'[5]TB-10'!HO12+'[6]DSV-1'!HO12+'[6]DSV-2'!HO12+'[6]DSV-3'!HO12+'[7]TUB-1'!HO12+'[7]TUB-2'!HO12+'[8]Barge-1'!HO12+'[8]Barge-2'!HO12+'[8]Barge-3'!HO12+'[8]Barge-4'!HO12</f>
        <v>0</v>
      </c>
      <c r="AY12" s="336">
        <f>'[2]AHTS-1'!HO83+'[2]AHTS-2'!HO83+'[2]AHTS-3'!HO83+'[2]AHTS-4'!HO83+'[2]AHTS-5'!HO83+'[2]AHTS-6'!HO83+'[2]AHTS-7'!HO83+'[2]AHTS-8'!HO83+'[3]CB-1'!HO83+'[3]CB-2'!HO83+'[3]CB-3'!HO83+'[3]CB-4'!HO83+'[3]CB-5'!HO83+'[3]CB-6'!HO83+'[3]CB-7'!HO83+'[3]CB-8'!HO83+'[3]CB-9'!HO83+'[3]CB-10'!HO83+'[3]CB-11'!HO83+'[3]CB-12'!HO83+'[3]CB-13'!HO83+'[3]CB-14'!HO83+'[3]CB-15'!HO83+'[3]CB-16'!HO83+'[3]CB-17'!HO83+'[3]CB-18'!HO83+'[3]CB-19'!HO83+'[3]CB-20'!HO83+'[3]CB-21'!HO83+'[3]CB-22'!HO83+'[3]CB-23'!HO83+'[3]CB-24'!HO83+'[4]LCT-1'!HO83+'[4]LCT-2'!HO83+'[4]LCT-3'!HO83+'[4]LCT-4'!HO83+'[4]LCT-5'!HO83+'[4]LCT-6'!HO83+'[4]LCT-7'!HO83+'[4]LCT-8'!HO83+'[5]TB-1'!HO83+'[5]TB-2'!HO83+'[5]TB-3'!HO83+'[5]TB-4'!HO83+'[5]TB-5'!HO83+'[5]TB-6'!HO83+'[5]TB-7'!HO83+'[5]TB-8'!HO83+'[5]TB-9'!HO83+'[5]TB-10'!HO83+'[6]DSV-1'!HO83+'[6]DSV-2'!HO83+'[6]DSV-3'!HO83+'[7]TUB-1'!HO83+'[7]TUB-2'!HO83+'[8]Barge-1'!HO83+'[8]Barge-2'!HO83+'[8]Barge-3'!HO83+'[8]Barge-4'!HO83</f>
        <v>0</v>
      </c>
      <c r="AZ12" s="334">
        <f>'[2]AHTS-1'!HP50+'[2]AHTS-2'!HP50+'[2]AHTS-3'!HP50+'[2]AHTS-4'!HP50+'[2]AHTS-5'!HP50+'[2]AHTS-6'!HP50+'[2]AHTS-7'!HP50+'[2]AHTS-8'!HP50+'[3]CB-1'!HP50+'[3]CB-2'!HP50+'[3]CB-3'!HP50+'[3]CB-4'!HP50+'[3]CB-5'!HP50+'[3]CB-6'!HP50+'[3]CB-7'!HP50+'[3]CB-8'!HP50+'[3]CB-9'!HP50+'[3]CB-10'!HP50+'[3]CB-11'!HP50+'[3]CB-12'!HP50+'[3]CB-13'!HP50+'[3]CB-14'!HP50+'[3]CB-15'!HP50+'[3]CB-16'!HP50+'[3]CB-17'!HP50+'[3]CB-18'!HP50+'[3]CB-19'!HP50+'[3]CB-20'!HP50+'[3]CB-21'!HP50+'[3]CB-22'!HP50+'[3]CB-23'!HP50+'[3]CB-24'!HP50+'[4]LCT-1'!HP50+'[4]LCT-2'!HP50+'[4]LCT-3'!HP50+'[4]LCT-4'!HP50+'[4]LCT-5'!HP50+'[4]LCT-6'!HP50+'[4]LCT-7'!HP50+'[4]LCT-8'!HP50+'[5]TB-1'!HP50+'[5]TB-2'!HP50+'[5]TB-3'!HP50+'[5]TB-4'!HP50+'[5]TB-5'!HP50+'[5]TB-6'!HP50+'[5]TB-7'!HP50+'[5]TB-8'!HP50+'[5]TB-9'!HP50+'[5]TB-10'!HP50+'[6]DSV-1'!HP50+'[6]DSV-2'!HP50+'[6]DSV-3'!HP50+'[7]TUB-1'!HP50+'[7]TUB-2'!HP50+'[8]Barge-1'!HP50+'[8]Barge-2'!HP50+'[8]Barge-3'!HP50+'[8]Barge-4'!HP50</f>
        <v>77522691.666666657</v>
      </c>
      <c r="BA12" s="335">
        <f>'[2]AHTS-1'!HP12+'[2]AHTS-2'!HP12+'[2]AHTS-3'!HP12+'[2]AHTS-4'!HP12+'[2]AHTS-5'!HP12+'[2]AHTS-6'!HP12+'[2]AHTS-7'!HP12+'[2]AHTS-8'!HP12+'[3]CB-1'!HP12+'[3]CB-2'!HP12+'[3]CB-3'!HP12+'[3]CB-4'!HP12+'[3]CB-5'!HP12+'[3]CB-6'!HP12+'[3]CB-7'!HP12+'[3]CB-8'!HP12+'[3]CB-9'!HP12+'[3]CB-10'!HP12+'[3]CB-11'!HP12+'[3]CB-12'!HP12+'[3]CB-13'!HP12+'[3]CB-14'!HP12+'[3]CB-15'!HP12+'[3]CB-16'!HP12+'[3]CB-17'!HP12+'[3]CB-18'!HP12+'[3]CB-19'!HP12+'[3]CB-20'!HP12+'[3]CB-21'!HP12+'[3]CB-22'!HP12+'[3]CB-23'!HP12+'[3]CB-24'!HP12+'[4]LCT-1'!HP12+'[4]LCT-2'!HP12+'[4]LCT-3'!HP12+'[4]LCT-4'!HP12+'[4]LCT-5'!HP12+'[4]LCT-6'!HP12+'[4]LCT-7'!HP12+'[4]LCT-8'!HP12+'[5]TB-1'!HP12+'[5]TB-2'!HP12+'[5]TB-3'!HP12+'[5]TB-4'!HP12+'[5]TB-5'!HP12+'[5]TB-6'!HP12+'[5]TB-7'!HP12+'[5]TB-8'!HP12+'[5]TB-9'!HP12+'[5]TB-10'!HP12+'[6]DSV-1'!HP12+'[6]DSV-2'!HP12+'[6]DSV-3'!HP12+'[7]TUB-1'!HP12+'[7]TUB-2'!HP12+'[8]Barge-1'!HP12+'[8]Barge-2'!HP12+'[8]Barge-3'!HP12+'[8]Barge-4'!HP12</f>
        <v>83650000</v>
      </c>
      <c r="BB12" s="336">
        <f>'[2]AHTS-1'!HP83+'[2]AHTS-2'!HP83+'[2]AHTS-3'!HP83+'[2]AHTS-4'!HP83+'[2]AHTS-5'!HP83+'[2]AHTS-6'!HP83+'[2]AHTS-7'!HP83+'[2]AHTS-8'!HP83+'[3]CB-1'!HP83+'[3]CB-2'!HP83+'[3]CB-3'!HP83+'[3]CB-4'!HP83+'[3]CB-5'!HP83+'[3]CB-6'!HP83+'[3]CB-7'!HP83+'[3]CB-8'!HP83+'[3]CB-9'!HP83+'[3]CB-10'!HP83+'[3]CB-11'!HP83+'[3]CB-12'!HP83+'[3]CB-13'!HP83+'[3]CB-14'!HP83+'[3]CB-15'!HP83+'[3]CB-16'!HP83+'[3]CB-17'!HP83+'[3]CB-18'!HP83+'[3]CB-19'!HP83+'[3]CB-20'!HP83+'[3]CB-21'!HP83+'[3]CB-22'!HP83+'[3]CB-23'!HP83+'[3]CB-24'!HP83+'[4]LCT-1'!HP83+'[4]LCT-2'!HP83+'[4]LCT-3'!HP83+'[4]LCT-4'!HP83+'[4]LCT-5'!HP83+'[4]LCT-6'!HP83+'[4]LCT-7'!HP83+'[4]LCT-8'!HP83+'[5]TB-1'!HP83+'[5]TB-2'!HP83+'[5]TB-3'!HP83+'[5]TB-4'!HP83+'[5]TB-5'!HP83+'[5]TB-6'!HP83+'[5]TB-7'!HP83+'[5]TB-8'!HP83+'[5]TB-9'!HP83+'[5]TB-10'!HP83+'[6]DSV-1'!HP83+'[6]DSV-2'!HP83+'[6]DSV-3'!HP83+'[7]TUB-1'!HP83+'[7]TUB-2'!HP83+'[8]Barge-1'!HP83+'[8]Barge-2'!HP83+'[8]Barge-3'!HP83+'[8]Barge-4'!HP83</f>
        <v>0</v>
      </c>
      <c r="BC12" s="337">
        <f>'[2]AHTS-1'!HQ50+'[2]AHTS-2'!HQ50+'[2]AHTS-3'!HQ50+'[2]AHTS-4'!HQ50+'[2]AHTS-5'!HQ50+'[2]AHTS-6'!HQ50+'[2]AHTS-7'!HQ50+'[2]AHTS-8'!HQ50+'[3]CB-1'!HQ50+'[3]CB-2'!HQ50+'[3]CB-3'!HQ50+'[3]CB-4'!HQ50+'[3]CB-5'!HQ50+'[3]CB-6'!HQ50+'[3]CB-7'!HQ50+'[3]CB-8'!HQ50+'[3]CB-9'!HQ50+'[3]CB-10'!HQ50+'[3]CB-11'!HQ50+'[3]CB-12'!HQ50+'[3]CB-13'!HQ50+'[3]CB-14'!HQ50+'[3]CB-15'!HQ50+'[3]CB-16'!HQ50+'[3]CB-17'!HQ50+'[3]CB-18'!HQ50+'[3]CB-19'!HQ50+'[3]CB-20'!HQ50+'[3]CB-21'!HQ50+'[3]CB-22'!HQ50+'[3]CB-23'!HQ50+'[3]CB-24'!HQ50+'[4]LCT-1'!HQ50+'[4]LCT-2'!HQ50+'[4]LCT-3'!HQ50+'[4]LCT-4'!HQ50+'[4]LCT-5'!HQ50+'[4]LCT-6'!HQ50+'[4]LCT-7'!HQ50+'[4]LCT-8'!HQ50+'[5]TB-1'!HQ50+'[5]TB-2'!HQ50+'[5]TB-3'!HQ50+'[5]TB-4'!HQ50+'[5]TB-5'!HQ50+'[5]TB-6'!HQ50+'[5]TB-7'!HQ50+'[5]TB-8'!HQ50+'[5]TB-9'!HQ50+'[5]TB-10'!HQ50+'[6]DSV-1'!HQ50+'[6]DSV-2'!HQ50+'[6]DSV-3'!HQ50+'[7]TUB-1'!HQ50+'[7]TUB-2'!HQ50+'[8]Barge-1'!HQ50+'[8]Barge-2'!HQ50+'[8]Barge-3'!HQ50+'[8]Barge-4'!HQ50</f>
        <v>8403383.333333334</v>
      </c>
      <c r="BD12" s="335">
        <f>'[2]AHTS-1'!HQ12+'[2]AHTS-2'!HQ12+'[2]AHTS-3'!HQ12+'[2]AHTS-4'!HQ12+'[2]AHTS-5'!HQ12+'[2]AHTS-6'!HQ12+'[2]AHTS-7'!HQ12+'[2]AHTS-8'!HQ12+'[3]CB-1'!HQ12+'[3]CB-2'!HQ12+'[3]CB-3'!HQ12+'[3]CB-4'!HQ12+'[3]CB-5'!HQ12+'[3]CB-6'!HQ12+'[3]CB-7'!HQ12+'[3]CB-8'!HQ12+'[3]CB-9'!HQ12+'[3]CB-10'!HQ12+'[3]CB-11'!HQ12+'[3]CB-12'!HQ12+'[3]CB-13'!HQ12+'[3]CB-14'!HQ12+'[3]CB-15'!HQ12+'[3]CB-16'!HQ12+'[3]CB-17'!HQ12+'[3]CB-18'!HQ12+'[3]CB-19'!HQ12+'[3]CB-20'!HQ12+'[3]CB-21'!HQ12+'[3]CB-22'!HQ12+'[3]CB-23'!HQ12+'[3]CB-24'!HQ12+'[4]LCT-1'!HQ12+'[4]LCT-2'!HQ12+'[4]LCT-3'!HQ12+'[4]LCT-4'!HQ12+'[4]LCT-5'!HQ12+'[4]LCT-6'!HQ12+'[4]LCT-7'!HQ12+'[4]LCT-8'!HQ12+'[5]TB-1'!HQ12+'[5]TB-2'!HQ12+'[5]TB-3'!HQ12+'[5]TB-4'!HQ12+'[5]TB-5'!HQ12+'[5]TB-6'!HQ12+'[5]TB-7'!HQ12+'[5]TB-8'!HQ12+'[5]TB-9'!HQ12+'[5]TB-10'!HQ12+'[6]DSV-1'!HQ12+'[6]DSV-2'!HQ12+'[6]DSV-3'!HQ12+'[7]TUB-1'!HQ12+'[7]TUB-2'!HQ12+'[8]Barge-1'!HQ12+'[8]Barge-2'!HQ12+'[8]Barge-3'!HQ12+'[8]Barge-4'!HQ12</f>
        <v>8500000</v>
      </c>
      <c r="BE12" s="335">
        <f>'[2]AHTS-1'!HQ83+'[2]AHTS-2'!HQ83+'[2]AHTS-3'!HQ83+'[2]AHTS-4'!HQ83+'[2]AHTS-5'!HQ83+'[2]AHTS-6'!HQ83+'[2]AHTS-7'!HQ83+'[2]AHTS-8'!HQ83+'[3]CB-1'!HQ83+'[3]CB-2'!HQ83+'[3]CB-3'!HQ83+'[3]CB-4'!HQ83+'[3]CB-5'!HQ83+'[3]CB-6'!HQ83+'[3]CB-7'!HQ83+'[3]CB-8'!HQ83+'[3]CB-9'!HQ83+'[3]CB-10'!HQ83+'[3]CB-11'!HQ83+'[3]CB-12'!HQ83+'[3]CB-13'!HQ83+'[3]CB-14'!HQ83+'[3]CB-15'!HQ83+'[3]CB-16'!HQ83+'[3]CB-17'!HQ83+'[3]CB-18'!HQ83+'[3]CB-19'!HQ83+'[3]CB-20'!HQ83+'[3]CB-21'!HQ83+'[3]CB-22'!HQ83+'[3]CB-23'!HQ83+'[3]CB-24'!HQ83+'[4]LCT-1'!HQ83+'[4]LCT-2'!HQ83+'[4]LCT-3'!HQ83+'[4]LCT-4'!HQ83+'[4]LCT-5'!HQ83+'[4]LCT-6'!HQ83+'[4]LCT-7'!HQ83+'[4]LCT-8'!HQ83+'[5]TB-1'!HQ83+'[5]TB-2'!HQ83+'[5]TB-3'!HQ83+'[5]TB-4'!HQ83+'[5]TB-5'!HQ83+'[5]TB-6'!HQ83+'[5]TB-7'!HQ83+'[5]TB-8'!HQ83+'[5]TB-9'!HQ83+'[5]TB-10'!HQ83+'[6]DSV-1'!HQ83+'[6]DSV-2'!HQ83+'[6]DSV-3'!HQ83+'[7]TUB-1'!HQ83+'[7]TUB-2'!HQ83+'[8]Barge-1'!HQ83+'[8]Barge-2'!HQ83+'[8]Barge-3'!HQ83+'[8]Barge-4'!HQ83</f>
        <v>0</v>
      </c>
      <c r="BF12" s="338">
        <f>'[2]AHTS-1'!HR50+'[2]AHTS-2'!HR50+'[2]AHTS-3'!HR50+'[2]AHTS-4'!HR50+'[2]AHTS-5'!HR50+'[2]AHTS-6'!HR50+'[2]AHTS-7'!HR50+'[2]AHTS-8'!HR50+'[3]CB-1'!HR50+'[3]CB-2'!HR50+'[3]CB-3'!HR50+'[3]CB-4'!HR50+'[3]CB-5'!HR50+'[3]CB-6'!HR50+'[3]CB-7'!HR50+'[3]CB-8'!HR50+'[3]CB-9'!HR50+'[3]CB-10'!HR50+'[3]CB-11'!HR50+'[3]CB-12'!HR50+'[3]CB-13'!HR50+'[3]CB-14'!HR50+'[3]CB-15'!HR50+'[3]CB-16'!HR50+'[3]CB-17'!HR50+'[3]CB-18'!HR50+'[3]CB-19'!HR50+'[3]CB-20'!HR50+'[3]CB-21'!HR50+'[3]CB-22'!HR50+'[3]CB-23'!HR50+'[3]CB-24'!HR50+'[4]LCT-1'!HR50+'[4]LCT-2'!HR50+'[4]LCT-3'!HR50+'[4]LCT-4'!HR50+'[4]LCT-5'!HR50+'[4]LCT-6'!HR50+'[4]LCT-7'!HR50+'[4]LCT-8'!HR50+'[5]TB-1'!HR50+'[5]TB-2'!HR50+'[5]TB-3'!HR50+'[5]TB-4'!HR50+'[5]TB-5'!HR50+'[5]TB-6'!HR50+'[5]TB-7'!HR50+'[5]TB-8'!HR50+'[5]TB-9'!HR50+'[5]TB-10'!HR50+'[6]DSV-1'!HR50+'[6]DSV-2'!HR50+'[6]DSV-3'!HR50+'[7]TUB-1'!HR50+'[7]TUB-2'!HR50+'[8]Barge-1'!HR50+'[8]Barge-2'!HR50+'[8]Barge-3'!HR50+'[8]Barge-4'!HR50</f>
        <v>0</v>
      </c>
      <c r="BG12" s="339">
        <f>'[2]AHTS-1'!HR12+'[2]AHTS-2'!HR12+'[2]AHTS-3'!HR12+'[2]AHTS-4'!HR12+'[2]AHTS-5'!HR12+'[2]AHTS-6'!HR12+'[2]AHTS-7'!HR12+'[2]AHTS-8'!HR12+'[3]CB-1'!HR12+'[3]CB-2'!HR12+'[3]CB-3'!HR12+'[3]CB-4'!HR12+'[3]CB-5'!HR12+'[3]CB-6'!HR12+'[3]CB-7'!HR12+'[3]CB-8'!HR12+'[3]CB-9'!HR12+'[3]CB-10'!HR12+'[3]CB-11'!HR12+'[3]CB-12'!HR12+'[3]CB-13'!HR12+'[3]CB-14'!HR12+'[3]CB-15'!HR12+'[3]CB-16'!HR12+'[3]CB-17'!HR12+'[3]CB-18'!HR12+'[3]CB-19'!HR12+'[3]CB-20'!HR12+'[3]CB-21'!HR12+'[3]CB-22'!HR12+'[3]CB-23'!HR12+'[3]CB-24'!HR12+'[4]LCT-1'!HR12+'[4]LCT-2'!HR12+'[4]LCT-3'!HR12+'[4]LCT-4'!HR12+'[4]LCT-5'!HR12+'[4]LCT-6'!HR12+'[4]LCT-7'!HR12+'[4]LCT-8'!HR12+'[5]TB-1'!HR12+'[5]TB-2'!HR12+'[5]TB-3'!HR12+'[5]TB-4'!HR12+'[5]TB-5'!HR12+'[5]TB-6'!HR12+'[5]TB-7'!HR12+'[5]TB-8'!HR12+'[5]TB-9'!HR12+'[5]TB-10'!HR12+'[6]DSV-1'!HR12+'[6]DSV-2'!HR12+'[6]DSV-3'!HR12+'[7]TUB-1'!HR12+'[7]TUB-2'!HR12+'[8]Barge-1'!HR12+'[8]Barge-2'!HR12+'[8]Barge-3'!HR12+'[8]Barge-4'!HR12</f>
        <v>0</v>
      </c>
      <c r="BH12" s="339">
        <f>'[2]AHTS-1'!HR83+'[2]AHTS-2'!HR83+'[2]AHTS-3'!HR83+'[2]AHTS-4'!HR83+'[2]AHTS-5'!HR83+'[2]AHTS-6'!HR83+'[2]AHTS-7'!HR83+'[2]AHTS-8'!HR83+'[3]CB-1'!HR83+'[3]CB-2'!HR83+'[3]CB-3'!HR83+'[3]CB-4'!HR83+'[3]CB-5'!HR83+'[3]CB-6'!HR83+'[3]CB-7'!HR83+'[3]CB-8'!HR83+'[3]CB-9'!HR83+'[3]CB-10'!HR83+'[3]CB-11'!HR83+'[3]CB-12'!HR83+'[3]CB-13'!HR83+'[3]CB-14'!HR83+'[3]CB-15'!HR83+'[3]CB-16'!HR83+'[3]CB-17'!HR83+'[3]CB-18'!HR83+'[3]CB-19'!HR83+'[3]CB-20'!HR83+'[3]CB-21'!HR83+'[3]CB-22'!HR83+'[3]CB-23'!HR83+'[3]CB-24'!HR83+'[4]LCT-1'!HR83+'[4]LCT-2'!HR83+'[4]LCT-3'!HR83+'[4]LCT-4'!HR83+'[4]LCT-5'!HR83+'[4]LCT-6'!HR83+'[4]LCT-7'!HR83+'[4]LCT-8'!HR83+'[5]TB-1'!HR83+'[5]TB-2'!HR83+'[5]TB-3'!HR83+'[5]TB-4'!HR83+'[5]TB-5'!HR83+'[5]TB-6'!HR83+'[5]TB-7'!HR83+'[5]TB-8'!HR83+'[5]TB-9'!HR83+'[5]TB-10'!HR83+'[6]DSV-1'!HR83+'[6]DSV-2'!HR83+'[6]DSV-3'!HR83+'[7]TUB-1'!HR83+'[7]TUB-2'!HR83+'[8]Barge-1'!HR83+'[8]Barge-2'!HR83+'[8]Barge-3'!HR83+'[8]Barge-4'!HR83</f>
        <v>0</v>
      </c>
      <c r="BI12" s="334">
        <f>'[2]AHTS-1'!HS50+'[2]AHTS-2'!HS50+'[2]AHTS-3'!HS50+'[2]AHTS-4'!HS50+'[2]AHTS-5'!HS50+'[2]AHTS-6'!HS50+'[2]AHTS-7'!HS50+'[2]AHTS-8'!HS50+'[3]CB-1'!HS50+'[3]CB-2'!HS50+'[3]CB-3'!HS50+'[3]CB-4'!HS50+'[3]CB-5'!HS50+'[3]CB-6'!HS50+'[3]CB-7'!HS50+'[3]CB-8'!HS50+'[3]CB-9'!HS50+'[3]CB-10'!HS50+'[3]CB-11'!HS50+'[3]CB-12'!HS50+'[3]CB-13'!HS50+'[3]CB-14'!HS50+'[3]CB-15'!HS50+'[3]CB-16'!HS50+'[3]CB-17'!HS50+'[3]CB-18'!HS50+'[3]CB-19'!HS50+'[3]CB-20'!HS50+'[3]CB-21'!HS50+'[3]CB-22'!HS50+'[3]CB-23'!HS50+'[3]CB-24'!HS50+'[4]LCT-1'!HS50+'[4]LCT-2'!HS50+'[4]LCT-3'!HS50+'[4]LCT-4'!HS50+'[4]LCT-5'!HS50+'[4]LCT-6'!HS50+'[4]LCT-7'!HS50+'[4]LCT-8'!HS50+'[5]TB-1'!HS50+'[5]TB-2'!HS50+'[5]TB-3'!HS50+'[5]TB-4'!HS50+'[5]TB-5'!HS50+'[5]TB-6'!HS50+'[5]TB-7'!HS50+'[5]TB-8'!HS50+'[5]TB-9'!HS50+'[5]TB-10'!HS50+'[6]DSV-1'!HS50+'[6]DSV-2'!HS50+'[6]DSV-3'!HS50+'[7]TUB-1'!HS50+'[7]TUB-2'!HS50+'[8]Barge-1'!HS50+'[8]Barge-2'!HS50+'[8]Barge-3'!HS50+'[8]Barge-4'!HS50</f>
        <v>0</v>
      </c>
      <c r="BJ12" s="340">
        <f>'[2]AHTS-1'!HS12+'[2]AHTS-2'!HS12+'[2]AHTS-3'!HS12+'[2]AHTS-4'!HS12+'[2]AHTS-5'!HS12+'[2]AHTS-6'!HS12+'[2]AHTS-7'!HS12+'[2]AHTS-8'!HS12+'[3]CB-1'!HS12+'[3]CB-2'!HS12+'[3]CB-3'!HS12+'[3]CB-4'!HS12+'[3]CB-5'!HS12+'[3]CB-6'!HS12+'[3]CB-7'!HS12+'[3]CB-8'!HS12+'[3]CB-9'!HS12+'[3]CB-10'!HS12+'[3]CB-11'!HS12+'[3]CB-12'!HS12+'[3]CB-13'!HS12+'[3]CB-14'!HS12+'[3]CB-15'!HS12+'[3]CB-16'!HS12+'[3]CB-17'!HS12+'[3]CB-18'!HS12+'[3]CB-19'!HS12+'[3]CB-20'!HS12+'[3]CB-21'!HS12+'[3]CB-22'!HS12+'[3]CB-23'!HS12+'[3]CB-24'!HS12+'[4]LCT-1'!HS12+'[4]LCT-2'!HS12+'[4]LCT-3'!HS12+'[4]LCT-4'!HS12+'[4]LCT-5'!HS12+'[4]LCT-6'!HS12+'[4]LCT-7'!HS12+'[4]LCT-8'!HS12+'[5]TB-1'!HS12+'[5]TB-2'!HS12+'[5]TB-3'!HS12+'[5]TB-4'!HS12+'[5]TB-5'!HS12+'[5]TB-6'!HS12+'[5]TB-7'!HS12+'[5]TB-8'!HS12+'[5]TB-9'!HS12+'[5]TB-10'!HS12+'[6]DSV-1'!HS12+'[6]DSV-2'!HS12+'[6]DSV-3'!HS12+'[7]TUB-1'!HS12+'[7]TUB-2'!HS12+'[8]Barge-1'!HS12+'[8]Barge-2'!HS12+'[8]Barge-3'!HS12+'[8]Barge-4'!HS12</f>
        <v>0</v>
      </c>
      <c r="BK12" s="340">
        <f>'[2]AHTS-1'!HS83+'[2]AHTS-2'!HS83+'[2]AHTS-3'!HS83+'[2]AHTS-4'!HS83+'[2]AHTS-5'!HS83+'[2]AHTS-6'!HS83+'[2]AHTS-7'!HS83+'[2]AHTS-8'!HS83+'[3]CB-1'!HS83+'[3]CB-2'!HS83+'[3]CB-3'!HS83+'[3]CB-4'!HS83+'[3]CB-5'!HS83+'[3]CB-6'!HS83+'[3]CB-7'!HS83+'[3]CB-8'!HS83+'[3]CB-9'!HS83+'[3]CB-10'!HS83+'[3]CB-11'!HS83+'[3]CB-12'!HS83+'[3]CB-13'!HS83+'[3]CB-14'!HS83+'[3]CB-15'!HS83+'[3]CB-16'!HS83+'[3]CB-17'!HS83+'[3]CB-18'!HS83+'[3]CB-19'!HS83+'[3]CB-20'!HS83+'[3]CB-21'!HS83+'[3]CB-22'!HS83+'[3]CB-23'!HS83+'[3]CB-24'!HS83+'[4]LCT-1'!HS83+'[4]LCT-2'!HS83+'[4]LCT-3'!HS83+'[4]LCT-4'!HS83+'[4]LCT-5'!HS83+'[4]LCT-6'!HS83+'[4]LCT-7'!HS83+'[4]LCT-8'!HS83+'[5]TB-1'!HS83+'[5]TB-2'!HS83+'[5]TB-3'!HS83+'[5]TB-4'!HS83+'[5]TB-5'!HS83+'[5]TB-6'!HS83+'[5]TB-7'!HS83+'[5]TB-8'!HS83+'[5]TB-9'!HS83+'[5]TB-10'!HS83+'[6]DSV-1'!HS83+'[6]DSV-2'!HS83+'[6]DSV-3'!HS83+'[7]TUB-1'!HS83+'[7]TUB-2'!HS83+'[8]Barge-1'!HS83+'[8]Barge-2'!HS83+'[8]Barge-3'!HS83+'[8]Barge-4'!HS83</f>
        <v>0</v>
      </c>
      <c r="BL12" s="334">
        <f>'[2]AHTS-1'!HT50+'[2]AHTS-2'!HT50+'[2]AHTS-3'!HT50+'[2]AHTS-4'!HT50+'[2]AHTS-5'!HT50+'[2]AHTS-6'!HT50+'[2]AHTS-7'!HT50+'[2]AHTS-8'!HT50+'[3]CB-1'!HT50+'[3]CB-2'!HT50+'[3]CB-3'!HT50+'[3]CB-4'!HT50+'[3]CB-5'!HT50+'[3]CB-6'!HT50+'[3]CB-7'!HT50+'[3]CB-8'!HT50+'[3]CB-9'!HT50+'[3]CB-10'!HT50+'[3]CB-11'!HT50+'[3]CB-12'!HT50+'[3]CB-13'!HT50+'[3]CB-14'!HT50+'[3]CB-15'!HT50+'[3]CB-16'!HT50+'[3]CB-17'!HT50+'[3]CB-18'!HT50+'[3]CB-19'!HT50+'[3]CB-20'!HT50+'[3]CB-21'!HT50+'[3]CB-22'!HT50+'[3]CB-23'!HT50+'[3]CB-24'!HT50+'[4]LCT-1'!HT50+'[4]LCT-2'!HT50+'[4]LCT-3'!HT50+'[4]LCT-4'!HT50+'[4]LCT-5'!HT50+'[4]LCT-6'!HT50+'[4]LCT-7'!HT50+'[4]LCT-8'!HT50+'[5]TB-1'!HT50+'[5]TB-2'!HT50+'[5]TB-3'!HT50+'[5]TB-4'!HT50+'[5]TB-5'!HT50+'[5]TB-6'!HT50+'[5]TB-7'!HT50+'[5]TB-8'!HT50+'[5]TB-9'!HT50+'[5]TB-10'!HT50+'[6]DSV-1'!HT50+'[6]DSV-2'!HT50+'[6]DSV-3'!HT50+'[7]TUB-1'!HT50+'[7]TUB-2'!HT50+'[8]Barge-1'!HT50+'[8]Barge-2'!HT50+'[8]Barge-3'!HT50+'[8]Barge-4'!HT50</f>
        <v>0</v>
      </c>
      <c r="BM12" s="340">
        <f>'[2]AHTS-1'!HT12+'[2]AHTS-2'!HT12+'[2]AHTS-3'!HT12+'[2]AHTS-4'!HT12+'[2]AHTS-5'!HT12+'[2]AHTS-6'!HT12+'[2]AHTS-7'!HT12+'[2]AHTS-8'!HT12+'[3]CB-1'!HT12+'[3]CB-2'!HT12+'[3]CB-3'!HT12+'[3]CB-4'!HT12+'[3]CB-5'!HT12+'[3]CB-6'!HT12+'[3]CB-7'!HT12+'[3]CB-8'!HT12+'[3]CB-9'!HT12+'[3]CB-10'!HT12+'[3]CB-11'!HT12+'[3]CB-12'!HT12+'[3]CB-13'!HT12+'[3]CB-14'!HT12+'[3]CB-15'!HT12+'[3]CB-16'!HT12+'[3]CB-17'!HT12+'[3]CB-18'!HT12+'[3]CB-19'!HT12+'[3]CB-20'!HT12+'[3]CB-21'!HT12+'[3]CB-22'!HT12+'[3]CB-23'!HT12+'[3]CB-24'!HT12+'[4]LCT-1'!HT12+'[4]LCT-2'!HT12+'[4]LCT-3'!HT12+'[4]LCT-4'!HT12+'[4]LCT-5'!HT12+'[4]LCT-6'!HT12+'[4]LCT-7'!HT12+'[4]LCT-8'!HT12+'[5]TB-1'!HT12+'[5]TB-2'!HT12+'[5]TB-3'!HT12+'[5]TB-4'!HT12+'[5]TB-5'!HT12+'[5]TB-6'!HT12+'[5]TB-7'!HT12+'[5]TB-8'!HT12+'[5]TB-9'!HT12+'[5]TB-10'!HT12+'[6]DSV-1'!HT12+'[6]DSV-2'!HT12+'[6]DSV-3'!HT12+'[7]TUB-1'!HT12+'[7]TUB-2'!HT12+'[8]Barge-1'!HT12+'[8]Barge-2'!HT12+'[8]Barge-3'!HT12+'[8]Barge-4'!HT12</f>
        <v>0</v>
      </c>
      <c r="BN12" s="340">
        <f>'[2]AHTS-1'!HT83+'[2]AHTS-2'!HT83+'[2]AHTS-3'!HT83+'[2]AHTS-4'!HT83+'[2]AHTS-5'!HT83+'[2]AHTS-6'!HT83+'[2]AHTS-7'!HT83+'[2]AHTS-8'!HT83+'[3]CB-1'!HT83+'[3]CB-2'!HT83+'[3]CB-3'!HT83+'[3]CB-4'!HT83+'[3]CB-5'!HT83+'[3]CB-6'!HT83+'[3]CB-7'!HT83+'[3]CB-8'!HT83+'[3]CB-9'!HT83+'[3]CB-10'!HT83+'[3]CB-11'!HT83+'[3]CB-12'!HT83+'[3]CB-13'!HT83+'[3]CB-14'!HT83+'[3]CB-15'!HT83+'[3]CB-16'!HT83+'[3]CB-17'!HT83+'[3]CB-18'!HT83+'[3]CB-19'!HT83+'[3]CB-20'!HT83+'[3]CB-21'!HT83+'[3]CB-22'!HT83+'[3]CB-23'!HT83+'[3]CB-24'!HT83+'[4]LCT-1'!HT83+'[4]LCT-2'!HT83+'[4]LCT-3'!HT83+'[4]LCT-4'!HT83+'[4]LCT-5'!HT83+'[4]LCT-6'!HT83+'[4]LCT-7'!HT83+'[4]LCT-8'!HT83+'[5]TB-1'!HT83+'[5]TB-2'!HT83+'[5]TB-3'!HT83+'[5]TB-4'!HT83+'[5]TB-5'!HT83+'[5]TB-6'!HT83+'[5]TB-7'!HT83+'[5]TB-8'!HT83+'[5]TB-9'!HT83+'[5]TB-10'!HT83+'[6]DSV-1'!HT83+'[6]DSV-2'!HT83+'[6]DSV-3'!HT83+'[7]TUB-1'!HT83+'[7]TUB-2'!HT83+'[8]Barge-1'!HT83+'[8]Barge-2'!HT83+'[8]Barge-3'!HT83+'[8]Barge-4'!HT83</f>
        <v>0</v>
      </c>
      <c r="BO12" s="334">
        <f>'[2]AHTS-1'!HU50+'[2]AHTS-2'!HU50+'[2]AHTS-3'!HU50+'[2]AHTS-4'!HU50+'[2]AHTS-5'!HU50+'[2]AHTS-6'!HU50+'[2]AHTS-7'!HU50+'[2]AHTS-8'!HU50+'[3]CB-1'!HU50+'[3]CB-2'!HU50+'[3]CB-3'!HU50+'[3]CB-4'!HU50+'[3]CB-5'!HU50+'[3]CB-6'!HU50+'[3]CB-7'!HU50+'[3]CB-8'!HU50+'[3]CB-9'!HU50+'[3]CB-10'!HU50+'[3]CB-11'!HU50+'[3]CB-12'!HU50+'[3]CB-13'!HU50+'[3]CB-14'!HU50+'[3]CB-15'!HU50+'[3]CB-16'!HU50+'[3]CB-17'!HU50+'[3]CB-18'!HU50+'[3]CB-19'!HU50+'[3]CB-20'!HU50+'[3]CB-21'!HU50+'[3]CB-22'!HU50+'[3]CB-23'!HU50+'[3]CB-24'!HU50+'[4]LCT-1'!HU50+'[4]LCT-2'!HU50+'[4]LCT-3'!HU50+'[4]LCT-4'!HU50+'[4]LCT-5'!HU50+'[4]LCT-6'!HU50+'[4]LCT-7'!HU50+'[4]LCT-8'!HU50+'[5]TB-1'!HU50+'[5]TB-2'!HU50+'[5]TB-3'!HU50+'[5]TB-4'!HU50+'[5]TB-5'!HU50+'[5]TB-6'!HU50+'[5]TB-7'!HU50+'[5]TB-8'!HU50+'[5]TB-9'!HU50+'[5]TB-10'!HU50+'[6]DSV-1'!HU50+'[6]DSV-2'!HU50+'[6]DSV-3'!HU50+'[7]TUB-1'!HU50+'[7]TUB-2'!HU50+'[8]Barge-1'!HU50+'[8]Barge-2'!HU50+'[8]Barge-3'!HU50+'[8]Barge-4'!HU50</f>
        <v>14363944.583333334</v>
      </c>
      <c r="BP12" s="335">
        <f>'[2]AHTS-1'!HU12+'[2]AHTS-2'!HU12+'[2]AHTS-3'!HU12+'[2]AHTS-4'!HU12+'[2]AHTS-5'!HU12+'[2]AHTS-6'!HU12+'[2]AHTS-7'!HU12+'[2]AHTS-8'!HU12+'[3]CB-1'!HU12+'[3]CB-2'!HU12+'[3]CB-3'!HU12+'[3]CB-4'!HU12+'[3]CB-5'!HU12+'[3]CB-6'!HU12+'[3]CB-7'!HU12+'[3]CB-8'!HU12+'[3]CB-9'!HU12+'[3]CB-10'!HU12+'[3]CB-11'!HU12+'[3]CB-12'!HU12+'[3]CB-13'!HU12+'[3]CB-14'!HU12+'[3]CB-15'!HU12+'[3]CB-16'!HU12+'[3]CB-17'!HU12+'[3]CB-18'!HU12+'[3]CB-19'!HU12+'[3]CB-20'!HU12+'[3]CB-21'!HU12+'[3]CB-22'!HU12+'[3]CB-23'!HU12+'[3]CB-24'!HU12+'[4]LCT-1'!HU12+'[4]LCT-2'!HU12+'[4]LCT-3'!HU12+'[4]LCT-4'!HU12+'[4]LCT-5'!HU12+'[4]LCT-6'!HU12+'[4]LCT-7'!HU12+'[4]LCT-8'!HU12+'[5]TB-1'!HU12+'[5]TB-2'!HU12+'[5]TB-3'!HU12+'[5]TB-4'!HU12+'[5]TB-5'!HU12+'[5]TB-6'!HU12+'[5]TB-7'!HU12+'[5]TB-8'!HU12+'[5]TB-9'!HU12+'[5]TB-10'!HU12+'[6]DSV-1'!HU12+'[6]DSV-2'!HU12+'[6]DSV-3'!HU12+'[7]TUB-1'!HU12+'[7]TUB-2'!HU12+'[8]Barge-1'!HU12+'[8]Barge-2'!HU12+'[8]Barge-3'!HU12+'[8]Barge-4'!HU12</f>
        <v>10911666.666666666</v>
      </c>
      <c r="BQ12" s="336">
        <f>'[2]AHTS-1'!HU83+'[2]AHTS-2'!HU83+'[2]AHTS-3'!HU83+'[2]AHTS-4'!HU83+'[2]AHTS-5'!HU83+'[2]AHTS-6'!HU83+'[2]AHTS-7'!HU83+'[2]AHTS-8'!HU83+'[3]CB-1'!HU83+'[3]CB-2'!HU83+'[3]CB-3'!HU83+'[3]CB-4'!HU83+'[3]CB-5'!HU83+'[3]CB-6'!HU83+'[3]CB-7'!HU83+'[3]CB-8'!HU83+'[3]CB-9'!HU83+'[3]CB-10'!HU83+'[3]CB-11'!HU83+'[3]CB-12'!HU83+'[3]CB-13'!HU83+'[3]CB-14'!HU83+'[3]CB-15'!HU83+'[3]CB-16'!HU83+'[3]CB-17'!HU83+'[3]CB-18'!HU83+'[3]CB-19'!HU83+'[3]CB-20'!HU83+'[3]CB-21'!HU83+'[3]CB-22'!HU83+'[3]CB-23'!HU83+'[3]CB-24'!HU83+'[4]LCT-1'!HU83+'[4]LCT-2'!HU83+'[4]LCT-3'!HU83+'[4]LCT-4'!HU83+'[4]LCT-5'!HU83+'[4]LCT-6'!HU83+'[4]LCT-7'!HU83+'[4]LCT-8'!HU83+'[5]TB-1'!HU83+'[5]TB-2'!HU83+'[5]TB-3'!HU83+'[5]TB-4'!HU83+'[5]TB-5'!HU83+'[5]TB-6'!HU83+'[5]TB-7'!HU83+'[5]TB-8'!HU83+'[5]TB-9'!HU83+'[5]TB-10'!HU83+'[6]DSV-1'!HU83+'[6]DSV-2'!HU83+'[6]DSV-3'!HU83+'[7]TUB-1'!HU83+'[7]TUB-2'!HU83+'[8]Barge-1'!HU83+'[8]Barge-2'!HU83+'[8]Barge-3'!HU83+'[8]Barge-4'!HU83</f>
        <v>0</v>
      </c>
      <c r="BR12" s="341">
        <f>'[2]AHTS-1'!HV50+'[2]AHTS-2'!HV50+'[2]AHTS-3'!HV50+'[2]AHTS-4'!HV50+'[2]AHTS-5'!HV50+'[2]AHTS-6'!HV50+'[2]AHTS-7'!HV50+'[2]AHTS-8'!HV50+'[3]CB-1'!HV50+'[3]CB-2'!HV50+'[3]CB-3'!HV50+'[3]CB-4'!HV50+'[3]CB-5'!HV50+'[3]CB-6'!HV50+'[3]CB-7'!HV50+'[3]CB-8'!HV50+'[3]CB-9'!HV50+'[3]CB-10'!HV50+'[3]CB-11'!HV50+'[3]CB-12'!HV50+'[3]CB-13'!HV50+'[3]CB-14'!HV50+'[3]CB-15'!HV50+'[3]CB-16'!HV50+'[3]CB-17'!HV50+'[3]CB-18'!HV50+'[3]CB-19'!HV50+'[3]CB-20'!HV50+'[3]CB-21'!HV50+'[3]CB-22'!HV50+'[3]CB-23'!HV50+'[3]CB-24'!HV50+'[4]LCT-1'!HV50+'[4]LCT-2'!HV50+'[4]LCT-3'!HV50+'[4]LCT-4'!HV50+'[4]LCT-5'!HV50+'[4]LCT-6'!HV50+'[4]LCT-7'!HV50+'[4]LCT-8'!HV50+'[5]TB-1'!HV50+'[5]TB-2'!HV50+'[5]TB-3'!HV50+'[5]TB-4'!HV50+'[5]TB-5'!HV50+'[5]TB-6'!HV50+'[5]TB-7'!HV50+'[5]TB-8'!HV50+'[5]TB-9'!HV50+'[5]TB-10'!HV50+'[6]DSV-1'!HV50+'[6]DSV-2'!HV50+'[6]DSV-3'!HV50+'[7]TUB-1'!HV50+'[7]TUB-2'!HV50+'[8]Barge-1'!HV50+'[8]Barge-2'!HV50+'[8]Barge-3'!HV50+'[8]Barge-4'!HV50</f>
        <v>0</v>
      </c>
      <c r="BS12" s="339">
        <f>'[2]AHTS-1'!HV12+'[2]AHTS-2'!HV12+'[2]AHTS-3'!HV12+'[2]AHTS-4'!HV12+'[2]AHTS-5'!HV12+'[2]AHTS-6'!HV12+'[2]AHTS-7'!HV12+'[2]AHTS-8'!HV12+'[3]CB-1'!HV12+'[3]CB-2'!HV12+'[3]CB-3'!HV12+'[3]CB-4'!HV12+'[3]CB-5'!HV12+'[3]CB-6'!HV12+'[3]CB-7'!HV12+'[3]CB-8'!HV12+'[3]CB-9'!HV12+'[3]CB-10'!HV12+'[3]CB-11'!HV12+'[3]CB-12'!HV12+'[3]CB-13'!HV12+'[3]CB-14'!HV12+'[3]CB-15'!HV12+'[3]CB-16'!HV12+'[3]CB-17'!HV12+'[3]CB-18'!HV12+'[3]CB-19'!HV12+'[3]CB-20'!HV12+'[3]CB-21'!HV12+'[3]CB-22'!HV12+'[3]CB-23'!HV12+'[3]CB-24'!HV12+'[4]LCT-1'!HV12+'[4]LCT-2'!HV12+'[4]LCT-3'!HV12+'[4]LCT-4'!HV12+'[4]LCT-5'!HV12+'[4]LCT-6'!HV12+'[4]LCT-7'!HV12+'[4]LCT-8'!HV12+'[5]TB-1'!HV12+'[5]TB-2'!HV12+'[5]TB-3'!HV12+'[5]TB-4'!HV12+'[5]TB-5'!HV12+'[5]TB-6'!HV12+'[5]TB-7'!HV12+'[5]TB-8'!HV12+'[5]TB-9'!HV12+'[5]TB-10'!HV12+'[6]DSV-1'!HV12+'[6]DSV-2'!HV12+'[6]DSV-3'!HV12+'[7]TUB-1'!HV12+'[7]TUB-2'!HV12+'[8]Barge-1'!HV12+'[8]Barge-2'!HV12+'[8]Barge-3'!HV12+'[8]Barge-4'!HV12</f>
        <v>0</v>
      </c>
      <c r="BT12" s="339">
        <f>'[2]AHTS-1'!HV83+'[2]AHTS-2'!HV83+'[2]AHTS-3'!HV83+'[2]AHTS-4'!HV83+'[2]AHTS-5'!HV83+'[2]AHTS-6'!HV83+'[2]AHTS-7'!HV83+'[2]AHTS-8'!HV83+'[3]CB-1'!HV83+'[3]CB-2'!HV83+'[3]CB-3'!HV83+'[3]CB-4'!HV83+'[3]CB-5'!HV83+'[3]CB-6'!HV83+'[3]CB-7'!HV83+'[3]CB-8'!HV83+'[3]CB-9'!HV83+'[3]CB-10'!HV83+'[3]CB-11'!HV83+'[3]CB-12'!HV83+'[3]CB-13'!HV83+'[3]CB-14'!HV83+'[3]CB-15'!HV83+'[3]CB-16'!HV83+'[3]CB-17'!HV83+'[3]CB-18'!HV83+'[3]CB-19'!HV83+'[3]CB-20'!HV83+'[3]CB-21'!HV83+'[3]CB-22'!HV83+'[3]CB-23'!HV83+'[3]CB-24'!HV83+'[4]LCT-1'!HV83+'[4]LCT-2'!HV83+'[4]LCT-3'!HV83+'[4]LCT-4'!HV83+'[4]LCT-5'!HV83+'[4]LCT-6'!HV83+'[4]LCT-7'!HV83+'[4]LCT-8'!HV83+'[5]TB-1'!HV83+'[5]TB-2'!HV83+'[5]TB-3'!HV83+'[5]TB-4'!HV83+'[5]TB-5'!HV83+'[5]TB-6'!HV83+'[5]TB-7'!HV83+'[5]TB-8'!HV83+'[5]TB-9'!HV83+'[5]TB-10'!HV83+'[6]DSV-1'!HV83+'[6]DSV-2'!HV83+'[6]DSV-3'!HV83+'[7]TUB-1'!HV83+'[7]TUB-2'!HV83+'[8]Barge-1'!HV83+'[8]Barge-2'!HV83+'[8]Barge-3'!HV83+'[8]Barge-4'!HV83</f>
        <v>0</v>
      </c>
      <c r="BU12" s="338">
        <f>'[2]AHTS-1'!HW50+'[2]AHTS-2'!HW50+'[2]AHTS-3'!HW50+'[2]AHTS-4'!HW50+'[2]AHTS-5'!HW50+'[2]AHTS-6'!HW50+'[2]AHTS-7'!HW50+'[2]AHTS-8'!HW50+'[3]CB-1'!HW50+'[3]CB-2'!HW50+'[3]CB-3'!HW50+'[3]CB-4'!HW50+'[3]CB-5'!HW50+'[3]CB-6'!HW50+'[3]CB-7'!HW50+'[3]CB-8'!HW50+'[3]CB-9'!HW50+'[3]CB-10'!HW50+'[3]CB-11'!HW50+'[3]CB-12'!HW50+'[3]CB-13'!HW50+'[3]CB-14'!HW50+'[3]CB-15'!HW50+'[3]CB-16'!HW50+'[3]CB-17'!HW50+'[3]CB-18'!HW50+'[3]CB-19'!HW50+'[3]CB-20'!HW50+'[3]CB-21'!HW50+'[3]CB-22'!HW50+'[3]CB-23'!HW50+'[3]CB-24'!HW50+'[4]LCT-1'!HW50+'[4]LCT-2'!HW50+'[4]LCT-3'!HW50+'[4]LCT-4'!HW50+'[4]LCT-5'!HW50+'[4]LCT-6'!HW50+'[4]LCT-7'!HW50+'[4]LCT-8'!HW50+'[5]TB-1'!HW50+'[5]TB-2'!HW50+'[5]TB-3'!HW50+'[5]TB-4'!HW50+'[5]TB-5'!HW50+'[5]TB-6'!HW50+'[5]TB-7'!HW50+'[5]TB-8'!HW50+'[5]TB-9'!HW50+'[5]TB-10'!HW50+'[6]DSV-1'!HW50+'[6]DSV-2'!HW50+'[6]DSV-3'!HW50+'[7]TUB-1'!HW50+'[7]TUB-2'!HW50+'[8]Barge-1'!HW50+'[8]Barge-2'!HW50+'[8]Barge-3'!HW50+'[8]Barge-4'!HW50</f>
        <v>0</v>
      </c>
      <c r="BV12" s="339">
        <f>'[2]AHTS-1'!HW12+'[2]AHTS-2'!HW12+'[2]AHTS-3'!HW12+'[2]AHTS-4'!HW12+'[2]AHTS-5'!HW12+'[2]AHTS-6'!HW12+'[2]AHTS-7'!HW12+'[2]AHTS-8'!HW12+'[3]CB-1'!HW12+'[3]CB-2'!HW12+'[3]CB-3'!HW12+'[3]CB-4'!HW12+'[3]CB-5'!HW12+'[3]CB-6'!HW12+'[3]CB-7'!HW12+'[3]CB-8'!HW12+'[3]CB-9'!HW12+'[3]CB-10'!HW12+'[3]CB-11'!HW12+'[3]CB-12'!HW12+'[3]CB-13'!HW12+'[3]CB-14'!HW12+'[3]CB-15'!HW12+'[3]CB-16'!HW12+'[3]CB-17'!HW12+'[3]CB-18'!HW12+'[3]CB-19'!HW12+'[3]CB-20'!HW12+'[3]CB-21'!HW12+'[3]CB-22'!HW12+'[3]CB-23'!HW12+'[3]CB-24'!HW12+'[4]LCT-1'!HW12+'[4]LCT-2'!HW12+'[4]LCT-3'!HW12+'[4]LCT-4'!HW12+'[4]LCT-5'!HW12+'[4]LCT-6'!HW12+'[4]LCT-7'!HW12+'[4]LCT-8'!HW12+'[5]TB-1'!HW12+'[5]TB-2'!HW12+'[5]TB-3'!HW12+'[5]TB-4'!HW12+'[5]TB-5'!HW12+'[5]TB-6'!HW12+'[5]TB-7'!HW12+'[5]TB-8'!HW12+'[5]TB-9'!HW12+'[5]TB-10'!HW12+'[6]DSV-1'!HW12+'[6]DSV-2'!HW12+'[6]DSV-3'!HW12+'[7]TUB-1'!HW12+'[7]TUB-2'!HW12+'[8]Barge-1'!HW12+'[8]Barge-2'!HW12+'[8]Barge-3'!HW12+'[8]Barge-4'!HW12</f>
        <v>0</v>
      </c>
      <c r="BW12" s="339">
        <f>'[2]AHTS-1'!HW83+'[2]AHTS-2'!HW83+'[2]AHTS-3'!HW83+'[2]AHTS-4'!HW83+'[2]AHTS-5'!HW83+'[2]AHTS-6'!HW83+'[2]AHTS-7'!HW83+'[2]AHTS-8'!HW83+'[3]CB-1'!HW83+'[3]CB-2'!HW83+'[3]CB-3'!HW83+'[3]CB-4'!HW83+'[3]CB-5'!HW83+'[3]CB-6'!HW83+'[3]CB-7'!HW83+'[3]CB-8'!HW83+'[3]CB-9'!HW83+'[3]CB-10'!HW83+'[3]CB-11'!HW83+'[3]CB-12'!HW83+'[3]CB-13'!HW83+'[3]CB-14'!HW83+'[3]CB-15'!HW83+'[3]CB-16'!HW83+'[3]CB-17'!HW83+'[3]CB-18'!HW83+'[3]CB-19'!HW83+'[3]CB-20'!HW83+'[3]CB-21'!HW83+'[3]CB-22'!HW83+'[3]CB-23'!HW83+'[3]CB-24'!HW83+'[4]LCT-1'!HW83+'[4]LCT-2'!HW83+'[4]LCT-3'!HW83+'[4]LCT-4'!HW83+'[4]LCT-5'!HW83+'[4]LCT-6'!HW83+'[4]LCT-7'!HW83+'[4]LCT-8'!HW83+'[5]TB-1'!HW83+'[5]TB-2'!HW83+'[5]TB-3'!HW83+'[5]TB-4'!HW83+'[5]TB-5'!HW83+'[5]TB-6'!HW83+'[5]TB-7'!HW83+'[5]TB-8'!HW83+'[5]TB-9'!HW83+'[5]TB-10'!HW83+'[6]DSV-1'!HW83+'[6]DSV-2'!HW83+'[6]DSV-3'!HW83+'[7]TUB-1'!HW83+'[7]TUB-2'!HW83+'[8]Barge-1'!HW83+'[8]Barge-2'!HW83+'[8]Barge-3'!HW83+'[8]Barge-4'!HW83</f>
        <v>0</v>
      </c>
      <c r="BX12" s="338">
        <f>'[2]AHTS-1'!HX50+'[2]AHTS-2'!HX50+'[2]AHTS-3'!HX50+'[2]AHTS-4'!HX50+'[2]AHTS-5'!HX50+'[2]AHTS-6'!HX50+'[2]AHTS-7'!HX50+'[2]AHTS-8'!HX50+'[3]CB-1'!HX50+'[3]CB-2'!HX50+'[3]CB-3'!HX50+'[3]CB-4'!HX50+'[3]CB-5'!HX50+'[3]CB-6'!HX50+'[3]CB-7'!HX50+'[3]CB-8'!HX50+'[3]CB-9'!HX50+'[3]CB-10'!HX50+'[3]CB-11'!HX50+'[3]CB-12'!HX50+'[3]CB-13'!HX50+'[3]CB-14'!HX50+'[3]CB-15'!HX50+'[3]CB-16'!HX50+'[3]CB-17'!HX50+'[3]CB-18'!HX50+'[3]CB-19'!HX50+'[3]CB-20'!HX50+'[3]CB-21'!HX50+'[3]CB-22'!HX50+'[3]CB-23'!HX50+'[3]CB-24'!HX50+'[4]LCT-1'!HX50+'[4]LCT-2'!HX50+'[4]LCT-3'!HX50+'[4]LCT-4'!HX50+'[4]LCT-5'!HX50+'[4]LCT-6'!HX50+'[4]LCT-7'!HX50+'[4]LCT-8'!HX50+'[5]TB-1'!HX50+'[5]TB-2'!HX50+'[5]TB-3'!HX50+'[5]TB-4'!HX50+'[5]TB-5'!HX50+'[5]TB-6'!HX50+'[5]TB-7'!HX50+'[5]TB-8'!HX50+'[5]TB-9'!HX50+'[5]TB-10'!HX50+'[6]DSV-1'!HX50+'[6]DSV-2'!HX50+'[6]DSV-3'!HX50+'[7]TUB-1'!HX50+'[7]TUB-2'!HX50+'[8]Barge-1'!HX50+'[8]Barge-2'!HX50+'[8]Barge-3'!HX50+'[8]Barge-4'!HX50</f>
        <v>0</v>
      </c>
      <c r="BY12" s="339">
        <f>'[2]AHTS-1'!HX12+'[2]AHTS-2'!HX12+'[2]AHTS-3'!HX12+'[2]AHTS-4'!HX12+'[2]AHTS-5'!HX12+'[2]AHTS-6'!HX12+'[2]AHTS-7'!HX12+'[2]AHTS-8'!HX12+'[3]CB-1'!HX12+'[3]CB-2'!HX12+'[3]CB-3'!HX12+'[3]CB-4'!HX12+'[3]CB-5'!HX12+'[3]CB-6'!HX12+'[3]CB-7'!HX12+'[3]CB-8'!HX12+'[3]CB-9'!HX12+'[3]CB-10'!HX12+'[3]CB-11'!HX12+'[3]CB-12'!HX12+'[3]CB-13'!HX12+'[3]CB-14'!HX12+'[3]CB-15'!HX12+'[3]CB-16'!HX12+'[3]CB-17'!HX12+'[3]CB-18'!HX12+'[3]CB-19'!HX12+'[3]CB-20'!HX12+'[3]CB-21'!HX12+'[3]CB-22'!HX12+'[3]CB-23'!HX12+'[3]CB-24'!HX12+'[4]LCT-1'!HX12+'[4]LCT-2'!HX12+'[4]LCT-3'!HX12+'[4]LCT-4'!HX12+'[4]LCT-5'!HX12+'[4]LCT-6'!HX12+'[4]LCT-7'!HX12+'[4]LCT-8'!HX12+'[5]TB-1'!HX12+'[5]TB-2'!HX12+'[5]TB-3'!HX12+'[5]TB-4'!HX12+'[5]TB-5'!HX12+'[5]TB-6'!HX12+'[5]TB-7'!HX12+'[5]TB-8'!HX12+'[5]TB-9'!HX12+'[5]TB-10'!HX12+'[6]DSV-1'!HX12+'[6]DSV-2'!HX12+'[6]DSV-3'!HX12+'[7]TUB-1'!HX12+'[7]TUB-2'!HX12+'[8]Barge-1'!HX12+'[8]Barge-2'!HX12+'[8]Barge-3'!HX12+'[8]Barge-4'!HX12</f>
        <v>0</v>
      </c>
      <c r="BZ12" s="339">
        <f>'[2]AHTS-1'!HX83+'[2]AHTS-2'!HX83+'[2]AHTS-3'!HX83+'[2]AHTS-4'!HX83+'[2]AHTS-5'!HX83+'[2]AHTS-6'!HX83+'[2]AHTS-7'!HX83+'[2]AHTS-8'!HX83+'[3]CB-1'!HX83+'[3]CB-2'!HX83+'[3]CB-3'!HX83+'[3]CB-4'!HX83+'[3]CB-5'!HX83+'[3]CB-6'!HX83+'[3]CB-7'!HX83+'[3]CB-8'!HX83+'[3]CB-9'!HX83+'[3]CB-10'!HX83+'[3]CB-11'!HX83+'[3]CB-12'!HX83+'[3]CB-13'!HX83+'[3]CB-14'!HX83+'[3]CB-15'!HX83+'[3]CB-16'!HX83+'[3]CB-17'!HX83+'[3]CB-18'!HX83+'[3]CB-19'!HX83+'[3]CB-20'!HX83+'[3]CB-21'!HX83+'[3]CB-22'!HX83+'[3]CB-23'!HX83+'[3]CB-24'!HX83+'[4]LCT-1'!HX83+'[4]LCT-2'!HX83+'[4]LCT-3'!HX83+'[4]LCT-4'!HX83+'[4]LCT-5'!HX83+'[4]LCT-6'!HX83+'[4]LCT-7'!HX83+'[4]LCT-8'!HX83+'[5]TB-1'!HX83+'[5]TB-2'!HX83+'[5]TB-3'!HX83+'[5]TB-4'!HX83+'[5]TB-5'!HX83+'[5]TB-6'!HX83+'[5]TB-7'!HX83+'[5]TB-8'!HX83+'[5]TB-9'!HX83+'[5]TB-10'!HX83+'[6]DSV-1'!HX83+'[6]DSV-2'!HX83+'[6]DSV-3'!HX83+'[7]TUB-1'!HX83+'[7]TUB-2'!HX83+'[8]Barge-1'!HX83+'[8]Barge-2'!HX83+'[8]Barge-3'!HX83+'[8]Barge-4'!HX83</f>
        <v>0</v>
      </c>
      <c r="CA12" s="338">
        <f>'[2]AHTS-1'!HY50+'[2]AHTS-2'!HY50+'[2]AHTS-3'!HY50+'[2]AHTS-4'!HY50+'[2]AHTS-5'!HY50+'[2]AHTS-6'!HY50+'[2]AHTS-7'!HY50+'[2]AHTS-8'!HY50+'[3]CB-1'!HY50+'[3]CB-2'!HY50+'[3]CB-3'!HY50+'[3]CB-4'!HY50+'[3]CB-5'!HY50+'[3]CB-6'!HY50+'[3]CB-7'!HY50+'[3]CB-8'!HY50+'[3]CB-9'!HY50+'[3]CB-10'!HY50+'[3]CB-11'!HY50+'[3]CB-12'!HY50+'[3]CB-13'!HY50+'[3]CB-14'!HY50+'[3]CB-15'!HY50+'[3]CB-16'!HY50+'[3]CB-17'!HY50+'[3]CB-18'!HY50+'[3]CB-19'!HY50+'[3]CB-20'!HY50+'[3]CB-21'!HY50+'[3]CB-22'!HY50+'[3]CB-23'!HY50+'[3]CB-24'!HY50+'[4]LCT-1'!HY50+'[4]LCT-2'!HY50+'[4]LCT-3'!HY50+'[4]LCT-4'!HY50+'[4]LCT-5'!HY50+'[4]LCT-6'!HY50+'[4]LCT-7'!HY50+'[4]LCT-8'!HY50+'[5]TB-1'!HY50+'[5]TB-2'!HY50+'[5]TB-3'!HY50+'[5]TB-4'!HY50+'[5]TB-5'!HY50+'[5]TB-6'!HY50+'[5]TB-7'!HY50+'[5]TB-8'!HY50+'[5]TB-9'!HY50+'[5]TB-10'!HY50+'[6]DSV-1'!HY50+'[6]DSV-2'!HY50+'[6]DSV-3'!HY50+'[7]TUB-1'!HY50+'[7]TUB-2'!HY50+'[8]Barge-1'!HY50+'[8]Barge-2'!HY50+'[8]Barge-3'!HY50+'[8]Barge-4'!HY50</f>
        <v>0</v>
      </c>
      <c r="CB12" s="339">
        <f>'[2]AHTS-1'!HY12+'[2]AHTS-2'!HY12+'[2]AHTS-3'!HY12+'[2]AHTS-4'!HY12+'[2]AHTS-5'!HY12+'[2]AHTS-6'!HY12+'[2]AHTS-7'!HY12+'[2]AHTS-8'!HY12+'[3]CB-1'!HY12+'[3]CB-2'!HY12+'[3]CB-3'!HY12+'[3]CB-4'!HY12+'[3]CB-5'!HY12+'[3]CB-6'!HY12+'[3]CB-7'!HY12+'[3]CB-8'!HY12+'[3]CB-9'!HY12+'[3]CB-10'!HY12+'[3]CB-11'!HY12+'[3]CB-12'!HY12+'[3]CB-13'!HY12+'[3]CB-14'!HY12+'[3]CB-15'!HY12+'[3]CB-16'!HY12+'[3]CB-17'!HY12+'[3]CB-18'!HY12+'[3]CB-19'!HY12+'[3]CB-20'!HY12+'[3]CB-21'!HY12+'[3]CB-22'!HY12+'[3]CB-23'!HY12+'[3]CB-24'!HY12+'[4]LCT-1'!HY12+'[4]LCT-2'!HY12+'[4]LCT-3'!HY12+'[4]LCT-4'!HY12+'[4]LCT-5'!HY12+'[4]LCT-6'!HY12+'[4]LCT-7'!HY12+'[4]LCT-8'!HY12+'[5]TB-1'!HY12+'[5]TB-2'!HY12+'[5]TB-3'!HY12+'[5]TB-4'!HY12+'[5]TB-5'!HY12+'[5]TB-6'!HY12+'[5]TB-7'!HY12+'[5]TB-8'!HY12+'[5]TB-9'!HY12+'[5]TB-10'!HY12+'[6]DSV-1'!HY12+'[6]DSV-2'!HY12+'[6]DSV-3'!HY12+'[7]TUB-1'!HY12+'[7]TUB-2'!HY12+'[8]Barge-1'!HY12+'[8]Barge-2'!HY12+'[8]Barge-3'!HY12+'[8]Barge-4'!HY12</f>
        <v>0</v>
      </c>
      <c r="CC12" s="339">
        <f>'[2]AHTS-1'!HY83+'[2]AHTS-2'!HY83+'[2]AHTS-3'!HY83+'[2]AHTS-4'!HY83+'[2]AHTS-5'!HY83+'[2]AHTS-6'!HY83+'[2]AHTS-7'!HY83+'[2]AHTS-8'!HY83+'[3]CB-1'!HY83+'[3]CB-2'!HY83+'[3]CB-3'!HY83+'[3]CB-4'!HY83+'[3]CB-5'!HY83+'[3]CB-6'!HY83+'[3]CB-7'!HY83+'[3]CB-8'!HY83+'[3]CB-9'!HY83+'[3]CB-10'!HY83+'[3]CB-11'!HY83+'[3]CB-12'!HY83+'[3]CB-13'!HY83+'[3]CB-14'!HY83+'[3]CB-15'!HY83+'[3]CB-16'!HY83+'[3]CB-17'!HY83+'[3]CB-18'!HY83+'[3]CB-19'!HY83+'[3]CB-20'!HY83+'[3]CB-21'!HY83+'[3]CB-22'!HY83+'[3]CB-23'!HY83+'[3]CB-24'!HY83+'[4]LCT-1'!HY83+'[4]LCT-2'!HY83+'[4]LCT-3'!HY83+'[4]LCT-4'!HY83+'[4]LCT-5'!HY83+'[4]LCT-6'!HY83+'[4]LCT-7'!HY83+'[4]LCT-8'!HY83+'[5]TB-1'!HY83+'[5]TB-2'!HY83+'[5]TB-3'!HY83+'[5]TB-4'!HY83+'[5]TB-5'!HY83+'[5]TB-6'!HY83+'[5]TB-7'!HY83+'[5]TB-8'!HY83+'[5]TB-9'!HY83+'[5]TB-10'!HY83+'[6]DSV-1'!HY83+'[6]DSV-2'!HY83+'[6]DSV-3'!HY83+'[7]TUB-1'!HY83+'[7]TUB-2'!HY83+'[8]Barge-1'!HY83+'[8]Barge-2'!HY83+'[8]Barge-3'!HY83+'[8]Barge-4'!HY83</f>
        <v>0</v>
      </c>
      <c r="CD12" s="342">
        <f>'[2]AHTS-1'!HZ50+'[2]AHTS-2'!HZ50+'[2]AHTS-3'!HZ50+'[2]AHTS-4'!HZ50+'[2]AHTS-5'!HZ50+'[2]AHTS-6'!HZ50+'[2]AHTS-7'!HZ50+'[2]AHTS-8'!HZ50+'[3]CB-1'!HZ50+'[3]CB-2'!HZ50+'[3]CB-3'!HZ50+'[3]CB-4'!HZ50+'[3]CB-5'!HZ50+'[3]CB-6'!HZ50+'[3]CB-7'!HZ50+'[3]CB-8'!HZ50+'[3]CB-9'!HZ50+'[3]CB-10'!HZ50+'[3]CB-11'!HZ50+'[3]CB-12'!HZ50+'[3]CB-13'!HZ50+'[3]CB-14'!HZ50+'[3]CB-15'!HZ50+'[3]CB-16'!HZ50+'[3]CB-17'!HZ50+'[3]CB-18'!HZ50+'[3]CB-19'!HZ50+'[3]CB-20'!HZ50+'[3]CB-21'!HZ50+'[3]CB-22'!HZ50+'[3]CB-23'!HZ50+'[3]CB-24'!HZ50+'[4]LCT-1'!HZ50+'[4]LCT-2'!HZ50+'[4]LCT-3'!HZ50+'[4]LCT-4'!HZ50+'[4]LCT-5'!HZ50+'[4]LCT-6'!HZ50+'[4]LCT-7'!HZ50+'[4]LCT-8'!HZ50+'[5]TB-1'!HZ50+'[5]TB-2'!HZ50+'[5]TB-3'!HZ50+'[5]TB-4'!HZ50+'[5]TB-5'!HZ50+'[5]TB-6'!HZ50+'[5]TB-7'!HZ50+'[5]TB-8'!HZ50+'[5]TB-9'!HZ50+'[5]TB-10'!HZ50+'[6]DSV-1'!HZ50+'[6]DSV-2'!HZ50+'[6]DSV-3'!HZ50+'[7]TUB-1'!HZ50+'[7]TUB-2'!HZ50+'[8]Barge-1'!HZ50+'[8]Barge-2'!HZ50+'[8]Barge-3'!HZ50+'[8]Barge-4'!HZ50</f>
        <v>0</v>
      </c>
      <c r="CE12" s="339">
        <f>'[2]AHTS-1'!HZ12+'[2]AHTS-2'!HZ12+'[2]AHTS-3'!HZ12+'[2]AHTS-4'!HZ12+'[2]AHTS-5'!HZ12+'[2]AHTS-6'!HZ12+'[2]AHTS-7'!HZ12+'[2]AHTS-8'!HZ12+'[3]CB-1'!HZ12+'[3]CB-2'!HZ12+'[3]CB-3'!HZ12+'[3]CB-4'!HZ12+'[3]CB-5'!HZ12+'[3]CB-6'!HZ12+'[3]CB-7'!HZ12+'[3]CB-8'!HZ12+'[3]CB-9'!HZ12+'[3]CB-10'!HZ12+'[3]CB-11'!HZ12+'[3]CB-12'!HZ12+'[3]CB-13'!HZ12+'[3]CB-14'!HZ12+'[3]CB-15'!HZ12+'[3]CB-16'!HZ12+'[3]CB-17'!HZ12+'[3]CB-18'!HZ12+'[3]CB-19'!HZ12+'[3]CB-20'!HZ12+'[3]CB-21'!HZ12+'[3]CB-22'!HZ12+'[3]CB-23'!HZ12+'[3]CB-24'!HZ12+'[4]LCT-1'!HZ12+'[4]LCT-2'!HZ12+'[4]LCT-3'!HZ12+'[4]LCT-4'!HZ12+'[4]LCT-5'!HZ12+'[4]LCT-6'!HZ12+'[4]LCT-7'!HZ12+'[4]LCT-8'!HZ12+'[5]TB-1'!HZ12+'[5]TB-2'!HZ12+'[5]TB-3'!HZ12+'[5]TB-4'!HZ12+'[5]TB-5'!HZ12+'[5]TB-6'!HZ12+'[5]TB-7'!HZ12+'[5]TB-8'!HZ12+'[5]TB-9'!HZ12+'[5]TB-10'!HZ12+'[6]DSV-1'!HZ12+'[6]DSV-2'!HZ12+'[6]DSV-3'!HZ12+'[7]TUB-1'!HZ12+'[7]TUB-2'!HZ12+'[8]Barge-1'!HZ12+'[8]Barge-2'!HZ12+'[8]Barge-3'!HZ12+'[8]Barge-4'!HZ12</f>
        <v>0</v>
      </c>
      <c r="CF12" s="339">
        <f>'[2]AHTS-1'!HZ83+'[2]AHTS-2'!HZ83+'[2]AHTS-3'!HZ83+'[2]AHTS-4'!HZ83+'[2]AHTS-5'!HZ83+'[2]AHTS-6'!HZ83+'[2]AHTS-7'!HZ83+'[2]AHTS-8'!HZ83+'[3]CB-1'!HZ83+'[3]CB-2'!HZ83+'[3]CB-3'!HZ83+'[3]CB-4'!HZ83+'[3]CB-5'!HZ83+'[3]CB-6'!HZ83+'[3]CB-7'!HZ83+'[3]CB-8'!HZ83+'[3]CB-9'!HZ83+'[3]CB-10'!HZ83+'[3]CB-11'!HZ83+'[3]CB-12'!HZ83+'[3]CB-13'!HZ83+'[3]CB-14'!HZ83+'[3]CB-15'!HZ83+'[3]CB-16'!HZ83+'[3]CB-17'!HZ83+'[3]CB-18'!HZ83+'[3]CB-19'!HZ83+'[3]CB-20'!HZ83+'[3]CB-21'!HZ83+'[3]CB-22'!HZ83+'[3]CB-23'!HZ83+'[3]CB-24'!HZ83+'[4]LCT-1'!HZ83+'[4]LCT-2'!HZ83+'[4]LCT-3'!HZ83+'[4]LCT-4'!HZ83+'[4]LCT-5'!HZ83+'[4]LCT-6'!HZ83+'[4]LCT-7'!HZ83+'[4]LCT-8'!HZ83+'[5]TB-1'!HZ83+'[5]TB-2'!HZ83+'[5]TB-3'!HZ83+'[5]TB-4'!HZ83+'[5]TB-5'!HZ83+'[5]TB-6'!HZ83+'[5]TB-7'!HZ83+'[5]TB-8'!HZ83+'[5]TB-9'!HZ83+'[5]TB-10'!HZ83+'[6]DSV-1'!HZ83+'[6]DSV-2'!HZ83+'[6]DSV-3'!HZ83+'[7]TUB-1'!HZ83+'[7]TUB-2'!HZ83+'[8]Barge-1'!HZ83+'[8]Barge-2'!HZ83+'[8]Barge-3'!HZ83+'[8]Barge-4'!HZ83</f>
        <v>0</v>
      </c>
      <c r="CG12" s="61"/>
      <c r="CH12" s="61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</row>
    <row r="13" spans="1:112" s="63" customFormat="1" ht="14.25" customHeight="1" x14ac:dyDescent="0.25">
      <c r="A13" s="279">
        <f>[1]Control!AZ13</f>
        <v>45988</v>
      </c>
      <c r="B13" s="60"/>
      <c r="C13" s="310">
        <f>'[2]AHTS-1'!AG13+'[2]AHTS-2'!AG13+'[2]AHTS-3'!AG13+'[2]AHTS-4'!AG13+'[2]AHTS-5'!AG13+'[2]AHTS-6'!AG13+'[2]AHTS-7'!AG13+'[2]AHTS-8'!AG13+'[3]CB-1'!AG13+'[3]CB-2'!AG13+'[3]CB-3'!AG13+'[3]CB-4'!AG13+'[3]CB-5'!AG13+'[3]CB-6'!AG13+'[3]CB-7'!AG13+'[3]CB-8'!AG13+'[3]CB-9'!AG13+'[3]CB-10'!AG13+'[3]CB-11'!AG13+'[3]CB-12'!AG13+'[3]CB-13'!AG13+'[3]CB-14'!AG13+'[3]CB-15'!AG13+'[3]CB-16'!AG13+'[3]CB-17'!AG13+'[3]CB-18'!AG13+'[3]CB-19'!AG13+'[3]CB-20'!AG13+'[3]CB-21'!AG13+'[3]CB-22'!AG13+'[3]CB-23'!AG13+'[3]CB-24'!AG13+'[4]LCT-1'!AG13+'[4]LCT-2'!AG13+'[4]LCT-3'!AG13+'[4]LCT-4'!AG13+'[4]LCT-5'!AG13+'[4]LCT-6'!AG13+'[4]LCT-7'!AG13+'[4]LCT-8'!AG13+'[5]TB-1'!AG13+'[5]TB-2'!AG13+'[5]TB-3'!AG13+'[5]TB-4'!AG13+'[5]TB-5'!AG13+'[5]TB-6'!AG13+'[5]TB-7'!AG13+'[5]TB-8'!AG13+'[5]TB-9'!AG13+'[5]TB-10'!AG13+'[6]DSV-1'!AG13+'[6]DSV-2'!AG13+'[6]DSV-3'!AG13+'[7]TUB-1'!AG13+'[7]TUB-2'!AG13+'[8]Barge-1'!AG13+'[8]Barge-2'!AG13+'[8]Barge-3'!AG13+'[8]Barge-4'!AG13</f>
        <v>0</v>
      </c>
      <c r="D13" s="311">
        <f>'[2]AHTS-1'!BC13+'[2]AHTS-2'!BC13+'[2]AHTS-3'!BC13+'[2]AHTS-4'!BC13+'[2]AHTS-5'!BC13+'[2]AHTS-6'!BC13+'[2]AHTS-7'!BC13+'[2]AHTS-8'!BC13+'[3]CB-1'!BC13+'[3]CB-2'!BC13+'[3]CB-3'!BC13+'[3]CB-4'!BC13+'[3]CB-5'!BC13+'[3]CB-6'!BC13+'[3]CB-7'!BC13+'[3]CB-8'!BC13+'[3]CB-9'!BC13+'[3]CB-10'!BC13+'[3]CB-11'!BC13+'[3]CB-12'!BC13+'[3]CB-13'!BC13+'[3]CB-14'!BC13+'[3]CB-15'!BC13+'[3]CB-16'!BC13+'[3]CB-17'!BC13+'[3]CB-18'!BC13+'[3]CB-19'!BC13+'[3]CB-20'!BC13+'[3]CB-21'!BC13+'[3]CB-22'!BC13+'[3]CB-23'!BC13+'[3]CB-24'!BC13+'[4]LCT-1'!BC13+'[4]LCT-2'!BC13+'[4]LCT-3'!BC13+'[4]LCT-4'!BC13+'[4]LCT-5'!BC13+'[4]LCT-6'!BC13+'[4]LCT-7'!BC13+'[4]LCT-8'!BC13+'[5]TB-1'!BC13+'[5]TB-2'!BC13+'[5]TB-3'!BC13+'[5]TB-4'!BC13+'[5]TB-5'!BC13+'[5]TB-6'!BC13+'[5]TB-7'!BC13+'[5]TB-8'!BC13+'[5]TB-9'!BC13+'[5]TB-10'!BC13+'[6]DSV-1'!BC13+'[6]DSV-2'!BC13+'[6]DSV-3'!BC13+'[7]TUB-1'!BC13+'[7]TUB-2'!BC13+'[8]Barge-1'!BC13+'[8]Barge-2'!BC13+'[8]Barge-3'!BC13+'[8]Barge-4'!BC13</f>
        <v>0</v>
      </c>
      <c r="E13" s="312">
        <f>'[2]AHTS-1'!BY13+'[2]AHTS-2'!BY13+'[2]AHTS-3'!BY13+'[2]AHTS-4'!BY13+'[2]AHTS-5'!BY13+'[2]AHTS-6'!BY13+'[2]AHTS-7'!BY13+'[2]AHTS-8'!BY13+'[3]CB-1'!BY13+'[3]CB-2'!BY13+'[3]CB-3'!BY13+'[3]CB-4'!BY13+'[3]CB-5'!BY13+'[3]CB-6'!BY13+'[3]CB-7'!BY13+'[3]CB-8'!BY13+'[3]CB-9'!BY13+'[3]CB-10'!BY13+'[3]CB-11'!BY13+'[3]CB-12'!BY13+'[3]CB-13'!BY13+'[3]CB-14'!BY13+'[3]CB-15'!BY13+'[3]CB-16'!BY13+'[3]CB-17'!BY13+'[3]CB-18'!BY13+'[3]CB-19'!BY13+'[3]CB-20'!BY13+'[3]CB-21'!BY13+'[3]CB-22'!BY13+'[3]CB-23'!BY13+'[3]CB-24'!BY13+'[4]LCT-1'!BY13+'[4]LCT-2'!BY13+'[4]LCT-3'!BY13+'[4]LCT-4'!BY13+'[4]LCT-5'!BY13+'[4]LCT-6'!BY13+'[4]LCT-7'!BY13+'[4]LCT-8'!BY13+'[5]TB-1'!BY13+'[5]TB-2'!BY13+'[5]TB-3'!BY13+'[5]TB-4'!BY13+'[5]TB-5'!BY13+'[5]TB-6'!BY13+'[5]TB-7'!BY13+'[5]TB-8'!BY13+'[5]TB-9'!BY13+'[5]TB-10'!BY13+'[6]DSV-1'!BY13+'[6]DSV-2'!BY13+'[6]DSV-3'!BY13+'[7]TUB-1'!BY13+'[7]TUB-2'!BY13+'[8]Barge-1'!BY13+'[8]Barge-2'!BY13+'[8]Barge-3'!BY13+'[8]Barge-4'!BY13</f>
        <v>0</v>
      </c>
      <c r="F13" s="310">
        <f>'[2]AHTS-1'!AH13+'[2]AHTS-2'!AH13+'[2]AHTS-3'!AH13+'[2]AHTS-4'!AH13+'[2]AHTS-5'!AH13+'[2]AHTS-6'!AH13+'[2]AHTS-7'!AH13+'[2]AHTS-8'!AH13+'[3]CB-1'!AH13+'[3]CB-2'!AH13+'[3]CB-3'!AH13+'[3]CB-4'!AH13+'[3]CB-5'!AH13+'[3]CB-6'!AH13+'[3]CB-7'!AH13+'[3]CB-8'!AH13+'[3]CB-9'!AH13+'[3]CB-10'!AH13+'[3]CB-11'!AH13+'[3]CB-12'!AH13+'[3]CB-13'!AH13+'[3]CB-14'!AH13+'[3]CB-15'!AH13+'[3]CB-16'!AH13+'[3]CB-17'!AH13+'[3]CB-18'!AH13+'[3]CB-19'!AH13+'[3]CB-20'!AH13+'[3]CB-21'!AH13+'[3]CB-22'!AH13+'[3]CB-23'!AH13+'[3]CB-24'!AH13+'[4]LCT-1'!AH13+'[4]LCT-2'!AH13+'[4]LCT-3'!AH13+'[4]LCT-4'!AH13+'[4]LCT-5'!AH13+'[4]LCT-6'!AH13+'[4]LCT-7'!AH13+'[4]LCT-8'!AH13+'[5]TB-1'!AH13+'[5]TB-2'!AH13+'[5]TB-3'!AH13+'[5]TB-4'!AH13+'[5]TB-5'!AH13+'[5]TB-6'!AH13+'[5]TB-7'!AH13+'[5]TB-8'!AH13+'[5]TB-9'!AH13+'[5]TB-10'!AH13+'[6]DSV-1'!AH13+'[6]DSV-2'!AH13+'[6]DSV-3'!AH13+'[7]TUB-1'!AH13+'[7]TUB-2'!AH13+'[8]Barge-1'!AH13+'[8]Barge-2'!AH13+'[8]Barge-3'!AH13+'[8]Barge-4'!AH13</f>
        <v>0</v>
      </c>
      <c r="G13" s="311">
        <f>'[2]AHTS-1'!BD13+'[2]AHTS-2'!BD13+'[2]AHTS-3'!BD13+'[2]AHTS-4'!BD13+'[2]AHTS-5'!BD13+'[2]AHTS-6'!BD13+'[2]AHTS-7'!BD13+'[2]AHTS-8'!BD13+'[3]CB-1'!BD13+'[3]CB-2'!BD13+'[3]CB-3'!BD13+'[3]CB-4'!BD13+'[3]CB-5'!BD13+'[3]CB-6'!BD13+'[3]CB-7'!BD13+'[3]CB-8'!BD13+'[3]CB-9'!BD13+'[3]CB-10'!BD13+'[3]CB-11'!BD13+'[3]CB-12'!BD13+'[3]CB-13'!BD13+'[3]CB-14'!BD13+'[3]CB-15'!BD13+'[3]CB-16'!BD13+'[3]CB-17'!BD13+'[3]CB-18'!BD13+'[3]CB-19'!BD13+'[3]CB-20'!BD13+'[3]CB-21'!BD13+'[3]CB-22'!BD13+'[3]CB-23'!BD13+'[3]CB-24'!BD13+'[4]LCT-1'!BD13+'[4]LCT-2'!BD13+'[4]LCT-3'!BD13+'[4]LCT-4'!BD13+'[4]LCT-5'!BD13+'[4]LCT-6'!BD13+'[4]LCT-7'!BD13+'[4]LCT-8'!BD13+'[5]TB-1'!BD13+'[5]TB-2'!BD13+'[5]TB-3'!BD13+'[5]TB-4'!BD13+'[5]TB-5'!BD13+'[5]TB-6'!BD13+'[5]TB-7'!BD13+'[5]TB-8'!BD13+'[5]TB-9'!BD13+'[5]TB-10'!BD13+'[6]DSV-1'!BD13+'[6]DSV-2'!BD13+'[6]DSV-3'!BD13+'[7]TUB-1'!BD13+'[7]TUB-2'!BD13+'[8]Barge-1'!BD13+'[8]Barge-2'!BD13+'[8]Barge-3'!BD13+'[8]Barge-4'!BD13</f>
        <v>0</v>
      </c>
      <c r="H13" s="312">
        <f>'[2]AHTS-1'!BZ13+'[2]AHTS-2'!BZ13+'[2]AHTS-3'!BZ13+'[2]AHTS-4'!BZ13+'[2]AHTS-5'!BZ13+'[2]AHTS-6'!BZ13+'[2]AHTS-7'!BZ13+'[2]AHTS-8'!BZ13+'[3]CB-1'!BZ13+'[3]CB-2'!BZ13+'[3]CB-3'!BZ13+'[3]CB-4'!BZ13+'[3]CB-5'!BZ13+'[3]CB-6'!BZ13+'[3]CB-7'!BZ13+'[3]CB-8'!BZ13+'[3]CB-9'!BZ13+'[3]CB-10'!BZ13+'[3]CB-11'!BZ13+'[3]CB-12'!BZ13+'[3]CB-13'!BZ13+'[3]CB-14'!BZ13+'[3]CB-15'!BZ13+'[3]CB-16'!BZ13+'[3]CB-17'!BZ13+'[3]CB-18'!BZ13+'[3]CB-19'!BZ13+'[3]CB-20'!BZ13+'[3]CB-21'!BZ13+'[3]CB-22'!BZ13+'[3]CB-23'!BZ13+'[3]CB-24'!BZ13+'[4]LCT-1'!BZ13+'[4]LCT-2'!BZ13+'[4]LCT-3'!BZ13+'[4]LCT-4'!BZ13+'[4]LCT-5'!BZ13+'[4]LCT-6'!BZ13+'[4]LCT-7'!BZ13+'[4]LCT-8'!BZ13+'[5]TB-1'!BZ13+'[5]TB-2'!BZ13+'[5]TB-3'!BZ13+'[5]TB-4'!BZ13+'[5]TB-5'!BZ13+'[5]TB-6'!BZ13+'[5]TB-7'!BZ13+'[5]TB-8'!BZ13+'[5]TB-9'!BZ13+'[5]TB-10'!BZ13+'[6]DSV-1'!BZ13+'[6]DSV-2'!BZ13+'[6]DSV-3'!BZ13+'[7]TUB-1'!BZ13+'[7]TUB-2'!BZ13+'[8]Barge-1'!BZ13+'[8]Barge-2'!BZ13+'[8]Barge-3'!BZ13+'[8]Barge-4'!BZ13</f>
        <v>0</v>
      </c>
      <c r="I13" s="313">
        <f>'[2]AHTS-1'!AI13+'[2]AHTS-2'!AI13+'[2]AHTS-3'!AI13+'[2]AHTS-4'!AI13+'[2]AHTS-5'!AI13+'[2]AHTS-6'!AI13+'[2]AHTS-7'!AI13+'[2]AHTS-8'!AI13+'[3]CB-1'!AI13+'[3]CB-2'!AI13+'[3]CB-3'!AI13+'[3]CB-4'!AI13+'[3]CB-5'!AI13+'[3]CB-6'!AI13+'[3]CB-7'!AI13+'[3]CB-8'!AI13+'[3]CB-9'!AI13+'[3]CB-10'!AI13+'[3]CB-11'!AI13+'[3]CB-12'!AI13+'[3]CB-13'!AI13+'[3]CB-14'!AI13+'[3]CB-15'!AI13+'[3]CB-16'!AI13+'[3]CB-17'!AI13+'[3]CB-18'!AI13+'[3]CB-19'!AI13+'[3]CB-20'!AI13+'[3]CB-21'!AI13+'[3]CB-22'!AI13+'[3]CB-23'!AI13+'[3]CB-24'!AI13+'[4]LCT-1'!AI13+'[4]LCT-2'!AI13+'[4]LCT-3'!AI13+'[4]LCT-4'!AI13+'[4]LCT-5'!AI13+'[4]LCT-6'!AI13+'[4]LCT-7'!AI13+'[4]LCT-8'!AI13+'[5]TB-1'!AI13+'[5]TB-2'!AI13+'[5]TB-3'!AI13+'[5]TB-4'!AI13+'[5]TB-5'!AI13+'[5]TB-6'!AI13+'[5]TB-7'!AI13+'[5]TB-8'!AI13+'[5]TB-9'!AI13+'[5]TB-10'!AI13+'[6]DSV-1'!AI13+'[6]DSV-2'!AI13+'[6]DSV-3'!AI13+'[7]TUB-1'!AI13+'[7]TUB-2'!AI13+'[8]Barge-1'!AI13+'[8]Barge-2'!AI13+'[8]Barge-3'!AI13+'[8]Barge-4'!AI13</f>
        <v>1292.7715571480367</v>
      </c>
      <c r="J13" s="311">
        <f>'[2]AHTS-1'!BE13+'[2]AHTS-2'!BE13+'[2]AHTS-3'!BE13+'[2]AHTS-4'!BE13+'[2]AHTS-5'!BE13+'[2]AHTS-6'!BE13+'[2]AHTS-7'!BE13+'[2]AHTS-8'!BE13+'[3]CB-1'!BE13+'[3]CB-2'!BE13+'[3]CB-3'!BE13+'[3]CB-4'!BE13+'[3]CB-5'!BE13+'[3]CB-6'!BE13+'[3]CB-7'!BE13+'[3]CB-8'!BE13+'[3]CB-9'!BE13+'[3]CB-10'!BE13+'[3]CB-11'!BE13+'[3]CB-12'!BE13+'[3]CB-13'!BE13+'[3]CB-14'!BE13+'[3]CB-15'!BE13+'[3]CB-16'!BE13+'[3]CB-17'!BE13+'[3]CB-18'!BE13+'[3]CB-19'!BE13+'[3]CB-20'!BE13+'[3]CB-21'!BE13+'[3]CB-22'!BE13+'[3]CB-23'!BE13+'[3]CB-24'!BE13+'[4]LCT-1'!BE13+'[4]LCT-2'!BE13+'[4]LCT-3'!BE13+'[4]LCT-4'!BE13+'[4]LCT-5'!BE13+'[4]LCT-6'!BE13+'[4]LCT-7'!BE13+'[4]LCT-8'!BE13+'[5]TB-1'!BE13+'[5]TB-2'!BE13+'[5]TB-3'!BE13+'[5]TB-4'!BE13+'[5]TB-5'!BE13+'[5]TB-6'!BE13+'[5]TB-7'!BE13+'[5]TB-8'!BE13+'[5]TB-9'!BE13+'[5]TB-10'!BE13+'[6]DSV-1'!BE13+'[6]DSV-2'!BE13+'[6]DSV-3'!BE13+'[7]TUB-1'!BE13+'[7]TUB-2'!BE13+'[8]Barge-1'!BE13+'[8]Barge-2'!BE13+'[8]Barge-3'!BE13+'[8]Barge-4'!BE13</f>
        <v>1837.7517577722324</v>
      </c>
      <c r="K13" s="311">
        <f>'[2]AHTS-1'!CA13+'[2]AHTS-2'!CA13+'[2]AHTS-3'!CA13+'[2]AHTS-4'!CA13+'[2]AHTS-5'!CA13+'[2]AHTS-6'!CA13+'[2]AHTS-7'!CA13+'[2]AHTS-8'!CA13+'[3]CB-1'!CA13+'[3]CB-2'!CA13+'[3]CB-3'!CA13+'[3]CB-4'!CA13+'[3]CB-5'!CA13+'[3]CB-6'!CA13+'[3]CB-7'!CA13+'[3]CB-8'!CA13+'[3]CB-9'!CA13+'[3]CB-10'!CA13+'[3]CB-11'!CA13+'[3]CB-12'!CA13+'[3]CB-13'!CA13+'[3]CB-14'!CA13+'[3]CB-15'!CA13+'[3]CB-16'!CA13+'[3]CB-17'!CA13+'[3]CB-18'!CA13+'[3]CB-19'!CA13+'[3]CB-20'!CA13+'[3]CB-21'!CA13+'[3]CB-22'!CA13+'[3]CB-23'!CA13+'[3]CB-24'!CA13+'[4]LCT-1'!CA13+'[4]LCT-2'!CA13+'[4]LCT-3'!CA13+'[4]LCT-4'!CA13+'[4]LCT-5'!CA13+'[4]LCT-6'!CA13+'[4]LCT-7'!CA13+'[4]LCT-8'!CA13+'[5]TB-1'!CA13+'[5]TB-2'!CA13+'[5]TB-3'!CA13+'[5]TB-4'!CA13+'[5]TB-5'!CA13+'[5]TB-6'!CA13+'[5]TB-7'!CA13+'[5]TB-8'!CA13+'[5]TB-9'!CA13+'[5]TB-10'!CA13+'[6]DSV-1'!CA13+'[6]DSV-2'!CA13+'[6]DSV-3'!CA13+'[7]TUB-1'!CA13+'[7]TUB-2'!CA13+'[8]Barge-1'!CA13+'[8]Barge-2'!CA13+'[8]Barge-3'!CA13+'[8]Barge-4'!CA13</f>
        <v>0</v>
      </c>
      <c r="L13" s="314">
        <f>'[2]AHTS-1'!AJ13+'[2]AHTS-2'!AJ13+'[2]AHTS-3'!AJ13+'[2]AHTS-4'!AJ13+'[2]AHTS-5'!AJ13+'[2]AHTS-6'!AJ13+'[2]AHTS-7'!AJ13+'[2]AHTS-8'!AJ13+'[3]CB-1'!AJ13+'[3]CB-2'!AJ13+'[3]CB-3'!AJ13+'[3]CB-4'!AJ13+'[3]CB-5'!AJ13+'[3]CB-6'!AJ13+'[3]CB-7'!AJ13+'[3]CB-8'!AJ13+'[3]CB-9'!AJ13+'[3]CB-10'!AJ13+'[3]CB-11'!AJ13+'[3]CB-12'!AJ13+'[3]CB-13'!AJ13+'[3]CB-14'!AJ13+'[3]CB-15'!AJ13+'[3]CB-16'!AJ13+'[3]CB-17'!AJ13+'[3]CB-18'!AJ13+'[3]CB-19'!AJ13+'[3]CB-20'!AJ13+'[3]CB-21'!AJ13+'[3]CB-22'!AJ13+'[3]CB-23'!AJ13+'[3]CB-24'!AJ13+'[4]LCT-1'!AJ13+'[4]LCT-2'!AJ13+'[4]LCT-3'!AJ13+'[4]LCT-4'!AJ13+'[4]LCT-5'!AJ13+'[4]LCT-6'!AJ13+'[4]LCT-7'!AJ13+'[4]LCT-8'!AJ13+'[5]TB-1'!AJ13+'[5]TB-2'!AJ13+'[5]TB-3'!AJ13+'[5]TB-4'!AJ13+'[5]TB-5'!AJ13+'[5]TB-6'!AJ13+'[5]TB-7'!AJ13+'[5]TB-8'!AJ13+'[5]TB-9'!AJ13+'[5]TB-10'!AJ13+'[6]DSV-1'!AJ13+'[6]DSV-2'!AJ13+'[6]DSV-3'!AJ13+'[7]TUB-1'!AJ13+'[7]TUB-2'!AJ13+'[8]Barge-1'!AJ13+'[8]Barge-2'!AJ13+'[8]Barge-3'!AJ13+'[8]Barge-4'!AJ13</f>
        <v>472.57875317252115</v>
      </c>
      <c r="M13" s="315">
        <f>'[2]AHTS-1'!BF13+'[2]AHTS-2'!BF13+'[2]AHTS-3'!BF13+'[2]AHTS-4'!BF13+'[2]AHTS-5'!BF13+'[2]AHTS-6'!BF13+'[2]AHTS-7'!BF13+'[2]AHTS-8'!BF13+'[3]CB-1'!BF13+'[3]CB-2'!BF13+'[3]CB-3'!BF13+'[3]CB-4'!BF13+'[3]CB-5'!BF13+'[3]CB-6'!BF13+'[3]CB-7'!BF13+'[3]CB-8'!BF13+'[3]CB-9'!BF13+'[3]CB-10'!BF13+'[3]CB-11'!BF13+'[3]CB-12'!BF13+'[3]CB-13'!BF13+'[3]CB-14'!BF13+'[3]CB-15'!BF13+'[3]CB-16'!BF13+'[3]CB-17'!BF13+'[3]CB-18'!BF13+'[3]CB-19'!BF13+'[3]CB-20'!BF13+'[3]CB-21'!BF13+'[3]CB-22'!BF13+'[3]CB-23'!BF13+'[3]CB-24'!BF13+'[4]LCT-1'!BF13+'[4]LCT-2'!BF13+'[4]LCT-3'!BF13+'[4]LCT-4'!BF13+'[4]LCT-5'!BF13+'[4]LCT-6'!BF13+'[4]LCT-7'!BF13+'[4]LCT-8'!BF13+'[5]TB-1'!BF13+'[5]TB-2'!BF13+'[5]TB-3'!BF13+'[5]TB-4'!BF13+'[5]TB-5'!BF13+'[5]TB-6'!BF13+'[5]TB-7'!BF13+'[5]TB-8'!BF13+'[5]TB-9'!BF13+'[5]TB-10'!BF13+'[6]DSV-1'!BF13+'[6]DSV-2'!BF13+'[6]DSV-3'!BF13+'[7]TUB-1'!BF13+'[7]TUB-2'!BF13+'[8]Barge-1'!BF13+'[8]Barge-2'!BF13+'[8]Barge-3'!BF13+'[8]Barge-4'!BF13</f>
        <v>543.86077164245955</v>
      </c>
      <c r="N13" s="315">
        <f>'[2]AHTS-1'!CB13+'[2]AHTS-2'!CB13+'[2]AHTS-3'!CB13+'[2]AHTS-4'!CB13+'[2]AHTS-5'!CB13+'[2]AHTS-6'!CB13+'[2]AHTS-7'!CB13+'[2]AHTS-8'!CB13+'[3]CB-1'!CB13+'[3]CB-2'!CB13+'[3]CB-3'!CB13+'[3]CB-4'!CB13+'[3]CB-5'!CB13+'[3]CB-6'!CB13+'[3]CB-7'!CB13+'[3]CB-8'!CB13+'[3]CB-9'!CB13+'[3]CB-10'!CB13+'[3]CB-11'!CB13+'[3]CB-12'!CB13+'[3]CB-13'!CB13+'[3]CB-14'!CB13+'[3]CB-15'!CB13+'[3]CB-16'!CB13+'[3]CB-17'!CB13+'[3]CB-18'!CB13+'[3]CB-19'!CB13+'[3]CB-20'!CB13+'[3]CB-21'!CB13+'[3]CB-22'!CB13+'[3]CB-23'!CB13+'[3]CB-24'!CB13+'[4]LCT-1'!CB13+'[4]LCT-2'!CB13+'[4]LCT-3'!CB13+'[4]LCT-4'!CB13+'[4]LCT-5'!CB13+'[4]LCT-6'!CB13+'[4]LCT-7'!CB13+'[4]LCT-8'!CB13+'[5]TB-1'!CB13+'[5]TB-2'!CB13+'[5]TB-3'!CB13+'[5]TB-4'!CB13+'[5]TB-5'!CB13+'[5]TB-6'!CB13+'[5]TB-7'!CB13+'[5]TB-8'!CB13+'[5]TB-9'!CB13+'[5]TB-10'!CB13+'[6]DSV-1'!CB13+'[6]DSV-2'!CB13+'[6]DSV-3'!CB13+'[7]TUB-1'!CB13+'[7]TUB-2'!CB13+'[8]Barge-1'!CB13+'[8]Barge-2'!CB13+'[8]Barge-3'!CB13+'[8]Barge-4'!CB13</f>
        <v>0</v>
      </c>
      <c r="O13" s="310">
        <f>'[2]AHTS-1'!AK13+'[2]AHTS-2'!AK13+'[2]AHTS-3'!AK13+'[2]AHTS-4'!AK13+'[2]AHTS-5'!AK13+'[2]AHTS-6'!AK13+'[2]AHTS-7'!AK13+'[2]AHTS-8'!AK13+'[3]CB-1'!AK13+'[3]CB-2'!AK13+'[3]CB-3'!AK13+'[3]CB-4'!AK13+'[3]CB-5'!AK13+'[3]CB-6'!AK13+'[3]CB-7'!AK13+'[3]CB-8'!AK13+'[3]CB-9'!AK13+'[3]CB-10'!AK13+'[3]CB-11'!AK13+'[3]CB-12'!AK13+'[3]CB-13'!AK13+'[3]CB-14'!AK13+'[3]CB-15'!AK13+'[3]CB-16'!AK13+'[3]CB-17'!AK13+'[3]CB-18'!AK13+'[3]CB-19'!AK13+'[3]CB-20'!AK13+'[3]CB-21'!AK13+'[3]CB-22'!AK13+'[3]CB-23'!AK13+'[3]CB-24'!AK13+'[4]LCT-1'!AK13+'[4]LCT-2'!AK13+'[4]LCT-3'!AK13+'[4]LCT-4'!AK13+'[4]LCT-5'!AK13+'[4]LCT-6'!AK13+'[4]LCT-7'!AK13+'[4]LCT-8'!AK13+'[5]TB-1'!AK13+'[5]TB-2'!AK13+'[5]TB-3'!AK13+'[5]TB-4'!AK13+'[5]TB-5'!AK13+'[5]TB-6'!AK13+'[5]TB-7'!AK13+'[5]TB-8'!AK13+'[5]TB-9'!AK13+'[5]TB-10'!AK13+'[6]DSV-1'!AK13+'[6]DSV-2'!AK13+'[6]DSV-3'!AK13+'[7]TUB-1'!AK13+'[7]TUB-2'!AK13+'[8]Barge-1'!AK13+'[8]Barge-2'!AK13+'[8]Barge-3'!AK13+'[8]Barge-4'!AK13</f>
        <v>0</v>
      </c>
      <c r="P13" s="316">
        <f>'[2]AHTS-1'!BG13+'[2]AHTS-2'!BG13+'[2]AHTS-3'!BG13+'[2]AHTS-4'!BG13+'[2]AHTS-5'!BG13+'[2]AHTS-6'!BG13+'[2]AHTS-7'!BG13+'[2]AHTS-8'!BG13+'[3]CB-1'!BG13+'[3]CB-2'!BG13+'[3]CB-3'!BG13+'[3]CB-4'!BG13+'[3]CB-5'!BG13+'[3]CB-6'!BG13+'[3]CB-7'!BG13+'[3]CB-8'!BG13+'[3]CB-9'!BG13+'[3]CB-10'!BG13+'[3]CB-11'!BG13+'[3]CB-12'!BG13+'[3]CB-13'!BG13+'[3]CB-14'!BG13+'[3]CB-15'!BG13+'[3]CB-16'!BG13+'[3]CB-17'!BG13+'[3]CB-18'!BG13+'[3]CB-19'!BG13+'[3]CB-20'!BG13+'[3]CB-21'!BG13+'[3]CB-22'!BG13+'[3]CB-23'!BG13+'[3]CB-24'!BG13+'[4]LCT-1'!BG13+'[4]LCT-2'!BG13+'[4]LCT-3'!BG13+'[4]LCT-4'!BG13+'[4]LCT-5'!BG13+'[4]LCT-6'!BG13+'[4]LCT-7'!BG13+'[4]LCT-8'!BG13+'[5]TB-1'!BG13+'[5]TB-2'!BG13+'[5]TB-3'!BG13+'[5]TB-4'!BG13+'[5]TB-5'!BG13+'[5]TB-6'!BG13+'[5]TB-7'!BG13+'[5]TB-8'!BG13+'[5]TB-9'!BG13+'[5]TB-10'!BG13+'[6]DSV-1'!BG13+'[6]DSV-2'!BG13+'[6]DSV-3'!BG13+'[7]TUB-1'!BG13+'[7]TUB-2'!BG13+'[8]Barge-1'!BG13+'[8]Barge-2'!BG13+'[8]Barge-3'!BG13+'[8]Barge-4'!BG13</f>
        <v>0</v>
      </c>
      <c r="Q13" s="316">
        <f>'[2]AHTS-1'!CC13+'[2]AHTS-2'!CC13+'[2]AHTS-3'!CC13+'[2]AHTS-4'!CC13+'[2]AHTS-5'!CC13+'[2]AHTS-6'!CC13+'[2]AHTS-7'!CC13+'[2]AHTS-8'!CC13+'[3]CB-1'!CC13+'[3]CB-2'!CC13+'[3]CB-3'!CC13+'[3]CB-4'!CC13+'[3]CB-5'!CC13+'[3]CB-6'!CC13+'[3]CB-7'!CC13+'[3]CB-8'!CC13+'[3]CB-9'!CC13+'[3]CB-10'!CC13+'[3]CB-11'!CC13+'[3]CB-12'!CC13+'[3]CB-13'!CC13+'[3]CB-14'!CC13+'[3]CB-15'!CC13+'[3]CB-16'!CC13+'[3]CB-17'!CC13+'[3]CB-18'!CC13+'[3]CB-19'!CC13+'[3]CB-20'!CC13+'[3]CB-21'!CC13+'[3]CB-22'!CC13+'[3]CB-23'!CC13+'[3]CB-24'!CC13+'[4]LCT-1'!CC13+'[4]LCT-2'!CC13+'[4]LCT-3'!CC13+'[4]LCT-4'!CC13+'[4]LCT-5'!CC13+'[4]LCT-6'!CC13+'[4]LCT-7'!CC13+'[4]LCT-8'!CC13+'[5]TB-1'!CC13+'[5]TB-2'!CC13+'[5]TB-3'!CC13+'[5]TB-4'!CC13+'[5]TB-5'!CC13+'[5]TB-6'!CC13+'[5]TB-7'!CC13+'[5]TB-8'!CC13+'[5]TB-9'!CC13+'[5]TB-10'!CC13+'[6]DSV-1'!CC13+'[6]DSV-2'!CC13+'[6]DSV-3'!CC13+'[7]TUB-1'!CC13+'[7]TUB-2'!CC13+'[8]Barge-1'!CC13+'[8]Barge-2'!CC13+'[8]Barge-3'!CC13+'[8]Barge-4'!CC13</f>
        <v>0</v>
      </c>
      <c r="R13" s="310">
        <f>'[2]AHTS-1'!AL13+'[2]AHTS-2'!AL13+'[2]AHTS-3'!AL13+'[2]AHTS-4'!AL13+'[2]AHTS-5'!AL13+'[2]AHTS-6'!AL13+'[2]AHTS-7'!AL13+'[2]AHTS-8'!AL13+'[3]CB-1'!AL13+'[3]CB-2'!AL13+'[3]CB-3'!AL13+'[3]CB-4'!AL13+'[3]CB-5'!AL13+'[3]CB-6'!AL13+'[3]CB-7'!AL13+'[3]CB-8'!AL13+'[3]CB-9'!AL13+'[3]CB-10'!AL13+'[3]CB-11'!AL13+'[3]CB-12'!AL13+'[3]CB-13'!AL13+'[3]CB-14'!AL13+'[3]CB-15'!AL13+'[3]CB-16'!AL13+'[3]CB-17'!AL13+'[3]CB-18'!AL13+'[3]CB-19'!AL13+'[3]CB-20'!AL13+'[3]CB-21'!AL13+'[3]CB-22'!AL13+'[3]CB-23'!AL13+'[3]CB-24'!AL13+'[4]LCT-1'!AL13+'[4]LCT-2'!AL13+'[4]LCT-3'!AL13+'[4]LCT-4'!AL13+'[4]LCT-5'!AL13+'[4]LCT-6'!AL13+'[4]LCT-7'!AL13+'[4]LCT-8'!AL13+'[5]TB-1'!AL13+'[5]TB-2'!AL13+'[5]TB-3'!AL13+'[5]TB-4'!AL13+'[5]TB-5'!AL13+'[5]TB-6'!AL13+'[5]TB-7'!AL13+'[5]TB-8'!AL13+'[5]TB-9'!AL13+'[5]TB-10'!AL13+'[6]DSV-1'!AL13+'[6]DSV-2'!AL13+'[6]DSV-3'!AL13+'[7]TUB-1'!AL13+'[7]TUB-2'!AL13+'[8]Barge-1'!AL13+'[8]Barge-2'!AL13+'[8]Barge-3'!AL13+'[8]Barge-4'!AL13</f>
        <v>7362.5151961097954</v>
      </c>
      <c r="S13" s="316">
        <f>'[2]AHTS-1'!BH13+'[2]AHTS-2'!BH13+'[2]AHTS-3'!BH13+'[2]AHTS-4'!BH13+'[2]AHTS-5'!BH13+'[2]AHTS-6'!BH13+'[2]AHTS-7'!BH13+'[2]AHTS-8'!BH13+'[3]CB-1'!BH13+'[3]CB-2'!BH13+'[3]CB-3'!BH13+'[3]CB-4'!BH13+'[3]CB-5'!BH13+'[3]CB-6'!BH13+'[3]CB-7'!BH13+'[3]CB-8'!BH13+'[3]CB-9'!BH13+'[3]CB-10'!BH13+'[3]CB-11'!BH13+'[3]CB-12'!BH13+'[3]CB-13'!BH13+'[3]CB-14'!BH13+'[3]CB-15'!BH13+'[3]CB-16'!BH13+'[3]CB-17'!BH13+'[3]CB-18'!BH13+'[3]CB-19'!BH13+'[3]CB-20'!BH13+'[3]CB-21'!BH13+'[3]CB-22'!BH13+'[3]CB-23'!BH13+'[3]CB-24'!BH13+'[4]LCT-1'!BH13+'[4]LCT-2'!BH13+'[4]LCT-3'!BH13+'[4]LCT-4'!BH13+'[4]LCT-5'!BH13+'[4]LCT-6'!BH13+'[4]LCT-7'!BH13+'[4]LCT-8'!BH13+'[5]TB-1'!BH13+'[5]TB-2'!BH13+'[5]TB-3'!BH13+'[5]TB-4'!BH13+'[5]TB-5'!BH13+'[5]TB-6'!BH13+'[5]TB-7'!BH13+'[5]TB-8'!BH13+'[5]TB-9'!BH13+'[5]TB-10'!BH13+'[6]DSV-1'!BH13+'[6]DSV-2'!BH13+'[6]DSV-3'!BH13+'[7]TUB-1'!BH13+'[7]TUB-2'!BH13+'[8]Barge-1'!BH13+'[8]Barge-2'!BH13+'[8]Barge-3'!BH13+'[8]Barge-4'!BH13</f>
        <v>4446.8616034295219</v>
      </c>
      <c r="T13" s="316">
        <f>'[2]AHTS-1'!CD13+'[2]AHTS-2'!CD13+'[2]AHTS-3'!CD13+'[2]AHTS-4'!CD13+'[2]AHTS-5'!CD13+'[2]AHTS-6'!CD13+'[2]AHTS-7'!CD13+'[2]AHTS-8'!CD13+'[3]CB-1'!CD13+'[3]CB-2'!CD13+'[3]CB-3'!CD13+'[3]CB-4'!CD13+'[3]CB-5'!CD13+'[3]CB-6'!CD13+'[3]CB-7'!CD13+'[3]CB-8'!CD13+'[3]CB-9'!CD13+'[3]CB-10'!CD13+'[3]CB-11'!CD13+'[3]CB-12'!CD13+'[3]CB-13'!CD13+'[3]CB-14'!CD13+'[3]CB-15'!CD13+'[3]CB-16'!CD13+'[3]CB-17'!CD13+'[3]CB-18'!CD13+'[3]CB-19'!CD13+'[3]CB-20'!CD13+'[3]CB-21'!CD13+'[3]CB-22'!CD13+'[3]CB-23'!CD13+'[3]CB-24'!CD13+'[4]LCT-1'!CD13+'[4]LCT-2'!CD13+'[4]LCT-3'!CD13+'[4]LCT-4'!CD13+'[4]LCT-5'!CD13+'[4]LCT-6'!CD13+'[4]LCT-7'!CD13+'[4]LCT-8'!CD13+'[5]TB-1'!CD13+'[5]TB-2'!CD13+'[5]TB-3'!CD13+'[5]TB-4'!CD13+'[5]TB-5'!CD13+'[5]TB-6'!CD13+'[5]TB-7'!CD13+'[5]TB-8'!CD13+'[5]TB-9'!CD13+'[5]TB-10'!CD13+'[6]DSV-1'!CD13+'[6]DSV-2'!CD13+'[6]DSV-3'!CD13+'[7]TUB-1'!CD13+'[7]TUB-2'!CD13+'[8]Barge-1'!CD13+'[8]Barge-2'!CD13+'[8]Barge-3'!CD13+'[8]Barge-4'!CD13</f>
        <v>0</v>
      </c>
      <c r="U13" s="310">
        <f>'[2]AHTS-1'!AM13+'[2]AHTS-2'!AM13+'[2]AHTS-3'!AM13+'[2]AHTS-4'!AM13+'[2]AHTS-5'!AM13+'[2]AHTS-6'!AM13+'[2]AHTS-7'!AM13+'[2]AHTS-8'!AM13+'[3]CB-1'!AM13+'[3]CB-2'!AM13+'[3]CB-3'!AM13+'[3]CB-4'!AM13+'[3]CB-5'!AM13+'[3]CB-6'!AM13+'[3]CB-7'!AM13+'[3]CB-8'!AM13+'[3]CB-9'!AM13+'[3]CB-10'!AM13+'[3]CB-11'!AM13+'[3]CB-12'!AM13+'[3]CB-13'!AM13+'[3]CB-14'!AM13+'[3]CB-15'!AM13+'[3]CB-16'!AM13+'[3]CB-17'!AM13+'[3]CB-18'!AM13+'[3]CB-19'!AM13+'[3]CB-20'!AM13+'[3]CB-21'!AM13+'[3]CB-22'!AM13+'[3]CB-23'!AM13+'[3]CB-24'!AM13+'[4]LCT-1'!AM13+'[4]LCT-2'!AM13+'[4]LCT-3'!AM13+'[4]LCT-4'!AM13+'[4]LCT-5'!AM13+'[4]LCT-6'!AM13+'[4]LCT-7'!AM13+'[4]LCT-8'!AM13+'[5]TB-1'!AM13+'[5]TB-2'!AM13+'[5]TB-3'!AM13+'[5]TB-4'!AM13+'[5]TB-5'!AM13+'[5]TB-6'!AM13+'[5]TB-7'!AM13+'[5]TB-8'!AM13+'[5]TB-9'!AM13+'[5]TB-10'!AM13+'[6]DSV-1'!AM13+'[6]DSV-2'!AM13+'[6]DSV-3'!AM13+'[7]TUB-1'!AM13+'[7]TUB-2'!AM13+'[8]Barge-1'!AM13+'[8]Barge-2'!AM13+'[8]Barge-3'!AM13+'[8]Barge-4'!AM13</f>
        <v>0</v>
      </c>
      <c r="V13" s="311">
        <f>'[2]AHTS-1'!BI13+'[2]AHTS-2'!BI13+'[2]AHTS-3'!BI13+'[2]AHTS-4'!BI13+'[2]AHTS-5'!BI13+'[2]AHTS-6'!BI13+'[2]AHTS-7'!BI13+'[2]AHTS-8'!BI13+'[3]CB-1'!BI13+'[3]CB-2'!BI13+'[3]CB-3'!BI13+'[3]CB-4'!BI13+'[3]CB-5'!BI13+'[3]CB-6'!BI13+'[3]CB-7'!BI13+'[3]CB-8'!BI13+'[3]CB-9'!BI13+'[3]CB-10'!BI13+'[3]CB-11'!BI13+'[3]CB-12'!BI13+'[3]CB-13'!BI13+'[3]CB-14'!BI13+'[3]CB-15'!BI13+'[3]CB-16'!BI13+'[3]CB-17'!BI13+'[3]CB-18'!BI13+'[3]CB-19'!BI13+'[3]CB-20'!BI13+'[3]CB-21'!BI13+'[3]CB-22'!BI13+'[3]CB-23'!BI13+'[3]CB-24'!BI13+'[4]LCT-1'!BI13+'[4]LCT-2'!BI13+'[4]LCT-3'!BI13+'[4]LCT-4'!BI13+'[4]LCT-5'!BI13+'[4]LCT-6'!BI13+'[4]LCT-7'!BI13+'[4]LCT-8'!BI13+'[5]TB-1'!BI13+'[5]TB-2'!BI13+'[5]TB-3'!BI13+'[5]TB-4'!BI13+'[5]TB-5'!BI13+'[5]TB-6'!BI13+'[5]TB-7'!BI13+'[5]TB-8'!BI13+'[5]TB-9'!BI13+'[5]TB-10'!BI13+'[6]DSV-1'!BI13+'[6]DSV-2'!BI13+'[6]DSV-3'!BI13+'[7]TUB-1'!BI13+'[7]TUB-2'!BI13+'[8]Barge-1'!BI13+'[8]Barge-2'!BI13+'[8]Barge-3'!BI13+'[8]Barge-4'!BI13</f>
        <v>0</v>
      </c>
      <c r="W13" s="312">
        <f>'[2]AHTS-1'!CE13+'[2]AHTS-2'!CE13+'[2]AHTS-3'!CE13+'[2]AHTS-4'!CE13+'[2]AHTS-5'!CE13+'[2]AHTS-6'!CE13+'[2]AHTS-7'!CE13+'[2]AHTS-8'!CE13+'[3]CB-1'!CE13+'[3]CB-2'!CE13+'[3]CB-3'!CE13+'[3]CB-4'!CE13+'[3]CB-5'!CE13+'[3]CB-6'!CE13+'[3]CB-7'!CE13+'[3]CB-8'!CE13+'[3]CB-9'!CE13+'[3]CB-10'!CE13+'[3]CB-11'!CE13+'[3]CB-12'!CE13+'[3]CB-13'!CE13+'[3]CB-14'!CE13+'[3]CB-15'!CE13+'[3]CB-16'!CE13+'[3]CB-17'!CE13+'[3]CB-18'!CE13+'[3]CB-19'!CE13+'[3]CB-20'!CE13+'[3]CB-21'!CE13+'[3]CB-22'!CE13+'[3]CB-23'!CE13+'[3]CB-24'!CE13+'[4]LCT-1'!CE13+'[4]LCT-2'!CE13+'[4]LCT-3'!CE13+'[4]LCT-4'!CE13+'[4]LCT-5'!CE13+'[4]LCT-6'!CE13+'[4]LCT-7'!CE13+'[4]LCT-8'!CE13+'[5]TB-1'!CE13+'[5]TB-2'!CE13+'[5]TB-3'!CE13+'[5]TB-4'!CE13+'[5]TB-5'!CE13+'[5]TB-6'!CE13+'[5]TB-7'!CE13+'[5]TB-8'!CE13+'[5]TB-9'!CE13+'[5]TB-10'!CE13+'[6]DSV-1'!CE13+'[6]DSV-2'!CE13+'[6]DSV-3'!CE13+'[7]TUB-1'!CE13+'[7]TUB-2'!CE13+'[8]Barge-1'!CE13+'[8]Barge-2'!CE13+'[8]Barge-3'!CE13+'[8]Barge-4'!CE13</f>
        <v>0</v>
      </c>
      <c r="X13" s="317">
        <f>'[2]AHTS-1'!AN13+'[2]AHTS-2'!AN13+'[2]AHTS-3'!AN13+'[2]AHTS-4'!AN13+'[2]AHTS-5'!AN13+'[2]AHTS-6'!AN13+'[2]AHTS-7'!AN13+'[2]AHTS-8'!AN13+'[3]CB-1'!AN13+'[3]CB-2'!AN13+'[3]CB-3'!AN13+'[3]CB-4'!AN13+'[3]CB-5'!AN13+'[3]CB-6'!AN13+'[3]CB-7'!AN13+'[3]CB-8'!AN13+'[3]CB-9'!AN13+'[3]CB-10'!AN13+'[3]CB-11'!AN13+'[3]CB-12'!AN13+'[3]CB-13'!AN13+'[3]CB-14'!AN13+'[3]CB-15'!AN13+'[3]CB-16'!AN13+'[3]CB-17'!AN13+'[3]CB-18'!AN13+'[3]CB-19'!AN13+'[3]CB-20'!AN13+'[3]CB-21'!AN13+'[3]CB-22'!AN13+'[3]CB-23'!AN13+'[3]CB-24'!AN13+'[4]LCT-1'!AN13+'[4]LCT-2'!AN13+'[4]LCT-3'!AN13+'[4]LCT-4'!AN13+'[4]LCT-5'!AN13+'[4]LCT-6'!AN13+'[4]LCT-7'!AN13+'[4]LCT-8'!AN13+'[5]TB-1'!AN13+'[5]TB-2'!AN13+'[5]TB-3'!AN13+'[5]TB-4'!AN13+'[5]TB-5'!AN13+'[5]TB-6'!AN13+'[5]TB-7'!AN13+'[5]TB-8'!AN13+'[5]TB-9'!AN13+'[5]TB-10'!AN13+'[6]DSV-1'!AN13+'[6]DSV-2'!AN13+'[6]DSV-3'!AN13+'[7]TUB-1'!AN13+'[7]TUB-2'!AN13+'[8]Barge-1'!AN13+'[8]Barge-2'!AN13+'[8]Barge-3'!AN13+'[8]Barge-4'!AN13</f>
        <v>661.19117950249176</v>
      </c>
      <c r="Y13" s="315">
        <f>'[2]AHTS-1'!BJ13+'[2]AHTS-2'!BJ13+'[2]AHTS-3'!BJ13+'[2]AHTS-4'!BJ13+'[2]AHTS-5'!BJ13+'[2]AHTS-6'!BJ13+'[2]AHTS-7'!BJ13+'[2]AHTS-8'!BJ13+'[3]CB-1'!BJ13+'[3]CB-2'!BJ13+'[3]CB-3'!BJ13+'[3]CB-4'!BJ13+'[3]CB-5'!BJ13+'[3]CB-6'!BJ13+'[3]CB-7'!BJ13+'[3]CB-8'!BJ13+'[3]CB-9'!BJ13+'[3]CB-10'!BJ13+'[3]CB-11'!BJ13+'[3]CB-12'!BJ13+'[3]CB-13'!BJ13+'[3]CB-14'!BJ13+'[3]CB-15'!BJ13+'[3]CB-16'!BJ13+'[3]CB-17'!BJ13+'[3]CB-18'!BJ13+'[3]CB-19'!BJ13+'[3]CB-20'!BJ13+'[3]CB-21'!BJ13+'[3]CB-22'!BJ13+'[3]CB-23'!BJ13+'[3]CB-24'!BJ13+'[4]LCT-1'!BJ13+'[4]LCT-2'!BJ13+'[4]LCT-3'!BJ13+'[4]LCT-4'!BJ13+'[4]LCT-5'!BJ13+'[4]LCT-6'!BJ13+'[4]LCT-7'!BJ13+'[4]LCT-8'!BJ13+'[5]TB-1'!BJ13+'[5]TB-2'!BJ13+'[5]TB-3'!BJ13+'[5]TB-4'!BJ13+'[5]TB-5'!BJ13+'[5]TB-6'!BJ13+'[5]TB-7'!BJ13+'[5]TB-8'!BJ13+'[5]TB-9'!BJ13+'[5]TB-10'!BJ13+'[6]DSV-1'!BJ13+'[6]DSV-2'!BJ13+'[6]DSV-3'!BJ13+'[7]TUB-1'!BJ13+'[7]TUB-2'!BJ13+'[8]Barge-1'!BJ13+'[8]Barge-2'!BJ13+'[8]Barge-3'!BJ13+'[8]Barge-4'!BJ13</f>
        <v>687.8239170772282</v>
      </c>
      <c r="Z13" s="315">
        <f>'[2]AHTS-1'!CF13+'[2]AHTS-2'!CF13+'[2]AHTS-3'!CF13+'[2]AHTS-4'!CF13+'[2]AHTS-5'!CF13+'[2]AHTS-6'!CF13+'[2]AHTS-7'!CF13+'[2]AHTS-8'!CF13+'[3]CB-1'!CF13+'[3]CB-2'!CF13+'[3]CB-3'!CF13+'[3]CB-4'!CF13+'[3]CB-5'!CF13+'[3]CB-6'!CF13+'[3]CB-7'!CF13+'[3]CB-8'!CF13+'[3]CB-9'!CF13+'[3]CB-10'!CF13+'[3]CB-11'!CF13+'[3]CB-12'!CF13+'[3]CB-13'!CF13+'[3]CB-14'!CF13+'[3]CB-15'!CF13+'[3]CB-16'!CF13+'[3]CB-17'!CF13+'[3]CB-18'!CF13+'[3]CB-19'!CF13+'[3]CB-20'!CF13+'[3]CB-21'!CF13+'[3]CB-22'!CF13+'[3]CB-23'!CF13+'[3]CB-24'!CF13+'[4]LCT-1'!CF13+'[4]LCT-2'!CF13+'[4]LCT-3'!CF13+'[4]LCT-4'!CF13+'[4]LCT-5'!CF13+'[4]LCT-6'!CF13+'[4]LCT-7'!CF13+'[4]LCT-8'!CF13+'[5]TB-1'!CF13+'[5]TB-2'!CF13+'[5]TB-3'!CF13+'[5]TB-4'!CF13+'[5]TB-5'!CF13+'[5]TB-6'!CF13+'[5]TB-7'!CF13+'[5]TB-8'!CF13+'[5]TB-9'!CF13+'[5]TB-10'!CF13+'[6]DSV-1'!CF13+'[6]DSV-2'!CF13+'[6]DSV-3'!CF13+'[7]TUB-1'!CF13+'[7]TUB-2'!CF13+'[8]Barge-1'!CF13+'[8]Barge-2'!CF13+'[8]Barge-3'!CF13+'[8]Barge-4'!CF13</f>
        <v>0</v>
      </c>
      <c r="AA13" s="314">
        <f>'[2]AHTS-1'!AO13+'[2]AHTS-2'!AO13+'[2]AHTS-3'!AO13+'[2]AHTS-4'!AO13+'[2]AHTS-5'!AO13+'[2]AHTS-6'!AO13+'[2]AHTS-7'!AO13+'[2]AHTS-8'!AO13+'[3]CB-1'!AO13+'[3]CB-2'!AO13+'[3]CB-3'!AO13+'[3]CB-4'!AO13+'[3]CB-5'!AO13+'[3]CB-6'!AO13+'[3]CB-7'!AO13+'[3]CB-8'!AO13+'[3]CB-9'!AO13+'[3]CB-10'!AO13+'[3]CB-11'!AO13+'[3]CB-12'!AO13+'[3]CB-13'!AO13+'[3]CB-14'!AO13+'[3]CB-15'!AO13+'[3]CB-16'!AO13+'[3]CB-17'!AO13+'[3]CB-18'!AO13+'[3]CB-19'!AO13+'[3]CB-20'!AO13+'[3]CB-21'!AO13+'[3]CB-22'!AO13+'[3]CB-23'!AO13+'[3]CB-24'!AO13+'[4]LCT-1'!AO13+'[4]LCT-2'!AO13+'[4]LCT-3'!AO13+'[4]LCT-4'!AO13+'[4]LCT-5'!AO13+'[4]LCT-6'!AO13+'[4]LCT-7'!AO13+'[4]LCT-8'!AO13+'[5]TB-1'!AO13+'[5]TB-2'!AO13+'[5]TB-3'!AO13+'[5]TB-4'!AO13+'[5]TB-5'!AO13+'[5]TB-6'!AO13+'[5]TB-7'!AO13+'[5]TB-8'!AO13+'[5]TB-9'!AO13+'[5]TB-10'!AO13+'[6]DSV-1'!AO13+'[6]DSV-2'!AO13+'[6]DSV-3'!AO13+'[7]TUB-1'!AO13+'[7]TUB-2'!AO13+'[8]Barge-1'!AO13+'[8]Barge-2'!AO13+'[8]Barge-3'!AO13+'[8]Barge-4'!AO13</f>
        <v>0</v>
      </c>
      <c r="AB13" s="315">
        <f>'[2]AHTS-1'!BK13+'[2]AHTS-2'!BK13+'[2]AHTS-3'!BK13+'[2]AHTS-4'!BK13+'[2]AHTS-5'!BK13+'[2]AHTS-6'!BK13+'[2]AHTS-7'!BK13+'[2]AHTS-8'!BK13+'[3]CB-1'!BK13+'[3]CB-2'!BK13+'[3]CB-3'!BK13+'[3]CB-4'!BK13+'[3]CB-5'!BK13+'[3]CB-6'!BK13+'[3]CB-7'!BK13+'[3]CB-8'!BK13+'[3]CB-9'!BK13+'[3]CB-10'!BK13+'[3]CB-11'!BK13+'[3]CB-12'!BK13+'[3]CB-13'!BK13+'[3]CB-14'!BK13+'[3]CB-15'!BK13+'[3]CB-16'!BK13+'[3]CB-17'!BK13+'[3]CB-18'!BK13+'[3]CB-19'!BK13+'[3]CB-20'!BK13+'[3]CB-21'!BK13+'[3]CB-22'!BK13+'[3]CB-23'!BK13+'[3]CB-24'!BK13+'[4]LCT-1'!BK13+'[4]LCT-2'!BK13+'[4]LCT-3'!BK13+'[4]LCT-4'!BK13+'[4]LCT-5'!BK13+'[4]LCT-6'!BK13+'[4]LCT-7'!BK13+'[4]LCT-8'!BK13+'[5]TB-1'!BK13+'[5]TB-2'!BK13+'[5]TB-3'!BK13+'[5]TB-4'!BK13+'[5]TB-5'!BK13+'[5]TB-6'!BK13+'[5]TB-7'!BK13+'[5]TB-8'!BK13+'[5]TB-9'!BK13+'[5]TB-10'!BK13+'[6]DSV-1'!BK13+'[6]DSV-2'!BK13+'[6]DSV-3'!BK13+'[7]TUB-1'!BK13+'[7]TUB-2'!BK13+'[8]Barge-1'!BK13+'[8]Barge-2'!BK13+'[8]Barge-3'!BK13+'[8]Barge-4'!BK13</f>
        <v>0</v>
      </c>
      <c r="AC13" s="315">
        <f>'[2]AHTS-1'!CG13+'[2]AHTS-2'!CG13+'[2]AHTS-3'!CG13+'[2]AHTS-4'!CG13+'[2]AHTS-5'!CG13+'[2]AHTS-6'!CG13+'[2]AHTS-7'!CG13+'[2]AHTS-8'!CG13+'[3]CB-1'!CG13+'[3]CB-2'!CG13+'[3]CB-3'!CG13+'[3]CB-4'!CG13+'[3]CB-5'!CG13+'[3]CB-6'!CG13+'[3]CB-7'!CG13+'[3]CB-8'!CG13+'[3]CB-9'!CG13+'[3]CB-10'!CG13+'[3]CB-11'!CG13+'[3]CB-12'!CG13+'[3]CB-13'!CG13+'[3]CB-14'!CG13+'[3]CB-15'!CG13+'[3]CB-16'!CG13+'[3]CB-17'!CG13+'[3]CB-18'!CG13+'[3]CB-19'!CG13+'[3]CB-20'!CG13+'[3]CB-21'!CG13+'[3]CB-22'!CG13+'[3]CB-23'!CG13+'[3]CB-24'!CG13+'[4]LCT-1'!CG13+'[4]LCT-2'!CG13+'[4]LCT-3'!CG13+'[4]LCT-4'!CG13+'[4]LCT-5'!CG13+'[4]LCT-6'!CG13+'[4]LCT-7'!CG13+'[4]LCT-8'!CG13+'[5]TB-1'!CG13+'[5]TB-2'!CG13+'[5]TB-3'!CG13+'[5]TB-4'!CG13+'[5]TB-5'!CG13+'[5]TB-6'!CG13+'[5]TB-7'!CG13+'[5]TB-8'!CG13+'[5]TB-9'!CG13+'[5]TB-10'!CG13+'[6]DSV-1'!CG13+'[6]DSV-2'!CG13+'[6]DSV-3'!CG13+'[7]TUB-1'!CG13+'[7]TUB-2'!CG13+'[8]Barge-1'!CG13+'[8]Barge-2'!CG13+'[8]Barge-3'!CG13+'[8]Barge-4'!CG13</f>
        <v>0</v>
      </c>
      <c r="AD13" s="314">
        <f>'[2]AHTS-1'!AP13+'[2]AHTS-2'!AP13+'[2]AHTS-3'!AP13+'[2]AHTS-4'!AP13+'[2]AHTS-5'!AP13+'[2]AHTS-6'!AP13+'[2]AHTS-7'!AP13+'[2]AHTS-8'!AP13+'[3]CB-1'!AP13+'[3]CB-2'!AP13+'[3]CB-3'!AP13+'[3]CB-4'!AP13+'[3]CB-5'!AP13+'[3]CB-6'!AP13+'[3]CB-7'!AP13+'[3]CB-8'!AP13+'[3]CB-9'!AP13+'[3]CB-10'!AP13+'[3]CB-11'!AP13+'[3]CB-12'!AP13+'[3]CB-13'!AP13+'[3]CB-14'!AP13+'[3]CB-15'!AP13+'[3]CB-16'!AP13+'[3]CB-17'!AP13+'[3]CB-18'!AP13+'[3]CB-19'!AP13+'[3]CB-20'!AP13+'[3]CB-21'!AP13+'[3]CB-22'!AP13+'[3]CB-23'!AP13+'[3]CB-24'!AP13+'[4]LCT-1'!AP13+'[4]LCT-2'!AP13+'[4]LCT-3'!AP13+'[4]LCT-4'!AP13+'[4]LCT-5'!AP13+'[4]LCT-6'!AP13+'[4]LCT-7'!AP13+'[4]LCT-8'!AP13+'[5]TB-1'!AP13+'[5]TB-2'!AP13+'[5]TB-3'!AP13+'[5]TB-4'!AP13+'[5]TB-5'!AP13+'[5]TB-6'!AP13+'[5]TB-7'!AP13+'[5]TB-8'!AP13+'[5]TB-9'!AP13+'[5]TB-10'!AP13+'[6]DSV-1'!AP13+'[6]DSV-2'!AP13+'[6]DSV-3'!AP13+'[7]TUB-1'!AP13+'[7]TUB-2'!AP13+'[8]Barge-1'!AP13+'[8]Barge-2'!AP13+'[8]Barge-3'!AP13+'[8]Barge-4'!AP13</f>
        <v>0</v>
      </c>
      <c r="AE13" s="315">
        <f>'[2]AHTS-1'!BL13+'[2]AHTS-2'!BL13+'[2]AHTS-3'!BL13+'[2]AHTS-4'!BL13+'[2]AHTS-5'!BL13+'[2]AHTS-6'!BL13+'[2]AHTS-7'!BL13+'[2]AHTS-8'!BL13+'[3]CB-1'!BL13+'[3]CB-2'!BL13+'[3]CB-3'!BL13+'[3]CB-4'!BL13+'[3]CB-5'!BL13+'[3]CB-6'!BL13+'[3]CB-7'!BL13+'[3]CB-8'!BL13+'[3]CB-9'!BL13+'[3]CB-10'!BL13+'[3]CB-11'!BL13+'[3]CB-12'!BL13+'[3]CB-13'!BL13+'[3]CB-14'!BL13+'[3]CB-15'!BL13+'[3]CB-16'!BL13+'[3]CB-17'!BL13+'[3]CB-18'!BL13+'[3]CB-19'!BL13+'[3]CB-20'!BL13+'[3]CB-21'!BL13+'[3]CB-22'!BL13+'[3]CB-23'!BL13+'[3]CB-24'!BL13+'[4]LCT-1'!BL13+'[4]LCT-2'!BL13+'[4]LCT-3'!BL13+'[4]LCT-4'!BL13+'[4]LCT-5'!BL13+'[4]LCT-6'!BL13+'[4]LCT-7'!BL13+'[4]LCT-8'!BL13+'[5]TB-1'!BL13+'[5]TB-2'!BL13+'[5]TB-3'!BL13+'[5]TB-4'!BL13+'[5]TB-5'!BL13+'[5]TB-6'!BL13+'[5]TB-7'!BL13+'[5]TB-8'!BL13+'[5]TB-9'!BL13+'[5]TB-10'!BL13+'[6]DSV-1'!BL13+'[6]DSV-2'!BL13+'[6]DSV-3'!BL13+'[7]TUB-1'!BL13+'[7]TUB-2'!BL13+'[8]Barge-1'!BL13+'[8]Barge-2'!BL13+'[8]Barge-3'!BL13+'[8]Barge-4'!BL13</f>
        <v>0</v>
      </c>
      <c r="AF13" s="315">
        <f>'[2]AHTS-1'!CH13+'[2]AHTS-2'!CH13+'[2]AHTS-3'!CH13+'[2]AHTS-4'!CH13+'[2]AHTS-5'!CH13+'[2]AHTS-6'!CH13+'[2]AHTS-7'!CH13+'[2]AHTS-8'!CH13+'[3]CB-1'!CH13+'[3]CB-2'!CH13+'[3]CB-3'!CH13+'[3]CB-4'!CH13+'[3]CB-5'!CH13+'[3]CB-6'!CH13+'[3]CB-7'!CH13+'[3]CB-8'!CH13+'[3]CB-9'!CH13+'[3]CB-10'!CH13+'[3]CB-11'!CH13+'[3]CB-12'!CH13+'[3]CB-13'!CH13+'[3]CB-14'!CH13+'[3]CB-15'!CH13+'[3]CB-16'!CH13+'[3]CB-17'!CH13+'[3]CB-18'!CH13+'[3]CB-19'!CH13+'[3]CB-20'!CH13+'[3]CB-21'!CH13+'[3]CB-22'!CH13+'[3]CB-23'!CH13+'[3]CB-24'!CH13+'[4]LCT-1'!CH13+'[4]LCT-2'!CH13+'[4]LCT-3'!CH13+'[4]LCT-4'!CH13+'[4]LCT-5'!CH13+'[4]LCT-6'!CH13+'[4]LCT-7'!CH13+'[4]LCT-8'!CH13+'[5]TB-1'!CH13+'[5]TB-2'!CH13+'[5]TB-3'!CH13+'[5]TB-4'!CH13+'[5]TB-5'!CH13+'[5]TB-6'!CH13+'[5]TB-7'!CH13+'[5]TB-8'!CH13+'[5]TB-9'!CH13+'[5]TB-10'!CH13+'[6]DSV-1'!CH13+'[6]DSV-2'!CH13+'[6]DSV-3'!CH13+'[7]TUB-1'!CH13+'[7]TUB-2'!CH13+'[8]Barge-1'!CH13+'[8]Barge-2'!CH13+'[8]Barge-3'!CH13+'[8]Barge-4'!CH13</f>
        <v>0</v>
      </c>
      <c r="AG13" s="314">
        <f>'[2]AHTS-1'!AQ13+'[2]AHTS-2'!AQ13+'[2]AHTS-3'!AQ13+'[2]AHTS-4'!AQ13+'[2]AHTS-5'!AQ13+'[2]AHTS-6'!AQ13+'[2]AHTS-7'!AQ13+'[2]AHTS-8'!AQ13+'[3]CB-1'!AQ13+'[3]CB-2'!AQ13+'[3]CB-3'!AQ13+'[3]CB-4'!AQ13+'[3]CB-5'!AQ13+'[3]CB-6'!AQ13+'[3]CB-7'!AQ13+'[3]CB-8'!AQ13+'[3]CB-9'!AQ13+'[3]CB-10'!AQ13+'[3]CB-11'!AQ13+'[3]CB-12'!AQ13+'[3]CB-13'!AQ13+'[3]CB-14'!AQ13+'[3]CB-15'!AQ13+'[3]CB-16'!AQ13+'[3]CB-17'!AQ13+'[3]CB-18'!AQ13+'[3]CB-19'!AQ13+'[3]CB-20'!AQ13+'[3]CB-21'!AQ13+'[3]CB-22'!AQ13+'[3]CB-23'!AQ13+'[3]CB-24'!AQ13+'[4]LCT-1'!AQ13+'[4]LCT-2'!AQ13+'[4]LCT-3'!AQ13+'[4]LCT-4'!AQ13+'[4]LCT-5'!AQ13+'[4]LCT-6'!AQ13+'[4]LCT-7'!AQ13+'[4]LCT-8'!AQ13+'[5]TB-1'!AQ13+'[5]TB-2'!AQ13+'[5]TB-3'!AQ13+'[5]TB-4'!AQ13+'[5]TB-5'!AQ13+'[5]TB-6'!AQ13+'[5]TB-7'!AQ13+'[5]TB-8'!AQ13+'[5]TB-9'!AQ13+'[5]TB-10'!AQ13+'[6]DSV-1'!AQ13+'[6]DSV-2'!AQ13+'[6]DSV-3'!AQ13+'[7]TUB-1'!AQ13+'[7]TUB-2'!AQ13+'[8]Barge-1'!AQ13+'[8]Barge-2'!AQ13+'[8]Barge-3'!AQ13+'[8]Barge-4'!AQ13</f>
        <v>0</v>
      </c>
      <c r="AH13" s="315">
        <f>'[2]AHTS-1'!BM13+'[2]AHTS-2'!BM13+'[2]AHTS-3'!BM13+'[2]AHTS-4'!BM13+'[2]AHTS-5'!BM13+'[2]AHTS-6'!BM13+'[2]AHTS-7'!BM13+'[2]AHTS-8'!BM13+'[3]CB-1'!BM13+'[3]CB-2'!BM13+'[3]CB-3'!BM13+'[3]CB-4'!BM13+'[3]CB-5'!BM13+'[3]CB-6'!BM13+'[3]CB-7'!BM13+'[3]CB-8'!BM13+'[3]CB-9'!BM13+'[3]CB-10'!BM13+'[3]CB-11'!BM13+'[3]CB-12'!BM13+'[3]CB-13'!BM13+'[3]CB-14'!BM13+'[3]CB-15'!BM13+'[3]CB-16'!BM13+'[3]CB-17'!BM13+'[3]CB-18'!BM13+'[3]CB-19'!BM13+'[3]CB-20'!BM13+'[3]CB-21'!BM13+'[3]CB-22'!BM13+'[3]CB-23'!BM13+'[3]CB-24'!BM13+'[4]LCT-1'!BM13+'[4]LCT-2'!BM13+'[4]LCT-3'!BM13+'[4]LCT-4'!BM13+'[4]LCT-5'!BM13+'[4]LCT-6'!BM13+'[4]LCT-7'!BM13+'[4]LCT-8'!BM13+'[5]TB-1'!BM13+'[5]TB-2'!BM13+'[5]TB-3'!BM13+'[5]TB-4'!BM13+'[5]TB-5'!BM13+'[5]TB-6'!BM13+'[5]TB-7'!BM13+'[5]TB-8'!BM13+'[5]TB-9'!BM13+'[5]TB-10'!BM13+'[6]DSV-1'!BM13+'[6]DSV-2'!BM13+'[6]DSV-3'!BM13+'[7]TUB-1'!BM13+'[7]TUB-2'!BM13+'[8]Barge-1'!BM13+'[8]Barge-2'!BM13+'[8]Barge-3'!BM13+'[8]Barge-4'!BM13</f>
        <v>0</v>
      </c>
      <c r="AI13" s="315">
        <f>'[2]AHTS-1'!CI13+'[2]AHTS-2'!CI13+'[2]AHTS-3'!CI13+'[2]AHTS-4'!CI13+'[2]AHTS-5'!CI13+'[2]AHTS-6'!CI13+'[2]AHTS-7'!CI13+'[2]AHTS-8'!CI13+'[3]CB-1'!CI13+'[3]CB-2'!CI13+'[3]CB-3'!CI13+'[3]CB-4'!CI13+'[3]CB-5'!CI13+'[3]CB-6'!CI13+'[3]CB-7'!CI13+'[3]CB-8'!CI13+'[3]CB-9'!CI13+'[3]CB-10'!CI13+'[3]CB-11'!CI13+'[3]CB-12'!CI13+'[3]CB-13'!CI13+'[3]CB-14'!CI13+'[3]CB-15'!CI13+'[3]CB-16'!CI13+'[3]CB-17'!CI13+'[3]CB-18'!CI13+'[3]CB-19'!CI13+'[3]CB-20'!CI13+'[3]CB-21'!CI13+'[3]CB-22'!CI13+'[3]CB-23'!CI13+'[3]CB-24'!CI13+'[4]LCT-1'!CI13+'[4]LCT-2'!CI13+'[4]LCT-3'!CI13+'[4]LCT-4'!CI13+'[4]LCT-5'!CI13+'[4]LCT-6'!CI13+'[4]LCT-7'!CI13+'[4]LCT-8'!CI13+'[5]TB-1'!CI13+'[5]TB-2'!CI13+'[5]TB-3'!CI13+'[5]TB-4'!CI13+'[5]TB-5'!CI13+'[5]TB-6'!CI13+'[5]TB-7'!CI13+'[5]TB-8'!CI13+'[5]TB-9'!CI13+'[5]TB-10'!CI13+'[6]DSV-1'!CI13+'[6]DSV-2'!CI13+'[6]DSV-3'!CI13+'[7]TUB-1'!CI13+'[7]TUB-2'!CI13+'[8]Barge-1'!CI13+'[8]Barge-2'!CI13+'[8]Barge-3'!CI13+'[8]Barge-4'!CI13</f>
        <v>0</v>
      </c>
      <c r="AJ13" s="314">
        <f>'[2]AHTS-1'!AR13+'[2]AHTS-2'!AR13+'[2]AHTS-3'!AR13+'[2]AHTS-4'!AR13+'[2]AHTS-5'!AR13+'[2]AHTS-6'!AR13+'[2]AHTS-7'!AR13+'[2]AHTS-8'!AR13+'[3]CB-1'!AR13+'[3]CB-2'!AR13+'[3]CB-3'!AR13+'[3]CB-4'!AR13+'[3]CB-5'!AR13+'[3]CB-6'!AR13+'[3]CB-7'!AR13+'[3]CB-8'!AR13+'[3]CB-9'!AR13+'[3]CB-10'!AR13+'[3]CB-11'!AR13+'[3]CB-12'!AR13+'[3]CB-13'!AR13+'[3]CB-14'!AR13+'[3]CB-15'!AR13+'[3]CB-16'!AR13+'[3]CB-17'!AR13+'[3]CB-18'!AR13+'[3]CB-19'!AR13+'[3]CB-20'!AR13+'[3]CB-21'!AR13+'[3]CB-22'!AR13+'[3]CB-23'!AR13+'[3]CB-24'!AR13+'[4]LCT-1'!AR13+'[4]LCT-2'!AR13+'[4]LCT-3'!AR13+'[4]LCT-4'!AR13+'[4]LCT-5'!AR13+'[4]LCT-6'!AR13+'[4]LCT-7'!AR13+'[4]LCT-8'!AR13+'[5]TB-1'!AR13+'[5]TB-2'!AR13+'[5]TB-3'!AR13+'[5]TB-4'!AR13+'[5]TB-5'!AR13+'[5]TB-6'!AR13+'[5]TB-7'!AR13+'[5]TB-8'!AR13+'[5]TB-9'!AR13+'[5]TB-10'!AR13+'[6]DSV-1'!AR13+'[6]DSV-2'!AR13+'[6]DSV-3'!AR13+'[7]TUB-1'!AR13+'[7]TUB-2'!AR13+'[8]Barge-1'!AR13+'[8]Barge-2'!AR13+'[8]Barge-3'!AR13+'[8]Barge-4'!AR13</f>
        <v>0</v>
      </c>
      <c r="AK13" s="315">
        <f>'[2]AHTS-1'!BN13+'[2]AHTS-2'!BN13+'[2]AHTS-3'!BN13+'[2]AHTS-4'!BN13+'[2]AHTS-5'!BN13+'[2]AHTS-6'!BN13+'[2]AHTS-7'!BN13+'[2]AHTS-8'!BN13+'[3]CB-1'!BN13+'[3]CB-2'!BN13+'[3]CB-3'!BN13+'[3]CB-4'!BN13+'[3]CB-5'!BN13+'[3]CB-6'!BN13+'[3]CB-7'!BN13+'[3]CB-8'!BN13+'[3]CB-9'!BN13+'[3]CB-10'!BN13+'[3]CB-11'!BN13+'[3]CB-12'!BN13+'[3]CB-13'!BN13+'[3]CB-14'!BN13+'[3]CB-15'!BN13+'[3]CB-16'!BN13+'[3]CB-17'!BN13+'[3]CB-18'!BN13+'[3]CB-19'!BN13+'[3]CB-20'!BN13+'[3]CB-21'!BN13+'[3]CB-22'!BN13+'[3]CB-23'!BN13+'[3]CB-24'!BN13+'[4]LCT-1'!BN13+'[4]LCT-2'!BN13+'[4]LCT-3'!BN13+'[4]LCT-4'!BN13+'[4]LCT-5'!BN13+'[4]LCT-6'!BN13+'[4]LCT-7'!BN13+'[4]LCT-8'!BN13+'[5]TB-1'!BN13+'[5]TB-2'!BN13+'[5]TB-3'!BN13+'[5]TB-4'!BN13+'[5]TB-5'!BN13+'[5]TB-6'!BN13+'[5]TB-7'!BN13+'[5]TB-8'!BN13+'[5]TB-9'!BN13+'[5]TB-10'!BN13+'[6]DSV-1'!BN13+'[6]DSV-2'!BN13+'[6]DSV-3'!BN13+'[7]TUB-1'!BN13+'[7]TUB-2'!BN13+'[8]Barge-1'!BN13+'[8]Barge-2'!BN13+'[8]Barge-3'!BN13+'[8]Barge-4'!BN13</f>
        <v>0</v>
      </c>
      <c r="AL13" s="315">
        <f>'[2]AHTS-1'!CJ13+'[2]AHTS-2'!CJ13+'[2]AHTS-3'!CJ13+'[2]AHTS-4'!CJ13+'[2]AHTS-5'!CJ13+'[2]AHTS-6'!CJ13+'[2]AHTS-7'!CJ13+'[2]AHTS-8'!CJ13+'[3]CB-1'!CJ13+'[3]CB-2'!CJ13+'[3]CB-3'!CJ13+'[3]CB-4'!CJ13+'[3]CB-5'!CJ13+'[3]CB-6'!CJ13+'[3]CB-7'!CJ13+'[3]CB-8'!CJ13+'[3]CB-9'!CJ13+'[3]CB-10'!CJ13+'[3]CB-11'!CJ13+'[3]CB-12'!CJ13+'[3]CB-13'!CJ13+'[3]CB-14'!CJ13+'[3]CB-15'!CJ13+'[3]CB-16'!CJ13+'[3]CB-17'!CJ13+'[3]CB-18'!CJ13+'[3]CB-19'!CJ13+'[3]CB-20'!CJ13+'[3]CB-21'!CJ13+'[3]CB-22'!CJ13+'[3]CB-23'!CJ13+'[3]CB-24'!CJ13+'[4]LCT-1'!CJ13+'[4]LCT-2'!CJ13+'[4]LCT-3'!CJ13+'[4]LCT-4'!CJ13+'[4]LCT-5'!CJ13+'[4]LCT-6'!CJ13+'[4]LCT-7'!CJ13+'[4]LCT-8'!CJ13+'[5]TB-1'!CJ13+'[5]TB-2'!CJ13+'[5]TB-3'!CJ13+'[5]TB-4'!CJ13+'[5]TB-5'!CJ13+'[5]TB-6'!CJ13+'[5]TB-7'!CJ13+'[5]TB-8'!CJ13+'[5]TB-9'!CJ13+'[5]TB-10'!CJ13+'[6]DSV-1'!CJ13+'[6]DSV-2'!CJ13+'[6]DSV-3'!CJ13+'[7]TUB-1'!CJ13+'[7]TUB-2'!CJ13+'[8]Barge-1'!CJ13+'[8]Barge-2'!CJ13+'[8]Barge-3'!CJ13+'[8]Barge-4'!CJ13</f>
        <v>0</v>
      </c>
      <c r="AM13" s="310">
        <f>'[2]AHTS-1'!AS13+'[2]AHTS-2'!AS13+'[2]AHTS-3'!AS13+'[2]AHTS-4'!AS13+'[2]AHTS-5'!AS13+'[2]AHTS-6'!AS13+'[2]AHTS-7'!AS13+'[2]AHTS-8'!AS13+'[3]CB-1'!AS13+'[3]CB-2'!AS13+'[3]CB-3'!AS13+'[3]CB-4'!AS13+'[3]CB-5'!AS13+'[3]CB-6'!AS13+'[3]CB-7'!AS13+'[3]CB-8'!AS13+'[3]CB-9'!AS13+'[3]CB-10'!AS13+'[3]CB-11'!AS13+'[3]CB-12'!AS13+'[3]CB-13'!AS13+'[3]CB-14'!AS13+'[3]CB-15'!AS13+'[3]CB-16'!AS13+'[3]CB-17'!AS13+'[3]CB-18'!AS13+'[3]CB-19'!AS13+'[3]CB-20'!AS13+'[3]CB-21'!AS13+'[3]CB-22'!AS13+'[3]CB-23'!AS13+'[3]CB-24'!AS13+'[4]LCT-1'!AS13+'[4]LCT-2'!AS13+'[4]LCT-3'!AS13+'[4]LCT-4'!AS13+'[4]LCT-5'!AS13+'[4]LCT-6'!AS13+'[4]LCT-7'!AS13+'[4]LCT-8'!AS13+'[5]TB-1'!AS13+'[5]TB-2'!AS13+'[5]TB-3'!AS13+'[5]TB-4'!AS13+'[5]TB-5'!AS13+'[5]TB-6'!AS13+'[5]TB-7'!AS13+'[5]TB-8'!AS13+'[5]TB-9'!AS13+'[5]TB-10'!AS13+'[6]DSV-1'!AS13+'[6]DSV-2'!AS13+'[6]DSV-3'!AS13+'[7]TUB-1'!AS13+'[7]TUB-2'!AS13+'[8]Barge-1'!AS13+'[8]Barge-2'!AS13+'[8]Barge-3'!AS13+'[8]Barge-4'!AS13</f>
        <v>0</v>
      </c>
      <c r="AN13" s="311">
        <f>'[2]AHTS-1'!BO13+'[2]AHTS-2'!BO13+'[2]AHTS-3'!BO13+'[2]AHTS-4'!BO13+'[2]AHTS-5'!BO13+'[2]AHTS-6'!BO13+'[2]AHTS-7'!BO13+'[2]AHTS-8'!BO13+'[3]CB-1'!BO13+'[3]CB-2'!BO13+'[3]CB-3'!BO13+'[3]CB-4'!BO13+'[3]CB-5'!BO13+'[3]CB-6'!BO13+'[3]CB-7'!BO13+'[3]CB-8'!BO13+'[3]CB-9'!BO13+'[3]CB-10'!BO13+'[3]CB-11'!BO13+'[3]CB-12'!BO13+'[3]CB-13'!BO13+'[3]CB-14'!BO13+'[3]CB-15'!BO13+'[3]CB-16'!BO13+'[3]CB-17'!BO13+'[3]CB-18'!BO13+'[3]CB-19'!BO13+'[3]CB-20'!BO13+'[3]CB-21'!BO13+'[3]CB-22'!BO13+'[3]CB-23'!BO13+'[3]CB-24'!BO13+'[4]LCT-1'!BO13+'[4]LCT-2'!BO13+'[4]LCT-3'!BO13+'[4]LCT-4'!BO13+'[4]LCT-5'!BO13+'[4]LCT-6'!BO13+'[4]LCT-7'!BO13+'[4]LCT-8'!BO13+'[5]TB-1'!BO13+'[5]TB-2'!BO13+'[5]TB-3'!BO13+'[5]TB-4'!BO13+'[5]TB-5'!BO13+'[5]TB-6'!BO13+'[5]TB-7'!BO13+'[5]TB-8'!BO13+'[5]TB-9'!BO13+'[5]TB-10'!BO13+'[6]DSV-1'!BO13+'[6]DSV-2'!BO13+'[6]DSV-3'!BO13+'[7]TUB-1'!BO13+'[7]TUB-2'!BO13+'[8]Barge-1'!BO13+'[8]Barge-2'!BO13+'[8]Barge-3'!BO13+'[8]Barge-4'!BO13</f>
        <v>0</v>
      </c>
      <c r="AO13" s="312">
        <f>'[2]AHTS-1'!CK13+'[2]AHTS-2'!CK13+'[2]AHTS-3'!CK13+'[2]AHTS-4'!CK13+'[2]AHTS-5'!CK13+'[2]AHTS-6'!CK13+'[2]AHTS-7'!CK13+'[2]AHTS-8'!CK13+'[3]CB-1'!CK13+'[3]CB-2'!CK13+'[3]CB-3'!CK13+'[3]CB-4'!CK13+'[3]CB-5'!CK13+'[3]CB-6'!CK13+'[3]CB-7'!CK13+'[3]CB-8'!CK13+'[3]CB-9'!CK13+'[3]CB-10'!CK13+'[3]CB-11'!CK13+'[3]CB-12'!CK13+'[3]CB-13'!CK13+'[3]CB-14'!CK13+'[3]CB-15'!CK13+'[3]CB-16'!CK13+'[3]CB-17'!CK13+'[3]CB-18'!CK13+'[3]CB-19'!CK13+'[3]CB-20'!CK13+'[3]CB-21'!CK13+'[3]CB-22'!CK13+'[3]CB-23'!CK13+'[3]CB-24'!CK13+'[4]LCT-1'!CK13+'[4]LCT-2'!CK13+'[4]LCT-3'!CK13+'[4]LCT-4'!CK13+'[4]LCT-5'!CK13+'[4]LCT-6'!CK13+'[4]LCT-7'!CK13+'[4]LCT-8'!CK13+'[5]TB-1'!CK13+'[5]TB-2'!CK13+'[5]TB-3'!CK13+'[5]TB-4'!CK13+'[5]TB-5'!CK13+'[5]TB-6'!CK13+'[5]TB-7'!CK13+'[5]TB-8'!CK13+'[5]TB-9'!CK13+'[5]TB-10'!CK13+'[6]DSV-1'!CK13+'[6]DSV-2'!CK13+'[6]DSV-3'!CK13+'[7]TUB-1'!CK13+'[7]TUB-2'!CK13+'[8]Barge-1'!CK13+'[8]Barge-2'!CK13+'[8]Barge-3'!CK13+'[8]Barge-4'!CK13</f>
        <v>0</v>
      </c>
      <c r="AP13" s="61"/>
      <c r="AQ13" s="61"/>
      <c r="AR13" s="279">
        <f>[1]Control!$AZ13</f>
        <v>45988</v>
      </c>
      <c r="AS13" s="60"/>
      <c r="AT13" s="334">
        <f>'[2]AHTS-1'!HN51+'[2]AHTS-2'!HN51+'[2]AHTS-3'!HN51+'[2]AHTS-4'!HN51+'[2]AHTS-5'!HN51+'[2]AHTS-6'!HN51+'[2]AHTS-7'!HN51+'[2]AHTS-8'!HN51+'[3]CB-1'!HN51+'[3]CB-2'!HN51+'[3]CB-3'!HN51+'[3]CB-4'!HN51+'[3]CB-5'!HN51+'[3]CB-6'!HN51+'[3]CB-7'!HN51+'[3]CB-8'!HN51+'[3]CB-9'!HN51+'[3]CB-10'!HN51+'[3]CB-11'!HN51+'[3]CB-12'!HN51+'[3]CB-13'!HN51+'[3]CB-14'!HN51+'[3]CB-15'!HN51+'[3]CB-16'!HN51+'[3]CB-17'!HN51+'[3]CB-18'!HN51+'[3]CB-19'!HN51+'[3]CB-20'!HN51+'[3]CB-21'!HN51+'[3]CB-22'!HN51+'[3]CB-23'!HN51+'[3]CB-24'!HN51+'[4]LCT-1'!HN51+'[4]LCT-2'!HN51+'[4]LCT-3'!HN51+'[4]LCT-4'!HN51+'[4]LCT-5'!HN51+'[4]LCT-6'!HN51+'[4]LCT-7'!HN51+'[4]LCT-8'!HN51+'[5]TB-1'!HN51+'[5]TB-2'!HN51+'[5]TB-3'!HN51+'[5]TB-4'!HN51+'[5]TB-5'!HN51+'[5]TB-6'!HN51+'[5]TB-7'!HN51+'[5]TB-8'!HN51+'[5]TB-9'!HN51+'[5]TB-10'!HN51+'[6]DSV-1'!HN51+'[6]DSV-2'!HN51+'[6]DSV-3'!HN51+'[7]TUB-1'!HN51+'[7]TUB-2'!HN51+'[8]Barge-1'!HN51+'[8]Barge-2'!HN51+'[8]Barge-3'!HN51+'[8]Barge-4'!HN51</f>
        <v>0</v>
      </c>
      <c r="AU13" s="335">
        <f>'[2]AHTS-1'!HN13+'[2]AHTS-2'!HN13+'[2]AHTS-3'!HN13+'[2]AHTS-4'!HN13+'[2]AHTS-5'!HN13+'[2]AHTS-6'!HN13+'[2]AHTS-7'!HN13+'[2]AHTS-8'!HN13+'[3]CB-1'!HN13+'[3]CB-2'!HN13+'[3]CB-3'!HN13+'[3]CB-4'!HN13+'[3]CB-5'!HN13+'[3]CB-6'!HN13+'[3]CB-7'!HN13+'[3]CB-8'!HN13+'[3]CB-9'!HN13+'[3]CB-10'!HN13+'[3]CB-11'!HN13+'[3]CB-12'!HN13+'[3]CB-13'!HN13+'[3]CB-14'!HN13+'[3]CB-15'!HN13+'[3]CB-16'!HN13+'[3]CB-17'!HN13+'[3]CB-18'!HN13+'[3]CB-19'!HN13+'[3]CB-20'!HN13+'[3]CB-21'!HN13+'[3]CB-22'!HN13+'[3]CB-23'!HN13+'[3]CB-24'!HN13+'[4]LCT-1'!HN13+'[4]LCT-2'!HN13+'[4]LCT-3'!HN13+'[4]LCT-4'!HN13+'[4]LCT-5'!HN13+'[4]LCT-6'!HN13+'[4]LCT-7'!HN13+'[4]LCT-8'!HN13+'[5]TB-1'!HN13+'[5]TB-2'!HN13+'[5]TB-3'!HN13+'[5]TB-4'!HN13+'[5]TB-5'!HN13+'[5]TB-6'!HN13+'[5]TB-7'!HN13+'[5]TB-8'!HN13+'[5]TB-9'!HN13+'[5]TB-10'!HN13+'[6]DSV-1'!HN13+'[6]DSV-2'!HN13+'[6]DSV-3'!HN13+'[7]TUB-1'!HN13+'[7]TUB-2'!HN13+'[8]Barge-1'!HN13+'[8]Barge-2'!HN13+'[8]Barge-3'!HN13+'[8]Barge-4'!HN13</f>
        <v>0</v>
      </c>
      <c r="AV13" s="336">
        <f>'[2]AHTS-1'!HN84+'[2]AHTS-2'!HN84+'[2]AHTS-3'!HN84+'[2]AHTS-4'!HN84+'[2]AHTS-5'!HN84+'[2]AHTS-6'!HN84+'[2]AHTS-7'!HN84+'[2]AHTS-8'!HN84+'[3]CB-1'!HN84+'[3]CB-2'!HN84+'[3]CB-3'!HN84+'[3]CB-4'!HN84+'[3]CB-5'!HN84+'[3]CB-6'!HN84+'[3]CB-7'!HN84+'[3]CB-8'!HN84+'[3]CB-9'!HN84+'[3]CB-10'!HN84+'[3]CB-11'!HN84+'[3]CB-12'!HN84+'[3]CB-13'!HN84+'[3]CB-14'!HN84+'[3]CB-15'!HN84+'[3]CB-16'!HN84+'[3]CB-17'!HN84+'[3]CB-18'!HN84+'[3]CB-19'!HN84+'[3]CB-20'!HN84+'[3]CB-21'!HN84+'[3]CB-22'!HN84+'[3]CB-23'!HN84+'[3]CB-24'!HN84+'[4]LCT-1'!HN84+'[4]LCT-2'!HN84+'[4]LCT-3'!HN84+'[4]LCT-4'!HN84+'[4]LCT-5'!HN84+'[4]LCT-6'!HN84+'[4]LCT-7'!HN84+'[4]LCT-8'!HN84+'[5]TB-1'!HN84+'[5]TB-2'!HN84+'[5]TB-3'!HN84+'[5]TB-4'!HN84+'[5]TB-5'!HN84+'[5]TB-6'!HN84+'[5]TB-7'!HN84+'[5]TB-8'!HN84+'[5]TB-9'!HN84+'[5]TB-10'!HN84+'[6]DSV-1'!HN84+'[6]DSV-2'!HN84+'[6]DSV-3'!HN84+'[7]TUB-1'!HN84+'[7]TUB-2'!HN84+'[8]Barge-1'!HN84+'[8]Barge-2'!HN84+'[8]Barge-3'!HN84+'[8]Barge-4'!HN84</f>
        <v>0</v>
      </c>
      <c r="AW13" s="334">
        <f>'[2]AHTS-1'!HO51+'[2]AHTS-2'!HO51+'[2]AHTS-3'!HO51+'[2]AHTS-4'!HO51+'[2]AHTS-5'!HO51+'[2]AHTS-6'!HO51+'[2]AHTS-7'!HO51+'[2]AHTS-8'!HO51+'[3]CB-1'!HO51+'[3]CB-2'!HO51+'[3]CB-3'!HO51+'[3]CB-4'!HO51+'[3]CB-5'!HO51+'[3]CB-6'!HO51+'[3]CB-7'!HO51+'[3]CB-8'!HO51+'[3]CB-9'!HO51+'[3]CB-10'!HO51+'[3]CB-11'!HO51+'[3]CB-12'!HO51+'[3]CB-13'!HO51+'[3]CB-14'!HO51+'[3]CB-15'!HO51+'[3]CB-16'!HO51+'[3]CB-17'!HO51+'[3]CB-18'!HO51+'[3]CB-19'!HO51+'[3]CB-20'!HO51+'[3]CB-21'!HO51+'[3]CB-22'!HO51+'[3]CB-23'!HO51+'[3]CB-24'!HO51+'[4]LCT-1'!HO51+'[4]LCT-2'!HO51+'[4]LCT-3'!HO51+'[4]LCT-4'!HO51+'[4]LCT-5'!HO51+'[4]LCT-6'!HO51+'[4]LCT-7'!HO51+'[4]LCT-8'!HO51+'[5]TB-1'!HO51+'[5]TB-2'!HO51+'[5]TB-3'!HO51+'[5]TB-4'!HO51+'[5]TB-5'!HO51+'[5]TB-6'!HO51+'[5]TB-7'!HO51+'[5]TB-8'!HO51+'[5]TB-9'!HO51+'[5]TB-10'!HO51+'[6]DSV-1'!HO51+'[6]DSV-2'!HO51+'[6]DSV-3'!HO51+'[7]TUB-1'!HO51+'[7]TUB-2'!HO51+'[8]Barge-1'!HO51+'[8]Barge-2'!HO51+'[8]Barge-3'!HO51+'[8]Barge-4'!HO51</f>
        <v>0</v>
      </c>
      <c r="AX13" s="335">
        <f>'[2]AHTS-1'!HO13+'[2]AHTS-2'!HO13+'[2]AHTS-3'!HO13+'[2]AHTS-4'!HO13+'[2]AHTS-5'!HO13+'[2]AHTS-6'!HO13+'[2]AHTS-7'!HO13+'[2]AHTS-8'!HO13+'[3]CB-1'!HO13+'[3]CB-2'!HO13+'[3]CB-3'!HO13+'[3]CB-4'!HO13+'[3]CB-5'!HO13+'[3]CB-6'!HO13+'[3]CB-7'!HO13+'[3]CB-8'!HO13+'[3]CB-9'!HO13+'[3]CB-10'!HO13+'[3]CB-11'!HO13+'[3]CB-12'!HO13+'[3]CB-13'!HO13+'[3]CB-14'!HO13+'[3]CB-15'!HO13+'[3]CB-16'!HO13+'[3]CB-17'!HO13+'[3]CB-18'!HO13+'[3]CB-19'!HO13+'[3]CB-20'!HO13+'[3]CB-21'!HO13+'[3]CB-22'!HO13+'[3]CB-23'!HO13+'[3]CB-24'!HO13+'[4]LCT-1'!HO13+'[4]LCT-2'!HO13+'[4]LCT-3'!HO13+'[4]LCT-4'!HO13+'[4]LCT-5'!HO13+'[4]LCT-6'!HO13+'[4]LCT-7'!HO13+'[4]LCT-8'!HO13+'[5]TB-1'!HO13+'[5]TB-2'!HO13+'[5]TB-3'!HO13+'[5]TB-4'!HO13+'[5]TB-5'!HO13+'[5]TB-6'!HO13+'[5]TB-7'!HO13+'[5]TB-8'!HO13+'[5]TB-9'!HO13+'[5]TB-10'!HO13+'[6]DSV-1'!HO13+'[6]DSV-2'!HO13+'[6]DSV-3'!HO13+'[7]TUB-1'!HO13+'[7]TUB-2'!HO13+'[8]Barge-1'!HO13+'[8]Barge-2'!HO13+'[8]Barge-3'!HO13+'[8]Barge-4'!HO13</f>
        <v>0</v>
      </c>
      <c r="AY13" s="336">
        <f>'[2]AHTS-1'!HO84+'[2]AHTS-2'!HO84+'[2]AHTS-3'!HO84+'[2]AHTS-4'!HO84+'[2]AHTS-5'!HO84+'[2]AHTS-6'!HO84+'[2]AHTS-7'!HO84+'[2]AHTS-8'!HO84+'[3]CB-1'!HO84+'[3]CB-2'!HO84+'[3]CB-3'!HO84+'[3]CB-4'!HO84+'[3]CB-5'!HO84+'[3]CB-6'!HO84+'[3]CB-7'!HO84+'[3]CB-8'!HO84+'[3]CB-9'!HO84+'[3]CB-10'!HO84+'[3]CB-11'!HO84+'[3]CB-12'!HO84+'[3]CB-13'!HO84+'[3]CB-14'!HO84+'[3]CB-15'!HO84+'[3]CB-16'!HO84+'[3]CB-17'!HO84+'[3]CB-18'!HO84+'[3]CB-19'!HO84+'[3]CB-20'!HO84+'[3]CB-21'!HO84+'[3]CB-22'!HO84+'[3]CB-23'!HO84+'[3]CB-24'!HO84+'[4]LCT-1'!HO84+'[4]LCT-2'!HO84+'[4]LCT-3'!HO84+'[4]LCT-4'!HO84+'[4]LCT-5'!HO84+'[4]LCT-6'!HO84+'[4]LCT-7'!HO84+'[4]LCT-8'!HO84+'[5]TB-1'!HO84+'[5]TB-2'!HO84+'[5]TB-3'!HO84+'[5]TB-4'!HO84+'[5]TB-5'!HO84+'[5]TB-6'!HO84+'[5]TB-7'!HO84+'[5]TB-8'!HO84+'[5]TB-9'!HO84+'[5]TB-10'!HO84+'[6]DSV-1'!HO84+'[6]DSV-2'!HO84+'[6]DSV-3'!HO84+'[7]TUB-1'!HO84+'[7]TUB-2'!HO84+'[8]Barge-1'!HO84+'[8]Barge-2'!HO84+'[8]Barge-3'!HO84+'[8]Barge-4'!HO84</f>
        <v>0</v>
      </c>
      <c r="AZ13" s="334">
        <f>'[2]AHTS-1'!HP51+'[2]AHTS-2'!HP51+'[2]AHTS-3'!HP51+'[2]AHTS-4'!HP51+'[2]AHTS-5'!HP51+'[2]AHTS-6'!HP51+'[2]AHTS-7'!HP51+'[2]AHTS-8'!HP51+'[3]CB-1'!HP51+'[3]CB-2'!HP51+'[3]CB-3'!HP51+'[3]CB-4'!HP51+'[3]CB-5'!HP51+'[3]CB-6'!HP51+'[3]CB-7'!HP51+'[3]CB-8'!HP51+'[3]CB-9'!HP51+'[3]CB-10'!HP51+'[3]CB-11'!HP51+'[3]CB-12'!HP51+'[3]CB-13'!HP51+'[3]CB-14'!HP51+'[3]CB-15'!HP51+'[3]CB-16'!HP51+'[3]CB-17'!HP51+'[3]CB-18'!HP51+'[3]CB-19'!HP51+'[3]CB-20'!HP51+'[3]CB-21'!HP51+'[3]CB-22'!HP51+'[3]CB-23'!HP51+'[3]CB-24'!HP51+'[4]LCT-1'!HP51+'[4]LCT-2'!HP51+'[4]LCT-3'!HP51+'[4]LCT-4'!HP51+'[4]LCT-5'!HP51+'[4]LCT-6'!HP51+'[4]LCT-7'!HP51+'[4]LCT-8'!HP51+'[5]TB-1'!HP51+'[5]TB-2'!HP51+'[5]TB-3'!HP51+'[5]TB-4'!HP51+'[5]TB-5'!HP51+'[5]TB-6'!HP51+'[5]TB-7'!HP51+'[5]TB-8'!HP51+'[5]TB-9'!HP51+'[5]TB-10'!HP51+'[6]DSV-1'!HP51+'[6]DSV-2'!HP51+'[6]DSV-3'!HP51+'[7]TUB-1'!HP51+'[7]TUB-2'!HP51+'[8]Barge-1'!HP51+'[8]Barge-2'!HP51+'[8]Barge-3'!HP51+'[8]Barge-4'!HP51</f>
        <v>20204726.666666664</v>
      </c>
      <c r="BA13" s="335">
        <f>'[2]AHTS-1'!HP13+'[2]AHTS-2'!HP13+'[2]AHTS-3'!HP13+'[2]AHTS-4'!HP13+'[2]AHTS-5'!HP13+'[2]AHTS-6'!HP13+'[2]AHTS-7'!HP13+'[2]AHTS-8'!HP13+'[3]CB-1'!HP13+'[3]CB-2'!HP13+'[3]CB-3'!HP13+'[3]CB-4'!HP13+'[3]CB-5'!HP13+'[3]CB-6'!HP13+'[3]CB-7'!HP13+'[3]CB-8'!HP13+'[3]CB-9'!HP13+'[3]CB-10'!HP13+'[3]CB-11'!HP13+'[3]CB-12'!HP13+'[3]CB-13'!HP13+'[3]CB-14'!HP13+'[3]CB-15'!HP13+'[3]CB-16'!HP13+'[3]CB-17'!HP13+'[3]CB-18'!HP13+'[3]CB-19'!HP13+'[3]CB-20'!HP13+'[3]CB-21'!HP13+'[3]CB-22'!HP13+'[3]CB-23'!HP13+'[3]CB-24'!HP13+'[4]LCT-1'!HP13+'[4]LCT-2'!HP13+'[4]LCT-3'!HP13+'[4]LCT-4'!HP13+'[4]LCT-5'!HP13+'[4]LCT-6'!HP13+'[4]LCT-7'!HP13+'[4]LCT-8'!HP13+'[5]TB-1'!HP13+'[5]TB-2'!HP13+'[5]TB-3'!HP13+'[5]TB-4'!HP13+'[5]TB-5'!HP13+'[5]TB-6'!HP13+'[5]TB-7'!HP13+'[5]TB-8'!HP13+'[5]TB-9'!HP13+'[5]TB-10'!HP13+'[6]DSV-1'!HP13+'[6]DSV-2'!HP13+'[6]DSV-3'!HP13+'[7]TUB-1'!HP13+'[7]TUB-2'!HP13+'[8]Barge-1'!HP13+'[8]Barge-2'!HP13+'[8]Barge-3'!HP13+'[8]Barge-4'!HP13</f>
        <v>28722222.222222224</v>
      </c>
      <c r="BB13" s="336">
        <f>'[2]AHTS-1'!HP84+'[2]AHTS-2'!HP84+'[2]AHTS-3'!HP84+'[2]AHTS-4'!HP84+'[2]AHTS-5'!HP84+'[2]AHTS-6'!HP84+'[2]AHTS-7'!HP84+'[2]AHTS-8'!HP84+'[3]CB-1'!HP84+'[3]CB-2'!HP84+'[3]CB-3'!HP84+'[3]CB-4'!HP84+'[3]CB-5'!HP84+'[3]CB-6'!HP84+'[3]CB-7'!HP84+'[3]CB-8'!HP84+'[3]CB-9'!HP84+'[3]CB-10'!HP84+'[3]CB-11'!HP84+'[3]CB-12'!HP84+'[3]CB-13'!HP84+'[3]CB-14'!HP84+'[3]CB-15'!HP84+'[3]CB-16'!HP84+'[3]CB-17'!HP84+'[3]CB-18'!HP84+'[3]CB-19'!HP84+'[3]CB-20'!HP84+'[3]CB-21'!HP84+'[3]CB-22'!HP84+'[3]CB-23'!HP84+'[3]CB-24'!HP84+'[4]LCT-1'!HP84+'[4]LCT-2'!HP84+'[4]LCT-3'!HP84+'[4]LCT-4'!HP84+'[4]LCT-5'!HP84+'[4]LCT-6'!HP84+'[4]LCT-7'!HP84+'[4]LCT-8'!HP84+'[5]TB-1'!HP84+'[5]TB-2'!HP84+'[5]TB-3'!HP84+'[5]TB-4'!HP84+'[5]TB-5'!HP84+'[5]TB-6'!HP84+'[5]TB-7'!HP84+'[5]TB-8'!HP84+'[5]TB-9'!HP84+'[5]TB-10'!HP84+'[6]DSV-1'!HP84+'[6]DSV-2'!HP84+'[6]DSV-3'!HP84+'[7]TUB-1'!HP84+'[7]TUB-2'!HP84+'[8]Barge-1'!HP84+'[8]Barge-2'!HP84+'[8]Barge-3'!HP84+'[8]Barge-4'!HP84</f>
        <v>0</v>
      </c>
      <c r="BC13" s="337">
        <f>'[2]AHTS-1'!HQ51+'[2]AHTS-2'!HQ51+'[2]AHTS-3'!HQ51+'[2]AHTS-4'!HQ51+'[2]AHTS-5'!HQ51+'[2]AHTS-6'!HQ51+'[2]AHTS-7'!HQ51+'[2]AHTS-8'!HQ51+'[3]CB-1'!HQ51+'[3]CB-2'!HQ51+'[3]CB-3'!HQ51+'[3]CB-4'!HQ51+'[3]CB-5'!HQ51+'[3]CB-6'!HQ51+'[3]CB-7'!HQ51+'[3]CB-8'!HQ51+'[3]CB-9'!HQ51+'[3]CB-10'!HQ51+'[3]CB-11'!HQ51+'[3]CB-12'!HQ51+'[3]CB-13'!HQ51+'[3]CB-14'!HQ51+'[3]CB-15'!HQ51+'[3]CB-16'!HQ51+'[3]CB-17'!HQ51+'[3]CB-18'!HQ51+'[3]CB-19'!HQ51+'[3]CB-20'!HQ51+'[3]CB-21'!HQ51+'[3]CB-22'!HQ51+'[3]CB-23'!HQ51+'[3]CB-24'!HQ51+'[4]LCT-1'!HQ51+'[4]LCT-2'!HQ51+'[4]LCT-3'!HQ51+'[4]LCT-4'!HQ51+'[4]LCT-5'!HQ51+'[4]LCT-6'!HQ51+'[4]LCT-7'!HQ51+'[4]LCT-8'!HQ51+'[5]TB-1'!HQ51+'[5]TB-2'!HQ51+'[5]TB-3'!HQ51+'[5]TB-4'!HQ51+'[5]TB-5'!HQ51+'[5]TB-6'!HQ51+'[5]TB-7'!HQ51+'[5]TB-8'!HQ51+'[5]TB-9'!HQ51+'[5]TB-10'!HQ51+'[6]DSV-1'!HQ51+'[6]DSV-2'!HQ51+'[6]DSV-3'!HQ51+'[7]TUB-1'!HQ51+'[7]TUB-2'!HQ51+'[8]Barge-1'!HQ51+'[8]Barge-2'!HQ51+'[8]Barge-3'!HQ51+'[8]Barge-4'!HQ51</f>
        <v>7385933.333333333</v>
      </c>
      <c r="BD13" s="335">
        <f>'[2]AHTS-1'!HQ13+'[2]AHTS-2'!HQ13+'[2]AHTS-3'!HQ13+'[2]AHTS-4'!HQ13+'[2]AHTS-5'!HQ13+'[2]AHTS-6'!HQ13+'[2]AHTS-7'!HQ13+'[2]AHTS-8'!HQ13+'[3]CB-1'!HQ13+'[3]CB-2'!HQ13+'[3]CB-3'!HQ13+'[3]CB-4'!HQ13+'[3]CB-5'!HQ13+'[3]CB-6'!HQ13+'[3]CB-7'!HQ13+'[3]CB-8'!HQ13+'[3]CB-9'!HQ13+'[3]CB-10'!HQ13+'[3]CB-11'!HQ13+'[3]CB-12'!HQ13+'[3]CB-13'!HQ13+'[3]CB-14'!HQ13+'[3]CB-15'!HQ13+'[3]CB-16'!HQ13+'[3]CB-17'!HQ13+'[3]CB-18'!HQ13+'[3]CB-19'!HQ13+'[3]CB-20'!HQ13+'[3]CB-21'!HQ13+'[3]CB-22'!HQ13+'[3]CB-23'!HQ13+'[3]CB-24'!HQ13+'[4]LCT-1'!HQ13+'[4]LCT-2'!HQ13+'[4]LCT-3'!HQ13+'[4]LCT-4'!HQ13+'[4]LCT-5'!HQ13+'[4]LCT-6'!HQ13+'[4]LCT-7'!HQ13+'[4]LCT-8'!HQ13+'[5]TB-1'!HQ13+'[5]TB-2'!HQ13+'[5]TB-3'!HQ13+'[5]TB-4'!HQ13+'[5]TB-5'!HQ13+'[5]TB-6'!HQ13+'[5]TB-7'!HQ13+'[5]TB-8'!HQ13+'[5]TB-9'!HQ13+'[5]TB-10'!HQ13+'[6]DSV-1'!HQ13+'[6]DSV-2'!HQ13+'[6]DSV-3'!HQ13+'[7]TUB-1'!HQ13+'[7]TUB-2'!HQ13+'[8]Barge-1'!HQ13+'[8]Barge-2'!HQ13+'[8]Barge-3'!HQ13+'[8]Barge-4'!HQ13</f>
        <v>8500000</v>
      </c>
      <c r="BE13" s="335">
        <f>'[2]AHTS-1'!HQ84+'[2]AHTS-2'!HQ84+'[2]AHTS-3'!HQ84+'[2]AHTS-4'!HQ84+'[2]AHTS-5'!HQ84+'[2]AHTS-6'!HQ84+'[2]AHTS-7'!HQ84+'[2]AHTS-8'!HQ84+'[3]CB-1'!HQ84+'[3]CB-2'!HQ84+'[3]CB-3'!HQ84+'[3]CB-4'!HQ84+'[3]CB-5'!HQ84+'[3]CB-6'!HQ84+'[3]CB-7'!HQ84+'[3]CB-8'!HQ84+'[3]CB-9'!HQ84+'[3]CB-10'!HQ84+'[3]CB-11'!HQ84+'[3]CB-12'!HQ84+'[3]CB-13'!HQ84+'[3]CB-14'!HQ84+'[3]CB-15'!HQ84+'[3]CB-16'!HQ84+'[3]CB-17'!HQ84+'[3]CB-18'!HQ84+'[3]CB-19'!HQ84+'[3]CB-20'!HQ84+'[3]CB-21'!HQ84+'[3]CB-22'!HQ84+'[3]CB-23'!HQ84+'[3]CB-24'!HQ84+'[4]LCT-1'!HQ84+'[4]LCT-2'!HQ84+'[4]LCT-3'!HQ84+'[4]LCT-4'!HQ84+'[4]LCT-5'!HQ84+'[4]LCT-6'!HQ84+'[4]LCT-7'!HQ84+'[4]LCT-8'!HQ84+'[5]TB-1'!HQ84+'[5]TB-2'!HQ84+'[5]TB-3'!HQ84+'[5]TB-4'!HQ84+'[5]TB-5'!HQ84+'[5]TB-6'!HQ84+'[5]TB-7'!HQ84+'[5]TB-8'!HQ84+'[5]TB-9'!HQ84+'[5]TB-10'!HQ84+'[6]DSV-1'!HQ84+'[6]DSV-2'!HQ84+'[6]DSV-3'!HQ84+'[7]TUB-1'!HQ84+'[7]TUB-2'!HQ84+'[8]Barge-1'!HQ84+'[8]Barge-2'!HQ84+'[8]Barge-3'!HQ84+'[8]Barge-4'!HQ84</f>
        <v>0</v>
      </c>
      <c r="BF13" s="338">
        <f>'[2]AHTS-1'!HR51+'[2]AHTS-2'!HR51+'[2]AHTS-3'!HR51+'[2]AHTS-4'!HR51+'[2]AHTS-5'!HR51+'[2]AHTS-6'!HR51+'[2]AHTS-7'!HR51+'[2]AHTS-8'!HR51+'[3]CB-1'!HR51+'[3]CB-2'!HR51+'[3]CB-3'!HR51+'[3]CB-4'!HR51+'[3]CB-5'!HR51+'[3]CB-6'!HR51+'[3]CB-7'!HR51+'[3]CB-8'!HR51+'[3]CB-9'!HR51+'[3]CB-10'!HR51+'[3]CB-11'!HR51+'[3]CB-12'!HR51+'[3]CB-13'!HR51+'[3]CB-14'!HR51+'[3]CB-15'!HR51+'[3]CB-16'!HR51+'[3]CB-17'!HR51+'[3]CB-18'!HR51+'[3]CB-19'!HR51+'[3]CB-20'!HR51+'[3]CB-21'!HR51+'[3]CB-22'!HR51+'[3]CB-23'!HR51+'[3]CB-24'!HR51+'[4]LCT-1'!HR51+'[4]LCT-2'!HR51+'[4]LCT-3'!HR51+'[4]LCT-4'!HR51+'[4]LCT-5'!HR51+'[4]LCT-6'!HR51+'[4]LCT-7'!HR51+'[4]LCT-8'!HR51+'[5]TB-1'!HR51+'[5]TB-2'!HR51+'[5]TB-3'!HR51+'[5]TB-4'!HR51+'[5]TB-5'!HR51+'[5]TB-6'!HR51+'[5]TB-7'!HR51+'[5]TB-8'!HR51+'[5]TB-9'!HR51+'[5]TB-10'!HR51+'[6]DSV-1'!HR51+'[6]DSV-2'!HR51+'[6]DSV-3'!HR51+'[7]TUB-1'!HR51+'[7]TUB-2'!HR51+'[8]Barge-1'!HR51+'[8]Barge-2'!HR51+'[8]Barge-3'!HR51+'[8]Barge-4'!HR51</f>
        <v>0</v>
      </c>
      <c r="BG13" s="339">
        <f>'[2]AHTS-1'!HR13+'[2]AHTS-2'!HR13+'[2]AHTS-3'!HR13+'[2]AHTS-4'!HR13+'[2]AHTS-5'!HR13+'[2]AHTS-6'!HR13+'[2]AHTS-7'!HR13+'[2]AHTS-8'!HR13+'[3]CB-1'!HR13+'[3]CB-2'!HR13+'[3]CB-3'!HR13+'[3]CB-4'!HR13+'[3]CB-5'!HR13+'[3]CB-6'!HR13+'[3]CB-7'!HR13+'[3]CB-8'!HR13+'[3]CB-9'!HR13+'[3]CB-10'!HR13+'[3]CB-11'!HR13+'[3]CB-12'!HR13+'[3]CB-13'!HR13+'[3]CB-14'!HR13+'[3]CB-15'!HR13+'[3]CB-16'!HR13+'[3]CB-17'!HR13+'[3]CB-18'!HR13+'[3]CB-19'!HR13+'[3]CB-20'!HR13+'[3]CB-21'!HR13+'[3]CB-22'!HR13+'[3]CB-23'!HR13+'[3]CB-24'!HR13+'[4]LCT-1'!HR13+'[4]LCT-2'!HR13+'[4]LCT-3'!HR13+'[4]LCT-4'!HR13+'[4]LCT-5'!HR13+'[4]LCT-6'!HR13+'[4]LCT-7'!HR13+'[4]LCT-8'!HR13+'[5]TB-1'!HR13+'[5]TB-2'!HR13+'[5]TB-3'!HR13+'[5]TB-4'!HR13+'[5]TB-5'!HR13+'[5]TB-6'!HR13+'[5]TB-7'!HR13+'[5]TB-8'!HR13+'[5]TB-9'!HR13+'[5]TB-10'!HR13+'[6]DSV-1'!HR13+'[6]DSV-2'!HR13+'[6]DSV-3'!HR13+'[7]TUB-1'!HR13+'[7]TUB-2'!HR13+'[8]Barge-1'!HR13+'[8]Barge-2'!HR13+'[8]Barge-3'!HR13+'[8]Barge-4'!HR13</f>
        <v>0</v>
      </c>
      <c r="BH13" s="339">
        <f>'[2]AHTS-1'!HR84+'[2]AHTS-2'!HR84+'[2]AHTS-3'!HR84+'[2]AHTS-4'!HR84+'[2]AHTS-5'!HR84+'[2]AHTS-6'!HR84+'[2]AHTS-7'!HR84+'[2]AHTS-8'!HR84+'[3]CB-1'!HR84+'[3]CB-2'!HR84+'[3]CB-3'!HR84+'[3]CB-4'!HR84+'[3]CB-5'!HR84+'[3]CB-6'!HR84+'[3]CB-7'!HR84+'[3]CB-8'!HR84+'[3]CB-9'!HR84+'[3]CB-10'!HR84+'[3]CB-11'!HR84+'[3]CB-12'!HR84+'[3]CB-13'!HR84+'[3]CB-14'!HR84+'[3]CB-15'!HR84+'[3]CB-16'!HR84+'[3]CB-17'!HR84+'[3]CB-18'!HR84+'[3]CB-19'!HR84+'[3]CB-20'!HR84+'[3]CB-21'!HR84+'[3]CB-22'!HR84+'[3]CB-23'!HR84+'[3]CB-24'!HR84+'[4]LCT-1'!HR84+'[4]LCT-2'!HR84+'[4]LCT-3'!HR84+'[4]LCT-4'!HR84+'[4]LCT-5'!HR84+'[4]LCT-6'!HR84+'[4]LCT-7'!HR84+'[4]LCT-8'!HR84+'[5]TB-1'!HR84+'[5]TB-2'!HR84+'[5]TB-3'!HR84+'[5]TB-4'!HR84+'[5]TB-5'!HR84+'[5]TB-6'!HR84+'[5]TB-7'!HR84+'[5]TB-8'!HR84+'[5]TB-9'!HR84+'[5]TB-10'!HR84+'[6]DSV-1'!HR84+'[6]DSV-2'!HR84+'[6]DSV-3'!HR84+'[7]TUB-1'!HR84+'[7]TUB-2'!HR84+'[8]Barge-1'!HR84+'[8]Barge-2'!HR84+'[8]Barge-3'!HR84+'[8]Barge-4'!HR84</f>
        <v>0</v>
      </c>
      <c r="BI13" s="334">
        <f>'[2]AHTS-1'!HS51+'[2]AHTS-2'!HS51+'[2]AHTS-3'!HS51+'[2]AHTS-4'!HS51+'[2]AHTS-5'!HS51+'[2]AHTS-6'!HS51+'[2]AHTS-7'!HS51+'[2]AHTS-8'!HS51+'[3]CB-1'!HS51+'[3]CB-2'!HS51+'[3]CB-3'!HS51+'[3]CB-4'!HS51+'[3]CB-5'!HS51+'[3]CB-6'!HS51+'[3]CB-7'!HS51+'[3]CB-8'!HS51+'[3]CB-9'!HS51+'[3]CB-10'!HS51+'[3]CB-11'!HS51+'[3]CB-12'!HS51+'[3]CB-13'!HS51+'[3]CB-14'!HS51+'[3]CB-15'!HS51+'[3]CB-16'!HS51+'[3]CB-17'!HS51+'[3]CB-18'!HS51+'[3]CB-19'!HS51+'[3]CB-20'!HS51+'[3]CB-21'!HS51+'[3]CB-22'!HS51+'[3]CB-23'!HS51+'[3]CB-24'!HS51+'[4]LCT-1'!HS51+'[4]LCT-2'!HS51+'[4]LCT-3'!HS51+'[4]LCT-4'!HS51+'[4]LCT-5'!HS51+'[4]LCT-6'!HS51+'[4]LCT-7'!HS51+'[4]LCT-8'!HS51+'[5]TB-1'!HS51+'[5]TB-2'!HS51+'[5]TB-3'!HS51+'[5]TB-4'!HS51+'[5]TB-5'!HS51+'[5]TB-6'!HS51+'[5]TB-7'!HS51+'[5]TB-8'!HS51+'[5]TB-9'!HS51+'[5]TB-10'!HS51+'[6]DSV-1'!HS51+'[6]DSV-2'!HS51+'[6]DSV-3'!HS51+'[7]TUB-1'!HS51+'[7]TUB-2'!HS51+'[8]Barge-1'!HS51+'[8]Barge-2'!HS51+'[8]Barge-3'!HS51+'[8]Barge-4'!HS51</f>
        <v>115068750</v>
      </c>
      <c r="BJ13" s="340">
        <f>'[2]AHTS-1'!HS13+'[2]AHTS-2'!HS13+'[2]AHTS-3'!HS13+'[2]AHTS-4'!HS13+'[2]AHTS-5'!HS13+'[2]AHTS-6'!HS13+'[2]AHTS-7'!HS13+'[2]AHTS-8'!HS13+'[3]CB-1'!HS13+'[3]CB-2'!HS13+'[3]CB-3'!HS13+'[3]CB-4'!HS13+'[3]CB-5'!HS13+'[3]CB-6'!HS13+'[3]CB-7'!HS13+'[3]CB-8'!HS13+'[3]CB-9'!HS13+'[3]CB-10'!HS13+'[3]CB-11'!HS13+'[3]CB-12'!HS13+'[3]CB-13'!HS13+'[3]CB-14'!HS13+'[3]CB-15'!HS13+'[3]CB-16'!HS13+'[3]CB-17'!HS13+'[3]CB-18'!HS13+'[3]CB-19'!HS13+'[3]CB-20'!HS13+'[3]CB-21'!HS13+'[3]CB-22'!HS13+'[3]CB-23'!HS13+'[3]CB-24'!HS13+'[4]LCT-1'!HS13+'[4]LCT-2'!HS13+'[4]LCT-3'!HS13+'[4]LCT-4'!HS13+'[4]LCT-5'!HS13+'[4]LCT-6'!HS13+'[4]LCT-7'!HS13+'[4]LCT-8'!HS13+'[5]TB-1'!HS13+'[5]TB-2'!HS13+'[5]TB-3'!HS13+'[5]TB-4'!HS13+'[5]TB-5'!HS13+'[5]TB-6'!HS13+'[5]TB-7'!HS13+'[5]TB-8'!HS13+'[5]TB-9'!HS13+'[5]TB-10'!HS13+'[6]DSV-1'!HS13+'[6]DSV-2'!HS13+'[6]DSV-3'!HS13+'[7]TUB-1'!HS13+'[7]TUB-2'!HS13+'[8]Barge-1'!HS13+'[8]Barge-2'!HS13+'[8]Barge-3'!HS13+'[8]Barge-4'!HS13</f>
        <v>69500000</v>
      </c>
      <c r="BK13" s="340">
        <f>'[2]AHTS-1'!HS84+'[2]AHTS-2'!HS84+'[2]AHTS-3'!HS84+'[2]AHTS-4'!HS84+'[2]AHTS-5'!HS84+'[2]AHTS-6'!HS84+'[2]AHTS-7'!HS84+'[2]AHTS-8'!HS84+'[3]CB-1'!HS84+'[3]CB-2'!HS84+'[3]CB-3'!HS84+'[3]CB-4'!HS84+'[3]CB-5'!HS84+'[3]CB-6'!HS84+'[3]CB-7'!HS84+'[3]CB-8'!HS84+'[3]CB-9'!HS84+'[3]CB-10'!HS84+'[3]CB-11'!HS84+'[3]CB-12'!HS84+'[3]CB-13'!HS84+'[3]CB-14'!HS84+'[3]CB-15'!HS84+'[3]CB-16'!HS84+'[3]CB-17'!HS84+'[3]CB-18'!HS84+'[3]CB-19'!HS84+'[3]CB-20'!HS84+'[3]CB-21'!HS84+'[3]CB-22'!HS84+'[3]CB-23'!HS84+'[3]CB-24'!HS84+'[4]LCT-1'!HS84+'[4]LCT-2'!HS84+'[4]LCT-3'!HS84+'[4]LCT-4'!HS84+'[4]LCT-5'!HS84+'[4]LCT-6'!HS84+'[4]LCT-7'!HS84+'[4]LCT-8'!HS84+'[5]TB-1'!HS84+'[5]TB-2'!HS84+'[5]TB-3'!HS84+'[5]TB-4'!HS84+'[5]TB-5'!HS84+'[5]TB-6'!HS84+'[5]TB-7'!HS84+'[5]TB-8'!HS84+'[5]TB-9'!HS84+'[5]TB-10'!HS84+'[6]DSV-1'!HS84+'[6]DSV-2'!HS84+'[6]DSV-3'!HS84+'[7]TUB-1'!HS84+'[7]TUB-2'!HS84+'[8]Barge-1'!HS84+'[8]Barge-2'!HS84+'[8]Barge-3'!HS84+'[8]Barge-4'!HS84</f>
        <v>0</v>
      </c>
      <c r="BL13" s="334">
        <f>'[2]AHTS-1'!HT51+'[2]AHTS-2'!HT51+'[2]AHTS-3'!HT51+'[2]AHTS-4'!HT51+'[2]AHTS-5'!HT51+'[2]AHTS-6'!HT51+'[2]AHTS-7'!HT51+'[2]AHTS-8'!HT51+'[3]CB-1'!HT51+'[3]CB-2'!HT51+'[3]CB-3'!HT51+'[3]CB-4'!HT51+'[3]CB-5'!HT51+'[3]CB-6'!HT51+'[3]CB-7'!HT51+'[3]CB-8'!HT51+'[3]CB-9'!HT51+'[3]CB-10'!HT51+'[3]CB-11'!HT51+'[3]CB-12'!HT51+'[3]CB-13'!HT51+'[3]CB-14'!HT51+'[3]CB-15'!HT51+'[3]CB-16'!HT51+'[3]CB-17'!HT51+'[3]CB-18'!HT51+'[3]CB-19'!HT51+'[3]CB-20'!HT51+'[3]CB-21'!HT51+'[3]CB-22'!HT51+'[3]CB-23'!HT51+'[3]CB-24'!HT51+'[4]LCT-1'!HT51+'[4]LCT-2'!HT51+'[4]LCT-3'!HT51+'[4]LCT-4'!HT51+'[4]LCT-5'!HT51+'[4]LCT-6'!HT51+'[4]LCT-7'!HT51+'[4]LCT-8'!HT51+'[5]TB-1'!HT51+'[5]TB-2'!HT51+'[5]TB-3'!HT51+'[5]TB-4'!HT51+'[5]TB-5'!HT51+'[5]TB-6'!HT51+'[5]TB-7'!HT51+'[5]TB-8'!HT51+'[5]TB-9'!HT51+'[5]TB-10'!HT51+'[6]DSV-1'!HT51+'[6]DSV-2'!HT51+'[6]DSV-3'!HT51+'[7]TUB-1'!HT51+'[7]TUB-2'!HT51+'[8]Barge-1'!HT51+'[8]Barge-2'!HT51+'[8]Barge-3'!HT51+'[8]Barge-4'!HT51</f>
        <v>0</v>
      </c>
      <c r="BM13" s="340">
        <f>'[2]AHTS-1'!HT13+'[2]AHTS-2'!HT13+'[2]AHTS-3'!HT13+'[2]AHTS-4'!HT13+'[2]AHTS-5'!HT13+'[2]AHTS-6'!HT13+'[2]AHTS-7'!HT13+'[2]AHTS-8'!HT13+'[3]CB-1'!HT13+'[3]CB-2'!HT13+'[3]CB-3'!HT13+'[3]CB-4'!HT13+'[3]CB-5'!HT13+'[3]CB-6'!HT13+'[3]CB-7'!HT13+'[3]CB-8'!HT13+'[3]CB-9'!HT13+'[3]CB-10'!HT13+'[3]CB-11'!HT13+'[3]CB-12'!HT13+'[3]CB-13'!HT13+'[3]CB-14'!HT13+'[3]CB-15'!HT13+'[3]CB-16'!HT13+'[3]CB-17'!HT13+'[3]CB-18'!HT13+'[3]CB-19'!HT13+'[3]CB-20'!HT13+'[3]CB-21'!HT13+'[3]CB-22'!HT13+'[3]CB-23'!HT13+'[3]CB-24'!HT13+'[4]LCT-1'!HT13+'[4]LCT-2'!HT13+'[4]LCT-3'!HT13+'[4]LCT-4'!HT13+'[4]LCT-5'!HT13+'[4]LCT-6'!HT13+'[4]LCT-7'!HT13+'[4]LCT-8'!HT13+'[5]TB-1'!HT13+'[5]TB-2'!HT13+'[5]TB-3'!HT13+'[5]TB-4'!HT13+'[5]TB-5'!HT13+'[5]TB-6'!HT13+'[5]TB-7'!HT13+'[5]TB-8'!HT13+'[5]TB-9'!HT13+'[5]TB-10'!HT13+'[6]DSV-1'!HT13+'[6]DSV-2'!HT13+'[6]DSV-3'!HT13+'[7]TUB-1'!HT13+'[7]TUB-2'!HT13+'[8]Barge-1'!HT13+'[8]Barge-2'!HT13+'[8]Barge-3'!HT13+'[8]Barge-4'!HT13</f>
        <v>0</v>
      </c>
      <c r="BN13" s="340">
        <f>'[2]AHTS-1'!HT84+'[2]AHTS-2'!HT84+'[2]AHTS-3'!HT84+'[2]AHTS-4'!HT84+'[2]AHTS-5'!HT84+'[2]AHTS-6'!HT84+'[2]AHTS-7'!HT84+'[2]AHTS-8'!HT84+'[3]CB-1'!HT84+'[3]CB-2'!HT84+'[3]CB-3'!HT84+'[3]CB-4'!HT84+'[3]CB-5'!HT84+'[3]CB-6'!HT84+'[3]CB-7'!HT84+'[3]CB-8'!HT84+'[3]CB-9'!HT84+'[3]CB-10'!HT84+'[3]CB-11'!HT84+'[3]CB-12'!HT84+'[3]CB-13'!HT84+'[3]CB-14'!HT84+'[3]CB-15'!HT84+'[3]CB-16'!HT84+'[3]CB-17'!HT84+'[3]CB-18'!HT84+'[3]CB-19'!HT84+'[3]CB-20'!HT84+'[3]CB-21'!HT84+'[3]CB-22'!HT84+'[3]CB-23'!HT84+'[3]CB-24'!HT84+'[4]LCT-1'!HT84+'[4]LCT-2'!HT84+'[4]LCT-3'!HT84+'[4]LCT-4'!HT84+'[4]LCT-5'!HT84+'[4]LCT-6'!HT84+'[4]LCT-7'!HT84+'[4]LCT-8'!HT84+'[5]TB-1'!HT84+'[5]TB-2'!HT84+'[5]TB-3'!HT84+'[5]TB-4'!HT84+'[5]TB-5'!HT84+'[5]TB-6'!HT84+'[5]TB-7'!HT84+'[5]TB-8'!HT84+'[5]TB-9'!HT84+'[5]TB-10'!HT84+'[6]DSV-1'!HT84+'[6]DSV-2'!HT84+'[6]DSV-3'!HT84+'[7]TUB-1'!HT84+'[7]TUB-2'!HT84+'[8]Barge-1'!HT84+'[8]Barge-2'!HT84+'[8]Barge-3'!HT84+'[8]Barge-4'!HT84</f>
        <v>0</v>
      </c>
      <c r="BO13" s="334">
        <f>'[2]AHTS-1'!HU51+'[2]AHTS-2'!HU51+'[2]AHTS-3'!HU51+'[2]AHTS-4'!HU51+'[2]AHTS-5'!HU51+'[2]AHTS-6'!HU51+'[2]AHTS-7'!HU51+'[2]AHTS-8'!HU51+'[3]CB-1'!HU51+'[3]CB-2'!HU51+'[3]CB-3'!HU51+'[3]CB-4'!HU51+'[3]CB-5'!HU51+'[3]CB-6'!HU51+'[3]CB-7'!HU51+'[3]CB-8'!HU51+'[3]CB-9'!HU51+'[3]CB-10'!HU51+'[3]CB-11'!HU51+'[3]CB-12'!HU51+'[3]CB-13'!HU51+'[3]CB-14'!HU51+'[3]CB-15'!HU51+'[3]CB-16'!HU51+'[3]CB-17'!HU51+'[3]CB-18'!HU51+'[3]CB-19'!HU51+'[3]CB-20'!HU51+'[3]CB-21'!HU51+'[3]CB-22'!HU51+'[3]CB-23'!HU51+'[3]CB-24'!HU51+'[4]LCT-1'!HU51+'[4]LCT-2'!HU51+'[4]LCT-3'!HU51+'[4]LCT-4'!HU51+'[4]LCT-5'!HU51+'[4]LCT-6'!HU51+'[4]LCT-7'!HU51+'[4]LCT-8'!HU51+'[5]TB-1'!HU51+'[5]TB-2'!HU51+'[5]TB-3'!HU51+'[5]TB-4'!HU51+'[5]TB-5'!HU51+'[5]TB-6'!HU51+'[5]TB-7'!HU51+'[5]TB-8'!HU51+'[5]TB-9'!HU51+'[5]TB-10'!HU51+'[6]DSV-1'!HU51+'[6]DSV-2'!HU51+'[6]DSV-3'!HU51+'[7]TUB-1'!HU51+'[7]TUB-2'!HU51+'[8]Barge-1'!HU51+'[8]Barge-2'!HU51+'[8]Barge-3'!HU51+'[8]Barge-4'!HU51</f>
        <v>10333756.944444444</v>
      </c>
      <c r="BP13" s="335">
        <f>'[2]AHTS-1'!HU13+'[2]AHTS-2'!HU13+'[2]AHTS-3'!HU13+'[2]AHTS-4'!HU13+'[2]AHTS-5'!HU13+'[2]AHTS-6'!HU13+'[2]AHTS-7'!HU13+'[2]AHTS-8'!HU13+'[3]CB-1'!HU13+'[3]CB-2'!HU13+'[3]CB-3'!HU13+'[3]CB-4'!HU13+'[3]CB-5'!HU13+'[3]CB-6'!HU13+'[3]CB-7'!HU13+'[3]CB-8'!HU13+'[3]CB-9'!HU13+'[3]CB-10'!HU13+'[3]CB-11'!HU13+'[3]CB-12'!HU13+'[3]CB-13'!HU13+'[3]CB-14'!HU13+'[3]CB-15'!HU13+'[3]CB-16'!HU13+'[3]CB-17'!HU13+'[3]CB-18'!HU13+'[3]CB-19'!HU13+'[3]CB-20'!HU13+'[3]CB-21'!HU13+'[3]CB-22'!HU13+'[3]CB-23'!HU13+'[3]CB-24'!HU13+'[4]LCT-1'!HU13+'[4]LCT-2'!HU13+'[4]LCT-3'!HU13+'[4]LCT-4'!HU13+'[4]LCT-5'!HU13+'[4]LCT-6'!HU13+'[4]LCT-7'!HU13+'[4]LCT-8'!HU13+'[5]TB-1'!HU13+'[5]TB-2'!HU13+'[5]TB-3'!HU13+'[5]TB-4'!HU13+'[5]TB-5'!HU13+'[5]TB-6'!HU13+'[5]TB-7'!HU13+'[5]TB-8'!HU13+'[5]TB-9'!HU13+'[5]TB-10'!HU13+'[6]DSV-1'!HU13+'[6]DSV-2'!HU13+'[6]DSV-3'!HU13+'[7]TUB-1'!HU13+'[7]TUB-2'!HU13+'[8]Barge-1'!HU13+'[8]Barge-2'!HU13+'[8]Barge-3'!HU13+'[8]Barge-4'!HU13</f>
        <v>10749999.999999998</v>
      </c>
      <c r="BQ13" s="336">
        <f>'[2]AHTS-1'!HU84+'[2]AHTS-2'!HU84+'[2]AHTS-3'!HU84+'[2]AHTS-4'!HU84+'[2]AHTS-5'!HU84+'[2]AHTS-6'!HU84+'[2]AHTS-7'!HU84+'[2]AHTS-8'!HU84+'[3]CB-1'!HU84+'[3]CB-2'!HU84+'[3]CB-3'!HU84+'[3]CB-4'!HU84+'[3]CB-5'!HU84+'[3]CB-6'!HU84+'[3]CB-7'!HU84+'[3]CB-8'!HU84+'[3]CB-9'!HU84+'[3]CB-10'!HU84+'[3]CB-11'!HU84+'[3]CB-12'!HU84+'[3]CB-13'!HU84+'[3]CB-14'!HU84+'[3]CB-15'!HU84+'[3]CB-16'!HU84+'[3]CB-17'!HU84+'[3]CB-18'!HU84+'[3]CB-19'!HU84+'[3]CB-20'!HU84+'[3]CB-21'!HU84+'[3]CB-22'!HU84+'[3]CB-23'!HU84+'[3]CB-24'!HU84+'[4]LCT-1'!HU84+'[4]LCT-2'!HU84+'[4]LCT-3'!HU84+'[4]LCT-4'!HU84+'[4]LCT-5'!HU84+'[4]LCT-6'!HU84+'[4]LCT-7'!HU84+'[4]LCT-8'!HU84+'[5]TB-1'!HU84+'[5]TB-2'!HU84+'[5]TB-3'!HU84+'[5]TB-4'!HU84+'[5]TB-5'!HU84+'[5]TB-6'!HU84+'[5]TB-7'!HU84+'[5]TB-8'!HU84+'[5]TB-9'!HU84+'[5]TB-10'!HU84+'[6]DSV-1'!HU84+'[6]DSV-2'!HU84+'[6]DSV-3'!HU84+'[7]TUB-1'!HU84+'[7]TUB-2'!HU84+'[8]Barge-1'!HU84+'[8]Barge-2'!HU84+'[8]Barge-3'!HU84+'[8]Barge-4'!HU84</f>
        <v>0</v>
      </c>
      <c r="BR13" s="341">
        <f>'[2]AHTS-1'!HV51+'[2]AHTS-2'!HV51+'[2]AHTS-3'!HV51+'[2]AHTS-4'!HV51+'[2]AHTS-5'!HV51+'[2]AHTS-6'!HV51+'[2]AHTS-7'!HV51+'[2]AHTS-8'!HV51+'[3]CB-1'!HV51+'[3]CB-2'!HV51+'[3]CB-3'!HV51+'[3]CB-4'!HV51+'[3]CB-5'!HV51+'[3]CB-6'!HV51+'[3]CB-7'!HV51+'[3]CB-8'!HV51+'[3]CB-9'!HV51+'[3]CB-10'!HV51+'[3]CB-11'!HV51+'[3]CB-12'!HV51+'[3]CB-13'!HV51+'[3]CB-14'!HV51+'[3]CB-15'!HV51+'[3]CB-16'!HV51+'[3]CB-17'!HV51+'[3]CB-18'!HV51+'[3]CB-19'!HV51+'[3]CB-20'!HV51+'[3]CB-21'!HV51+'[3]CB-22'!HV51+'[3]CB-23'!HV51+'[3]CB-24'!HV51+'[4]LCT-1'!HV51+'[4]LCT-2'!HV51+'[4]LCT-3'!HV51+'[4]LCT-4'!HV51+'[4]LCT-5'!HV51+'[4]LCT-6'!HV51+'[4]LCT-7'!HV51+'[4]LCT-8'!HV51+'[5]TB-1'!HV51+'[5]TB-2'!HV51+'[5]TB-3'!HV51+'[5]TB-4'!HV51+'[5]TB-5'!HV51+'[5]TB-6'!HV51+'[5]TB-7'!HV51+'[5]TB-8'!HV51+'[5]TB-9'!HV51+'[5]TB-10'!HV51+'[6]DSV-1'!HV51+'[6]DSV-2'!HV51+'[6]DSV-3'!HV51+'[7]TUB-1'!HV51+'[7]TUB-2'!HV51+'[8]Barge-1'!HV51+'[8]Barge-2'!HV51+'[8]Barge-3'!HV51+'[8]Barge-4'!HV51</f>
        <v>0</v>
      </c>
      <c r="BS13" s="339">
        <f>'[2]AHTS-1'!HV13+'[2]AHTS-2'!HV13+'[2]AHTS-3'!HV13+'[2]AHTS-4'!HV13+'[2]AHTS-5'!HV13+'[2]AHTS-6'!HV13+'[2]AHTS-7'!HV13+'[2]AHTS-8'!HV13+'[3]CB-1'!HV13+'[3]CB-2'!HV13+'[3]CB-3'!HV13+'[3]CB-4'!HV13+'[3]CB-5'!HV13+'[3]CB-6'!HV13+'[3]CB-7'!HV13+'[3]CB-8'!HV13+'[3]CB-9'!HV13+'[3]CB-10'!HV13+'[3]CB-11'!HV13+'[3]CB-12'!HV13+'[3]CB-13'!HV13+'[3]CB-14'!HV13+'[3]CB-15'!HV13+'[3]CB-16'!HV13+'[3]CB-17'!HV13+'[3]CB-18'!HV13+'[3]CB-19'!HV13+'[3]CB-20'!HV13+'[3]CB-21'!HV13+'[3]CB-22'!HV13+'[3]CB-23'!HV13+'[3]CB-24'!HV13+'[4]LCT-1'!HV13+'[4]LCT-2'!HV13+'[4]LCT-3'!HV13+'[4]LCT-4'!HV13+'[4]LCT-5'!HV13+'[4]LCT-6'!HV13+'[4]LCT-7'!HV13+'[4]LCT-8'!HV13+'[5]TB-1'!HV13+'[5]TB-2'!HV13+'[5]TB-3'!HV13+'[5]TB-4'!HV13+'[5]TB-5'!HV13+'[5]TB-6'!HV13+'[5]TB-7'!HV13+'[5]TB-8'!HV13+'[5]TB-9'!HV13+'[5]TB-10'!HV13+'[6]DSV-1'!HV13+'[6]DSV-2'!HV13+'[6]DSV-3'!HV13+'[7]TUB-1'!HV13+'[7]TUB-2'!HV13+'[8]Barge-1'!HV13+'[8]Barge-2'!HV13+'[8]Barge-3'!HV13+'[8]Barge-4'!HV13</f>
        <v>0</v>
      </c>
      <c r="BT13" s="339">
        <f>'[2]AHTS-1'!HV84+'[2]AHTS-2'!HV84+'[2]AHTS-3'!HV84+'[2]AHTS-4'!HV84+'[2]AHTS-5'!HV84+'[2]AHTS-6'!HV84+'[2]AHTS-7'!HV84+'[2]AHTS-8'!HV84+'[3]CB-1'!HV84+'[3]CB-2'!HV84+'[3]CB-3'!HV84+'[3]CB-4'!HV84+'[3]CB-5'!HV84+'[3]CB-6'!HV84+'[3]CB-7'!HV84+'[3]CB-8'!HV84+'[3]CB-9'!HV84+'[3]CB-10'!HV84+'[3]CB-11'!HV84+'[3]CB-12'!HV84+'[3]CB-13'!HV84+'[3]CB-14'!HV84+'[3]CB-15'!HV84+'[3]CB-16'!HV84+'[3]CB-17'!HV84+'[3]CB-18'!HV84+'[3]CB-19'!HV84+'[3]CB-20'!HV84+'[3]CB-21'!HV84+'[3]CB-22'!HV84+'[3]CB-23'!HV84+'[3]CB-24'!HV84+'[4]LCT-1'!HV84+'[4]LCT-2'!HV84+'[4]LCT-3'!HV84+'[4]LCT-4'!HV84+'[4]LCT-5'!HV84+'[4]LCT-6'!HV84+'[4]LCT-7'!HV84+'[4]LCT-8'!HV84+'[5]TB-1'!HV84+'[5]TB-2'!HV84+'[5]TB-3'!HV84+'[5]TB-4'!HV84+'[5]TB-5'!HV84+'[5]TB-6'!HV84+'[5]TB-7'!HV84+'[5]TB-8'!HV84+'[5]TB-9'!HV84+'[5]TB-10'!HV84+'[6]DSV-1'!HV84+'[6]DSV-2'!HV84+'[6]DSV-3'!HV84+'[7]TUB-1'!HV84+'[7]TUB-2'!HV84+'[8]Barge-1'!HV84+'[8]Barge-2'!HV84+'[8]Barge-3'!HV84+'[8]Barge-4'!HV84</f>
        <v>0</v>
      </c>
      <c r="BU13" s="338">
        <f>'[2]AHTS-1'!HW51+'[2]AHTS-2'!HW51+'[2]AHTS-3'!HW51+'[2]AHTS-4'!HW51+'[2]AHTS-5'!HW51+'[2]AHTS-6'!HW51+'[2]AHTS-7'!HW51+'[2]AHTS-8'!HW51+'[3]CB-1'!HW51+'[3]CB-2'!HW51+'[3]CB-3'!HW51+'[3]CB-4'!HW51+'[3]CB-5'!HW51+'[3]CB-6'!HW51+'[3]CB-7'!HW51+'[3]CB-8'!HW51+'[3]CB-9'!HW51+'[3]CB-10'!HW51+'[3]CB-11'!HW51+'[3]CB-12'!HW51+'[3]CB-13'!HW51+'[3]CB-14'!HW51+'[3]CB-15'!HW51+'[3]CB-16'!HW51+'[3]CB-17'!HW51+'[3]CB-18'!HW51+'[3]CB-19'!HW51+'[3]CB-20'!HW51+'[3]CB-21'!HW51+'[3]CB-22'!HW51+'[3]CB-23'!HW51+'[3]CB-24'!HW51+'[4]LCT-1'!HW51+'[4]LCT-2'!HW51+'[4]LCT-3'!HW51+'[4]LCT-4'!HW51+'[4]LCT-5'!HW51+'[4]LCT-6'!HW51+'[4]LCT-7'!HW51+'[4]LCT-8'!HW51+'[5]TB-1'!HW51+'[5]TB-2'!HW51+'[5]TB-3'!HW51+'[5]TB-4'!HW51+'[5]TB-5'!HW51+'[5]TB-6'!HW51+'[5]TB-7'!HW51+'[5]TB-8'!HW51+'[5]TB-9'!HW51+'[5]TB-10'!HW51+'[6]DSV-1'!HW51+'[6]DSV-2'!HW51+'[6]DSV-3'!HW51+'[7]TUB-1'!HW51+'[7]TUB-2'!HW51+'[8]Barge-1'!HW51+'[8]Barge-2'!HW51+'[8]Barge-3'!HW51+'[8]Barge-4'!HW51</f>
        <v>0</v>
      </c>
      <c r="BV13" s="339">
        <f>'[2]AHTS-1'!HW13+'[2]AHTS-2'!HW13+'[2]AHTS-3'!HW13+'[2]AHTS-4'!HW13+'[2]AHTS-5'!HW13+'[2]AHTS-6'!HW13+'[2]AHTS-7'!HW13+'[2]AHTS-8'!HW13+'[3]CB-1'!HW13+'[3]CB-2'!HW13+'[3]CB-3'!HW13+'[3]CB-4'!HW13+'[3]CB-5'!HW13+'[3]CB-6'!HW13+'[3]CB-7'!HW13+'[3]CB-8'!HW13+'[3]CB-9'!HW13+'[3]CB-10'!HW13+'[3]CB-11'!HW13+'[3]CB-12'!HW13+'[3]CB-13'!HW13+'[3]CB-14'!HW13+'[3]CB-15'!HW13+'[3]CB-16'!HW13+'[3]CB-17'!HW13+'[3]CB-18'!HW13+'[3]CB-19'!HW13+'[3]CB-20'!HW13+'[3]CB-21'!HW13+'[3]CB-22'!HW13+'[3]CB-23'!HW13+'[3]CB-24'!HW13+'[4]LCT-1'!HW13+'[4]LCT-2'!HW13+'[4]LCT-3'!HW13+'[4]LCT-4'!HW13+'[4]LCT-5'!HW13+'[4]LCT-6'!HW13+'[4]LCT-7'!HW13+'[4]LCT-8'!HW13+'[5]TB-1'!HW13+'[5]TB-2'!HW13+'[5]TB-3'!HW13+'[5]TB-4'!HW13+'[5]TB-5'!HW13+'[5]TB-6'!HW13+'[5]TB-7'!HW13+'[5]TB-8'!HW13+'[5]TB-9'!HW13+'[5]TB-10'!HW13+'[6]DSV-1'!HW13+'[6]DSV-2'!HW13+'[6]DSV-3'!HW13+'[7]TUB-1'!HW13+'[7]TUB-2'!HW13+'[8]Barge-1'!HW13+'[8]Barge-2'!HW13+'[8]Barge-3'!HW13+'[8]Barge-4'!HW13</f>
        <v>0</v>
      </c>
      <c r="BW13" s="339">
        <f>'[2]AHTS-1'!HW84+'[2]AHTS-2'!HW84+'[2]AHTS-3'!HW84+'[2]AHTS-4'!HW84+'[2]AHTS-5'!HW84+'[2]AHTS-6'!HW84+'[2]AHTS-7'!HW84+'[2]AHTS-8'!HW84+'[3]CB-1'!HW84+'[3]CB-2'!HW84+'[3]CB-3'!HW84+'[3]CB-4'!HW84+'[3]CB-5'!HW84+'[3]CB-6'!HW84+'[3]CB-7'!HW84+'[3]CB-8'!HW84+'[3]CB-9'!HW84+'[3]CB-10'!HW84+'[3]CB-11'!HW84+'[3]CB-12'!HW84+'[3]CB-13'!HW84+'[3]CB-14'!HW84+'[3]CB-15'!HW84+'[3]CB-16'!HW84+'[3]CB-17'!HW84+'[3]CB-18'!HW84+'[3]CB-19'!HW84+'[3]CB-20'!HW84+'[3]CB-21'!HW84+'[3]CB-22'!HW84+'[3]CB-23'!HW84+'[3]CB-24'!HW84+'[4]LCT-1'!HW84+'[4]LCT-2'!HW84+'[4]LCT-3'!HW84+'[4]LCT-4'!HW84+'[4]LCT-5'!HW84+'[4]LCT-6'!HW84+'[4]LCT-7'!HW84+'[4]LCT-8'!HW84+'[5]TB-1'!HW84+'[5]TB-2'!HW84+'[5]TB-3'!HW84+'[5]TB-4'!HW84+'[5]TB-5'!HW84+'[5]TB-6'!HW84+'[5]TB-7'!HW84+'[5]TB-8'!HW84+'[5]TB-9'!HW84+'[5]TB-10'!HW84+'[6]DSV-1'!HW84+'[6]DSV-2'!HW84+'[6]DSV-3'!HW84+'[7]TUB-1'!HW84+'[7]TUB-2'!HW84+'[8]Barge-1'!HW84+'[8]Barge-2'!HW84+'[8]Barge-3'!HW84+'[8]Barge-4'!HW84</f>
        <v>0</v>
      </c>
      <c r="BX13" s="338">
        <f>'[2]AHTS-1'!HX51+'[2]AHTS-2'!HX51+'[2]AHTS-3'!HX51+'[2]AHTS-4'!HX51+'[2]AHTS-5'!HX51+'[2]AHTS-6'!HX51+'[2]AHTS-7'!HX51+'[2]AHTS-8'!HX51+'[3]CB-1'!HX51+'[3]CB-2'!HX51+'[3]CB-3'!HX51+'[3]CB-4'!HX51+'[3]CB-5'!HX51+'[3]CB-6'!HX51+'[3]CB-7'!HX51+'[3]CB-8'!HX51+'[3]CB-9'!HX51+'[3]CB-10'!HX51+'[3]CB-11'!HX51+'[3]CB-12'!HX51+'[3]CB-13'!HX51+'[3]CB-14'!HX51+'[3]CB-15'!HX51+'[3]CB-16'!HX51+'[3]CB-17'!HX51+'[3]CB-18'!HX51+'[3]CB-19'!HX51+'[3]CB-20'!HX51+'[3]CB-21'!HX51+'[3]CB-22'!HX51+'[3]CB-23'!HX51+'[3]CB-24'!HX51+'[4]LCT-1'!HX51+'[4]LCT-2'!HX51+'[4]LCT-3'!HX51+'[4]LCT-4'!HX51+'[4]LCT-5'!HX51+'[4]LCT-6'!HX51+'[4]LCT-7'!HX51+'[4]LCT-8'!HX51+'[5]TB-1'!HX51+'[5]TB-2'!HX51+'[5]TB-3'!HX51+'[5]TB-4'!HX51+'[5]TB-5'!HX51+'[5]TB-6'!HX51+'[5]TB-7'!HX51+'[5]TB-8'!HX51+'[5]TB-9'!HX51+'[5]TB-10'!HX51+'[6]DSV-1'!HX51+'[6]DSV-2'!HX51+'[6]DSV-3'!HX51+'[7]TUB-1'!HX51+'[7]TUB-2'!HX51+'[8]Barge-1'!HX51+'[8]Barge-2'!HX51+'[8]Barge-3'!HX51+'[8]Barge-4'!HX51</f>
        <v>0</v>
      </c>
      <c r="BY13" s="339">
        <f>'[2]AHTS-1'!HX13+'[2]AHTS-2'!HX13+'[2]AHTS-3'!HX13+'[2]AHTS-4'!HX13+'[2]AHTS-5'!HX13+'[2]AHTS-6'!HX13+'[2]AHTS-7'!HX13+'[2]AHTS-8'!HX13+'[3]CB-1'!HX13+'[3]CB-2'!HX13+'[3]CB-3'!HX13+'[3]CB-4'!HX13+'[3]CB-5'!HX13+'[3]CB-6'!HX13+'[3]CB-7'!HX13+'[3]CB-8'!HX13+'[3]CB-9'!HX13+'[3]CB-10'!HX13+'[3]CB-11'!HX13+'[3]CB-12'!HX13+'[3]CB-13'!HX13+'[3]CB-14'!HX13+'[3]CB-15'!HX13+'[3]CB-16'!HX13+'[3]CB-17'!HX13+'[3]CB-18'!HX13+'[3]CB-19'!HX13+'[3]CB-20'!HX13+'[3]CB-21'!HX13+'[3]CB-22'!HX13+'[3]CB-23'!HX13+'[3]CB-24'!HX13+'[4]LCT-1'!HX13+'[4]LCT-2'!HX13+'[4]LCT-3'!HX13+'[4]LCT-4'!HX13+'[4]LCT-5'!HX13+'[4]LCT-6'!HX13+'[4]LCT-7'!HX13+'[4]LCT-8'!HX13+'[5]TB-1'!HX13+'[5]TB-2'!HX13+'[5]TB-3'!HX13+'[5]TB-4'!HX13+'[5]TB-5'!HX13+'[5]TB-6'!HX13+'[5]TB-7'!HX13+'[5]TB-8'!HX13+'[5]TB-9'!HX13+'[5]TB-10'!HX13+'[6]DSV-1'!HX13+'[6]DSV-2'!HX13+'[6]DSV-3'!HX13+'[7]TUB-1'!HX13+'[7]TUB-2'!HX13+'[8]Barge-1'!HX13+'[8]Barge-2'!HX13+'[8]Barge-3'!HX13+'[8]Barge-4'!HX13</f>
        <v>0</v>
      </c>
      <c r="BZ13" s="339">
        <f>'[2]AHTS-1'!HX84+'[2]AHTS-2'!HX84+'[2]AHTS-3'!HX84+'[2]AHTS-4'!HX84+'[2]AHTS-5'!HX84+'[2]AHTS-6'!HX84+'[2]AHTS-7'!HX84+'[2]AHTS-8'!HX84+'[3]CB-1'!HX84+'[3]CB-2'!HX84+'[3]CB-3'!HX84+'[3]CB-4'!HX84+'[3]CB-5'!HX84+'[3]CB-6'!HX84+'[3]CB-7'!HX84+'[3]CB-8'!HX84+'[3]CB-9'!HX84+'[3]CB-10'!HX84+'[3]CB-11'!HX84+'[3]CB-12'!HX84+'[3]CB-13'!HX84+'[3]CB-14'!HX84+'[3]CB-15'!HX84+'[3]CB-16'!HX84+'[3]CB-17'!HX84+'[3]CB-18'!HX84+'[3]CB-19'!HX84+'[3]CB-20'!HX84+'[3]CB-21'!HX84+'[3]CB-22'!HX84+'[3]CB-23'!HX84+'[3]CB-24'!HX84+'[4]LCT-1'!HX84+'[4]LCT-2'!HX84+'[4]LCT-3'!HX84+'[4]LCT-4'!HX84+'[4]LCT-5'!HX84+'[4]LCT-6'!HX84+'[4]LCT-7'!HX84+'[4]LCT-8'!HX84+'[5]TB-1'!HX84+'[5]TB-2'!HX84+'[5]TB-3'!HX84+'[5]TB-4'!HX84+'[5]TB-5'!HX84+'[5]TB-6'!HX84+'[5]TB-7'!HX84+'[5]TB-8'!HX84+'[5]TB-9'!HX84+'[5]TB-10'!HX84+'[6]DSV-1'!HX84+'[6]DSV-2'!HX84+'[6]DSV-3'!HX84+'[7]TUB-1'!HX84+'[7]TUB-2'!HX84+'[8]Barge-1'!HX84+'[8]Barge-2'!HX84+'[8]Barge-3'!HX84+'[8]Barge-4'!HX84</f>
        <v>0</v>
      </c>
      <c r="CA13" s="338">
        <f>'[2]AHTS-1'!HY51+'[2]AHTS-2'!HY51+'[2]AHTS-3'!HY51+'[2]AHTS-4'!HY51+'[2]AHTS-5'!HY51+'[2]AHTS-6'!HY51+'[2]AHTS-7'!HY51+'[2]AHTS-8'!HY51+'[3]CB-1'!HY51+'[3]CB-2'!HY51+'[3]CB-3'!HY51+'[3]CB-4'!HY51+'[3]CB-5'!HY51+'[3]CB-6'!HY51+'[3]CB-7'!HY51+'[3]CB-8'!HY51+'[3]CB-9'!HY51+'[3]CB-10'!HY51+'[3]CB-11'!HY51+'[3]CB-12'!HY51+'[3]CB-13'!HY51+'[3]CB-14'!HY51+'[3]CB-15'!HY51+'[3]CB-16'!HY51+'[3]CB-17'!HY51+'[3]CB-18'!HY51+'[3]CB-19'!HY51+'[3]CB-20'!HY51+'[3]CB-21'!HY51+'[3]CB-22'!HY51+'[3]CB-23'!HY51+'[3]CB-24'!HY51+'[4]LCT-1'!HY51+'[4]LCT-2'!HY51+'[4]LCT-3'!HY51+'[4]LCT-4'!HY51+'[4]LCT-5'!HY51+'[4]LCT-6'!HY51+'[4]LCT-7'!HY51+'[4]LCT-8'!HY51+'[5]TB-1'!HY51+'[5]TB-2'!HY51+'[5]TB-3'!HY51+'[5]TB-4'!HY51+'[5]TB-5'!HY51+'[5]TB-6'!HY51+'[5]TB-7'!HY51+'[5]TB-8'!HY51+'[5]TB-9'!HY51+'[5]TB-10'!HY51+'[6]DSV-1'!HY51+'[6]DSV-2'!HY51+'[6]DSV-3'!HY51+'[7]TUB-1'!HY51+'[7]TUB-2'!HY51+'[8]Barge-1'!HY51+'[8]Barge-2'!HY51+'[8]Barge-3'!HY51+'[8]Barge-4'!HY51</f>
        <v>0</v>
      </c>
      <c r="CB13" s="339">
        <f>'[2]AHTS-1'!HY13+'[2]AHTS-2'!HY13+'[2]AHTS-3'!HY13+'[2]AHTS-4'!HY13+'[2]AHTS-5'!HY13+'[2]AHTS-6'!HY13+'[2]AHTS-7'!HY13+'[2]AHTS-8'!HY13+'[3]CB-1'!HY13+'[3]CB-2'!HY13+'[3]CB-3'!HY13+'[3]CB-4'!HY13+'[3]CB-5'!HY13+'[3]CB-6'!HY13+'[3]CB-7'!HY13+'[3]CB-8'!HY13+'[3]CB-9'!HY13+'[3]CB-10'!HY13+'[3]CB-11'!HY13+'[3]CB-12'!HY13+'[3]CB-13'!HY13+'[3]CB-14'!HY13+'[3]CB-15'!HY13+'[3]CB-16'!HY13+'[3]CB-17'!HY13+'[3]CB-18'!HY13+'[3]CB-19'!HY13+'[3]CB-20'!HY13+'[3]CB-21'!HY13+'[3]CB-22'!HY13+'[3]CB-23'!HY13+'[3]CB-24'!HY13+'[4]LCT-1'!HY13+'[4]LCT-2'!HY13+'[4]LCT-3'!HY13+'[4]LCT-4'!HY13+'[4]LCT-5'!HY13+'[4]LCT-6'!HY13+'[4]LCT-7'!HY13+'[4]LCT-8'!HY13+'[5]TB-1'!HY13+'[5]TB-2'!HY13+'[5]TB-3'!HY13+'[5]TB-4'!HY13+'[5]TB-5'!HY13+'[5]TB-6'!HY13+'[5]TB-7'!HY13+'[5]TB-8'!HY13+'[5]TB-9'!HY13+'[5]TB-10'!HY13+'[6]DSV-1'!HY13+'[6]DSV-2'!HY13+'[6]DSV-3'!HY13+'[7]TUB-1'!HY13+'[7]TUB-2'!HY13+'[8]Barge-1'!HY13+'[8]Barge-2'!HY13+'[8]Barge-3'!HY13+'[8]Barge-4'!HY13</f>
        <v>0</v>
      </c>
      <c r="CC13" s="339">
        <f>'[2]AHTS-1'!HY84+'[2]AHTS-2'!HY84+'[2]AHTS-3'!HY84+'[2]AHTS-4'!HY84+'[2]AHTS-5'!HY84+'[2]AHTS-6'!HY84+'[2]AHTS-7'!HY84+'[2]AHTS-8'!HY84+'[3]CB-1'!HY84+'[3]CB-2'!HY84+'[3]CB-3'!HY84+'[3]CB-4'!HY84+'[3]CB-5'!HY84+'[3]CB-6'!HY84+'[3]CB-7'!HY84+'[3]CB-8'!HY84+'[3]CB-9'!HY84+'[3]CB-10'!HY84+'[3]CB-11'!HY84+'[3]CB-12'!HY84+'[3]CB-13'!HY84+'[3]CB-14'!HY84+'[3]CB-15'!HY84+'[3]CB-16'!HY84+'[3]CB-17'!HY84+'[3]CB-18'!HY84+'[3]CB-19'!HY84+'[3]CB-20'!HY84+'[3]CB-21'!HY84+'[3]CB-22'!HY84+'[3]CB-23'!HY84+'[3]CB-24'!HY84+'[4]LCT-1'!HY84+'[4]LCT-2'!HY84+'[4]LCT-3'!HY84+'[4]LCT-4'!HY84+'[4]LCT-5'!HY84+'[4]LCT-6'!HY84+'[4]LCT-7'!HY84+'[4]LCT-8'!HY84+'[5]TB-1'!HY84+'[5]TB-2'!HY84+'[5]TB-3'!HY84+'[5]TB-4'!HY84+'[5]TB-5'!HY84+'[5]TB-6'!HY84+'[5]TB-7'!HY84+'[5]TB-8'!HY84+'[5]TB-9'!HY84+'[5]TB-10'!HY84+'[6]DSV-1'!HY84+'[6]DSV-2'!HY84+'[6]DSV-3'!HY84+'[7]TUB-1'!HY84+'[7]TUB-2'!HY84+'[8]Barge-1'!HY84+'[8]Barge-2'!HY84+'[8]Barge-3'!HY84+'[8]Barge-4'!HY84</f>
        <v>0</v>
      </c>
      <c r="CD13" s="342">
        <f>'[2]AHTS-1'!HZ51+'[2]AHTS-2'!HZ51+'[2]AHTS-3'!HZ51+'[2]AHTS-4'!HZ51+'[2]AHTS-5'!HZ51+'[2]AHTS-6'!HZ51+'[2]AHTS-7'!HZ51+'[2]AHTS-8'!HZ51+'[3]CB-1'!HZ51+'[3]CB-2'!HZ51+'[3]CB-3'!HZ51+'[3]CB-4'!HZ51+'[3]CB-5'!HZ51+'[3]CB-6'!HZ51+'[3]CB-7'!HZ51+'[3]CB-8'!HZ51+'[3]CB-9'!HZ51+'[3]CB-10'!HZ51+'[3]CB-11'!HZ51+'[3]CB-12'!HZ51+'[3]CB-13'!HZ51+'[3]CB-14'!HZ51+'[3]CB-15'!HZ51+'[3]CB-16'!HZ51+'[3]CB-17'!HZ51+'[3]CB-18'!HZ51+'[3]CB-19'!HZ51+'[3]CB-20'!HZ51+'[3]CB-21'!HZ51+'[3]CB-22'!HZ51+'[3]CB-23'!HZ51+'[3]CB-24'!HZ51+'[4]LCT-1'!HZ51+'[4]LCT-2'!HZ51+'[4]LCT-3'!HZ51+'[4]LCT-4'!HZ51+'[4]LCT-5'!HZ51+'[4]LCT-6'!HZ51+'[4]LCT-7'!HZ51+'[4]LCT-8'!HZ51+'[5]TB-1'!HZ51+'[5]TB-2'!HZ51+'[5]TB-3'!HZ51+'[5]TB-4'!HZ51+'[5]TB-5'!HZ51+'[5]TB-6'!HZ51+'[5]TB-7'!HZ51+'[5]TB-8'!HZ51+'[5]TB-9'!HZ51+'[5]TB-10'!HZ51+'[6]DSV-1'!HZ51+'[6]DSV-2'!HZ51+'[6]DSV-3'!HZ51+'[7]TUB-1'!HZ51+'[7]TUB-2'!HZ51+'[8]Barge-1'!HZ51+'[8]Barge-2'!HZ51+'[8]Barge-3'!HZ51+'[8]Barge-4'!HZ51</f>
        <v>0</v>
      </c>
      <c r="CE13" s="339">
        <f>'[2]AHTS-1'!HZ13+'[2]AHTS-2'!HZ13+'[2]AHTS-3'!HZ13+'[2]AHTS-4'!HZ13+'[2]AHTS-5'!HZ13+'[2]AHTS-6'!HZ13+'[2]AHTS-7'!HZ13+'[2]AHTS-8'!HZ13+'[3]CB-1'!HZ13+'[3]CB-2'!HZ13+'[3]CB-3'!HZ13+'[3]CB-4'!HZ13+'[3]CB-5'!HZ13+'[3]CB-6'!HZ13+'[3]CB-7'!HZ13+'[3]CB-8'!HZ13+'[3]CB-9'!HZ13+'[3]CB-10'!HZ13+'[3]CB-11'!HZ13+'[3]CB-12'!HZ13+'[3]CB-13'!HZ13+'[3]CB-14'!HZ13+'[3]CB-15'!HZ13+'[3]CB-16'!HZ13+'[3]CB-17'!HZ13+'[3]CB-18'!HZ13+'[3]CB-19'!HZ13+'[3]CB-20'!HZ13+'[3]CB-21'!HZ13+'[3]CB-22'!HZ13+'[3]CB-23'!HZ13+'[3]CB-24'!HZ13+'[4]LCT-1'!HZ13+'[4]LCT-2'!HZ13+'[4]LCT-3'!HZ13+'[4]LCT-4'!HZ13+'[4]LCT-5'!HZ13+'[4]LCT-6'!HZ13+'[4]LCT-7'!HZ13+'[4]LCT-8'!HZ13+'[5]TB-1'!HZ13+'[5]TB-2'!HZ13+'[5]TB-3'!HZ13+'[5]TB-4'!HZ13+'[5]TB-5'!HZ13+'[5]TB-6'!HZ13+'[5]TB-7'!HZ13+'[5]TB-8'!HZ13+'[5]TB-9'!HZ13+'[5]TB-10'!HZ13+'[6]DSV-1'!HZ13+'[6]DSV-2'!HZ13+'[6]DSV-3'!HZ13+'[7]TUB-1'!HZ13+'[7]TUB-2'!HZ13+'[8]Barge-1'!HZ13+'[8]Barge-2'!HZ13+'[8]Barge-3'!HZ13+'[8]Barge-4'!HZ13</f>
        <v>0</v>
      </c>
      <c r="CF13" s="339">
        <f>'[2]AHTS-1'!HZ84+'[2]AHTS-2'!HZ84+'[2]AHTS-3'!HZ84+'[2]AHTS-4'!HZ84+'[2]AHTS-5'!HZ84+'[2]AHTS-6'!HZ84+'[2]AHTS-7'!HZ84+'[2]AHTS-8'!HZ84+'[3]CB-1'!HZ84+'[3]CB-2'!HZ84+'[3]CB-3'!HZ84+'[3]CB-4'!HZ84+'[3]CB-5'!HZ84+'[3]CB-6'!HZ84+'[3]CB-7'!HZ84+'[3]CB-8'!HZ84+'[3]CB-9'!HZ84+'[3]CB-10'!HZ84+'[3]CB-11'!HZ84+'[3]CB-12'!HZ84+'[3]CB-13'!HZ84+'[3]CB-14'!HZ84+'[3]CB-15'!HZ84+'[3]CB-16'!HZ84+'[3]CB-17'!HZ84+'[3]CB-18'!HZ84+'[3]CB-19'!HZ84+'[3]CB-20'!HZ84+'[3]CB-21'!HZ84+'[3]CB-22'!HZ84+'[3]CB-23'!HZ84+'[3]CB-24'!HZ84+'[4]LCT-1'!HZ84+'[4]LCT-2'!HZ84+'[4]LCT-3'!HZ84+'[4]LCT-4'!HZ84+'[4]LCT-5'!HZ84+'[4]LCT-6'!HZ84+'[4]LCT-7'!HZ84+'[4]LCT-8'!HZ84+'[5]TB-1'!HZ84+'[5]TB-2'!HZ84+'[5]TB-3'!HZ84+'[5]TB-4'!HZ84+'[5]TB-5'!HZ84+'[5]TB-6'!HZ84+'[5]TB-7'!HZ84+'[5]TB-8'!HZ84+'[5]TB-9'!HZ84+'[5]TB-10'!HZ84+'[6]DSV-1'!HZ84+'[6]DSV-2'!HZ84+'[6]DSV-3'!HZ84+'[7]TUB-1'!HZ84+'[7]TUB-2'!HZ84+'[8]Barge-1'!HZ84+'[8]Barge-2'!HZ84+'[8]Barge-3'!HZ84+'[8]Barge-4'!HZ84</f>
        <v>0</v>
      </c>
      <c r="CG13" s="61"/>
      <c r="CH13" s="61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</row>
    <row r="14" spans="1:112" s="63" customFormat="1" ht="14.25" customHeight="1" x14ac:dyDescent="0.25">
      <c r="A14" s="279">
        <f>[1]Control!AZ14</f>
        <v>45989</v>
      </c>
      <c r="B14" s="60"/>
      <c r="C14" s="310">
        <f>'[2]AHTS-1'!AG14+'[2]AHTS-2'!AG14+'[2]AHTS-3'!AG14+'[2]AHTS-4'!AG14+'[2]AHTS-5'!AG14+'[2]AHTS-6'!AG14+'[2]AHTS-7'!AG14+'[2]AHTS-8'!AG14+'[3]CB-1'!AG14+'[3]CB-2'!AG14+'[3]CB-3'!AG14+'[3]CB-4'!AG14+'[3]CB-5'!AG14+'[3]CB-6'!AG14+'[3]CB-7'!AG14+'[3]CB-8'!AG14+'[3]CB-9'!AG14+'[3]CB-10'!AG14+'[3]CB-11'!AG14+'[3]CB-12'!AG14+'[3]CB-13'!AG14+'[3]CB-14'!AG14+'[3]CB-15'!AG14+'[3]CB-16'!AG14+'[3]CB-17'!AG14+'[3]CB-18'!AG14+'[3]CB-19'!AG14+'[3]CB-20'!AG14+'[3]CB-21'!AG14+'[3]CB-22'!AG14+'[3]CB-23'!AG14+'[3]CB-24'!AG14+'[4]LCT-1'!AG14+'[4]LCT-2'!AG14+'[4]LCT-3'!AG14+'[4]LCT-4'!AG14+'[4]LCT-5'!AG14+'[4]LCT-6'!AG14+'[4]LCT-7'!AG14+'[4]LCT-8'!AG14+'[5]TB-1'!AG14+'[5]TB-2'!AG14+'[5]TB-3'!AG14+'[5]TB-4'!AG14+'[5]TB-5'!AG14+'[5]TB-6'!AG14+'[5]TB-7'!AG14+'[5]TB-8'!AG14+'[5]TB-9'!AG14+'[5]TB-10'!AG14+'[6]DSV-1'!AG14+'[6]DSV-2'!AG14+'[6]DSV-3'!AG14+'[7]TUB-1'!AG14+'[7]TUB-2'!AG14+'[8]Barge-1'!AG14+'[8]Barge-2'!AG14+'[8]Barge-3'!AG14+'[8]Barge-4'!AG14</f>
        <v>0</v>
      </c>
      <c r="D14" s="311">
        <f>'[2]AHTS-1'!BC14+'[2]AHTS-2'!BC14+'[2]AHTS-3'!BC14+'[2]AHTS-4'!BC14+'[2]AHTS-5'!BC14+'[2]AHTS-6'!BC14+'[2]AHTS-7'!BC14+'[2]AHTS-8'!BC14+'[3]CB-1'!BC14+'[3]CB-2'!BC14+'[3]CB-3'!BC14+'[3]CB-4'!BC14+'[3]CB-5'!BC14+'[3]CB-6'!BC14+'[3]CB-7'!BC14+'[3]CB-8'!BC14+'[3]CB-9'!BC14+'[3]CB-10'!BC14+'[3]CB-11'!BC14+'[3]CB-12'!BC14+'[3]CB-13'!BC14+'[3]CB-14'!BC14+'[3]CB-15'!BC14+'[3]CB-16'!BC14+'[3]CB-17'!BC14+'[3]CB-18'!BC14+'[3]CB-19'!BC14+'[3]CB-20'!BC14+'[3]CB-21'!BC14+'[3]CB-22'!BC14+'[3]CB-23'!BC14+'[3]CB-24'!BC14+'[4]LCT-1'!BC14+'[4]LCT-2'!BC14+'[4]LCT-3'!BC14+'[4]LCT-4'!BC14+'[4]LCT-5'!BC14+'[4]LCT-6'!BC14+'[4]LCT-7'!BC14+'[4]LCT-8'!BC14+'[5]TB-1'!BC14+'[5]TB-2'!BC14+'[5]TB-3'!BC14+'[5]TB-4'!BC14+'[5]TB-5'!BC14+'[5]TB-6'!BC14+'[5]TB-7'!BC14+'[5]TB-8'!BC14+'[5]TB-9'!BC14+'[5]TB-10'!BC14+'[6]DSV-1'!BC14+'[6]DSV-2'!BC14+'[6]DSV-3'!BC14+'[7]TUB-1'!BC14+'[7]TUB-2'!BC14+'[8]Barge-1'!BC14+'[8]Barge-2'!BC14+'[8]Barge-3'!BC14+'[8]Barge-4'!BC14</f>
        <v>0</v>
      </c>
      <c r="E14" s="312">
        <f>'[2]AHTS-1'!BY14+'[2]AHTS-2'!BY14+'[2]AHTS-3'!BY14+'[2]AHTS-4'!BY14+'[2]AHTS-5'!BY14+'[2]AHTS-6'!BY14+'[2]AHTS-7'!BY14+'[2]AHTS-8'!BY14+'[3]CB-1'!BY14+'[3]CB-2'!BY14+'[3]CB-3'!BY14+'[3]CB-4'!BY14+'[3]CB-5'!BY14+'[3]CB-6'!BY14+'[3]CB-7'!BY14+'[3]CB-8'!BY14+'[3]CB-9'!BY14+'[3]CB-10'!BY14+'[3]CB-11'!BY14+'[3]CB-12'!BY14+'[3]CB-13'!BY14+'[3]CB-14'!BY14+'[3]CB-15'!BY14+'[3]CB-16'!BY14+'[3]CB-17'!BY14+'[3]CB-18'!BY14+'[3]CB-19'!BY14+'[3]CB-20'!BY14+'[3]CB-21'!BY14+'[3]CB-22'!BY14+'[3]CB-23'!BY14+'[3]CB-24'!BY14+'[4]LCT-1'!BY14+'[4]LCT-2'!BY14+'[4]LCT-3'!BY14+'[4]LCT-4'!BY14+'[4]LCT-5'!BY14+'[4]LCT-6'!BY14+'[4]LCT-7'!BY14+'[4]LCT-8'!BY14+'[5]TB-1'!BY14+'[5]TB-2'!BY14+'[5]TB-3'!BY14+'[5]TB-4'!BY14+'[5]TB-5'!BY14+'[5]TB-6'!BY14+'[5]TB-7'!BY14+'[5]TB-8'!BY14+'[5]TB-9'!BY14+'[5]TB-10'!BY14+'[6]DSV-1'!BY14+'[6]DSV-2'!BY14+'[6]DSV-3'!BY14+'[7]TUB-1'!BY14+'[7]TUB-2'!BY14+'[8]Barge-1'!BY14+'[8]Barge-2'!BY14+'[8]Barge-3'!BY14+'[8]Barge-4'!BY14</f>
        <v>0</v>
      </c>
      <c r="F14" s="310">
        <f>'[2]AHTS-1'!AH14+'[2]AHTS-2'!AH14+'[2]AHTS-3'!AH14+'[2]AHTS-4'!AH14+'[2]AHTS-5'!AH14+'[2]AHTS-6'!AH14+'[2]AHTS-7'!AH14+'[2]AHTS-8'!AH14+'[3]CB-1'!AH14+'[3]CB-2'!AH14+'[3]CB-3'!AH14+'[3]CB-4'!AH14+'[3]CB-5'!AH14+'[3]CB-6'!AH14+'[3]CB-7'!AH14+'[3]CB-8'!AH14+'[3]CB-9'!AH14+'[3]CB-10'!AH14+'[3]CB-11'!AH14+'[3]CB-12'!AH14+'[3]CB-13'!AH14+'[3]CB-14'!AH14+'[3]CB-15'!AH14+'[3]CB-16'!AH14+'[3]CB-17'!AH14+'[3]CB-18'!AH14+'[3]CB-19'!AH14+'[3]CB-20'!AH14+'[3]CB-21'!AH14+'[3]CB-22'!AH14+'[3]CB-23'!AH14+'[3]CB-24'!AH14+'[4]LCT-1'!AH14+'[4]LCT-2'!AH14+'[4]LCT-3'!AH14+'[4]LCT-4'!AH14+'[4]LCT-5'!AH14+'[4]LCT-6'!AH14+'[4]LCT-7'!AH14+'[4]LCT-8'!AH14+'[5]TB-1'!AH14+'[5]TB-2'!AH14+'[5]TB-3'!AH14+'[5]TB-4'!AH14+'[5]TB-5'!AH14+'[5]TB-6'!AH14+'[5]TB-7'!AH14+'[5]TB-8'!AH14+'[5]TB-9'!AH14+'[5]TB-10'!AH14+'[6]DSV-1'!AH14+'[6]DSV-2'!AH14+'[6]DSV-3'!AH14+'[7]TUB-1'!AH14+'[7]TUB-2'!AH14+'[8]Barge-1'!AH14+'[8]Barge-2'!AH14+'[8]Barge-3'!AH14+'[8]Barge-4'!AH14</f>
        <v>0</v>
      </c>
      <c r="G14" s="311">
        <f>'[2]AHTS-1'!BD14+'[2]AHTS-2'!BD14+'[2]AHTS-3'!BD14+'[2]AHTS-4'!BD14+'[2]AHTS-5'!BD14+'[2]AHTS-6'!BD14+'[2]AHTS-7'!BD14+'[2]AHTS-8'!BD14+'[3]CB-1'!BD14+'[3]CB-2'!BD14+'[3]CB-3'!BD14+'[3]CB-4'!BD14+'[3]CB-5'!BD14+'[3]CB-6'!BD14+'[3]CB-7'!BD14+'[3]CB-8'!BD14+'[3]CB-9'!BD14+'[3]CB-10'!BD14+'[3]CB-11'!BD14+'[3]CB-12'!BD14+'[3]CB-13'!BD14+'[3]CB-14'!BD14+'[3]CB-15'!BD14+'[3]CB-16'!BD14+'[3]CB-17'!BD14+'[3]CB-18'!BD14+'[3]CB-19'!BD14+'[3]CB-20'!BD14+'[3]CB-21'!BD14+'[3]CB-22'!BD14+'[3]CB-23'!BD14+'[3]CB-24'!BD14+'[4]LCT-1'!BD14+'[4]LCT-2'!BD14+'[4]LCT-3'!BD14+'[4]LCT-4'!BD14+'[4]LCT-5'!BD14+'[4]LCT-6'!BD14+'[4]LCT-7'!BD14+'[4]LCT-8'!BD14+'[5]TB-1'!BD14+'[5]TB-2'!BD14+'[5]TB-3'!BD14+'[5]TB-4'!BD14+'[5]TB-5'!BD14+'[5]TB-6'!BD14+'[5]TB-7'!BD14+'[5]TB-8'!BD14+'[5]TB-9'!BD14+'[5]TB-10'!BD14+'[6]DSV-1'!BD14+'[6]DSV-2'!BD14+'[6]DSV-3'!BD14+'[7]TUB-1'!BD14+'[7]TUB-2'!BD14+'[8]Barge-1'!BD14+'[8]Barge-2'!BD14+'[8]Barge-3'!BD14+'[8]Barge-4'!BD14</f>
        <v>0</v>
      </c>
      <c r="H14" s="312">
        <f>'[2]AHTS-1'!BZ14+'[2]AHTS-2'!BZ14+'[2]AHTS-3'!BZ14+'[2]AHTS-4'!BZ14+'[2]AHTS-5'!BZ14+'[2]AHTS-6'!BZ14+'[2]AHTS-7'!BZ14+'[2]AHTS-8'!BZ14+'[3]CB-1'!BZ14+'[3]CB-2'!BZ14+'[3]CB-3'!BZ14+'[3]CB-4'!BZ14+'[3]CB-5'!BZ14+'[3]CB-6'!BZ14+'[3]CB-7'!BZ14+'[3]CB-8'!BZ14+'[3]CB-9'!BZ14+'[3]CB-10'!BZ14+'[3]CB-11'!BZ14+'[3]CB-12'!BZ14+'[3]CB-13'!BZ14+'[3]CB-14'!BZ14+'[3]CB-15'!BZ14+'[3]CB-16'!BZ14+'[3]CB-17'!BZ14+'[3]CB-18'!BZ14+'[3]CB-19'!BZ14+'[3]CB-20'!BZ14+'[3]CB-21'!BZ14+'[3]CB-22'!BZ14+'[3]CB-23'!BZ14+'[3]CB-24'!BZ14+'[4]LCT-1'!BZ14+'[4]LCT-2'!BZ14+'[4]LCT-3'!BZ14+'[4]LCT-4'!BZ14+'[4]LCT-5'!BZ14+'[4]LCT-6'!BZ14+'[4]LCT-7'!BZ14+'[4]LCT-8'!BZ14+'[5]TB-1'!BZ14+'[5]TB-2'!BZ14+'[5]TB-3'!BZ14+'[5]TB-4'!BZ14+'[5]TB-5'!BZ14+'[5]TB-6'!BZ14+'[5]TB-7'!BZ14+'[5]TB-8'!BZ14+'[5]TB-9'!BZ14+'[5]TB-10'!BZ14+'[6]DSV-1'!BZ14+'[6]DSV-2'!BZ14+'[6]DSV-3'!BZ14+'[7]TUB-1'!BZ14+'[7]TUB-2'!BZ14+'[8]Barge-1'!BZ14+'[8]Barge-2'!BZ14+'[8]Barge-3'!BZ14+'[8]Barge-4'!BZ14</f>
        <v>0</v>
      </c>
      <c r="I14" s="313">
        <f>'[2]AHTS-1'!AI14+'[2]AHTS-2'!AI14+'[2]AHTS-3'!AI14+'[2]AHTS-4'!AI14+'[2]AHTS-5'!AI14+'[2]AHTS-6'!AI14+'[2]AHTS-7'!AI14+'[2]AHTS-8'!AI14+'[3]CB-1'!AI14+'[3]CB-2'!AI14+'[3]CB-3'!AI14+'[3]CB-4'!AI14+'[3]CB-5'!AI14+'[3]CB-6'!AI14+'[3]CB-7'!AI14+'[3]CB-8'!AI14+'[3]CB-9'!AI14+'[3]CB-10'!AI14+'[3]CB-11'!AI14+'[3]CB-12'!AI14+'[3]CB-13'!AI14+'[3]CB-14'!AI14+'[3]CB-15'!AI14+'[3]CB-16'!AI14+'[3]CB-17'!AI14+'[3]CB-18'!AI14+'[3]CB-19'!AI14+'[3]CB-20'!AI14+'[3]CB-21'!AI14+'[3]CB-22'!AI14+'[3]CB-23'!AI14+'[3]CB-24'!AI14+'[4]LCT-1'!AI14+'[4]LCT-2'!AI14+'[4]LCT-3'!AI14+'[4]LCT-4'!AI14+'[4]LCT-5'!AI14+'[4]LCT-6'!AI14+'[4]LCT-7'!AI14+'[4]LCT-8'!AI14+'[5]TB-1'!AI14+'[5]TB-2'!AI14+'[5]TB-3'!AI14+'[5]TB-4'!AI14+'[5]TB-5'!AI14+'[5]TB-6'!AI14+'[5]TB-7'!AI14+'[5]TB-8'!AI14+'[5]TB-9'!AI14+'[5]TB-10'!AI14+'[6]DSV-1'!AI14+'[6]DSV-2'!AI14+'[6]DSV-3'!AI14+'[7]TUB-1'!AI14+'[7]TUB-2'!AI14+'[8]Barge-1'!AI14+'[8]Barge-2'!AI14+'[8]Barge-3'!AI14+'[8]Barge-4'!AI14</f>
        <v>2039.1569711996947</v>
      </c>
      <c r="J14" s="311">
        <f>'[2]AHTS-1'!BE14+'[2]AHTS-2'!BE14+'[2]AHTS-3'!BE14+'[2]AHTS-4'!BE14+'[2]AHTS-5'!BE14+'[2]AHTS-6'!BE14+'[2]AHTS-7'!BE14+'[2]AHTS-8'!BE14+'[3]CB-1'!BE14+'[3]CB-2'!BE14+'[3]CB-3'!BE14+'[3]CB-4'!BE14+'[3]CB-5'!BE14+'[3]CB-6'!BE14+'[3]CB-7'!BE14+'[3]CB-8'!BE14+'[3]CB-9'!BE14+'[3]CB-10'!BE14+'[3]CB-11'!BE14+'[3]CB-12'!BE14+'[3]CB-13'!BE14+'[3]CB-14'!BE14+'[3]CB-15'!BE14+'[3]CB-16'!BE14+'[3]CB-17'!BE14+'[3]CB-18'!BE14+'[3]CB-19'!BE14+'[3]CB-20'!BE14+'[3]CB-21'!BE14+'[3]CB-22'!BE14+'[3]CB-23'!BE14+'[3]CB-24'!BE14+'[4]LCT-1'!BE14+'[4]LCT-2'!BE14+'[4]LCT-3'!BE14+'[4]LCT-4'!BE14+'[4]LCT-5'!BE14+'[4]LCT-6'!BE14+'[4]LCT-7'!BE14+'[4]LCT-8'!BE14+'[5]TB-1'!BE14+'[5]TB-2'!BE14+'[5]TB-3'!BE14+'[5]TB-4'!BE14+'[5]TB-5'!BE14+'[5]TB-6'!BE14+'[5]TB-7'!BE14+'[5]TB-8'!BE14+'[5]TB-9'!BE14+'[5]TB-10'!BE14+'[6]DSV-1'!BE14+'[6]DSV-2'!BE14+'[6]DSV-3'!BE14+'[7]TUB-1'!BE14+'[7]TUB-2'!BE14+'[8]Barge-1'!BE14+'[8]Barge-2'!BE14+'[8]Barge-3'!BE14+'[8]Barge-4'!BE14</f>
        <v>5480.3229703096194</v>
      </c>
      <c r="K14" s="311">
        <f>'[2]AHTS-1'!CA14+'[2]AHTS-2'!CA14+'[2]AHTS-3'!CA14+'[2]AHTS-4'!CA14+'[2]AHTS-5'!CA14+'[2]AHTS-6'!CA14+'[2]AHTS-7'!CA14+'[2]AHTS-8'!CA14+'[3]CB-1'!CA14+'[3]CB-2'!CA14+'[3]CB-3'!CA14+'[3]CB-4'!CA14+'[3]CB-5'!CA14+'[3]CB-6'!CA14+'[3]CB-7'!CA14+'[3]CB-8'!CA14+'[3]CB-9'!CA14+'[3]CB-10'!CA14+'[3]CB-11'!CA14+'[3]CB-12'!CA14+'[3]CB-13'!CA14+'[3]CB-14'!CA14+'[3]CB-15'!CA14+'[3]CB-16'!CA14+'[3]CB-17'!CA14+'[3]CB-18'!CA14+'[3]CB-19'!CA14+'[3]CB-20'!CA14+'[3]CB-21'!CA14+'[3]CB-22'!CA14+'[3]CB-23'!CA14+'[3]CB-24'!CA14+'[4]LCT-1'!CA14+'[4]LCT-2'!CA14+'[4]LCT-3'!CA14+'[4]LCT-4'!CA14+'[4]LCT-5'!CA14+'[4]LCT-6'!CA14+'[4]LCT-7'!CA14+'[4]LCT-8'!CA14+'[5]TB-1'!CA14+'[5]TB-2'!CA14+'[5]TB-3'!CA14+'[5]TB-4'!CA14+'[5]TB-5'!CA14+'[5]TB-6'!CA14+'[5]TB-7'!CA14+'[5]TB-8'!CA14+'[5]TB-9'!CA14+'[5]TB-10'!CA14+'[6]DSV-1'!CA14+'[6]DSV-2'!CA14+'[6]DSV-3'!CA14+'[7]TUB-1'!CA14+'[7]TUB-2'!CA14+'[8]Barge-1'!CA14+'[8]Barge-2'!CA14+'[8]Barge-3'!CA14+'[8]Barge-4'!CA14</f>
        <v>0</v>
      </c>
      <c r="L14" s="314">
        <f>'[2]AHTS-1'!AJ14+'[2]AHTS-2'!AJ14+'[2]AHTS-3'!AJ14+'[2]AHTS-4'!AJ14+'[2]AHTS-5'!AJ14+'[2]AHTS-6'!AJ14+'[2]AHTS-7'!AJ14+'[2]AHTS-8'!AJ14+'[3]CB-1'!AJ14+'[3]CB-2'!AJ14+'[3]CB-3'!AJ14+'[3]CB-4'!AJ14+'[3]CB-5'!AJ14+'[3]CB-6'!AJ14+'[3]CB-7'!AJ14+'[3]CB-8'!AJ14+'[3]CB-9'!AJ14+'[3]CB-10'!AJ14+'[3]CB-11'!AJ14+'[3]CB-12'!AJ14+'[3]CB-13'!AJ14+'[3]CB-14'!AJ14+'[3]CB-15'!AJ14+'[3]CB-16'!AJ14+'[3]CB-17'!AJ14+'[3]CB-18'!AJ14+'[3]CB-19'!AJ14+'[3]CB-20'!AJ14+'[3]CB-21'!AJ14+'[3]CB-22'!AJ14+'[3]CB-23'!AJ14+'[3]CB-24'!AJ14+'[4]LCT-1'!AJ14+'[4]LCT-2'!AJ14+'[4]LCT-3'!AJ14+'[4]LCT-4'!AJ14+'[4]LCT-5'!AJ14+'[4]LCT-6'!AJ14+'[4]LCT-7'!AJ14+'[4]LCT-8'!AJ14+'[5]TB-1'!AJ14+'[5]TB-2'!AJ14+'[5]TB-3'!AJ14+'[5]TB-4'!AJ14+'[5]TB-5'!AJ14+'[5]TB-6'!AJ14+'[5]TB-7'!AJ14+'[5]TB-8'!AJ14+'[5]TB-9'!AJ14+'[5]TB-10'!AJ14+'[6]DSV-1'!AJ14+'[6]DSV-2'!AJ14+'[6]DSV-3'!AJ14+'[7]TUB-1'!AJ14+'[7]TUB-2'!AJ14+'[8]Barge-1'!AJ14+'[8]Barge-2'!AJ14+'[8]Barge-3'!AJ14+'[8]Barge-4'!AJ14</f>
        <v>610.92567868268793</v>
      </c>
      <c r="M14" s="315">
        <f>'[2]AHTS-1'!BF14+'[2]AHTS-2'!BF14+'[2]AHTS-3'!BF14+'[2]AHTS-4'!BF14+'[2]AHTS-5'!BF14+'[2]AHTS-6'!BF14+'[2]AHTS-7'!BF14+'[2]AHTS-8'!BF14+'[3]CB-1'!BF14+'[3]CB-2'!BF14+'[3]CB-3'!BF14+'[3]CB-4'!BF14+'[3]CB-5'!BF14+'[3]CB-6'!BF14+'[3]CB-7'!BF14+'[3]CB-8'!BF14+'[3]CB-9'!BF14+'[3]CB-10'!BF14+'[3]CB-11'!BF14+'[3]CB-12'!BF14+'[3]CB-13'!BF14+'[3]CB-14'!BF14+'[3]CB-15'!BF14+'[3]CB-16'!BF14+'[3]CB-17'!BF14+'[3]CB-18'!BF14+'[3]CB-19'!BF14+'[3]CB-20'!BF14+'[3]CB-21'!BF14+'[3]CB-22'!BF14+'[3]CB-23'!BF14+'[3]CB-24'!BF14+'[4]LCT-1'!BF14+'[4]LCT-2'!BF14+'[4]LCT-3'!BF14+'[4]LCT-4'!BF14+'[4]LCT-5'!BF14+'[4]LCT-6'!BF14+'[4]LCT-7'!BF14+'[4]LCT-8'!BF14+'[5]TB-1'!BF14+'[5]TB-2'!BF14+'[5]TB-3'!BF14+'[5]TB-4'!BF14+'[5]TB-5'!BF14+'[5]TB-6'!BF14+'[5]TB-7'!BF14+'[5]TB-8'!BF14+'[5]TB-9'!BF14+'[5]TB-10'!BF14+'[6]DSV-1'!BF14+'[6]DSV-2'!BF14+'[6]DSV-3'!BF14+'[7]TUB-1'!BF14+'[7]TUB-2'!BF14+'[8]Barge-1'!BF14+'[8]Barge-2'!BF14+'[8]Barge-3'!BF14+'[8]Barge-4'!BF14</f>
        <v>631.00006357683264</v>
      </c>
      <c r="N14" s="315">
        <f>'[2]AHTS-1'!CB14+'[2]AHTS-2'!CB14+'[2]AHTS-3'!CB14+'[2]AHTS-4'!CB14+'[2]AHTS-5'!CB14+'[2]AHTS-6'!CB14+'[2]AHTS-7'!CB14+'[2]AHTS-8'!CB14+'[3]CB-1'!CB14+'[3]CB-2'!CB14+'[3]CB-3'!CB14+'[3]CB-4'!CB14+'[3]CB-5'!CB14+'[3]CB-6'!CB14+'[3]CB-7'!CB14+'[3]CB-8'!CB14+'[3]CB-9'!CB14+'[3]CB-10'!CB14+'[3]CB-11'!CB14+'[3]CB-12'!CB14+'[3]CB-13'!CB14+'[3]CB-14'!CB14+'[3]CB-15'!CB14+'[3]CB-16'!CB14+'[3]CB-17'!CB14+'[3]CB-18'!CB14+'[3]CB-19'!CB14+'[3]CB-20'!CB14+'[3]CB-21'!CB14+'[3]CB-22'!CB14+'[3]CB-23'!CB14+'[3]CB-24'!CB14+'[4]LCT-1'!CB14+'[4]LCT-2'!CB14+'[4]LCT-3'!CB14+'[4]LCT-4'!CB14+'[4]LCT-5'!CB14+'[4]LCT-6'!CB14+'[4]LCT-7'!CB14+'[4]LCT-8'!CB14+'[5]TB-1'!CB14+'[5]TB-2'!CB14+'[5]TB-3'!CB14+'[5]TB-4'!CB14+'[5]TB-5'!CB14+'[5]TB-6'!CB14+'[5]TB-7'!CB14+'[5]TB-8'!CB14+'[5]TB-9'!CB14+'[5]TB-10'!CB14+'[6]DSV-1'!CB14+'[6]DSV-2'!CB14+'[6]DSV-3'!CB14+'[7]TUB-1'!CB14+'[7]TUB-2'!CB14+'[8]Barge-1'!CB14+'[8]Barge-2'!CB14+'[8]Barge-3'!CB14+'[8]Barge-4'!CB14</f>
        <v>0</v>
      </c>
      <c r="O14" s="310">
        <f>'[2]AHTS-1'!AK14+'[2]AHTS-2'!AK14+'[2]AHTS-3'!AK14+'[2]AHTS-4'!AK14+'[2]AHTS-5'!AK14+'[2]AHTS-6'!AK14+'[2]AHTS-7'!AK14+'[2]AHTS-8'!AK14+'[3]CB-1'!AK14+'[3]CB-2'!AK14+'[3]CB-3'!AK14+'[3]CB-4'!AK14+'[3]CB-5'!AK14+'[3]CB-6'!AK14+'[3]CB-7'!AK14+'[3]CB-8'!AK14+'[3]CB-9'!AK14+'[3]CB-10'!AK14+'[3]CB-11'!AK14+'[3]CB-12'!AK14+'[3]CB-13'!AK14+'[3]CB-14'!AK14+'[3]CB-15'!AK14+'[3]CB-16'!AK14+'[3]CB-17'!AK14+'[3]CB-18'!AK14+'[3]CB-19'!AK14+'[3]CB-20'!AK14+'[3]CB-21'!AK14+'[3]CB-22'!AK14+'[3]CB-23'!AK14+'[3]CB-24'!AK14+'[4]LCT-1'!AK14+'[4]LCT-2'!AK14+'[4]LCT-3'!AK14+'[4]LCT-4'!AK14+'[4]LCT-5'!AK14+'[4]LCT-6'!AK14+'[4]LCT-7'!AK14+'[4]LCT-8'!AK14+'[5]TB-1'!AK14+'[5]TB-2'!AK14+'[5]TB-3'!AK14+'[5]TB-4'!AK14+'[5]TB-5'!AK14+'[5]TB-6'!AK14+'[5]TB-7'!AK14+'[5]TB-8'!AK14+'[5]TB-9'!AK14+'[5]TB-10'!AK14+'[6]DSV-1'!AK14+'[6]DSV-2'!AK14+'[6]DSV-3'!AK14+'[7]TUB-1'!AK14+'[7]TUB-2'!AK14+'[8]Barge-1'!AK14+'[8]Barge-2'!AK14+'[8]Barge-3'!AK14+'[8]Barge-4'!AK14</f>
        <v>0</v>
      </c>
      <c r="P14" s="316">
        <f>'[2]AHTS-1'!BG14+'[2]AHTS-2'!BG14+'[2]AHTS-3'!BG14+'[2]AHTS-4'!BG14+'[2]AHTS-5'!BG14+'[2]AHTS-6'!BG14+'[2]AHTS-7'!BG14+'[2]AHTS-8'!BG14+'[3]CB-1'!BG14+'[3]CB-2'!BG14+'[3]CB-3'!BG14+'[3]CB-4'!BG14+'[3]CB-5'!BG14+'[3]CB-6'!BG14+'[3]CB-7'!BG14+'[3]CB-8'!BG14+'[3]CB-9'!BG14+'[3]CB-10'!BG14+'[3]CB-11'!BG14+'[3]CB-12'!BG14+'[3]CB-13'!BG14+'[3]CB-14'!BG14+'[3]CB-15'!BG14+'[3]CB-16'!BG14+'[3]CB-17'!BG14+'[3]CB-18'!BG14+'[3]CB-19'!BG14+'[3]CB-20'!BG14+'[3]CB-21'!BG14+'[3]CB-22'!BG14+'[3]CB-23'!BG14+'[3]CB-24'!BG14+'[4]LCT-1'!BG14+'[4]LCT-2'!BG14+'[4]LCT-3'!BG14+'[4]LCT-4'!BG14+'[4]LCT-5'!BG14+'[4]LCT-6'!BG14+'[4]LCT-7'!BG14+'[4]LCT-8'!BG14+'[5]TB-1'!BG14+'[5]TB-2'!BG14+'[5]TB-3'!BG14+'[5]TB-4'!BG14+'[5]TB-5'!BG14+'[5]TB-6'!BG14+'[5]TB-7'!BG14+'[5]TB-8'!BG14+'[5]TB-9'!BG14+'[5]TB-10'!BG14+'[6]DSV-1'!BG14+'[6]DSV-2'!BG14+'[6]DSV-3'!BG14+'[7]TUB-1'!BG14+'[7]TUB-2'!BG14+'[8]Barge-1'!BG14+'[8]Barge-2'!BG14+'[8]Barge-3'!BG14+'[8]Barge-4'!BG14</f>
        <v>0</v>
      </c>
      <c r="Q14" s="316">
        <f>'[2]AHTS-1'!CC14+'[2]AHTS-2'!CC14+'[2]AHTS-3'!CC14+'[2]AHTS-4'!CC14+'[2]AHTS-5'!CC14+'[2]AHTS-6'!CC14+'[2]AHTS-7'!CC14+'[2]AHTS-8'!CC14+'[3]CB-1'!CC14+'[3]CB-2'!CC14+'[3]CB-3'!CC14+'[3]CB-4'!CC14+'[3]CB-5'!CC14+'[3]CB-6'!CC14+'[3]CB-7'!CC14+'[3]CB-8'!CC14+'[3]CB-9'!CC14+'[3]CB-10'!CC14+'[3]CB-11'!CC14+'[3]CB-12'!CC14+'[3]CB-13'!CC14+'[3]CB-14'!CC14+'[3]CB-15'!CC14+'[3]CB-16'!CC14+'[3]CB-17'!CC14+'[3]CB-18'!CC14+'[3]CB-19'!CC14+'[3]CB-20'!CC14+'[3]CB-21'!CC14+'[3]CB-22'!CC14+'[3]CB-23'!CC14+'[3]CB-24'!CC14+'[4]LCT-1'!CC14+'[4]LCT-2'!CC14+'[4]LCT-3'!CC14+'[4]LCT-4'!CC14+'[4]LCT-5'!CC14+'[4]LCT-6'!CC14+'[4]LCT-7'!CC14+'[4]LCT-8'!CC14+'[5]TB-1'!CC14+'[5]TB-2'!CC14+'[5]TB-3'!CC14+'[5]TB-4'!CC14+'[5]TB-5'!CC14+'[5]TB-6'!CC14+'[5]TB-7'!CC14+'[5]TB-8'!CC14+'[5]TB-9'!CC14+'[5]TB-10'!CC14+'[6]DSV-1'!CC14+'[6]DSV-2'!CC14+'[6]DSV-3'!CC14+'[7]TUB-1'!CC14+'[7]TUB-2'!CC14+'[8]Barge-1'!CC14+'[8]Barge-2'!CC14+'[8]Barge-3'!CC14+'[8]Barge-4'!CC14</f>
        <v>0</v>
      </c>
      <c r="R14" s="310">
        <f>'[2]AHTS-1'!AL14+'[2]AHTS-2'!AL14+'[2]AHTS-3'!AL14+'[2]AHTS-4'!AL14+'[2]AHTS-5'!AL14+'[2]AHTS-6'!AL14+'[2]AHTS-7'!AL14+'[2]AHTS-8'!AL14+'[3]CB-1'!AL14+'[3]CB-2'!AL14+'[3]CB-3'!AL14+'[3]CB-4'!AL14+'[3]CB-5'!AL14+'[3]CB-6'!AL14+'[3]CB-7'!AL14+'[3]CB-8'!AL14+'[3]CB-9'!AL14+'[3]CB-10'!AL14+'[3]CB-11'!AL14+'[3]CB-12'!AL14+'[3]CB-13'!AL14+'[3]CB-14'!AL14+'[3]CB-15'!AL14+'[3]CB-16'!AL14+'[3]CB-17'!AL14+'[3]CB-18'!AL14+'[3]CB-19'!AL14+'[3]CB-20'!AL14+'[3]CB-21'!AL14+'[3]CB-22'!AL14+'[3]CB-23'!AL14+'[3]CB-24'!AL14+'[4]LCT-1'!AL14+'[4]LCT-2'!AL14+'[4]LCT-3'!AL14+'[4]LCT-4'!AL14+'[4]LCT-5'!AL14+'[4]LCT-6'!AL14+'[4]LCT-7'!AL14+'[4]LCT-8'!AL14+'[5]TB-1'!AL14+'[5]TB-2'!AL14+'[5]TB-3'!AL14+'[5]TB-4'!AL14+'[5]TB-5'!AL14+'[5]TB-6'!AL14+'[5]TB-7'!AL14+'[5]TB-8'!AL14+'[5]TB-9'!AL14+'[5]TB-10'!AL14+'[6]DSV-1'!AL14+'[6]DSV-2'!AL14+'[6]DSV-3'!AL14+'[7]TUB-1'!AL14+'[7]TUB-2'!AL14+'[8]Barge-1'!AL14+'[8]Barge-2'!AL14+'[8]Barge-3'!AL14+'[8]Barge-4'!AL14</f>
        <v>0</v>
      </c>
      <c r="S14" s="316">
        <f>'[2]AHTS-1'!BH14+'[2]AHTS-2'!BH14+'[2]AHTS-3'!BH14+'[2]AHTS-4'!BH14+'[2]AHTS-5'!BH14+'[2]AHTS-6'!BH14+'[2]AHTS-7'!BH14+'[2]AHTS-8'!BH14+'[3]CB-1'!BH14+'[3]CB-2'!BH14+'[3]CB-3'!BH14+'[3]CB-4'!BH14+'[3]CB-5'!BH14+'[3]CB-6'!BH14+'[3]CB-7'!BH14+'[3]CB-8'!BH14+'[3]CB-9'!BH14+'[3]CB-10'!BH14+'[3]CB-11'!BH14+'[3]CB-12'!BH14+'[3]CB-13'!BH14+'[3]CB-14'!BH14+'[3]CB-15'!BH14+'[3]CB-16'!BH14+'[3]CB-17'!BH14+'[3]CB-18'!BH14+'[3]CB-19'!BH14+'[3]CB-20'!BH14+'[3]CB-21'!BH14+'[3]CB-22'!BH14+'[3]CB-23'!BH14+'[3]CB-24'!BH14+'[4]LCT-1'!BH14+'[4]LCT-2'!BH14+'[4]LCT-3'!BH14+'[4]LCT-4'!BH14+'[4]LCT-5'!BH14+'[4]LCT-6'!BH14+'[4]LCT-7'!BH14+'[4]LCT-8'!BH14+'[5]TB-1'!BH14+'[5]TB-2'!BH14+'[5]TB-3'!BH14+'[5]TB-4'!BH14+'[5]TB-5'!BH14+'[5]TB-6'!BH14+'[5]TB-7'!BH14+'[5]TB-8'!BH14+'[5]TB-9'!BH14+'[5]TB-10'!BH14+'[6]DSV-1'!BH14+'[6]DSV-2'!BH14+'[6]DSV-3'!BH14+'[7]TUB-1'!BH14+'[7]TUB-2'!BH14+'[8]Barge-1'!BH14+'[8]Barge-2'!BH14+'[8]Barge-3'!BH14+'[8]Barge-4'!BH14</f>
        <v>0</v>
      </c>
      <c r="T14" s="316">
        <f>'[2]AHTS-1'!CD14+'[2]AHTS-2'!CD14+'[2]AHTS-3'!CD14+'[2]AHTS-4'!CD14+'[2]AHTS-5'!CD14+'[2]AHTS-6'!CD14+'[2]AHTS-7'!CD14+'[2]AHTS-8'!CD14+'[3]CB-1'!CD14+'[3]CB-2'!CD14+'[3]CB-3'!CD14+'[3]CB-4'!CD14+'[3]CB-5'!CD14+'[3]CB-6'!CD14+'[3]CB-7'!CD14+'[3]CB-8'!CD14+'[3]CB-9'!CD14+'[3]CB-10'!CD14+'[3]CB-11'!CD14+'[3]CB-12'!CD14+'[3]CB-13'!CD14+'[3]CB-14'!CD14+'[3]CB-15'!CD14+'[3]CB-16'!CD14+'[3]CB-17'!CD14+'[3]CB-18'!CD14+'[3]CB-19'!CD14+'[3]CB-20'!CD14+'[3]CB-21'!CD14+'[3]CB-22'!CD14+'[3]CB-23'!CD14+'[3]CB-24'!CD14+'[4]LCT-1'!CD14+'[4]LCT-2'!CD14+'[4]LCT-3'!CD14+'[4]LCT-4'!CD14+'[4]LCT-5'!CD14+'[4]LCT-6'!CD14+'[4]LCT-7'!CD14+'[4]LCT-8'!CD14+'[5]TB-1'!CD14+'[5]TB-2'!CD14+'[5]TB-3'!CD14+'[5]TB-4'!CD14+'[5]TB-5'!CD14+'[5]TB-6'!CD14+'[5]TB-7'!CD14+'[5]TB-8'!CD14+'[5]TB-9'!CD14+'[5]TB-10'!CD14+'[6]DSV-1'!CD14+'[6]DSV-2'!CD14+'[6]DSV-3'!CD14+'[7]TUB-1'!CD14+'[7]TUB-2'!CD14+'[8]Barge-1'!CD14+'[8]Barge-2'!CD14+'[8]Barge-3'!CD14+'[8]Barge-4'!CD14</f>
        <v>0</v>
      </c>
      <c r="U14" s="310">
        <f>'[2]AHTS-1'!AM14+'[2]AHTS-2'!AM14+'[2]AHTS-3'!AM14+'[2]AHTS-4'!AM14+'[2]AHTS-5'!AM14+'[2]AHTS-6'!AM14+'[2]AHTS-7'!AM14+'[2]AHTS-8'!AM14+'[3]CB-1'!AM14+'[3]CB-2'!AM14+'[3]CB-3'!AM14+'[3]CB-4'!AM14+'[3]CB-5'!AM14+'[3]CB-6'!AM14+'[3]CB-7'!AM14+'[3]CB-8'!AM14+'[3]CB-9'!AM14+'[3]CB-10'!AM14+'[3]CB-11'!AM14+'[3]CB-12'!AM14+'[3]CB-13'!AM14+'[3]CB-14'!AM14+'[3]CB-15'!AM14+'[3]CB-16'!AM14+'[3]CB-17'!AM14+'[3]CB-18'!AM14+'[3]CB-19'!AM14+'[3]CB-20'!AM14+'[3]CB-21'!AM14+'[3]CB-22'!AM14+'[3]CB-23'!AM14+'[3]CB-24'!AM14+'[4]LCT-1'!AM14+'[4]LCT-2'!AM14+'[4]LCT-3'!AM14+'[4]LCT-4'!AM14+'[4]LCT-5'!AM14+'[4]LCT-6'!AM14+'[4]LCT-7'!AM14+'[4]LCT-8'!AM14+'[5]TB-1'!AM14+'[5]TB-2'!AM14+'[5]TB-3'!AM14+'[5]TB-4'!AM14+'[5]TB-5'!AM14+'[5]TB-6'!AM14+'[5]TB-7'!AM14+'[5]TB-8'!AM14+'[5]TB-9'!AM14+'[5]TB-10'!AM14+'[6]DSV-1'!AM14+'[6]DSV-2'!AM14+'[6]DSV-3'!AM14+'[7]TUB-1'!AM14+'[7]TUB-2'!AM14+'[8]Barge-1'!AM14+'[8]Barge-2'!AM14+'[8]Barge-3'!AM14+'[8]Barge-4'!AM14</f>
        <v>0</v>
      </c>
      <c r="V14" s="311">
        <f>'[2]AHTS-1'!BI14+'[2]AHTS-2'!BI14+'[2]AHTS-3'!BI14+'[2]AHTS-4'!BI14+'[2]AHTS-5'!BI14+'[2]AHTS-6'!BI14+'[2]AHTS-7'!BI14+'[2]AHTS-8'!BI14+'[3]CB-1'!BI14+'[3]CB-2'!BI14+'[3]CB-3'!BI14+'[3]CB-4'!BI14+'[3]CB-5'!BI14+'[3]CB-6'!BI14+'[3]CB-7'!BI14+'[3]CB-8'!BI14+'[3]CB-9'!BI14+'[3]CB-10'!BI14+'[3]CB-11'!BI14+'[3]CB-12'!BI14+'[3]CB-13'!BI14+'[3]CB-14'!BI14+'[3]CB-15'!BI14+'[3]CB-16'!BI14+'[3]CB-17'!BI14+'[3]CB-18'!BI14+'[3]CB-19'!BI14+'[3]CB-20'!BI14+'[3]CB-21'!BI14+'[3]CB-22'!BI14+'[3]CB-23'!BI14+'[3]CB-24'!BI14+'[4]LCT-1'!BI14+'[4]LCT-2'!BI14+'[4]LCT-3'!BI14+'[4]LCT-4'!BI14+'[4]LCT-5'!BI14+'[4]LCT-6'!BI14+'[4]LCT-7'!BI14+'[4]LCT-8'!BI14+'[5]TB-1'!BI14+'[5]TB-2'!BI14+'[5]TB-3'!BI14+'[5]TB-4'!BI14+'[5]TB-5'!BI14+'[5]TB-6'!BI14+'[5]TB-7'!BI14+'[5]TB-8'!BI14+'[5]TB-9'!BI14+'[5]TB-10'!BI14+'[6]DSV-1'!BI14+'[6]DSV-2'!BI14+'[6]DSV-3'!BI14+'[7]TUB-1'!BI14+'[7]TUB-2'!BI14+'[8]Barge-1'!BI14+'[8]Barge-2'!BI14+'[8]Barge-3'!BI14+'[8]Barge-4'!BI14</f>
        <v>0</v>
      </c>
      <c r="W14" s="312">
        <f>'[2]AHTS-1'!CE14+'[2]AHTS-2'!CE14+'[2]AHTS-3'!CE14+'[2]AHTS-4'!CE14+'[2]AHTS-5'!CE14+'[2]AHTS-6'!CE14+'[2]AHTS-7'!CE14+'[2]AHTS-8'!CE14+'[3]CB-1'!CE14+'[3]CB-2'!CE14+'[3]CB-3'!CE14+'[3]CB-4'!CE14+'[3]CB-5'!CE14+'[3]CB-6'!CE14+'[3]CB-7'!CE14+'[3]CB-8'!CE14+'[3]CB-9'!CE14+'[3]CB-10'!CE14+'[3]CB-11'!CE14+'[3]CB-12'!CE14+'[3]CB-13'!CE14+'[3]CB-14'!CE14+'[3]CB-15'!CE14+'[3]CB-16'!CE14+'[3]CB-17'!CE14+'[3]CB-18'!CE14+'[3]CB-19'!CE14+'[3]CB-20'!CE14+'[3]CB-21'!CE14+'[3]CB-22'!CE14+'[3]CB-23'!CE14+'[3]CB-24'!CE14+'[4]LCT-1'!CE14+'[4]LCT-2'!CE14+'[4]LCT-3'!CE14+'[4]LCT-4'!CE14+'[4]LCT-5'!CE14+'[4]LCT-6'!CE14+'[4]LCT-7'!CE14+'[4]LCT-8'!CE14+'[5]TB-1'!CE14+'[5]TB-2'!CE14+'[5]TB-3'!CE14+'[5]TB-4'!CE14+'[5]TB-5'!CE14+'[5]TB-6'!CE14+'[5]TB-7'!CE14+'[5]TB-8'!CE14+'[5]TB-9'!CE14+'[5]TB-10'!CE14+'[6]DSV-1'!CE14+'[6]DSV-2'!CE14+'[6]DSV-3'!CE14+'[7]TUB-1'!CE14+'[7]TUB-2'!CE14+'[8]Barge-1'!CE14+'[8]Barge-2'!CE14+'[8]Barge-3'!CE14+'[8]Barge-4'!CE14</f>
        <v>0</v>
      </c>
      <c r="X14" s="317">
        <f>'[2]AHTS-1'!AN14+'[2]AHTS-2'!AN14+'[2]AHTS-3'!AN14+'[2]AHTS-4'!AN14+'[2]AHTS-5'!AN14+'[2]AHTS-6'!AN14+'[2]AHTS-7'!AN14+'[2]AHTS-8'!AN14+'[3]CB-1'!AN14+'[3]CB-2'!AN14+'[3]CB-3'!AN14+'[3]CB-4'!AN14+'[3]CB-5'!AN14+'[3]CB-6'!AN14+'[3]CB-7'!AN14+'[3]CB-8'!AN14+'[3]CB-9'!AN14+'[3]CB-10'!AN14+'[3]CB-11'!AN14+'[3]CB-12'!AN14+'[3]CB-13'!AN14+'[3]CB-14'!AN14+'[3]CB-15'!AN14+'[3]CB-16'!AN14+'[3]CB-17'!AN14+'[3]CB-18'!AN14+'[3]CB-19'!AN14+'[3]CB-20'!AN14+'[3]CB-21'!AN14+'[3]CB-22'!AN14+'[3]CB-23'!AN14+'[3]CB-24'!AN14+'[4]LCT-1'!AN14+'[4]LCT-2'!AN14+'[4]LCT-3'!AN14+'[4]LCT-4'!AN14+'[4]LCT-5'!AN14+'[4]LCT-6'!AN14+'[4]LCT-7'!AN14+'[4]LCT-8'!AN14+'[5]TB-1'!AN14+'[5]TB-2'!AN14+'[5]TB-3'!AN14+'[5]TB-4'!AN14+'[5]TB-5'!AN14+'[5]TB-6'!AN14+'[5]TB-7'!AN14+'[5]TB-8'!AN14+'[5]TB-9'!AN14+'[5]TB-10'!AN14+'[6]DSV-1'!AN14+'[6]DSV-2'!AN14+'[6]DSV-3'!AN14+'[7]TUB-1'!AN14+'[7]TUB-2'!AN14+'[8]Barge-1'!AN14+'[8]Barge-2'!AN14+'[8]Barge-3'!AN14+'[8]Barge-4'!AN14</f>
        <v>733.36750588085692</v>
      </c>
      <c r="Y14" s="315">
        <f>'[2]AHTS-1'!BJ14+'[2]AHTS-2'!BJ14+'[2]AHTS-3'!BJ14+'[2]AHTS-4'!BJ14+'[2]AHTS-5'!BJ14+'[2]AHTS-6'!BJ14+'[2]AHTS-7'!BJ14+'[2]AHTS-8'!BJ14+'[3]CB-1'!BJ14+'[3]CB-2'!BJ14+'[3]CB-3'!BJ14+'[3]CB-4'!BJ14+'[3]CB-5'!BJ14+'[3]CB-6'!BJ14+'[3]CB-7'!BJ14+'[3]CB-8'!BJ14+'[3]CB-9'!BJ14+'[3]CB-10'!BJ14+'[3]CB-11'!BJ14+'[3]CB-12'!BJ14+'[3]CB-13'!BJ14+'[3]CB-14'!BJ14+'[3]CB-15'!BJ14+'[3]CB-16'!BJ14+'[3]CB-17'!BJ14+'[3]CB-18'!BJ14+'[3]CB-19'!BJ14+'[3]CB-20'!BJ14+'[3]CB-21'!BJ14+'[3]CB-22'!BJ14+'[3]CB-23'!BJ14+'[3]CB-24'!BJ14+'[4]LCT-1'!BJ14+'[4]LCT-2'!BJ14+'[4]LCT-3'!BJ14+'[4]LCT-4'!BJ14+'[4]LCT-5'!BJ14+'[4]LCT-6'!BJ14+'[4]LCT-7'!BJ14+'[4]LCT-8'!BJ14+'[5]TB-1'!BJ14+'[5]TB-2'!BJ14+'[5]TB-3'!BJ14+'[5]TB-4'!BJ14+'[5]TB-5'!BJ14+'[5]TB-6'!BJ14+'[5]TB-7'!BJ14+'[5]TB-8'!BJ14+'[5]TB-9'!BJ14+'[5]TB-10'!BJ14+'[6]DSV-1'!BJ14+'[6]DSV-2'!BJ14+'[6]DSV-3'!BJ14+'[7]TUB-1'!BJ14+'[7]TUB-2'!BJ14+'[8]Barge-1'!BJ14+'[8]Barge-2'!BJ14+'[8]Barge-3'!BJ14+'[8]Barge-4'!BJ14</f>
        <v>830.4723758662343</v>
      </c>
      <c r="Z14" s="315">
        <f>'[2]AHTS-1'!CF14+'[2]AHTS-2'!CF14+'[2]AHTS-3'!CF14+'[2]AHTS-4'!CF14+'[2]AHTS-5'!CF14+'[2]AHTS-6'!CF14+'[2]AHTS-7'!CF14+'[2]AHTS-8'!CF14+'[3]CB-1'!CF14+'[3]CB-2'!CF14+'[3]CB-3'!CF14+'[3]CB-4'!CF14+'[3]CB-5'!CF14+'[3]CB-6'!CF14+'[3]CB-7'!CF14+'[3]CB-8'!CF14+'[3]CB-9'!CF14+'[3]CB-10'!CF14+'[3]CB-11'!CF14+'[3]CB-12'!CF14+'[3]CB-13'!CF14+'[3]CB-14'!CF14+'[3]CB-15'!CF14+'[3]CB-16'!CF14+'[3]CB-17'!CF14+'[3]CB-18'!CF14+'[3]CB-19'!CF14+'[3]CB-20'!CF14+'[3]CB-21'!CF14+'[3]CB-22'!CF14+'[3]CB-23'!CF14+'[3]CB-24'!CF14+'[4]LCT-1'!CF14+'[4]LCT-2'!CF14+'[4]LCT-3'!CF14+'[4]LCT-4'!CF14+'[4]LCT-5'!CF14+'[4]LCT-6'!CF14+'[4]LCT-7'!CF14+'[4]LCT-8'!CF14+'[5]TB-1'!CF14+'[5]TB-2'!CF14+'[5]TB-3'!CF14+'[5]TB-4'!CF14+'[5]TB-5'!CF14+'[5]TB-6'!CF14+'[5]TB-7'!CF14+'[5]TB-8'!CF14+'[5]TB-9'!CF14+'[5]TB-10'!CF14+'[6]DSV-1'!CF14+'[6]DSV-2'!CF14+'[6]DSV-3'!CF14+'[7]TUB-1'!CF14+'[7]TUB-2'!CF14+'[8]Barge-1'!CF14+'[8]Barge-2'!CF14+'[8]Barge-3'!CF14+'[8]Barge-4'!CF14</f>
        <v>0</v>
      </c>
      <c r="AA14" s="314">
        <f>'[2]AHTS-1'!AO14+'[2]AHTS-2'!AO14+'[2]AHTS-3'!AO14+'[2]AHTS-4'!AO14+'[2]AHTS-5'!AO14+'[2]AHTS-6'!AO14+'[2]AHTS-7'!AO14+'[2]AHTS-8'!AO14+'[3]CB-1'!AO14+'[3]CB-2'!AO14+'[3]CB-3'!AO14+'[3]CB-4'!AO14+'[3]CB-5'!AO14+'[3]CB-6'!AO14+'[3]CB-7'!AO14+'[3]CB-8'!AO14+'[3]CB-9'!AO14+'[3]CB-10'!AO14+'[3]CB-11'!AO14+'[3]CB-12'!AO14+'[3]CB-13'!AO14+'[3]CB-14'!AO14+'[3]CB-15'!AO14+'[3]CB-16'!AO14+'[3]CB-17'!AO14+'[3]CB-18'!AO14+'[3]CB-19'!AO14+'[3]CB-20'!AO14+'[3]CB-21'!AO14+'[3]CB-22'!AO14+'[3]CB-23'!AO14+'[3]CB-24'!AO14+'[4]LCT-1'!AO14+'[4]LCT-2'!AO14+'[4]LCT-3'!AO14+'[4]LCT-4'!AO14+'[4]LCT-5'!AO14+'[4]LCT-6'!AO14+'[4]LCT-7'!AO14+'[4]LCT-8'!AO14+'[5]TB-1'!AO14+'[5]TB-2'!AO14+'[5]TB-3'!AO14+'[5]TB-4'!AO14+'[5]TB-5'!AO14+'[5]TB-6'!AO14+'[5]TB-7'!AO14+'[5]TB-8'!AO14+'[5]TB-9'!AO14+'[5]TB-10'!AO14+'[6]DSV-1'!AO14+'[6]DSV-2'!AO14+'[6]DSV-3'!AO14+'[7]TUB-1'!AO14+'[7]TUB-2'!AO14+'[8]Barge-1'!AO14+'[8]Barge-2'!AO14+'[8]Barge-3'!AO14+'[8]Barge-4'!AO14</f>
        <v>0</v>
      </c>
      <c r="AB14" s="315">
        <f>'[2]AHTS-1'!BK14+'[2]AHTS-2'!BK14+'[2]AHTS-3'!BK14+'[2]AHTS-4'!BK14+'[2]AHTS-5'!BK14+'[2]AHTS-6'!BK14+'[2]AHTS-7'!BK14+'[2]AHTS-8'!BK14+'[3]CB-1'!BK14+'[3]CB-2'!BK14+'[3]CB-3'!BK14+'[3]CB-4'!BK14+'[3]CB-5'!BK14+'[3]CB-6'!BK14+'[3]CB-7'!BK14+'[3]CB-8'!BK14+'[3]CB-9'!BK14+'[3]CB-10'!BK14+'[3]CB-11'!BK14+'[3]CB-12'!BK14+'[3]CB-13'!BK14+'[3]CB-14'!BK14+'[3]CB-15'!BK14+'[3]CB-16'!BK14+'[3]CB-17'!BK14+'[3]CB-18'!BK14+'[3]CB-19'!BK14+'[3]CB-20'!BK14+'[3]CB-21'!BK14+'[3]CB-22'!BK14+'[3]CB-23'!BK14+'[3]CB-24'!BK14+'[4]LCT-1'!BK14+'[4]LCT-2'!BK14+'[4]LCT-3'!BK14+'[4]LCT-4'!BK14+'[4]LCT-5'!BK14+'[4]LCT-6'!BK14+'[4]LCT-7'!BK14+'[4]LCT-8'!BK14+'[5]TB-1'!BK14+'[5]TB-2'!BK14+'[5]TB-3'!BK14+'[5]TB-4'!BK14+'[5]TB-5'!BK14+'[5]TB-6'!BK14+'[5]TB-7'!BK14+'[5]TB-8'!BK14+'[5]TB-9'!BK14+'[5]TB-10'!BK14+'[6]DSV-1'!BK14+'[6]DSV-2'!BK14+'[6]DSV-3'!BK14+'[7]TUB-1'!BK14+'[7]TUB-2'!BK14+'[8]Barge-1'!BK14+'[8]Barge-2'!BK14+'[8]Barge-3'!BK14+'[8]Barge-4'!BK14</f>
        <v>0</v>
      </c>
      <c r="AC14" s="315">
        <f>'[2]AHTS-1'!CG14+'[2]AHTS-2'!CG14+'[2]AHTS-3'!CG14+'[2]AHTS-4'!CG14+'[2]AHTS-5'!CG14+'[2]AHTS-6'!CG14+'[2]AHTS-7'!CG14+'[2]AHTS-8'!CG14+'[3]CB-1'!CG14+'[3]CB-2'!CG14+'[3]CB-3'!CG14+'[3]CB-4'!CG14+'[3]CB-5'!CG14+'[3]CB-6'!CG14+'[3]CB-7'!CG14+'[3]CB-8'!CG14+'[3]CB-9'!CG14+'[3]CB-10'!CG14+'[3]CB-11'!CG14+'[3]CB-12'!CG14+'[3]CB-13'!CG14+'[3]CB-14'!CG14+'[3]CB-15'!CG14+'[3]CB-16'!CG14+'[3]CB-17'!CG14+'[3]CB-18'!CG14+'[3]CB-19'!CG14+'[3]CB-20'!CG14+'[3]CB-21'!CG14+'[3]CB-22'!CG14+'[3]CB-23'!CG14+'[3]CB-24'!CG14+'[4]LCT-1'!CG14+'[4]LCT-2'!CG14+'[4]LCT-3'!CG14+'[4]LCT-4'!CG14+'[4]LCT-5'!CG14+'[4]LCT-6'!CG14+'[4]LCT-7'!CG14+'[4]LCT-8'!CG14+'[5]TB-1'!CG14+'[5]TB-2'!CG14+'[5]TB-3'!CG14+'[5]TB-4'!CG14+'[5]TB-5'!CG14+'[5]TB-6'!CG14+'[5]TB-7'!CG14+'[5]TB-8'!CG14+'[5]TB-9'!CG14+'[5]TB-10'!CG14+'[6]DSV-1'!CG14+'[6]DSV-2'!CG14+'[6]DSV-3'!CG14+'[7]TUB-1'!CG14+'[7]TUB-2'!CG14+'[8]Barge-1'!CG14+'[8]Barge-2'!CG14+'[8]Barge-3'!CG14+'[8]Barge-4'!CG14</f>
        <v>0</v>
      </c>
      <c r="AD14" s="314">
        <f>'[2]AHTS-1'!AP14+'[2]AHTS-2'!AP14+'[2]AHTS-3'!AP14+'[2]AHTS-4'!AP14+'[2]AHTS-5'!AP14+'[2]AHTS-6'!AP14+'[2]AHTS-7'!AP14+'[2]AHTS-8'!AP14+'[3]CB-1'!AP14+'[3]CB-2'!AP14+'[3]CB-3'!AP14+'[3]CB-4'!AP14+'[3]CB-5'!AP14+'[3]CB-6'!AP14+'[3]CB-7'!AP14+'[3]CB-8'!AP14+'[3]CB-9'!AP14+'[3]CB-10'!AP14+'[3]CB-11'!AP14+'[3]CB-12'!AP14+'[3]CB-13'!AP14+'[3]CB-14'!AP14+'[3]CB-15'!AP14+'[3]CB-16'!AP14+'[3]CB-17'!AP14+'[3]CB-18'!AP14+'[3]CB-19'!AP14+'[3]CB-20'!AP14+'[3]CB-21'!AP14+'[3]CB-22'!AP14+'[3]CB-23'!AP14+'[3]CB-24'!AP14+'[4]LCT-1'!AP14+'[4]LCT-2'!AP14+'[4]LCT-3'!AP14+'[4]LCT-4'!AP14+'[4]LCT-5'!AP14+'[4]LCT-6'!AP14+'[4]LCT-7'!AP14+'[4]LCT-8'!AP14+'[5]TB-1'!AP14+'[5]TB-2'!AP14+'[5]TB-3'!AP14+'[5]TB-4'!AP14+'[5]TB-5'!AP14+'[5]TB-6'!AP14+'[5]TB-7'!AP14+'[5]TB-8'!AP14+'[5]TB-9'!AP14+'[5]TB-10'!AP14+'[6]DSV-1'!AP14+'[6]DSV-2'!AP14+'[6]DSV-3'!AP14+'[7]TUB-1'!AP14+'[7]TUB-2'!AP14+'[8]Barge-1'!AP14+'[8]Barge-2'!AP14+'[8]Barge-3'!AP14+'[8]Barge-4'!AP14</f>
        <v>0</v>
      </c>
      <c r="AE14" s="315">
        <f>'[2]AHTS-1'!BL14+'[2]AHTS-2'!BL14+'[2]AHTS-3'!BL14+'[2]AHTS-4'!BL14+'[2]AHTS-5'!BL14+'[2]AHTS-6'!BL14+'[2]AHTS-7'!BL14+'[2]AHTS-8'!BL14+'[3]CB-1'!BL14+'[3]CB-2'!BL14+'[3]CB-3'!BL14+'[3]CB-4'!BL14+'[3]CB-5'!BL14+'[3]CB-6'!BL14+'[3]CB-7'!BL14+'[3]CB-8'!BL14+'[3]CB-9'!BL14+'[3]CB-10'!BL14+'[3]CB-11'!BL14+'[3]CB-12'!BL14+'[3]CB-13'!BL14+'[3]CB-14'!BL14+'[3]CB-15'!BL14+'[3]CB-16'!BL14+'[3]CB-17'!BL14+'[3]CB-18'!BL14+'[3]CB-19'!BL14+'[3]CB-20'!BL14+'[3]CB-21'!BL14+'[3]CB-22'!BL14+'[3]CB-23'!BL14+'[3]CB-24'!BL14+'[4]LCT-1'!BL14+'[4]LCT-2'!BL14+'[4]LCT-3'!BL14+'[4]LCT-4'!BL14+'[4]LCT-5'!BL14+'[4]LCT-6'!BL14+'[4]LCT-7'!BL14+'[4]LCT-8'!BL14+'[5]TB-1'!BL14+'[5]TB-2'!BL14+'[5]TB-3'!BL14+'[5]TB-4'!BL14+'[5]TB-5'!BL14+'[5]TB-6'!BL14+'[5]TB-7'!BL14+'[5]TB-8'!BL14+'[5]TB-9'!BL14+'[5]TB-10'!BL14+'[6]DSV-1'!BL14+'[6]DSV-2'!BL14+'[6]DSV-3'!BL14+'[7]TUB-1'!BL14+'[7]TUB-2'!BL14+'[8]Barge-1'!BL14+'[8]Barge-2'!BL14+'[8]Barge-3'!BL14+'[8]Barge-4'!BL14</f>
        <v>0</v>
      </c>
      <c r="AF14" s="315">
        <f>'[2]AHTS-1'!CH14+'[2]AHTS-2'!CH14+'[2]AHTS-3'!CH14+'[2]AHTS-4'!CH14+'[2]AHTS-5'!CH14+'[2]AHTS-6'!CH14+'[2]AHTS-7'!CH14+'[2]AHTS-8'!CH14+'[3]CB-1'!CH14+'[3]CB-2'!CH14+'[3]CB-3'!CH14+'[3]CB-4'!CH14+'[3]CB-5'!CH14+'[3]CB-6'!CH14+'[3]CB-7'!CH14+'[3]CB-8'!CH14+'[3]CB-9'!CH14+'[3]CB-10'!CH14+'[3]CB-11'!CH14+'[3]CB-12'!CH14+'[3]CB-13'!CH14+'[3]CB-14'!CH14+'[3]CB-15'!CH14+'[3]CB-16'!CH14+'[3]CB-17'!CH14+'[3]CB-18'!CH14+'[3]CB-19'!CH14+'[3]CB-20'!CH14+'[3]CB-21'!CH14+'[3]CB-22'!CH14+'[3]CB-23'!CH14+'[3]CB-24'!CH14+'[4]LCT-1'!CH14+'[4]LCT-2'!CH14+'[4]LCT-3'!CH14+'[4]LCT-4'!CH14+'[4]LCT-5'!CH14+'[4]LCT-6'!CH14+'[4]LCT-7'!CH14+'[4]LCT-8'!CH14+'[5]TB-1'!CH14+'[5]TB-2'!CH14+'[5]TB-3'!CH14+'[5]TB-4'!CH14+'[5]TB-5'!CH14+'[5]TB-6'!CH14+'[5]TB-7'!CH14+'[5]TB-8'!CH14+'[5]TB-9'!CH14+'[5]TB-10'!CH14+'[6]DSV-1'!CH14+'[6]DSV-2'!CH14+'[6]DSV-3'!CH14+'[7]TUB-1'!CH14+'[7]TUB-2'!CH14+'[8]Barge-1'!CH14+'[8]Barge-2'!CH14+'[8]Barge-3'!CH14+'[8]Barge-4'!CH14</f>
        <v>0</v>
      </c>
      <c r="AG14" s="314">
        <f>'[2]AHTS-1'!AQ14+'[2]AHTS-2'!AQ14+'[2]AHTS-3'!AQ14+'[2]AHTS-4'!AQ14+'[2]AHTS-5'!AQ14+'[2]AHTS-6'!AQ14+'[2]AHTS-7'!AQ14+'[2]AHTS-8'!AQ14+'[3]CB-1'!AQ14+'[3]CB-2'!AQ14+'[3]CB-3'!AQ14+'[3]CB-4'!AQ14+'[3]CB-5'!AQ14+'[3]CB-6'!AQ14+'[3]CB-7'!AQ14+'[3]CB-8'!AQ14+'[3]CB-9'!AQ14+'[3]CB-10'!AQ14+'[3]CB-11'!AQ14+'[3]CB-12'!AQ14+'[3]CB-13'!AQ14+'[3]CB-14'!AQ14+'[3]CB-15'!AQ14+'[3]CB-16'!AQ14+'[3]CB-17'!AQ14+'[3]CB-18'!AQ14+'[3]CB-19'!AQ14+'[3]CB-20'!AQ14+'[3]CB-21'!AQ14+'[3]CB-22'!AQ14+'[3]CB-23'!AQ14+'[3]CB-24'!AQ14+'[4]LCT-1'!AQ14+'[4]LCT-2'!AQ14+'[4]LCT-3'!AQ14+'[4]LCT-4'!AQ14+'[4]LCT-5'!AQ14+'[4]LCT-6'!AQ14+'[4]LCT-7'!AQ14+'[4]LCT-8'!AQ14+'[5]TB-1'!AQ14+'[5]TB-2'!AQ14+'[5]TB-3'!AQ14+'[5]TB-4'!AQ14+'[5]TB-5'!AQ14+'[5]TB-6'!AQ14+'[5]TB-7'!AQ14+'[5]TB-8'!AQ14+'[5]TB-9'!AQ14+'[5]TB-10'!AQ14+'[6]DSV-1'!AQ14+'[6]DSV-2'!AQ14+'[6]DSV-3'!AQ14+'[7]TUB-1'!AQ14+'[7]TUB-2'!AQ14+'[8]Barge-1'!AQ14+'[8]Barge-2'!AQ14+'[8]Barge-3'!AQ14+'[8]Barge-4'!AQ14</f>
        <v>0</v>
      </c>
      <c r="AH14" s="315">
        <f>'[2]AHTS-1'!BM14+'[2]AHTS-2'!BM14+'[2]AHTS-3'!BM14+'[2]AHTS-4'!BM14+'[2]AHTS-5'!BM14+'[2]AHTS-6'!BM14+'[2]AHTS-7'!BM14+'[2]AHTS-8'!BM14+'[3]CB-1'!BM14+'[3]CB-2'!BM14+'[3]CB-3'!BM14+'[3]CB-4'!BM14+'[3]CB-5'!BM14+'[3]CB-6'!BM14+'[3]CB-7'!BM14+'[3]CB-8'!BM14+'[3]CB-9'!BM14+'[3]CB-10'!BM14+'[3]CB-11'!BM14+'[3]CB-12'!BM14+'[3]CB-13'!BM14+'[3]CB-14'!BM14+'[3]CB-15'!BM14+'[3]CB-16'!BM14+'[3]CB-17'!BM14+'[3]CB-18'!BM14+'[3]CB-19'!BM14+'[3]CB-20'!BM14+'[3]CB-21'!BM14+'[3]CB-22'!BM14+'[3]CB-23'!BM14+'[3]CB-24'!BM14+'[4]LCT-1'!BM14+'[4]LCT-2'!BM14+'[4]LCT-3'!BM14+'[4]LCT-4'!BM14+'[4]LCT-5'!BM14+'[4]LCT-6'!BM14+'[4]LCT-7'!BM14+'[4]LCT-8'!BM14+'[5]TB-1'!BM14+'[5]TB-2'!BM14+'[5]TB-3'!BM14+'[5]TB-4'!BM14+'[5]TB-5'!BM14+'[5]TB-6'!BM14+'[5]TB-7'!BM14+'[5]TB-8'!BM14+'[5]TB-9'!BM14+'[5]TB-10'!BM14+'[6]DSV-1'!BM14+'[6]DSV-2'!BM14+'[6]DSV-3'!BM14+'[7]TUB-1'!BM14+'[7]TUB-2'!BM14+'[8]Barge-1'!BM14+'[8]Barge-2'!BM14+'[8]Barge-3'!BM14+'[8]Barge-4'!BM14</f>
        <v>0</v>
      </c>
      <c r="AI14" s="315">
        <f>'[2]AHTS-1'!CI14+'[2]AHTS-2'!CI14+'[2]AHTS-3'!CI14+'[2]AHTS-4'!CI14+'[2]AHTS-5'!CI14+'[2]AHTS-6'!CI14+'[2]AHTS-7'!CI14+'[2]AHTS-8'!CI14+'[3]CB-1'!CI14+'[3]CB-2'!CI14+'[3]CB-3'!CI14+'[3]CB-4'!CI14+'[3]CB-5'!CI14+'[3]CB-6'!CI14+'[3]CB-7'!CI14+'[3]CB-8'!CI14+'[3]CB-9'!CI14+'[3]CB-10'!CI14+'[3]CB-11'!CI14+'[3]CB-12'!CI14+'[3]CB-13'!CI14+'[3]CB-14'!CI14+'[3]CB-15'!CI14+'[3]CB-16'!CI14+'[3]CB-17'!CI14+'[3]CB-18'!CI14+'[3]CB-19'!CI14+'[3]CB-20'!CI14+'[3]CB-21'!CI14+'[3]CB-22'!CI14+'[3]CB-23'!CI14+'[3]CB-24'!CI14+'[4]LCT-1'!CI14+'[4]LCT-2'!CI14+'[4]LCT-3'!CI14+'[4]LCT-4'!CI14+'[4]LCT-5'!CI14+'[4]LCT-6'!CI14+'[4]LCT-7'!CI14+'[4]LCT-8'!CI14+'[5]TB-1'!CI14+'[5]TB-2'!CI14+'[5]TB-3'!CI14+'[5]TB-4'!CI14+'[5]TB-5'!CI14+'[5]TB-6'!CI14+'[5]TB-7'!CI14+'[5]TB-8'!CI14+'[5]TB-9'!CI14+'[5]TB-10'!CI14+'[6]DSV-1'!CI14+'[6]DSV-2'!CI14+'[6]DSV-3'!CI14+'[7]TUB-1'!CI14+'[7]TUB-2'!CI14+'[8]Barge-1'!CI14+'[8]Barge-2'!CI14+'[8]Barge-3'!CI14+'[8]Barge-4'!CI14</f>
        <v>0</v>
      </c>
      <c r="AJ14" s="314">
        <f>'[2]AHTS-1'!AR14+'[2]AHTS-2'!AR14+'[2]AHTS-3'!AR14+'[2]AHTS-4'!AR14+'[2]AHTS-5'!AR14+'[2]AHTS-6'!AR14+'[2]AHTS-7'!AR14+'[2]AHTS-8'!AR14+'[3]CB-1'!AR14+'[3]CB-2'!AR14+'[3]CB-3'!AR14+'[3]CB-4'!AR14+'[3]CB-5'!AR14+'[3]CB-6'!AR14+'[3]CB-7'!AR14+'[3]CB-8'!AR14+'[3]CB-9'!AR14+'[3]CB-10'!AR14+'[3]CB-11'!AR14+'[3]CB-12'!AR14+'[3]CB-13'!AR14+'[3]CB-14'!AR14+'[3]CB-15'!AR14+'[3]CB-16'!AR14+'[3]CB-17'!AR14+'[3]CB-18'!AR14+'[3]CB-19'!AR14+'[3]CB-20'!AR14+'[3]CB-21'!AR14+'[3]CB-22'!AR14+'[3]CB-23'!AR14+'[3]CB-24'!AR14+'[4]LCT-1'!AR14+'[4]LCT-2'!AR14+'[4]LCT-3'!AR14+'[4]LCT-4'!AR14+'[4]LCT-5'!AR14+'[4]LCT-6'!AR14+'[4]LCT-7'!AR14+'[4]LCT-8'!AR14+'[5]TB-1'!AR14+'[5]TB-2'!AR14+'[5]TB-3'!AR14+'[5]TB-4'!AR14+'[5]TB-5'!AR14+'[5]TB-6'!AR14+'[5]TB-7'!AR14+'[5]TB-8'!AR14+'[5]TB-9'!AR14+'[5]TB-10'!AR14+'[6]DSV-1'!AR14+'[6]DSV-2'!AR14+'[6]DSV-3'!AR14+'[7]TUB-1'!AR14+'[7]TUB-2'!AR14+'[8]Barge-1'!AR14+'[8]Barge-2'!AR14+'[8]Barge-3'!AR14+'[8]Barge-4'!AR14</f>
        <v>0</v>
      </c>
      <c r="AK14" s="315">
        <f>'[2]AHTS-1'!BN14+'[2]AHTS-2'!BN14+'[2]AHTS-3'!BN14+'[2]AHTS-4'!BN14+'[2]AHTS-5'!BN14+'[2]AHTS-6'!BN14+'[2]AHTS-7'!BN14+'[2]AHTS-8'!BN14+'[3]CB-1'!BN14+'[3]CB-2'!BN14+'[3]CB-3'!BN14+'[3]CB-4'!BN14+'[3]CB-5'!BN14+'[3]CB-6'!BN14+'[3]CB-7'!BN14+'[3]CB-8'!BN14+'[3]CB-9'!BN14+'[3]CB-10'!BN14+'[3]CB-11'!BN14+'[3]CB-12'!BN14+'[3]CB-13'!BN14+'[3]CB-14'!BN14+'[3]CB-15'!BN14+'[3]CB-16'!BN14+'[3]CB-17'!BN14+'[3]CB-18'!BN14+'[3]CB-19'!BN14+'[3]CB-20'!BN14+'[3]CB-21'!BN14+'[3]CB-22'!BN14+'[3]CB-23'!BN14+'[3]CB-24'!BN14+'[4]LCT-1'!BN14+'[4]LCT-2'!BN14+'[4]LCT-3'!BN14+'[4]LCT-4'!BN14+'[4]LCT-5'!BN14+'[4]LCT-6'!BN14+'[4]LCT-7'!BN14+'[4]LCT-8'!BN14+'[5]TB-1'!BN14+'[5]TB-2'!BN14+'[5]TB-3'!BN14+'[5]TB-4'!BN14+'[5]TB-5'!BN14+'[5]TB-6'!BN14+'[5]TB-7'!BN14+'[5]TB-8'!BN14+'[5]TB-9'!BN14+'[5]TB-10'!BN14+'[6]DSV-1'!BN14+'[6]DSV-2'!BN14+'[6]DSV-3'!BN14+'[7]TUB-1'!BN14+'[7]TUB-2'!BN14+'[8]Barge-1'!BN14+'[8]Barge-2'!BN14+'[8]Barge-3'!BN14+'[8]Barge-4'!BN14</f>
        <v>0</v>
      </c>
      <c r="AL14" s="315">
        <f>'[2]AHTS-1'!CJ14+'[2]AHTS-2'!CJ14+'[2]AHTS-3'!CJ14+'[2]AHTS-4'!CJ14+'[2]AHTS-5'!CJ14+'[2]AHTS-6'!CJ14+'[2]AHTS-7'!CJ14+'[2]AHTS-8'!CJ14+'[3]CB-1'!CJ14+'[3]CB-2'!CJ14+'[3]CB-3'!CJ14+'[3]CB-4'!CJ14+'[3]CB-5'!CJ14+'[3]CB-6'!CJ14+'[3]CB-7'!CJ14+'[3]CB-8'!CJ14+'[3]CB-9'!CJ14+'[3]CB-10'!CJ14+'[3]CB-11'!CJ14+'[3]CB-12'!CJ14+'[3]CB-13'!CJ14+'[3]CB-14'!CJ14+'[3]CB-15'!CJ14+'[3]CB-16'!CJ14+'[3]CB-17'!CJ14+'[3]CB-18'!CJ14+'[3]CB-19'!CJ14+'[3]CB-20'!CJ14+'[3]CB-21'!CJ14+'[3]CB-22'!CJ14+'[3]CB-23'!CJ14+'[3]CB-24'!CJ14+'[4]LCT-1'!CJ14+'[4]LCT-2'!CJ14+'[4]LCT-3'!CJ14+'[4]LCT-4'!CJ14+'[4]LCT-5'!CJ14+'[4]LCT-6'!CJ14+'[4]LCT-7'!CJ14+'[4]LCT-8'!CJ14+'[5]TB-1'!CJ14+'[5]TB-2'!CJ14+'[5]TB-3'!CJ14+'[5]TB-4'!CJ14+'[5]TB-5'!CJ14+'[5]TB-6'!CJ14+'[5]TB-7'!CJ14+'[5]TB-8'!CJ14+'[5]TB-9'!CJ14+'[5]TB-10'!CJ14+'[6]DSV-1'!CJ14+'[6]DSV-2'!CJ14+'[6]DSV-3'!CJ14+'[7]TUB-1'!CJ14+'[7]TUB-2'!CJ14+'[8]Barge-1'!CJ14+'[8]Barge-2'!CJ14+'[8]Barge-3'!CJ14+'[8]Barge-4'!CJ14</f>
        <v>0</v>
      </c>
      <c r="AM14" s="310">
        <f>'[2]AHTS-1'!AS14+'[2]AHTS-2'!AS14+'[2]AHTS-3'!AS14+'[2]AHTS-4'!AS14+'[2]AHTS-5'!AS14+'[2]AHTS-6'!AS14+'[2]AHTS-7'!AS14+'[2]AHTS-8'!AS14+'[3]CB-1'!AS14+'[3]CB-2'!AS14+'[3]CB-3'!AS14+'[3]CB-4'!AS14+'[3]CB-5'!AS14+'[3]CB-6'!AS14+'[3]CB-7'!AS14+'[3]CB-8'!AS14+'[3]CB-9'!AS14+'[3]CB-10'!AS14+'[3]CB-11'!AS14+'[3]CB-12'!AS14+'[3]CB-13'!AS14+'[3]CB-14'!AS14+'[3]CB-15'!AS14+'[3]CB-16'!AS14+'[3]CB-17'!AS14+'[3]CB-18'!AS14+'[3]CB-19'!AS14+'[3]CB-20'!AS14+'[3]CB-21'!AS14+'[3]CB-22'!AS14+'[3]CB-23'!AS14+'[3]CB-24'!AS14+'[4]LCT-1'!AS14+'[4]LCT-2'!AS14+'[4]LCT-3'!AS14+'[4]LCT-4'!AS14+'[4]LCT-5'!AS14+'[4]LCT-6'!AS14+'[4]LCT-7'!AS14+'[4]LCT-8'!AS14+'[5]TB-1'!AS14+'[5]TB-2'!AS14+'[5]TB-3'!AS14+'[5]TB-4'!AS14+'[5]TB-5'!AS14+'[5]TB-6'!AS14+'[5]TB-7'!AS14+'[5]TB-8'!AS14+'[5]TB-9'!AS14+'[5]TB-10'!AS14+'[6]DSV-1'!AS14+'[6]DSV-2'!AS14+'[6]DSV-3'!AS14+'[7]TUB-1'!AS14+'[7]TUB-2'!AS14+'[8]Barge-1'!AS14+'[8]Barge-2'!AS14+'[8]Barge-3'!AS14+'[8]Barge-4'!AS14</f>
        <v>0</v>
      </c>
      <c r="AN14" s="311">
        <f>'[2]AHTS-1'!BO14+'[2]AHTS-2'!BO14+'[2]AHTS-3'!BO14+'[2]AHTS-4'!BO14+'[2]AHTS-5'!BO14+'[2]AHTS-6'!BO14+'[2]AHTS-7'!BO14+'[2]AHTS-8'!BO14+'[3]CB-1'!BO14+'[3]CB-2'!BO14+'[3]CB-3'!BO14+'[3]CB-4'!BO14+'[3]CB-5'!BO14+'[3]CB-6'!BO14+'[3]CB-7'!BO14+'[3]CB-8'!BO14+'[3]CB-9'!BO14+'[3]CB-10'!BO14+'[3]CB-11'!BO14+'[3]CB-12'!BO14+'[3]CB-13'!BO14+'[3]CB-14'!BO14+'[3]CB-15'!BO14+'[3]CB-16'!BO14+'[3]CB-17'!BO14+'[3]CB-18'!BO14+'[3]CB-19'!BO14+'[3]CB-20'!BO14+'[3]CB-21'!BO14+'[3]CB-22'!BO14+'[3]CB-23'!BO14+'[3]CB-24'!BO14+'[4]LCT-1'!BO14+'[4]LCT-2'!BO14+'[4]LCT-3'!BO14+'[4]LCT-4'!BO14+'[4]LCT-5'!BO14+'[4]LCT-6'!BO14+'[4]LCT-7'!BO14+'[4]LCT-8'!BO14+'[5]TB-1'!BO14+'[5]TB-2'!BO14+'[5]TB-3'!BO14+'[5]TB-4'!BO14+'[5]TB-5'!BO14+'[5]TB-6'!BO14+'[5]TB-7'!BO14+'[5]TB-8'!BO14+'[5]TB-9'!BO14+'[5]TB-10'!BO14+'[6]DSV-1'!BO14+'[6]DSV-2'!BO14+'[6]DSV-3'!BO14+'[7]TUB-1'!BO14+'[7]TUB-2'!BO14+'[8]Barge-1'!BO14+'[8]Barge-2'!BO14+'[8]Barge-3'!BO14+'[8]Barge-4'!BO14</f>
        <v>0</v>
      </c>
      <c r="AO14" s="312">
        <f>'[2]AHTS-1'!CK14+'[2]AHTS-2'!CK14+'[2]AHTS-3'!CK14+'[2]AHTS-4'!CK14+'[2]AHTS-5'!CK14+'[2]AHTS-6'!CK14+'[2]AHTS-7'!CK14+'[2]AHTS-8'!CK14+'[3]CB-1'!CK14+'[3]CB-2'!CK14+'[3]CB-3'!CK14+'[3]CB-4'!CK14+'[3]CB-5'!CK14+'[3]CB-6'!CK14+'[3]CB-7'!CK14+'[3]CB-8'!CK14+'[3]CB-9'!CK14+'[3]CB-10'!CK14+'[3]CB-11'!CK14+'[3]CB-12'!CK14+'[3]CB-13'!CK14+'[3]CB-14'!CK14+'[3]CB-15'!CK14+'[3]CB-16'!CK14+'[3]CB-17'!CK14+'[3]CB-18'!CK14+'[3]CB-19'!CK14+'[3]CB-20'!CK14+'[3]CB-21'!CK14+'[3]CB-22'!CK14+'[3]CB-23'!CK14+'[3]CB-24'!CK14+'[4]LCT-1'!CK14+'[4]LCT-2'!CK14+'[4]LCT-3'!CK14+'[4]LCT-4'!CK14+'[4]LCT-5'!CK14+'[4]LCT-6'!CK14+'[4]LCT-7'!CK14+'[4]LCT-8'!CK14+'[5]TB-1'!CK14+'[5]TB-2'!CK14+'[5]TB-3'!CK14+'[5]TB-4'!CK14+'[5]TB-5'!CK14+'[5]TB-6'!CK14+'[5]TB-7'!CK14+'[5]TB-8'!CK14+'[5]TB-9'!CK14+'[5]TB-10'!CK14+'[6]DSV-1'!CK14+'[6]DSV-2'!CK14+'[6]DSV-3'!CK14+'[7]TUB-1'!CK14+'[7]TUB-2'!CK14+'[8]Barge-1'!CK14+'[8]Barge-2'!CK14+'[8]Barge-3'!CK14+'[8]Barge-4'!CK14</f>
        <v>0</v>
      </c>
      <c r="AP14" s="61"/>
      <c r="AQ14" s="61"/>
      <c r="AR14" s="279">
        <f>[1]Control!$AZ14</f>
        <v>45989</v>
      </c>
      <c r="AS14" s="60"/>
      <c r="AT14" s="334">
        <f>'[2]AHTS-1'!HN52+'[2]AHTS-2'!HN52+'[2]AHTS-3'!HN52+'[2]AHTS-4'!HN52+'[2]AHTS-5'!HN52+'[2]AHTS-6'!HN52+'[2]AHTS-7'!HN52+'[2]AHTS-8'!HN52+'[3]CB-1'!HN52+'[3]CB-2'!HN52+'[3]CB-3'!HN52+'[3]CB-4'!HN52+'[3]CB-5'!HN52+'[3]CB-6'!HN52+'[3]CB-7'!HN52+'[3]CB-8'!HN52+'[3]CB-9'!HN52+'[3]CB-10'!HN52+'[3]CB-11'!HN52+'[3]CB-12'!HN52+'[3]CB-13'!HN52+'[3]CB-14'!HN52+'[3]CB-15'!HN52+'[3]CB-16'!HN52+'[3]CB-17'!HN52+'[3]CB-18'!HN52+'[3]CB-19'!HN52+'[3]CB-20'!HN52+'[3]CB-21'!HN52+'[3]CB-22'!HN52+'[3]CB-23'!HN52+'[3]CB-24'!HN52+'[4]LCT-1'!HN52+'[4]LCT-2'!HN52+'[4]LCT-3'!HN52+'[4]LCT-4'!HN52+'[4]LCT-5'!HN52+'[4]LCT-6'!HN52+'[4]LCT-7'!HN52+'[4]LCT-8'!HN52+'[5]TB-1'!HN52+'[5]TB-2'!HN52+'[5]TB-3'!HN52+'[5]TB-4'!HN52+'[5]TB-5'!HN52+'[5]TB-6'!HN52+'[5]TB-7'!HN52+'[5]TB-8'!HN52+'[5]TB-9'!HN52+'[5]TB-10'!HN52+'[6]DSV-1'!HN52+'[6]DSV-2'!HN52+'[6]DSV-3'!HN52+'[7]TUB-1'!HN52+'[7]TUB-2'!HN52+'[8]Barge-1'!HN52+'[8]Barge-2'!HN52+'[8]Barge-3'!HN52+'[8]Barge-4'!HN52</f>
        <v>0</v>
      </c>
      <c r="AU14" s="335">
        <f>'[2]AHTS-1'!HN14+'[2]AHTS-2'!HN14+'[2]AHTS-3'!HN14+'[2]AHTS-4'!HN14+'[2]AHTS-5'!HN14+'[2]AHTS-6'!HN14+'[2]AHTS-7'!HN14+'[2]AHTS-8'!HN14+'[3]CB-1'!HN14+'[3]CB-2'!HN14+'[3]CB-3'!HN14+'[3]CB-4'!HN14+'[3]CB-5'!HN14+'[3]CB-6'!HN14+'[3]CB-7'!HN14+'[3]CB-8'!HN14+'[3]CB-9'!HN14+'[3]CB-10'!HN14+'[3]CB-11'!HN14+'[3]CB-12'!HN14+'[3]CB-13'!HN14+'[3]CB-14'!HN14+'[3]CB-15'!HN14+'[3]CB-16'!HN14+'[3]CB-17'!HN14+'[3]CB-18'!HN14+'[3]CB-19'!HN14+'[3]CB-20'!HN14+'[3]CB-21'!HN14+'[3]CB-22'!HN14+'[3]CB-23'!HN14+'[3]CB-24'!HN14+'[4]LCT-1'!HN14+'[4]LCT-2'!HN14+'[4]LCT-3'!HN14+'[4]LCT-4'!HN14+'[4]LCT-5'!HN14+'[4]LCT-6'!HN14+'[4]LCT-7'!HN14+'[4]LCT-8'!HN14+'[5]TB-1'!HN14+'[5]TB-2'!HN14+'[5]TB-3'!HN14+'[5]TB-4'!HN14+'[5]TB-5'!HN14+'[5]TB-6'!HN14+'[5]TB-7'!HN14+'[5]TB-8'!HN14+'[5]TB-9'!HN14+'[5]TB-10'!HN14+'[6]DSV-1'!HN14+'[6]DSV-2'!HN14+'[6]DSV-3'!HN14+'[7]TUB-1'!HN14+'[7]TUB-2'!HN14+'[8]Barge-1'!HN14+'[8]Barge-2'!HN14+'[8]Barge-3'!HN14+'[8]Barge-4'!HN14</f>
        <v>0</v>
      </c>
      <c r="AV14" s="336">
        <f>'[2]AHTS-1'!HN85+'[2]AHTS-2'!HN85+'[2]AHTS-3'!HN85+'[2]AHTS-4'!HN85+'[2]AHTS-5'!HN85+'[2]AHTS-6'!HN85+'[2]AHTS-7'!HN85+'[2]AHTS-8'!HN85+'[3]CB-1'!HN85+'[3]CB-2'!HN85+'[3]CB-3'!HN85+'[3]CB-4'!HN85+'[3]CB-5'!HN85+'[3]CB-6'!HN85+'[3]CB-7'!HN85+'[3]CB-8'!HN85+'[3]CB-9'!HN85+'[3]CB-10'!HN85+'[3]CB-11'!HN85+'[3]CB-12'!HN85+'[3]CB-13'!HN85+'[3]CB-14'!HN85+'[3]CB-15'!HN85+'[3]CB-16'!HN85+'[3]CB-17'!HN85+'[3]CB-18'!HN85+'[3]CB-19'!HN85+'[3]CB-20'!HN85+'[3]CB-21'!HN85+'[3]CB-22'!HN85+'[3]CB-23'!HN85+'[3]CB-24'!HN85+'[4]LCT-1'!HN85+'[4]LCT-2'!HN85+'[4]LCT-3'!HN85+'[4]LCT-4'!HN85+'[4]LCT-5'!HN85+'[4]LCT-6'!HN85+'[4]LCT-7'!HN85+'[4]LCT-8'!HN85+'[5]TB-1'!HN85+'[5]TB-2'!HN85+'[5]TB-3'!HN85+'[5]TB-4'!HN85+'[5]TB-5'!HN85+'[5]TB-6'!HN85+'[5]TB-7'!HN85+'[5]TB-8'!HN85+'[5]TB-9'!HN85+'[5]TB-10'!HN85+'[6]DSV-1'!HN85+'[6]DSV-2'!HN85+'[6]DSV-3'!HN85+'[7]TUB-1'!HN85+'[7]TUB-2'!HN85+'[8]Barge-1'!HN85+'[8]Barge-2'!HN85+'[8]Barge-3'!HN85+'[8]Barge-4'!HN85</f>
        <v>0</v>
      </c>
      <c r="AW14" s="334">
        <f>'[2]AHTS-1'!HO52+'[2]AHTS-2'!HO52+'[2]AHTS-3'!HO52+'[2]AHTS-4'!HO52+'[2]AHTS-5'!HO52+'[2]AHTS-6'!HO52+'[2]AHTS-7'!HO52+'[2]AHTS-8'!HO52+'[3]CB-1'!HO52+'[3]CB-2'!HO52+'[3]CB-3'!HO52+'[3]CB-4'!HO52+'[3]CB-5'!HO52+'[3]CB-6'!HO52+'[3]CB-7'!HO52+'[3]CB-8'!HO52+'[3]CB-9'!HO52+'[3]CB-10'!HO52+'[3]CB-11'!HO52+'[3]CB-12'!HO52+'[3]CB-13'!HO52+'[3]CB-14'!HO52+'[3]CB-15'!HO52+'[3]CB-16'!HO52+'[3]CB-17'!HO52+'[3]CB-18'!HO52+'[3]CB-19'!HO52+'[3]CB-20'!HO52+'[3]CB-21'!HO52+'[3]CB-22'!HO52+'[3]CB-23'!HO52+'[3]CB-24'!HO52+'[4]LCT-1'!HO52+'[4]LCT-2'!HO52+'[4]LCT-3'!HO52+'[4]LCT-4'!HO52+'[4]LCT-5'!HO52+'[4]LCT-6'!HO52+'[4]LCT-7'!HO52+'[4]LCT-8'!HO52+'[5]TB-1'!HO52+'[5]TB-2'!HO52+'[5]TB-3'!HO52+'[5]TB-4'!HO52+'[5]TB-5'!HO52+'[5]TB-6'!HO52+'[5]TB-7'!HO52+'[5]TB-8'!HO52+'[5]TB-9'!HO52+'[5]TB-10'!HO52+'[6]DSV-1'!HO52+'[6]DSV-2'!HO52+'[6]DSV-3'!HO52+'[7]TUB-1'!HO52+'[7]TUB-2'!HO52+'[8]Barge-1'!HO52+'[8]Barge-2'!HO52+'[8]Barge-3'!HO52+'[8]Barge-4'!HO52</f>
        <v>0</v>
      </c>
      <c r="AX14" s="335">
        <f>'[2]AHTS-1'!HO14+'[2]AHTS-2'!HO14+'[2]AHTS-3'!HO14+'[2]AHTS-4'!HO14+'[2]AHTS-5'!HO14+'[2]AHTS-6'!HO14+'[2]AHTS-7'!HO14+'[2]AHTS-8'!HO14+'[3]CB-1'!HO14+'[3]CB-2'!HO14+'[3]CB-3'!HO14+'[3]CB-4'!HO14+'[3]CB-5'!HO14+'[3]CB-6'!HO14+'[3]CB-7'!HO14+'[3]CB-8'!HO14+'[3]CB-9'!HO14+'[3]CB-10'!HO14+'[3]CB-11'!HO14+'[3]CB-12'!HO14+'[3]CB-13'!HO14+'[3]CB-14'!HO14+'[3]CB-15'!HO14+'[3]CB-16'!HO14+'[3]CB-17'!HO14+'[3]CB-18'!HO14+'[3]CB-19'!HO14+'[3]CB-20'!HO14+'[3]CB-21'!HO14+'[3]CB-22'!HO14+'[3]CB-23'!HO14+'[3]CB-24'!HO14+'[4]LCT-1'!HO14+'[4]LCT-2'!HO14+'[4]LCT-3'!HO14+'[4]LCT-4'!HO14+'[4]LCT-5'!HO14+'[4]LCT-6'!HO14+'[4]LCT-7'!HO14+'[4]LCT-8'!HO14+'[5]TB-1'!HO14+'[5]TB-2'!HO14+'[5]TB-3'!HO14+'[5]TB-4'!HO14+'[5]TB-5'!HO14+'[5]TB-6'!HO14+'[5]TB-7'!HO14+'[5]TB-8'!HO14+'[5]TB-9'!HO14+'[5]TB-10'!HO14+'[6]DSV-1'!HO14+'[6]DSV-2'!HO14+'[6]DSV-3'!HO14+'[7]TUB-1'!HO14+'[7]TUB-2'!HO14+'[8]Barge-1'!HO14+'[8]Barge-2'!HO14+'[8]Barge-3'!HO14+'[8]Barge-4'!HO14</f>
        <v>0</v>
      </c>
      <c r="AY14" s="336">
        <f>'[2]AHTS-1'!HO85+'[2]AHTS-2'!HO85+'[2]AHTS-3'!HO85+'[2]AHTS-4'!HO85+'[2]AHTS-5'!HO85+'[2]AHTS-6'!HO85+'[2]AHTS-7'!HO85+'[2]AHTS-8'!HO85+'[3]CB-1'!HO85+'[3]CB-2'!HO85+'[3]CB-3'!HO85+'[3]CB-4'!HO85+'[3]CB-5'!HO85+'[3]CB-6'!HO85+'[3]CB-7'!HO85+'[3]CB-8'!HO85+'[3]CB-9'!HO85+'[3]CB-10'!HO85+'[3]CB-11'!HO85+'[3]CB-12'!HO85+'[3]CB-13'!HO85+'[3]CB-14'!HO85+'[3]CB-15'!HO85+'[3]CB-16'!HO85+'[3]CB-17'!HO85+'[3]CB-18'!HO85+'[3]CB-19'!HO85+'[3]CB-20'!HO85+'[3]CB-21'!HO85+'[3]CB-22'!HO85+'[3]CB-23'!HO85+'[3]CB-24'!HO85+'[4]LCT-1'!HO85+'[4]LCT-2'!HO85+'[4]LCT-3'!HO85+'[4]LCT-4'!HO85+'[4]LCT-5'!HO85+'[4]LCT-6'!HO85+'[4]LCT-7'!HO85+'[4]LCT-8'!HO85+'[5]TB-1'!HO85+'[5]TB-2'!HO85+'[5]TB-3'!HO85+'[5]TB-4'!HO85+'[5]TB-5'!HO85+'[5]TB-6'!HO85+'[5]TB-7'!HO85+'[5]TB-8'!HO85+'[5]TB-9'!HO85+'[5]TB-10'!HO85+'[6]DSV-1'!HO85+'[6]DSV-2'!HO85+'[6]DSV-3'!HO85+'[7]TUB-1'!HO85+'[7]TUB-2'!HO85+'[8]Barge-1'!HO85+'[8]Barge-2'!HO85+'[8]Barge-3'!HO85+'[8]Barge-4'!HO85</f>
        <v>0</v>
      </c>
      <c r="AZ14" s="334">
        <f>'[2]AHTS-1'!HP52+'[2]AHTS-2'!HP52+'[2]AHTS-3'!HP52+'[2]AHTS-4'!HP52+'[2]AHTS-5'!HP52+'[2]AHTS-6'!HP52+'[2]AHTS-7'!HP52+'[2]AHTS-8'!HP52+'[3]CB-1'!HP52+'[3]CB-2'!HP52+'[3]CB-3'!HP52+'[3]CB-4'!HP52+'[3]CB-5'!HP52+'[3]CB-6'!HP52+'[3]CB-7'!HP52+'[3]CB-8'!HP52+'[3]CB-9'!HP52+'[3]CB-10'!HP52+'[3]CB-11'!HP52+'[3]CB-12'!HP52+'[3]CB-13'!HP52+'[3]CB-14'!HP52+'[3]CB-15'!HP52+'[3]CB-16'!HP52+'[3]CB-17'!HP52+'[3]CB-18'!HP52+'[3]CB-19'!HP52+'[3]CB-20'!HP52+'[3]CB-21'!HP52+'[3]CB-22'!HP52+'[3]CB-23'!HP52+'[3]CB-24'!HP52+'[4]LCT-1'!HP52+'[4]LCT-2'!HP52+'[4]LCT-3'!HP52+'[4]LCT-4'!HP52+'[4]LCT-5'!HP52+'[4]LCT-6'!HP52+'[4]LCT-7'!HP52+'[4]LCT-8'!HP52+'[5]TB-1'!HP52+'[5]TB-2'!HP52+'[5]TB-3'!HP52+'[5]TB-4'!HP52+'[5]TB-5'!HP52+'[5]TB-6'!HP52+'[5]TB-7'!HP52+'[5]TB-8'!HP52+'[5]TB-9'!HP52+'[5]TB-10'!HP52+'[6]DSV-1'!HP52+'[6]DSV-2'!HP52+'[6]DSV-3'!HP52+'[7]TUB-1'!HP52+'[7]TUB-2'!HP52+'[8]Barge-1'!HP52+'[8]Barge-2'!HP52+'[8]Barge-3'!HP52+'[8]Barge-4'!HP52</f>
        <v>32073900</v>
      </c>
      <c r="BA14" s="335">
        <f>'[2]AHTS-1'!HP14+'[2]AHTS-2'!HP14+'[2]AHTS-3'!HP14+'[2]AHTS-4'!HP14+'[2]AHTS-5'!HP14+'[2]AHTS-6'!HP14+'[2]AHTS-7'!HP14+'[2]AHTS-8'!HP14+'[3]CB-1'!HP14+'[3]CB-2'!HP14+'[3]CB-3'!HP14+'[3]CB-4'!HP14+'[3]CB-5'!HP14+'[3]CB-6'!HP14+'[3]CB-7'!HP14+'[3]CB-8'!HP14+'[3]CB-9'!HP14+'[3]CB-10'!HP14+'[3]CB-11'!HP14+'[3]CB-12'!HP14+'[3]CB-13'!HP14+'[3]CB-14'!HP14+'[3]CB-15'!HP14+'[3]CB-16'!HP14+'[3]CB-17'!HP14+'[3]CB-18'!HP14+'[3]CB-19'!HP14+'[3]CB-20'!HP14+'[3]CB-21'!HP14+'[3]CB-22'!HP14+'[3]CB-23'!HP14+'[3]CB-24'!HP14+'[4]LCT-1'!HP14+'[4]LCT-2'!HP14+'[4]LCT-3'!HP14+'[4]LCT-4'!HP14+'[4]LCT-5'!HP14+'[4]LCT-6'!HP14+'[4]LCT-7'!HP14+'[4]LCT-8'!HP14+'[5]TB-1'!HP14+'[5]TB-2'!HP14+'[5]TB-3'!HP14+'[5]TB-4'!HP14+'[5]TB-5'!HP14+'[5]TB-6'!HP14+'[5]TB-7'!HP14+'[5]TB-8'!HP14+'[5]TB-9'!HP14+'[5]TB-10'!HP14+'[6]DSV-1'!HP14+'[6]DSV-2'!HP14+'[6]DSV-3'!HP14+'[7]TUB-1'!HP14+'[7]TUB-2'!HP14+'[8]Barge-1'!HP14+'[8]Barge-2'!HP14+'[8]Barge-3'!HP14+'[8]Barge-4'!HP14</f>
        <v>86200000</v>
      </c>
      <c r="BB14" s="336">
        <f>'[2]AHTS-1'!HP85+'[2]AHTS-2'!HP85+'[2]AHTS-3'!HP85+'[2]AHTS-4'!HP85+'[2]AHTS-5'!HP85+'[2]AHTS-6'!HP85+'[2]AHTS-7'!HP85+'[2]AHTS-8'!HP85+'[3]CB-1'!HP85+'[3]CB-2'!HP85+'[3]CB-3'!HP85+'[3]CB-4'!HP85+'[3]CB-5'!HP85+'[3]CB-6'!HP85+'[3]CB-7'!HP85+'[3]CB-8'!HP85+'[3]CB-9'!HP85+'[3]CB-10'!HP85+'[3]CB-11'!HP85+'[3]CB-12'!HP85+'[3]CB-13'!HP85+'[3]CB-14'!HP85+'[3]CB-15'!HP85+'[3]CB-16'!HP85+'[3]CB-17'!HP85+'[3]CB-18'!HP85+'[3]CB-19'!HP85+'[3]CB-20'!HP85+'[3]CB-21'!HP85+'[3]CB-22'!HP85+'[3]CB-23'!HP85+'[3]CB-24'!HP85+'[4]LCT-1'!HP85+'[4]LCT-2'!HP85+'[4]LCT-3'!HP85+'[4]LCT-4'!HP85+'[4]LCT-5'!HP85+'[4]LCT-6'!HP85+'[4]LCT-7'!HP85+'[4]LCT-8'!HP85+'[5]TB-1'!HP85+'[5]TB-2'!HP85+'[5]TB-3'!HP85+'[5]TB-4'!HP85+'[5]TB-5'!HP85+'[5]TB-6'!HP85+'[5]TB-7'!HP85+'[5]TB-8'!HP85+'[5]TB-9'!HP85+'[5]TB-10'!HP85+'[6]DSV-1'!HP85+'[6]DSV-2'!HP85+'[6]DSV-3'!HP85+'[7]TUB-1'!HP85+'[7]TUB-2'!HP85+'[8]Barge-1'!HP85+'[8]Barge-2'!HP85+'[8]Barge-3'!HP85+'[8]Barge-4'!HP85</f>
        <v>0</v>
      </c>
      <c r="BC14" s="337">
        <f>'[2]AHTS-1'!HQ52+'[2]AHTS-2'!HQ52+'[2]AHTS-3'!HQ52+'[2]AHTS-4'!HQ52+'[2]AHTS-5'!HQ52+'[2]AHTS-6'!HQ52+'[2]AHTS-7'!HQ52+'[2]AHTS-8'!HQ52+'[3]CB-1'!HQ52+'[3]CB-2'!HQ52+'[3]CB-3'!HQ52+'[3]CB-4'!HQ52+'[3]CB-5'!HQ52+'[3]CB-6'!HQ52+'[3]CB-7'!HQ52+'[3]CB-8'!HQ52+'[3]CB-9'!HQ52+'[3]CB-10'!HQ52+'[3]CB-11'!HQ52+'[3]CB-12'!HQ52+'[3]CB-13'!HQ52+'[3]CB-14'!HQ52+'[3]CB-15'!HQ52+'[3]CB-16'!HQ52+'[3]CB-17'!HQ52+'[3]CB-18'!HQ52+'[3]CB-19'!HQ52+'[3]CB-20'!HQ52+'[3]CB-21'!HQ52+'[3]CB-22'!HQ52+'[3]CB-23'!HQ52+'[3]CB-24'!HQ52+'[4]LCT-1'!HQ52+'[4]LCT-2'!HQ52+'[4]LCT-3'!HQ52+'[4]LCT-4'!HQ52+'[4]LCT-5'!HQ52+'[4]LCT-6'!HQ52+'[4]LCT-7'!HQ52+'[4]LCT-8'!HQ52+'[5]TB-1'!HQ52+'[5]TB-2'!HQ52+'[5]TB-3'!HQ52+'[5]TB-4'!HQ52+'[5]TB-5'!HQ52+'[5]TB-6'!HQ52+'[5]TB-7'!HQ52+'[5]TB-8'!HQ52+'[5]TB-9'!HQ52+'[5]TB-10'!HQ52+'[6]DSV-1'!HQ52+'[6]DSV-2'!HQ52+'[6]DSV-3'!HQ52+'[7]TUB-1'!HQ52+'[7]TUB-2'!HQ52+'[8]Barge-1'!HQ52+'[8]Barge-2'!HQ52+'[8]Barge-3'!HQ52+'[8]Barge-4'!HQ52</f>
        <v>9609250</v>
      </c>
      <c r="BD14" s="335">
        <f>'[2]AHTS-1'!HQ14+'[2]AHTS-2'!HQ14+'[2]AHTS-3'!HQ14+'[2]AHTS-4'!HQ14+'[2]AHTS-5'!HQ14+'[2]AHTS-6'!HQ14+'[2]AHTS-7'!HQ14+'[2]AHTS-8'!HQ14+'[3]CB-1'!HQ14+'[3]CB-2'!HQ14+'[3]CB-3'!HQ14+'[3]CB-4'!HQ14+'[3]CB-5'!HQ14+'[3]CB-6'!HQ14+'[3]CB-7'!HQ14+'[3]CB-8'!HQ14+'[3]CB-9'!HQ14+'[3]CB-10'!HQ14+'[3]CB-11'!HQ14+'[3]CB-12'!HQ14+'[3]CB-13'!HQ14+'[3]CB-14'!HQ14+'[3]CB-15'!HQ14+'[3]CB-16'!HQ14+'[3]CB-17'!HQ14+'[3]CB-18'!HQ14+'[3]CB-19'!HQ14+'[3]CB-20'!HQ14+'[3]CB-21'!HQ14+'[3]CB-22'!HQ14+'[3]CB-23'!HQ14+'[3]CB-24'!HQ14+'[4]LCT-1'!HQ14+'[4]LCT-2'!HQ14+'[4]LCT-3'!HQ14+'[4]LCT-4'!HQ14+'[4]LCT-5'!HQ14+'[4]LCT-6'!HQ14+'[4]LCT-7'!HQ14+'[4]LCT-8'!HQ14+'[5]TB-1'!HQ14+'[5]TB-2'!HQ14+'[5]TB-3'!HQ14+'[5]TB-4'!HQ14+'[5]TB-5'!HQ14+'[5]TB-6'!HQ14+'[5]TB-7'!HQ14+'[5]TB-8'!HQ14+'[5]TB-9'!HQ14+'[5]TB-10'!HQ14+'[6]DSV-1'!HQ14+'[6]DSV-2'!HQ14+'[6]DSV-3'!HQ14+'[7]TUB-1'!HQ14+'[7]TUB-2'!HQ14+'[8]Barge-1'!HQ14+'[8]Barge-2'!HQ14+'[8]Barge-3'!HQ14+'[8]Barge-4'!HQ14</f>
        <v>9925000</v>
      </c>
      <c r="BE14" s="335">
        <f>'[2]AHTS-1'!HQ85+'[2]AHTS-2'!HQ85+'[2]AHTS-3'!HQ85+'[2]AHTS-4'!HQ85+'[2]AHTS-5'!HQ85+'[2]AHTS-6'!HQ85+'[2]AHTS-7'!HQ85+'[2]AHTS-8'!HQ85+'[3]CB-1'!HQ85+'[3]CB-2'!HQ85+'[3]CB-3'!HQ85+'[3]CB-4'!HQ85+'[3]CB-5'!HQ85+'[3]CB-6'!HQ85+'[3]CB-7'!HQ85+'[3]CB-8'!HQ85+'[3]CB-9'!HQ85+'[3]CB-10'!HQ85+'[3]CB-11'!HQ85+'[3]CB-12'!HQ85+'[3]CB-13'!HQ85+'[3]CB-14'!HQ85+'[3]CB-15'!HQ85+'[3]CB-16'!HQ85+'[3]CB-17'!HQ85+'[3]CB-18'!HQ85+'[3]CB-19'!HQ85+'[3]CB-20'!HQ85+'[3]CB-21'!HQ85+'[3]CB-22'!HQ85+'[3]CB-23'!HQ85+'[3]CB-24'!HQ85+'[4]LCT-1'!HQ85+'[4]LCT-2'!HQ85+'[4]LCT-3'!HQ85+'[4]LCT-4'!HQ85+'[4]LCT-5'!HQ85+'[4]LCT-6'!HQ85+'[4]LCT-7'!HQ85+'[4]LCT-8'!HQ85+'[5]TB-1'!HQ85+'[5]TB-2'!HQ85+'[5]TB-3'!HQ85+'[5]TB-4'!HQ85+'[5]TB-5'!HQ85+'[5]TB-6'!HQ85+'[5]TB-7'!HQ85+'[5]TB-8'!HQ85+'[5]TB-9'!HQ85+'[5]TB-10'!HQ85+'[6]DSV-1'!HQ85+'[6]DSV-2'!HQ85+'[6]DSV-3'!HQ85+'[7]TUB-1'!HQ85+'[7]TUB-2'!HQ85+'[8]Barge-1'!HQ85+'[8]Barge-2'!HQ85+'[8]Barge-3'!HQ85+'[8]Barge-4'!HQ85</f>
        <v>0</v>
      </c>
      <c r="BF14" s="338">
        <f>'[2]AHTS-1'!HR52+'[2]AHTS-2'!HR52+'[2]AHTS-3'!HR52+'[2]AHTS-4'!HR52+'[2]AHTS-5'!HR52+'[2]AHTS-6'!HR52+'[2]AHTS-7'!HR52+'[2]AHTS-8'!HR52+'[3]CB-1'!HR52+'[3]CB-2'!HR52+'[3]CB-3'!HR52+'[3]CB-4'!HR52+'[3]CB-5'!HR52+'[3]CB-6'!HR52+'[3]CB-7'!HR52+'[3]CB-8'!HR52+'[3]CB-9'!HR52+'[3]CB-10'!HR52+'[3]CB-11'!HR52+'[3]CB-12'!HR52+'[3]CB-13'!HR52+'[3]CB-14'!HR52+'[3]CB-15'!HR52+'[3]CB-16'!HR52+'[3]CB-17'!HR52+'[3]CB-18'!HR52+'[3]CB-19'!HR52+'[3]CB-20'!HR52+'[3]CB-21'!HR52+'[3]CB-22'!HR52+'[3]CB-23'!HR52+'[3]CB-24'!HR52+'[4]LCT-1'!HR52+'[4]LCT-2'!HR52+'[4]LCT-3'!HR52+'[4]LCT-4'!HR52+'[4]LCT-5'!HR52+'[4]LCT-6'!HR52+'[4]LCT-7'!HR52+'[4]LCT-8'!HR52+'[5]TB-1'!HR52+'[5]TB-2'!HR52+'[5]TB-3'!HR52+'[5]TB-4'!HR52+'[5]TB-5'!HR52+'[5]TB-6'!HR52+'[5]TB-7'!HR52+'[5]TB-8'!HR52+'[5]TB-9'!HR52+'[5]TB-10'!HR52+'[6]DSV-1'!HR52+'[6]DSV-2'!HR52+'[6]DSV-3'!HR52+'[7]TUB-1'!HR52+'[7]TUB-2'!HR52+'[8]Barge-1'!HR52+'[8]Barge-2'!HR52+'[8]Barge-3'!HR52+'[8]Barge-4'!HR52</f>
        <v>0</v>
      </c>
      <c r="BG14" s="339">
        <f>'[2]AHTS-1'!HR14+'[2]AHTS-2'!HR14+'[2]AHTS-3'!HR14+'[2]AHTS-4'!HR14+'[2]AHTS-5'!HR14+'[2]AHTS-6'!HR14+'[2]AHTS-7'!HR14+'[2]AHTS-8'!HR14+'[3]CB-1'!HR14+'[3]CB-2'!HR14+'[3]CB-3'!HR14+'[3]CB-4'!HR14+'[3]CB-5'!HR14+'[3]CB-6'!HR14+'[3]CB-7'!HR14+'[3]CB-8'!HR14+'[3]CB-9'!HR14+'[3]CB-10'!HR14+'[3]CB-11'!HR14+'[3]CB-12'!HR14+'[3]CB-13'!HR14+'[3]CB-14'!HR14+'[3]CB-15'!HR14+'[3]CB-16'!HR14+'[3]CB-17'!HR14+'[3]CB-18'!HR14+'[3]CB-19'!HR14+'[3]CB-20'!HR14+'[3]CB-21'!HR14+'[3]CB-22'!HR14+'[3]CB-23'!HR14+'[3]CB-24'!HR14+'[4]LCT-1'!HR14+'[4]LCT-2'!HR14+'[4]LCT-3'!HR14+'[4]LCT-4'!HR14+'[4]LCT-5'!HR14+'[4]LCT-6'!HR14+'[4]LCT-7'!HR14+'[4]LCT-8'!HR14+'[5]TB-1'!HR14+'[5]TB-2'!HR14+'[5]TB-3'!HR14+'[5]TB-4'!HR14+'[5]TB-5'!HR14+'[5]TB-6'!HR14+'[5]TB-7'!HR14+'[5]TB-8'!HR14+'[5]TB-9'!HR14+'[5]TB-10'!HR14+'[6]DSV-1'!HR14+'[6]DSV-2'!HR14+'[6]DSV-3'!HR14+'[7]TUB-1'!HR14+'[7]TUB-2'!HR14+'[8]Barge-1'!HR14+'[8]Barge-2'!HR14+'[8]Barge-3'!HR14+'[8]Barge-4'!HR14</f>
        <v>0</v>
      </c>
      <c r="BH14" s="339">
        <f>'[2]AHTS-1'!HR85+'[2]AHTS-2'!HR85+'[2]AHTS-3'!HR85+'[2]AHTS-4'!HR85+'[2]AHTS-5'!HR85+'[2]AHTS-6'!HR85+'[2]AHTS-7'!HR85+'[2]AHTS-8'!HR85+'[3]CB-1'!HR85+'[3]CB-2'!HR85+'[3]CB-3'!HR85+'[3]CB-4'!HR85+'[3]CB-5'!HR85+'[3]CB-6'!HR85+'[3]CB-7'!HR85+'[3]CB-8'!HR85+'[3]CB-9'!HR85+'[3]CB-10'!HR85+'[3]CB-11'!HR85+'[3]CB-12'!HR85+'[3]CB-13'!HR85+'[3]CB-14'!HR85+'[3]CB-15'!HR85+'[3]CB-16'!HR85+'[3]CB-17'!HR85+'[3]CB-18'!HR85+'[3]CB-19'!HR85+'[3]CB-20'!HR85+'[3]CB-21'!HR85+'[3]CB-22'!HR85+'[3]CB-23'!HR85+'[3]CB-24'!HR85+'[4]LCT-1'!HR85+'[4]LCT-2'!HR85+'[4]LCT-3'!HR85+'[4]LCT-4'!HR85+'[4]LCT-5'!HR85+'[4]LCT-6'!HR85+'[4]LCT-7'!HR85+'[4]LCT-8'!HR85+'[5]TB-1'!HR85+'[5]TB-2'!HR85+'[5]TB-3'!HR85+'[5]TB-4'!HR85+'[5]TB-5'!HR85+'[5]TB-6'!HR85+'[5]TB-7'!HR85+'[5]TB-8'!HR85+'[5]TB-9'!HR85+'[5]TB-10'!HR85+'[6]DSV-1'!HR85+'[6]DSV-2'!HR85+'[6]DSV-3'!HR85+'[7]TUB-1'!HR85+'[7]TUB-2'!HR85+'[8]Barge-1'!HR85+'[8]Barge-2'!HR85+'[8]Barge-3'!HR85+'[8]Barge-4'!HR85</f>
        <v>0</v>
      </c>
      <c r="BI14" s="334">
        <f>'[2]AHTS-1'!HS52+'[2]AHTS-2'!HS52+'[2]AHTS-3'!HS52+'[2]AHTS-4'!HS52+'[2]AHTS-5'!HS52+'[2]AHTS-6'!HS52+'[2]AHTS-7'!HS52+'[2]AHTS-8'!HS52+'[3]CB-1'!HS52+'[3]CB-2'!HS52+'[3]CB-3'!HS52+'[3]CB-4'!HS52+'[3]CB-5'!HS52+'[3]CB-6'!HS52+'[3]CB-7'!HS52+'[3]CB-8'!HS52+'[3]CB-9'!HS52+'[3]CB-10'!HS52+'[3]CB-11'!HS52+'[3]CB-12'!HS52+'[3]CB-13'!HS52+'[3]CB-14'!HS52+'[3]CB-15'!HS52+'[3]CB-16'!HS52+'[3]CB-17'!HS52+'[3]CB-18'!HS52+'[3]CB-19'!HS52+'[3]CB-20'!HS52+'[3]CB-21'!HS52+'[3]CB-22'!HS52+'[3]CB-23'!HS52+'[3]CB-24'!HS52+'[4]LCT-1'!HS52+'[4]LCT-2'!HS52+'[4]LCT-3'!HS52+'[4]LCT-4'!HS52+'[4]LCT-5'!HS52+'[4]LCT-6'!HS52+'[4]LCT-7'!HS52+'[4]LCT-8'!HS52+'[5]TB-1'!HS52+'[5]TB-2'!HS52+'[5]TB-3'!HS52+'[5]TB-4'!HS52+'[5]TB-5'!HS52+'[5]TB-6'!HS52+'[5]TB-7'!HS52+'[5]TB-8'!HS52+'[5]TB-9'!HS52+'[5]TB-10'!HS52+'[6]DSV-1'!HS52+'[6]DSV-2'!HS52+'[6]DSV-3'!HS52+'[7]TUB-1'!HS52+'[7]TUB-2'!HS52+'[8]Barge-1'!HS52+'[8]Barge-2'!HS52+'[8]Barge-3'!HS52+'[8]Barge-4'!HS52</f>
        <v>0</v>
      </c>
      <c r="BJ14" s="340">
        <f>'[2]AHTS-1'!HS14+'[2]AHTS-2'!HS14+'[2]AHTS-3'!HS14+'[2]AHTS-4'!HS14+'[2]AHTS-5'!HS14+'[2]AHTS-6'!HS14+'[2]AHTS-7'!HS14+'[2]AHTS-8'!HS14+'[3]CB-1'!HS14+'[3]CB-2'!HS14+'[3]CB-3'!HS14+'[3]CB-4'!HS14+'[3]CB-5'!HS14+'[3]CB-6'!HS14+'[3]CB-7'!HS14+'[3]CB-8'!HS14+'[3]CB-9'!HS14+'[3]CB-10'!HS14+'[3]CB-11'!HS14+'[3]CB-12'!HS14+'[3]CB-13'!HS14+'[3]CB-14'!HS14+'[3]CB-15'!HS14+'[3]CB-16'!HS14+'[3]CB-17'!HS14+'[3]CB-18'!HS14+'[3]CB-19'!HS14+'[3]CB-20'!HS14+'[3]CB-21'!HS14+'[3]CB-22'!HS14+'[3]CB-23'!HS14+'[3]CB-24'!HS14+'[4]LCT-1'!HS14+'[4]LCT-2'!HS14+'[4]LCT-3'!HS14+'[4]LCT-4'!HS14+'[4]LCT-5'!HS14+'[4]LCT-6'!HS14+'[4]LCT-7'!HS14+'[4]LCT-8'!HS14+'[5]TB-1'!HS14+'[5]TB-2'!HS14+'[5]TB-3'!HS14+'[5]TB-4'!HS14+'[5]TB-5'!HS14+'[5]TB-6'!HS14+'[5]TB-7'!HS14+'[5]TB-8'!HS14+'[5]TB-9'!HS14+'[5]TB-10'!HS14+'[6]DSV-1'!HS14+'[6]DSV-2'!HS14+'[6]DSV-3'!HS14+'[7]TUB-1'!HS14+'[7]TUB-2'!HS14+'[8]Barge-1'!HS14+'[8]Barge-2'!HS14+'[8]Barge-3'!HS14+'[8]Barge-4'!HS14</f>
        <v>0</v>
      </c>
      <c r="BK14" s="340">
        <f>'[2]AHTS-1'!HS85+'[2]AHTS-2'!HS85+'[2]AHTS-3'!HS85+'[2]AHTS-4'!HS85+'[2]AHTS-5'!HS85+'[2]AHTS-6'!HS85+'[2]AHTS-7'!HS85+'[2]AHTS-8'!HS85+'[3]CB-1'!HS85+'[3]CB-2'!HS85+'[3]CB-3'!HS85+'[3]CB-4'!HS85+'[3]CB-5'!HS85+'[3]CB-6'!HS85+'[3]CB-7'!HS85+'[3]CB-8'!HS85+'[3]CB-9'!HS85+'[3]CB-10'!HS85+'[3]CB-11'!HS85+'[3]CB-12'!HS85+'[3]CB-13'!HS85+'[3]CB-14'!HS85+'[3]CB-15'!HS85+'[3]CB-16'!HS85+'[3]CB-17'!HS85+'[3]CB-18'!HS85+'[3]CB-19'!HS85+'[3]CB-20'!HS85+'[3]CB-21'!HS85+'[3]CB-22'!HS85+'[3]CB-23'!HS85+'[3]CB-24'!HS85+'[4]LCT-1'!HS85+'[4]LCT-2'!HS85+'[4]LCT-3'!HS85+'[4]LCT-4'!HS85+'[4]LCT-5'!HS85+'[4]LCT-6'!HS85+'[4]LCT-7'!HS85+'[4]LCT-8'!HS85+'[5]TB-1'!HS85+'[5]TB-2'!HS85+'[5]TB-3'!HS85+'[5]TB-4'!HS85+'[5]TB-5'!HS85+'[5]TB-6'!HS85+'[5]TB-7'!HS85+'[5]TB-8'!HS85+'[5]TB-9'!HS85+'[5]TB-10'!HS85+'[6]DSV-1'!HS85+'[6]DSV-2'!HS85+'[6]DSV-3'!HS85+'[7]TUB-1'!HS85+'[7]TUB-2'!HS85+'[8]Barge-1'!HS85+'[8]Barge-2'!HS85+'[8]Barge-3'!HS85+'[8]Barge-4'!HS85</f>
        <v>0</v>
      </c>
      <c r="BL14" s="334">
        <f>'[2]AHTS-1'!HT52+'[2]AHTS-2'!HT52+'[2]AHTS-3'!HT52+'[2]AHTS-4'!HT52+'[2]AHTS-5'!HT52+'[2]AHTS-6'!HT52+'[2]AHTS-7'!HT52+'[2]AHTS-8'!HT52+'[3]CB-1'!HT52+'[3]CB-2'!HT52+'[3]CB-3'!HT52+'[3]CB-4'!HT52+'[3]CB-5'!HT52+'[3]CB-6'!HT52+'[3]CB-7'!HT52+'[3]CB-8'!HT52+'[3]CB-9'!HT52+'[3]CB-10'!HT52+'[3]CB-11'!HT52+'[3]CB-12'!HT52+'[3]CB-13'!HT52+'[3]CB-14'!HT52+'[3]CB-15'!HT52+'[3]CB-16'!HT52+'[3]CB-17'!HT52+'[3]CB-18'!HT52+'[3]CB-19'!HT52+'[3]CB-20'!HT52+'[3]CB-21'!HT52+'[3]CB-22'!HT52+'[3]CB-23'!HT52+'[3]CB-24'!HT52+'[4]LCT-1'!HT52+'[4]LCT-2'!HT52+'[4]LCT-3'!HT52+'[4]LCT-4'!HT52+'[4]LCT-5'!HT52+'[4]LCT-6'!HT52+'[4]LCT-7'!HT52+'[4]LCT-8'!HT52+'[5]TB-1'!HT52+'[5]TB-2'!HT52+'[5]TB-3'!HT52+'[5]TB-4'!HT52+'[5]TB-5'!HT52+'[5]TB-6'!HT52+'[5]TB-7'!HT52+'[5]TB-8'!HT52+'[5]TB-9'!HT52+'[5]TB-10'!HT52+'[6]DSV-1'!HT52+'[6]DSV-2'!HT52+'[6]DSV-3'!HT52+'[7]TUB-1'!HT52+'[7]TUB-2'!HT52+'[8]Barge-1'!HT52+'[8]Barge-2'!HT52+'[8]Barge-3'!HT52+'[8]Barge-4'!HT52</f>
        <v>0</v>
      </c>
      <c r="BM14" s="340">
        <f>'[2]AHTS-1'!HT14+'[2]AHTS-2'!HT14+'[2]AHTS-3'!HT14+'[2]AHTS-4'!HT14+'[2]AHTS-5'!HT14+'[2]AHTS-6'!HT14+'[2]AHTS-7'!HT14+'[2]AHTS-8'!HT14+'[3]CB-1'!HT14+'[3]CB-2'!HT14+'[3]CB-3'!HT14+'[3]CB-4'!HT14+'[3]CB-5'!HT14+'[3]CB-6'!HT14+'[3]CB-7'!HT14+'[3]CB-8'!HT14+'[3]CB-9'!HT14+'[3]CB-10'!HT14+'[3]CB-11'!HT14+'[3]CB-12'!HT14+'[3]CB-13'!HT14+'[3]CB-14'!HT14+'[3]CB-15'!HT14+'[3]CB-16'!HT14+'[3]CB-17'!HT14+'[3]CB-18'!HT14+'[3]CB-19'!HT14+'[3]CB-20'!HT14+'[3]CB-21'!HT14+'[3]CB-22'!HT14+'[3]CB-23'!HT14+'[3]CB-24'!HT14+'[4]LCT-1'!HT14+'[4]LCT-2'!HT14+'[4]LCT-3'!HT14+'[4]LCT-4'!HT14+'[4]LCT-5'!HT14+'[4]LCT-6'!HT14+'[4]LCT-7'!HT14+'[4]LCT-8'!HT14+'[5]TB-1'!HT14+'[5]TB-2'!HT14+'[5]TB-3'!HT14+'[5]TB-4'!HT14+'[5]TB-5'!HT14+'[5]TB-6'!HT14+'[5]TB-7'!HT14+'[5]TB-8'!HT14+'[5]TB-9'!HT14+'[5]TB-10'!HT14+'[6]DSV-1'!HT14+'[6]DSV-2'!HT14+'[6]DSV-3'!HT14+'[7]TUB-1'!HT14+'[7]TUB-2'!HT14+'[8]Barge-1'!HT14+'[8]Barge-2'!HT14+'[8]Barge-3'!HT14+'[8]Barge-4'!HT14</f>
        <v>0</v>
      </c>
      <c r="BN14" s="340">
        <f>'[2]AHTS-1'!HT85+'[2]AHTS-2'!HT85+'[2]AHTS-3'!HT85+'[2]AHTS-4'!HT85+'[2]AHTS-5'!HT85+'[2]AHTS-6'!HT85+'[2]AHTS-7'!HT85+'[2]AHTS-8'!HT85+'[3]CB-1'!HT85+'[3]CB-2'!HT85+'[3]CB-3'!HT85+'[3]CB-4'!HT85+'[3]CB-5'!HT85+'[3]CB-6'!HT85+'[3]CB-7'!HT85+'[3]CB-8'!HT85+'[3]CB-9'!HT85+'[3]CB-10'!HT85+'[3]CB-11'!HT85+'[3]CB-12'!HT85+'[3]CB-13'!HT85+'[3]CB-14'!HT85+'[3]CB-15'!HT85+'[3]CB-16'!HT85+'[3]CB-17'!HT85+'[3]CB-18'!HT85+'[3]CB-19'!HT85+'[3]CB-20'!HT85+'[3]CB-21'!HT85+'[3]CB-22'!HT85+'[3]CB-23'!HT85+'[3]CB-24'!HT85+'[4]LCT-1'!HT85+'[4]LCT-2'!HT85+'[4]LCT-3'!HT85+'[4]LCT-4'!HT85+'[4]LCT-5'!HT85+'[4]LCT-6'!HT85+'[4]LCT-7'!HT85+'[4]LCT-8'!HT85+'[5]TB-1'!HT85+'[5]TB-2'!HT85+'[5]TB-3'!HT85+'[5]TB-4'!HT85+'[5]TB-5'!HT85+'[5]TB-6'!HT85+'[5]TB-7'!HT85+'[5]TB-8'!HT85+'[5]TB-9'!HT85+'[5]TB-10'!HT85+'[6]DSV-1'!HT85+'[6]DSV-2'!HT85+'[6]DSV-3'!HT85+'[7]TUB-1'!HT85+'[7]TUB-2'!HT85+'[8]Barge-1'!HT85+'[8]Barge-2'!HT85+'[8]Barge-3'!HT85+'[8]Barge-4'!HT85</f>
        <v>0</v>
      </c>
      <c r="BO14" s="334">
        <f>'[2]AHTS-1'!HU52+'[2]AHTS-2'!HU52+'[2]AHTS-3'!HU52+'[2]AHTS-4'!HU52+'[2]AHTS-5'!HU52+'[2]AHTS-6'!HU52+'[2]AHTS-7'!HU52+'[2]AHTS-8'!HU52+'[3]CB-1'!HU52+'[3]CB-2'!HU52+'[3]CB-3'!HU52+'[3]CB-4'!HU52+'[3]CB-5'!HU52+'[3]CB-6'!HU52+'[3]CB-7'!HU52+'[3]CB-8'!HU52+'[3]CB-9'!HU52+'[3]CB-10'!HU52+'[3]CB-11'!HU52+'[3]CB-12'!HU52+'[3]CB-13'!HU52+'[3]CB-14'!HU52+'[3]CB-15'!HU52+'[3]CB-16'!HU52+'[3]CB-17'!HU52+'[3]CB-18'!HU52+'[3]CB-19'!HU52+'[3]CB-20'!HU52+'[3]CB-21'!HU52+'[3]CB-22'!HU52+'[3]CB-23'!HU52+'[3]CB-24'!HU52+'[4]LCT-1'!HU52+'[4]LCT-2'!HU52+'[4]LCT-3'!HU52+'[4]LCT-4'!HU52+'[4]LCT-5'!HU52+'[4]LCT-6'!HU52+'[4]LCT-7'!HU52+'[4]LCT-8'!HU52+'[5]TB-1'!HU52+'[5]TB-2'!HU52+'[5]TB-3'!HU52+'[5]TB-4'!HU52+'[5]TB-5'!HU52+'[5]TB-6'!HU52+'[5]TB-7'!HU52+'[5]TB-8'!HU52+'[5]TB-9'!HU52+'[5]TB-10'!HU52+'[6]DSV-1'!HU52+'[6]DSV-2'!HU52+'[6]DSV-3'!HU52+'[7]TUB-1'!HU52+'[7]TUB-2'!HU52+'[8]Barge-1'!HU52+'[8]Barge-2'!HU52+'[8]Barge-3'!HU52+'[8]Barge-4'!HU52</f>
        <v>11535137.5</v>
      </c>
      <c r="BP14" s="335">
        <f>'[2]AHTS-1'!HU14+'[2]AHTS-2'!HU14+'[2]AHTS-3'!HU14+'[2]AHTS-4'!HU14+'[2]AHTS-5'!HU14+'[2]AHTS-6'!HU14+'[2]AHTS-7'!HU14+'[2]AHTS-8'!HU14+'[3]CB-1'!HU14+'[3]CB-2'!HU14+'[3]CB-3'!HU14+'[3]CB-4'!HU14+'[3]CB-5'!HU14+'[3]CB-6'!HU14+'[3]CB-7'!HU14+'[3]CB-8'!HU14+'[3]CB-9'!HU14+'[3]CB-10'!HU14+'[3]CB-11'!HU14+'[3]CB-12'!HU14+'[3]CB-13'!HU14+'[3]CB-14'!HU14+'[3]CB-15'!HU14+'[3]CB-16'!HU14+'[3]CB-17'!HU14+'[3]CB-18'!HU14+'[3]CB-19'!HU14+'[3]CB-20'!HU14+'[3]CB-21'!HU14+'[3]CB-22'!HU14+'[3]CB-23'!HU14+'[3]CB-24'!HU14+'[4]LCT-1'!HU14+'[4]LCT-2'!HU14+'[4]LCT-3'!HU14+'[4]LCT-4'!HU14+'[4]LCT-5'!HU14+'[4]LCT-6'!HU14+'[4]LCT-7'!HU14+'[4]LCT-8'!HU14+'[5]TB-1'!HU14+'[5]TB-2'!HU14+'[5]TB-3'!HU14+'[5]TB-4'!HU14+'[5]TB-5'!HU14+'[5]TB-6'!HU14+'[5]TB-7'!HU14+'[5]TB-8'!HU14+'[5]TB-9'!HU14+'[5]TB-10'!HU14+'[6]DSV-1'!HU14+'[6]DSV-2'!HU14+'[6]DSV-3'!HU14+'[7]TUB-1'!HU14+'[7]TUB-2'!HU14+'[8]Barge-1'!HU14+'[8]Barge-2'!HU14+'[8]Barge-3'!HU14+'[8]Barge-4'!HU14</f>
        <v>13062500</v>
      </c>
      <c r="BQ14" s="336">
        <f>'[2]AHTS-1'!HU85+'[2]AHTS-2'!HU85+'[2]AHTS-3'!HU85+'[2]AHTS-4'!HU85+'[2]AHTS-5'!HU85+'[2]AHTS-6'!HU85+'[2]AHTS-7'!HU85+'[2]AHTS-8'!HU85+'[3]CB-1'!HU85+'[3]CB-2'!HU85+'[3]CB-3'!HU85+'[3]CB-4'!HU85+'[3]CB-5'!HU85+'[3]CB-6'!HU85+'[3]CB-7'!HU85+'[3]CB-8'!HU85+'[3]CB-9'!HU85+'[3]CB-10'!HU85+'[3]CB-11'!HU85+'[3]CB-12'!HU85+'[3]CB-13'!HU85+'[3]CB-14'!HU85+'[3]CB-15'!HU85+'[3]CB-16'!HU85+'[3]CB-17'!HU85+'[3]CB-18'!HU85+'[3]CB-19'!HU85+'[3]CB-20'!HU85+'[3]CB-21'!HU85+'[3]CB-22'!HU85+'[3]CB-23'!HU85+'[3]CB-24'!HU85+'[4]LCT-1'!HU85+'[4]LCT-2'!HU85+'[4]LCT-3'!HU85+'[4]LCT-4'!HU85+'[4]LCT-5'!HU85+'[4]LCT-6'!HU85+'[4]LCT-7'!HU85+'[4]LCT-8'!HU85+'[5]TB-1'!HU85+'[5]TB-2'!HU85+'[5]TB-3'!HU85+'[5]TB-4'!HU85+'[5]TB-5'!HU85+'[5]TB-6'!HU85+'[5]TB-7'!HU85+'[5]TB-8'!HU85+'[5]TB-9'!HU85+'[5]TB-10'!HU85+'[6]DSV-1'!HU85+'[6]DSV-2'!HU85+'[6]DSV-3'!HU85+'[7]TUB-1'!HU85+'[7]TUB-2'!HU85+'[8]Barge-1'!HU85+'[8]Barge-2'!HU85+'[8]Barge-3'!HU85+'[8]Barge-4'!HU85</f>
        <v>0</v>
      </c>
      <c r="BR14" s="341">
        <f>'[2]AHTS-1'!HV52+'[2]AHTS-2'!HV52+'[2]AHTS-3'!HV52+'[2]AHTS-4'!HV52+'[2]AHTS-5'!HV52+'[2]AHTS-6'!HV52+'[2]AHTS-7'!HV52+'[2]AHTS-8'!HV52+'[3]CB-1'!HV52+'[3]CB-2'!HV52+'[3]CB-3'!HV52+'[3]CB-4'!HV52+'[3]CB-5'!HV52+'[3]CB-6'!HV52+'[3]CB-7'!HV52+'[3]CB-8'!HV52+'[3]CB-9'!HV52+'[3]CB-10'!HV52+'[3]CB-11'!HV52+'[3]CB-12'!HV52+'[3]CB-13'!HV52+'[3]CB-14'!HV52+'[3]CB-15'!HV52+'[3]CB-16'!HV52+'[3]CB-17'!HV52+'[3]CB-18'!HV52+'[3]CB-19'!HV52+'[3]CB-20'!HV52+'[3]CB-21'!HV52+'[3]CB-22'!HV52+'[3]CB-23'!HV52+'[3]CB-24'!HV52+'[4]LCT-1'!HV52+'[4]LCT-2'!HV52+'[4]LCT-3'!HV52+'[4]LCT-4'!HV52+'[4]LCT-5'!HV52+'[4]LCT-6'!HV52+'[4]LCT-7'!HV52+'[4]LCT-8'!HV52+'[5]TB-1'!HV52+'[5]TB-2'!HV52+'[5]TB-3'!HV52+'[5]TB-4'!HV52+'[5]TB-5'!HV52+'[5]TB-6'!HV52+'[5]TB-7'!HV52+'[5]TB-8'!HV52+'[5]TB-9'!HV52+'[5]TB-10'!HV52+'[6]DSV-1'!HV52+'[6]DSV-2'!HV52+'[6]DSV-3'!HV52+'[7]TUB-1'!HV52+'[7]TUB-2'!HV52+'[8]Barge-1'!HV52+'[8]Barge-2'!HV52+'[8]Barge-3'!HV52+'[8]Barge-4'!HV52</f>
        <v>0</v>
      </c>
      <c r="BS14" s="339">
        <f>'[2]AHTS-1'!HV14+'[2]AHTS-2'!HV14+'[2]AHTS-3'!HV14+'[2]AHTS-4'!HV14+'[2]AHTS-5'!HV14+'[2]AHTS-6'!HV14+'[2]AHTS-7'!HV14+'[2]AHTS-8'!HV14+'[3]CB-1'!HV14+'[3]CB-2'!HV14+'[3]CB-3'!HV14+'[3]CB-4'!HV14+'[3]CB-5'!HV14+'[3]CB-6'!HV14+'[3]CB-7'!HV14+'[3]CB-8'!HV14+'[3]CB-9'!HV14+'[3]CB-10'!HV14+'[3]CB-11'!HV14+'[3]CB-12'!HV14+'[3]CB-13'!HV14+'[3]CB-14'!HV14+'[3]CB-15'!HV14+'[3]CB-16'!HV14+'[3]CB-17'!HV14+'[3]CB-18'!HV14+'[3]CB-19'!HV14+'[3]CB-20'!HV14+'[3]CB-21'!HV14+'[3]CB-22'!HV14+'[3]CB-23'!HV14+'[3]CB-24'!HV14+'[4]LCT-1'!HV14+'[4]LCT-2'!HV14+'[4]LCT-3'!HV14+'[4]LCT-4'!HV14+'[4]LCT-5'!HV14+'[4]LCT-6'!HV14+'[4]LCT-7'!HV14+'[4]LCT-8'!HV14+'[5]TB-1'!HV14+'[5]TB-2'!HV14+'[5]TB-3'!HV14+'[5]TB-4'!HV14+'[5]TB-5'!HV14+'[5]TB-6'!HV14+'[5]TB-7'!HV14+'[5]TB-8'!HV14+'[5]TB-9'!HV14+'[5]TB-10'!HV14+'[6]DSV-1'!HV14+'[6]DSV-2'!HV14+'[6]DSV-3'!HV14+'[7]TUB-1'!HV14+'[7]TUB-2'!HV14+'[8]Barge-1'!HV14+'[8]Barge-2'!HV14+'[8]Barge-3'!HV14+'[8]Barge-4'!HV14</f>
        <v>0</v>
      </c>
      <c r="BT14" s="339">
        <f>'[2]AHTS-1'!HV85+'[2]AHTS-2'!HV85+'[2]AHTS-3'!HV85+'[2]AHTS-4'!HV85+'[2]AHTS-5'!HV85+'[2]AHTS-6'!HV85+'[2]AHTS-7'!HV85+'[2]AHTS-8'!HV85+'[3]CB-1'!HV85+'[3]CB-2'!HV85+'[3]CB-3'!HV85+'[3]CB-4'!HV85+'[3]CB-5'!HV85+'[3]CB-6'!HV85+'[3]CB-7'!HV85+'[3]CB-8'!HV85+'[3]CB-9'!HV85+'[3]CB-10'!HV85+'[3]CB-11'!HV85+'[3]CB-12'!HV85+'[3]CB-13'!HV85+'[3]CB-14'!HV85+'[3]CB-15'!HV85+'[3]CB-16'!HV85+'[3]CB-17'!HV85+'[3]CB-18'!HV85+'[3]CB-19'!HV85+'[3]CB-20'!HV85+'[3]CB-21'!HV85+'[3]CB-22'!HV85+'[3]CB-23'!HV85+'[3]CB-24'!HV85+'[4]LCT-1'!HV85+'[4]LCT-2'!HV85+'[4]LCT-3'!HV85+'[4]LCT-4'!HV85+'[4]LCT-5'!HV85+'[4]LCT-6'!HV85+'[4]LCT-7'!HV85+'[4]LCT-8'!HV85+'[5]TB-1'!HV85+'[5]TB-2'!HV85+'[5]TB-3'!HV85+'[5]TB-4'!HV85+'[5]TB-5'!HV85+'[5]TB-6'!HV85+'[5]TB-7'!HV85+'[5]TB-8'!HV85+'[5]TB-9'!HV85+'[5]TB-10'!HV85+'[6]DSV-1'!HV85+'[6]DSV-2'!HV85+'[6]DSV-3'!HV85+'[7]TUB-1'!HV85+'[7]TUB-2'!HV85+'[8]Barge-1'!HV85+'[8]Barge-2'!HV85+'[8]Barge-3'!HV85+'[8]Barge-4'!HV85</f>
        <v>0</v>
      </c>
      <c r="BU14" s="338">
        <f>'[2]AHTS-1'!HW52+'[2]AHTS-2'!HW52+'[2]AHTS-3'!HW52+'[2]AHTS-4'!HW52+'[2]AHTS-5'!HW52+'[2]AHTS-6'!HW52+'[2]AHTS-7'!HW52+'[2]AHTS-8'!HW52+'[3]CB-1'!HW52+'[3]CB-2'!HW52+'[3]CB-3'!HW52+'[3]CB-4'!HW52+'[3]CB-5'!HW52+'[3]CB-6'!HW52+'[3]CB-7'!HW52+'[3]CB-8'!HW52+'[3]CB-9'!HW52+'[3]CB-10'!HW52+'[3]CB-11'!HW52+'[3]CB-12'!HW52+'[3]CB-13'!HW52+'[3]CB-14'!HW52+'[3]CB-15'!HW52+'[3]CB-16'!HW52+'[3]CB-17'!HW52+'[3]CB-18'!HW52+'[3]CB-19'!HW52+'[3]CB-20'!HW52+'[3]CB-21'!HW52+'[3]CB-22'!HW52+'[3]CB-23'!HW52+'[3]CB-24'!HW52+'[4]LCT-1'!HW52+'[4]LCT-2'!HW52+'[4]LCT-3'!HW52+'[4]LCT-4'!HW52+'[4]LCT-5'!HW52+'[4]LCT-6'!HW52+'[4]LCT-7'!HW52+'[4]LCT-8'!HW52+'[5]TB-1'!HW52+'[5]TB-2'!HW52+'[5]TB-3'!HW52+'[5]TB-4'!HW52+'[5]TB-5'!HW52+'[5]TB-6'!HW52+'[5]TB-7'!HW52+'[5]TB-8'!HW52+'[5]TB-9'!HW52+'[5]TB-10'!HW52+'[6]DSV-1'!HW52+'[6]DSV-2'!HW52+'[6]DSV-3'!HW52+'[7]TUB-1'!HW52+'[7]TUB-2'!HW52+'[8]Barge-1'!HW52+'[8]Barge-2'!HW52+'[8]Barge-3'!HW52+'[8]Barge-4'!HW52</f>
        <v>0</v>
      </c>
      <c r="BV14" s="339">
        <f>'[2]AHTS-1'!HW14+'[2]AHTS-2'!HW14+'[2]AHTS-3'!HW14+'[2]AHTS-4'!HW14+'[2]AHTS-5'!HW14+'[2]AHTS-6'!HW14+'[2]AHTS-7'!HW14+'[2]AHTS-8'!HW14+'[3]CB-1'!HW14+'[3]CB-2'!HW14+'[3]CB-3'!HW14+'[3]CB-4'!HW14+'[3]CB-5'!HW14+'[3]CB-6'!HW14+'[3]CB-7'!HW14+'[3]CB-8'!HW14+'[3]CB-9'!HW14+'[3]CB-10'!HW14+'[3]CB-11'!HW14+'[3]CB-12'!HW14+'[3]CB-13'!HW14+'[3]CB-14'!HW14+'[3]CB-15'!HW14+'[3]CB-16'!HW14+'[3]CB-17'!HW14+'[3]CB-18'!HW14+'[3]CB-19'!HW14+'[3]CB-20'!HW14+'[3]CB-21'!HW14+'[3]CB-22'!HW14+'[3]CB-23'!HW14+'[3]CB-24'!HW14+'[4]LCT-1'!HW14+'[4]LCT-2'!HW14+'[4]LCT-3'!HW14+'[4]LCT-4'!HW14+'[4]LCT-5'!HW14+'[4]LCT-6'!HW14+'[4]LCT-7'!HW14+'[4]LCT-8'!HW14+'[5]TB-1'!HW14+'[5]TB-2'!HW14+'[5]TB-3'!HW14+'[5]TB-4'!HW14+'[5]TB-5'!HW14+'[5]TB-6'!HW14+'[5]TB-7'!HW14+'[5]TB-8'!HW14+'[5]TB-9'!HW14+'[5]TB-10'!HW14+'[6]DSV-1'!HW14+'[6]DSV-2'!HW14+'[6]DSV-3'!HW14+'[7]TUB-1'!HW14+'[7]TUB-2'!HW14+'[8]Barge-1'!HW14+'[8]Barge-2'!HW14+'[8]Barge-3'!HW14+'[8]Barge-4'!HW14</f>
        <v>0</v>
      </c>
      <c r="BW14" s="339">
        <f>'[2]AHTS-1'!HW85+'[2]AHTS-2'!HW85+'[2]AHTS-3'!HW85+'[2]AHTS-4'!HW85+'[2]AHTS-5'!HW85+'[2]AHTS-6'!HW85+'[2]AHTS-7'!HW85+'[2]AHTS-8'!HW85+'[3]CB-1'!HW85+'[3]CB-2'!HW85+'[3]CB-3'!HW85+'[3]CB-4'!HW85+'[3]CB-5'!HW85+'[3]CB-6'!HW85+'[3]CB-7'!HW85+'[3]CB-8'!HW85+'[3]CB-9'!HW85+'[3]CB-10'!HW85+'[3]CB-11'!HW85+'[3]CB-12'!HW85+'[3]CB-13'!HW85+'[3]CB-14'!HW85+'[3]CB-15'!HW85+'[3]CB-16'!HW85+'[3]CB-17'!HW85+'[3]CB-18'!HW85+'[3]CB-19'!HW85+'[3]CB-20'!HW85+'[3]CB-21'!HW85+'[3]CB-22'!HW85+'[3]CB-23'!HW85+'[3]CB-24'!HW85+'[4]LCT-1'!HW85+'[4]LCT-2'!HW85+'[4]LCT-3'!HW85+'[4]LCT-4'!HW85+'[4]LCT-5'!HW85+'[4]LCT-6'!HW85+'[4]LCT-7'!HW85+'[4]LCT-8'!HW85+'[5]TB-1'!HW85+'[5]TB-2'!HW85+'[5]TB-3'!HW85+'[5]TB-4'!HW85+'[5]TB-5'!HW85+'[5]TB-6'!HW85+'[5]TB-7'!HW85+'[5]TB-8'!HW85+'[5]TB-9'!HW85+'[5]TB-10'!HW85+'[6]DSV-1'!HW85+'[6]DSV-2'!HW85+'[6]DSV-3'!HW85+'[7]TUB-1'!HW85+'[7]TUB-2'!HW85+'[8]Barge-1'!HW85+'[8]Barge-2'!HW85+'[8]Barge-3'!HW85+'[8]Barge-4'!HW85</f>
        <v>0</v>
      </c>
      <c r="BX14" s="338">
        <f>'[2]AHTS-1'!HX52+'[2]AHTS-2'!HX52+'[2]AHTS-3'!HX52+'[2]AHTS-4'!HX52+'[2]AHTS-5'!HX52+'[2]AHTS-6'!HX52+'[2]AHTS-7'!HX52+'[2]AHTS-8'!HX52+'[3]CB-1'!HX52+'[3]CB-2'!HX52+'[3]CB-3'!HX52+'[3]CB-4'!HX52+'[3]CB-5'!HX52+'[3]CB-6'!HX52+'[3]CB-7'!HX52+'[3]CB-8'!HX52+'[3]CB-9'!HX52+'[3]CB-10'!HX52+'[3]CB-11'!HX52+'[3]CB-12'!HX52+'[3]CB-13'!HX52+'[3]CB-14'!HX52+'[3]CB-15'!HX52+'[3]CB-16'!HX52+'[3]CB-17'!HX52+'[3]CB-18'!HX52+'[3]CB-19'!HX52+'[3]CB-20'!HX52+'[3]CB-21'!HX52+'[3]CB-22'!HX52+'[3]CB-23'!HX52+'[3]CB-24'!HX52+'[4]LCT-1'!HX52+'[4]LCT-2'!HX52+'[4]LCT-3'!HX52+'[4]LCT-4'!HX52+'[4]LCT-5'!HX52+'[4]LCT-6'!HX52+'[4]LCT-7'!HX52+'[4]LCT-8'!HX52+'[5]TB-1'!HX52+'[5]TB-2'!HX52+'[5]TB-3'!HX52+'[5]TB-4'!HX52+'[5]TB-5'!HX52+'[5]TB-6'!HX52+'[5]TB-7'!HX52+'[5]TB-8'!HX52+'[5]TB-9'!HX52+'[5]TB-10'!HX52+'[6]DSV-1'!HX52+'[6]DSV-2'!HX52+'[6]DSV-3'!HX52+'[7]TUB-1'!HX52+'[7]TUB-2'!HX52+'[8]Barge-1'!HX52+'[8]Barge-2'!HX52+'[8]Barge-3'!HX52+'[8]Barge-4'!HX52</f>
        <v>0</v>
      </c>
      <c r="BY14" s="339">
        <f>'[2]AHTS-1'!HX14+'[2]AHTS-2'!HX14+'[2]AHTS-3'!HX14+'[2]AHTS-4'!HX14+'[2]AHTS-5'!HX14+'[2]AHTS-6'!HX14+'[2]AHTS-7'!HX14+'[2]AHTS-8'!HX14+'[3]CB-1'!HX14+'[3]CB-2'!HX14+'[3]CB-3'!HX14+'[3]CB-4'!HX14+'[3]CB-5'!HX14+'[3]CB-6'!HX14+'[3]CB-7'!HX14+'[3]CB-8'!HX14+'[3]CB-9'!HX14+'[3]CB-10'!HX14+'[3]CB-11'!HX14+'[3]CB-12'!HX14+'[3]CB-13'!HX14+'[3]CB-14'!HX14+'[3]CB-15'!HX14+'[3]CB-16'!HX14+'[3]CB-17'!HX14+'[3]CB-18'!HX14+'[3]CB-19'!HX14+'[3]CB-20'!HX14+'[3]CB-21'!HX14+'[3]CB-22'!HX14+'[3]CB-23'!HX14+'[3]CB-24'!HX14+'[4]LCT-1'!HX14+'[4]LCT-2'!HX14+'[4]LCT-3'!HX14+'[4]LCT-4'!HX14+'[4]LCT-5'!HX14+'[4]LCT-6'!HX14+'[4]LCT-7'!HX14+'[4]LCT-8'!HX14+'[5]TB-1'!HX14+'[5]TB-2'!HX14+'[5]TB-3'!HX14+'[5]TB-4'!HX14+'[5]TB-5'!HX14+'[5]TB-6'!HX14+'[5]TB-7'!HX14+'[5]TB-8'!HX14+'[5]TB-9'!HX14+'[5]TB-10'!HX14+'[6]DSV-1'!HX14+'[6]DSV-2'!HX14+'[6]DSV-3'!HX14+'[7]TUB-1'!HX14+'[7]TUB-2'!HX14+'[8]Barge-1'!HX14+'[8]Barge-2'!HX14+'[8]Barge-3'!HX14+'[8]Barge-4'!HX14</f>
        <v>0</v>
      </c>
      <c r="BZ14" s="339">
        <f>'[2]AHTS-1'!HX85+'[2]AHTS-2'!HX85+'[2]AHTS-3'!HX85+'[2]AHTS-4'!HX85+'[2]AHTS-5'!HX85+'[2]AHTS-6'!HX85+'[2]AHTS-7'!HX85+'[2]AHTS-8'!HX85+'[3]CB-1'!HX85+'[3]CB-2'!HX85+'[3]CB-3'!HX85+'[3]CB-4'!HX85+'[3]CB-5'!HX85+'[3]CB-6'!HX85+'[3]CB-7'!HX85+'[3]CB-8'!HX85+'[3]CB-9'!HX85+'[3]CB-10'!HX85+'[3]CB-11'!HX85+'[3]CB-12'!HX85+'[3]CB-13'!HX85+'[3]CB-14'!HX85+'[3]CB-15'!HX85+'[3]CB-16'!HX85+'[3]CB-17'!HX85+'[3]CB-18'!HX85+'[3]CB-19'!HX85+'[3]CB-20'!HX85+'[3]CB-21'!HX85+'[3]CB-22'!HX85+'[3]CB-23'!HX85+'[3]CB-24'!HX85+'[4]LCT-1'!HX85+'[4]LCT-2'!HX85+'[4]LCT-3'!HX85+'[4]LCT-4'!HX85+'[4]LCT-5'!HX85+'[4]LCT-6'!HX85+'[4]LCT-7'!HX85+'[4]LCT-8'!HX85+'[5]TB-1'!HX85+'[5]TB-2'!HX85+'[5]TB-3'!HX85+'[5]TB-4'!HX85+'[5]TB-5'!HX85+'[5]TB-6'!HX85+'[5]TB-7'!HX85+'[5]TB-8'!HX85+'[5]TB-9'!HX85+'[5]TB-10'!HX85+'[6]DSV-1'!HX85+'[6]DSV-2'!HX85+'[6]DSV-3'!HX85+'[7]TUB-1'!HX85+'[7]TUB-2'!HX85+'[8]Barge-1'!HX85+'[8]Barge-2'!HX85+'[8]Barge-3'!HX85+'[8]Barge-4'!HX85</f>
        <v>0</v>
      </c>
      <c r="CA14" s="338">
        <f>'[2]AHTS-1'!HY52+'[2]AHTS-2'!HY52+'[2]AHTS-3'!HY52+'[2]AHTS-4'!HY52+'[2]AHTS-5'!HY52+'[2]AHTS-6'!HY52+'[2]AHTS-7'!HY52+'[2]AHTS-8'!HY52+'[3]CB-1'!HY52+'[3]CB-2'!HY52+'[3]CB-3'!HY52+'[3]CB-4'!HY52+'[3]CB-5'!HY52+'[3]CB-6'!HY52+'[3]CB-7'!HY52+'[3]CB-8'!HY52+'[3]CB-9'!HY52+'[3]CB-10'!HY52+'[3]CB-11'!HY52+'[3]CB-12'!HY52+'[3]CB-13'!HY52+'[3]CB-14'!HY52+'[3]CB-15'!HY52+'[3]CB-16'!HY52+'[3]CB-17'!HY52+'[3]CB-18'!HY52+'[3]CB-19'!HY52+'[3]CB-20'!HY52+'[3]CB-21'!HY52+'[3]CB-22'!HY52+'[3]CB-23'!HY52+'[3]CB-24'!HY52+'[4]LCT-1'!HY52+'[4]LCT-2'!HY52+'[4]LCT-3'!HY52+'[4]LCT-4'!HY52+'[4]LCT-5'!HY52+'[4]LCT-6'!HY52+'[4]LCT-7'!HY52+'[4]LCT-8'!HY52+'[5]TB-1'!HY52+'[5]TB-2'!HY52+'[5]TB-3'!HY52+'[5]TB-4'!HY52+'[5]TB-5'!HY52+'[5]TB-6'!HY52+'[5]TB-7'!HY52+'[5]TB-8'!HY52+'[5]TB-9'!HY52+'[5]TB-10'!HY52+'[6]DSV-1'!HY52+'[6]DSV-2'!HY52+'[6]DSV-3'!HY52+'[7]TUB-1'!HY52+'[7]TUB-2'!HY52+'[8]Barge-1'!HY52+'[8]Barge-2'!HY52+'[8]Barge-3'!HY52+'[8]Barge-4'!HY52</f>
        <v>0</v>
      </c>
      <c r="CB14" s="339">
        <f>'[2]AHTS-1'!HY14+'[2]AHTS-2'!HY14+'[2]AHTS-3'!HY14+'[2]AHTS-4'!HY14+'[2]AHTS-5'!HY14+'[2]AHTS-6'!HY14+'[2]AHTS-7'!HY14+'[2]AHTS-8'!HY14+'[3]CB-1'!HY14+'[3]CB-2'!HY14+'[3]CB-3'!HY14+'[3]CB-4'!HY14+'[3]CB-5'!HY14+'[3]CB-6'!HY14+'[3]CB-7'!HY14+'[3]CB-8'!HY14+'[3]CB-9'!HY14+'[3]CB-10'!HY14+'[3]CB-11'!HY14+'[3]CB-12'!HY14+'[3]CB-13'!HY14+'[3]CB-14'!HY14+'[3]CB-15'!HY14+'[3]CB-16'!HY14+'[3]CB-17'!HY14+'[3]CB-18'!HY14+'[3]CB-19'!HY14+'[3]CB-20'!HY14+'[3]CB-21'!HY14+'[3]CB-22'!HY14+'[3]CB-23'!HY14+'[3]CB-24'!HY14+'[4]LCT-1'!HY14+'[4]LCT-2'!HY14+'[4]LCT-3'!HY14+'[4]LCT-4'!HY14+'[4]LCT-5'!HY14+'[4]LCT-6'!HY14+'[4]LCT-7'!HY14+'[4]LCT-8'!HY14+'[5]TB-1'!HY14+'[5]TB-2'!HY14+'[5]TB-3'!HY14+'[5]TB-4'!HY14+'[5]TB-5'!HY14+'[5]TB-6'!HY14+'[5]TB-7'!HY14+'[5]TB-8'!HY14+'[5]TB-9'!HY14+'[5]TB-10'!HY14+'[6]DSV-1'!HY14+'[6]DSV-2'!HY14+'[6]DSV-3'!HY14+'[7]TUB-1'!HY14+'[7]TUB-2'!HY14+'[8]Barge-1'!HY14+'[8]Barge-2'!HY14+'[8]Barge-3'!HY14+'[8]Barge-4'!HY14</f>
        <v>0</v>
      </c>
      <c r="CC14" s="339">
        <f>'[2]AHTS-1'!HY85+'[2]AHTS-2'!HY85+'[2]AHTS-3'!HY85+'[2]AHTS-4'!HY85+'[2]AHTS-5'!HY85+'[2]AHTS-6'!HY85+'[2]AHTS-7'!HY85+'[2]AHTS-8'!HY85+'[3]CB-1'!HY85+'[3]CB-2'!HY85+'[3]CB-3'!HY85+'[3]CB-4'!HY85+'[3]CB-5'!HY85+'[3]CB-6'!HY85+'[3]CB-7'!HY85+'[3]CB-8'!HY85+'[3]CB-9'!HY85+'[3]CB-10'!HY85+'[3]CB-11'!HY85+'[3]CB-12'!HY85+'[3]CB-13'!HY85+'[3]CB-14'!HY85+'[3]CB-15'!HY85+'[3]CB-16'!HY85+'[3]CB-17'!HY85+'[3]CB-18'!HY85+'[3]CB-19'!HY85+'[3]CB-20'!HY85+'[3]CB-21'!HY85+'[3]CB-22'!HY85+'[3]CB-23'!HY85+'[3]CB-24'!HY85+'[4]LCT-1'!HY85+'[4]LCT-2'!HY85+'[4]LCT-3'!HY85+'[4]LCT-4'!HY85+'[4]LCT-5'!HY85+'[4]LCT-6'!HY85+'[4]LCT-7'!HY85+'[4]LCT-8'!HY85+'[5]TB-1'!HY85+'[5]TB-2'!HY85+'[5]TB-3'!HY85+'[5]TB-4'!HY85+'[5]TB-5'!HY85+'[5]TB-6'!HY85+'[5]TB-7'!HY85+'[5]TB-8'!HY85+'[5]TB-9'!HY85+'[5]TB-10'!HY85+'[6]DSV-1'!HY85+'[6]DSV-2'!HY85+'[6]DSV-3'!HY85+'[7]TUB-1'!HY85+'[7]TUB-2'!HY85+'[8]Barge-1'!HY85+'[8]Barge-2'!HY85+'[8]Barge-3'!HY85+'[8]Barge-4'!HY85</f>
        <v>0</v>
      </c>
      <c r="CD14" s="342">
        <f>'[2]AHTS-1'!HZ52+'[2]AHTS-2'!HZ52+'[2]AHTS-3'!HZ52+'[2]AHTS-4'!HZ52+'[2]AHTS-5'!HZ52+'[2]AHTS-6'!HZ52+'[2]AHTS-7'!HZ52+'[2]AHTS-8'!HZ52+'[3]CB-1'!HZ52+'[3]CB-2'!HZ52+'[3]CB-3'!HZ52+'[3]CB-4'!HZ52+'[3]CB-5'!HZ52+'[3]CB-6'!HZ52+'[3]CB-7'!HZ52+'[3]CB-8'!HZ52+'[3]CB-9'!HZ52+'[3]CB-10'!HZ52+'[3]CB-11'!HZ52+'[3]CB-12'!HZ52+'[3]CB-13'!HZ52+'[3]CB-14'!HZ52+'[3]CB-15'!HZ52+'[3]CB-16'!HZ52+'[3]CB-17'!HZ52+'[3]CB-18'!HZ52+'[3]CB-19'!HZ52+'[3]CB-20'!HZ52+'[3]CB-21'!HZ52+'[3]CB-22'!HZ52+'[3]CB-23'!HZ52+'[3]CB-24'!HZ52+'[4]LCT-1'!HZ52+'[4]LCT-2'!HZ52+'[4]LCT-3'!HZ52+'[4]LCT-4'!HZ52+'[4]LCT-5'!HZ52+'[4]LCT-6'!HZ52+'[4]LCT-7'!HZ52+'[4]LCT-8'!HZ52+'[5]TB-1'!HZ52+'[5]TB-2'!HZ52+'[5]TB-3'!HZ52+'[5]TB-4'!HZ52+'[5]TB-5'!HZ52+'[5]TB-6'!HZ52+'[5]TB-7'!HZ52+'[5]TB-8'!HZ52+'[5]TB-9'!HZ52+'[5]TB-10'!HZ52+'[6]DSV-1'!HZ52+'[6]DSV-2'!HZ52+'[6]DSV-3'!HZ52+'[7]TUB-1'!HZ52+'[7]TUB-2'!HZ52+'[8]Barge-1'!HZ52+'[8]Barge-2'!HZ52+'[8]Barge-3'!HZ52+'[8]Barge-4'!HZ52</f>
        <v>0</v>
      </c>
      <c r="CE14" s="339">
        <f>'[2]AHTS-1'!HZ14+'[2]AHTS-2'!HZ14+'[2]AHTS-3'!HZ14+'[2]AHTS-4'!HZ14+'[2]AHTS-5'!HZ14+'[2]AHTS-6'!HZ14+'[2]AHTS-7'!HZ14+'[2]AHTS-8'!HZ14+'[3]CB-1'!HZ14+'[3]CB-2'!HZ14+'[3]CB-3'!HZ14+'[3]CB-4'!HZ14+'[3]CB-5'!HZ14+'[3]CB-6'!HZ14+'[3]CB-7'!HZ14+'[3]CB-8'!HZ14+'[3]CB-9'!HZ14+'[3]CB-10'!HZ14+'[3]CB-11'!HZ14+'[3]CB-12'!HZ14+'[3]CB-13'!HZ14+'[3]CB-14'!HZ14+'[3]CB-15'!HZ14+'[3]CB-16'!HZ14+'[3]CB-17'!HZ14+'[3]CB-18'!HZ14+'[3]CB-19'!HZ14+'[3]CB-20'!HZ14+'[3]CB-21'!HZ14+'[3]CB-22'!HZ14+'[3]CB-23'!HZ14+'[3]CB-24'!HZ14+'[4]LCT-1'!HZ14+'[4]LCT-2'!HZ14+'[4]LCT-3'!HZ14+'[4]LCT-4'!HZ14+'[4]LCT-5'!HZ14+'[4]LCT-6'!HZ14+'[4]LCT-7'!HZ14+'[4]LCT-8'!HZ14+'[5]TB-1'!HZ14+'[5]TB-2'!HZ14+'[5]TB-3'!HZ14+'[5]TB-4'!HZ14+'[5]TB-5'!HZ14+'[5]TB-6'!HZ14+'[5]TB-7'!HZ14+'[5]TB-8'!HZ14+'[5]TB-9'!HZ14+'[5]TB-10'!HZ14+'[6]DSV-1'!HZ14+'[6]DSV-2'!HZ14+'[6]DSV-3'!HZ14+'[7]TUB-1'!HZ14+'[7]TUB-2'!HZ14+'[8]Barge-1'!HZ14+'[8]Barge-2'!HZ14+'[8]Barge-3'!HZ14+'[8]Barge-4'!HZ14</f>
        <v>0</v>
      </c>
      <c r="CF14" s="339">
        <f>'[2]AHTS-1'!HZ85+'[2]AHTS-2'!HZ85+'[2]AHTS-3'!HZ85+'[2]AHTS-4'!HZ85+'[2]AHTS-5'!HZ85+'[2]AHTS-6'!HZ85+'[2]AHTS-7'!HZ85+'[2]AHTS-8'!HZ85+'[3]CB-1'!HZ85+'[3]CB-2'!HZ85+'[3]CB-3'!HZ85+'[3]CB-4'!HZ85+'[3]CB-5'!HZ85+'[3]CB-6'!HZ85+'[3]CB-7'!HZ85+'[3]CB-8'!HZ85+'[3]CB-9'!HZ85+'[3]CB-10'!HZ85+'[3]CB-11'!HZ85+'[3]CB-12'!HZ85+'[3]CB-13'!HZ85+'[3]CB-14'!HZ85+'[3]CB-15'!HZ85+'[3]CB-16'!HZ85+'[3]CB-17'!HZ85+'[3]CB-18'!HZ85+'[3]CB-19'!HZ85+'[3]CB-20'!HZ85+'[3]CB-21'!HZ85+'[3]CB-22'!HZ85+'[3]CB-23'!HZ85+'[3]CB-24'!HZ85+'[4]LCT-1'!HZ85+'[4]LCT-2'!HZ85+'[4]LCT-3'!HZ85+'[4]LCT-4'!HZ85+'[4]LCT-5'!HZ85+'[4]LCT-6'!HZ85+'[4]LCT-7'!HZ85+'[4]LCT-8'!HZ85+'[5]TB-1'!HZ85+'[5]TB-2'!HZ85+'[5]TB-3'!HZ85+'[5]TB-4'!HZ85+'[5]TB-5'!HZ85+'[5]TB-6'!HZ85+'[5]TB-7'!HZ85+'[5]TB-8'!HZ85+'[5]TB-9'!HZ85+'[5]TB-10'!HZ85+'[6]DSV-1'!HZ85+'[6]DSV-2'!HZ85+'[6]DSV-3'!HZ85+'[7]TUB-1'!HZ85+'[7]TUB-2'!HZ85+'[8]Barge-1'!HZ85+'[8]Barge-2'!HZ85+'[8]Barge-3'!HZ85+'[8]Barge-4'!HZ85</f>
        <v>0</v>
      </c>
      <c r="CG14" s="61"/>
      <c r="CH14" s="61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</row>
    <row r="15" spans="1:112" s="63" customFormat="1" ht="14.25" customHeight="1" x14ac:dyDescent="0.25">
      <c r="A15" s="279">
        <f>[1]Control!AZ15</f>
        <v>45990</v>
      </c>
      <c r="B15" s="60"/>
      <c r="C15" s="310">
        <f>'[2]AHTS-1'!AG15+'[2]AHTS-2'!AG15+'[2]AHTS-3'!AG15+'[2]AHTS-4'!AG15+'[2]AHTS-5'!AG15+'[2]AHTS-6'!AG15+'[2]AHTS-7'!AG15+'[2]AHTS-8'!AG15+'[3]CB-1'!AG15+'[3]CB-2'!AG15+'[3]CB-3'!AG15+'[3]CB-4'!AG15+'[3]CB-5'!AG15+'[3]CB-6'!AG15+'[3]CB-7'!AG15+'[3]CB-8'!AG15+'[3]CB-9'!AG15+'[3]CB-10'!AG15+'[3]CB-11'!AG15+'[3]CB-12'!AG15+'[3]CB-13'!AG15+'[3]CB-14'!AG15+'[3]CB-15'!AG15+'[3]CB-16'!AG15+'[3]CB-17'!AG15+'[3]CB-18'!AG15+'[3]CB-19'!AG15+'[3]CB-20'!AG15+'[3]CB-21'!AG15+'[3]CB-22'!AG15+'[3]CB-23'!AG15+'[3]CB-24'!AG15+'[4]LCT-1'!AG15+'[4]LCT-2'!AG15+'[4]LCT-3'!AG15+'[4]LCT-4'!AG15+'[4]LCT-5'!AG15+'[4]LCT-6'!AG15+'[4]LCT-7'!AG15+'[4]LCT-8'!AG15+'[5]TB-1'!AG15+'[5]TB-2'!AG15+'[5]TB-3'!AG15+'[5]TB-4'!AG15+'[5]TB-5'!AG15+'[5]TB-6'!AG15+'[5]TB-7'!AG15+'[5]TB-8'!AG15+'[5]TB-9'!AG15+'[5]TB-10'!AG15+'[6]DSV-1'!AG15+'[6]DSV-2'!AG15+'[6]DSV-3'!AG15+'[7]TUB-1'!AG15+'[7]TUB-2'!AG15+'[8]Barge-1'!AG15+'[8]Barge-2'!AG15+'[8]Barge-3'!AG15+'[8]Barge-4'!AG15</f>
        <v>0</v>
      </c>
      <c r="D15" s="311">
        <f>'[2]AHTS-1'!BC15+'[2]AHTS-2'!BC15+'[2]AHTS-3'!BC15+'[2]AHTS-4'!BC15+'[2]AHTS-5'!BC15+'[2]AHTS-6'!BC15+'[2]AHTS-7'!BC15+'[2]AHTS-8'!BC15+'[3]CB-1'!BC15+'[3]CB-2'!BC15+'[3]CB-3'!BC15+'[3]CB-4'!BC15+'[3]CB-5'!BC15+'[3]CB-6'!BC15+'[3]CB-7'!BC15+'[3]CB-8'!BC15+'[3]CB-9'!BC15+'[3]CB-10'!BC15+'[3]CB-11'!BC15+'[3]CB-12'!BC15+'[3]CB-13'!BC15+'[3]CB-14'!BC15+'[3]CB-15'!BC15+'[3]CB-16'!BC15+'[3]CB-17'!BC15+'[3]CB-18'!BC15+'[3]CB-19'!BC15+'[3]CB-20'!BC15+'[3]CB-21'!BC15+'[3]CB-22'!BC15+'[3]CB-23'!BC15+'[3]CB-24'!BC15+'[4]LCT-1'!BC15+'[4]LCT-2'!BC15+'[4]LCT-3'!BC15+'[4]LCT-4'!BC15+'[4]LCT-5'!BC15+'[4]LCT-6'!BC15+'[4]LCT-7'!BC15+'[4]LCT-8'!BC15+'[5]TB-1'!BC15+'[5]TB-2'!BC15+'[5]TB-3'!BC15+'[5]TB-4'!BC15+'[5]TB-5'!BC15+'[5]TB-6'!BC15+'[5]TB-7'!BC15+'[5]TB-8'!BC15+'[5]TB-9'!BC15+'[5]TB-10'!BC15+'[6]DSV-1'!BC15+'[6]DSV-2'!BC15+'[6]DSV-3'!BC15+'[7]TUB-1'!BC15+'[7]TUB-2'!BC15+'[8]Barge-1'!BC15+'[8]Barge-2'!BC15+'[8]Barge-3'!BC15+'[8]Barge-4'!BC15</f>
        <v>0</v>
      </c>
      <c r="E15" s="312">
        <f>'[2]AHTS-1'!BY15+'[2]AHTS-2'!BY15+'[2]AHTS-3'!BY15+'[2]AHTS-4'!BY15+'[2]AHTS-5'!BY15+'[2]AHTS-6'!BY15+'[2]AHTS-7'!BY15+'[2]AHTS-8'!BY15+'[3]CB-1'!BY15+'[3]CB-2'!BY15+'[3]CB-3'!BY15+'[3]CB-4'!BY15+'[3]CB-5'!BY15+'[3]CB-6'!BY15+'[3]CB-7'!BY15+'[3]CB-8'!BY15+'[3]CB-9'!BY15+'[3]CB-10'!BY15+'[3]CB-11'!BY15+'[3]CB-12'!BY15+'[3]CB-13'!BY15+'[3]CB-14'!BY15+'[3]CB-15'!BY15+'[3]CB-16'!BY15+'[3]CB-17'!BY15+'[3]CB-18'!BY15+'[3]CB-19'!BY15+'[3]CB-20'!BY15+'[3]CB-21'!BY15+'[3]CB-22'!BY15+'[3]CB-23'!BY15+'[3]CB-24'!BY15+'[4]LCT-1'!BY15+'[4]LCT-2'!BY15+'[4]LCT-3'!BY15+'[4]LCT-4'!BY15+'[4]LCT-5'!BY15+'[4]LCT-6'!BY15+'[4]LCT-7'!BY15+'[4]LCT-8'!BY15+'[5]TB-1'!BY15+'[5]TB-2'!BY15+'[5]TB-3'!BY15+'[5]TB-4'!BY15+'[5]TB-5'!BY15+'[5]TB-6'!BY15+'[5]TB-7'!BY15+'[5]TB-8'!BY15+'[5]TB-9'!BY15+'[5]TB-10'!BY15+'[6]DSV-1'!BY15+'[6]DSV-2'!BY15+'[6]DSV-3'!BY15+'[7]TUB-1'!BY15+'[7]TUB-2'!BY15+'[8]Barge-1'!BY15+'[8]Barge-2'!BY15+'[8]Barge-3'!BY15+'[8]Barge-4'!BY15</f>
        <v>0</v>
      </c>
      <c r="F15" s="310">
        <f>'[2]AHTS-1'!AH15+'[2]AHTS-2'!AH15+'[2]AHTS-3'!AH15+'[2]AHTS-4'!AH15+'[2]AHTS-5'!AH15+'[2]AHTS-6'!AH15+'[2]AHTS-7'!AH15+'[2]AHTS-8'!AH15+'[3]CB-1'!AH15+'[3]CB-2'!AH15+'[3]CB-3'!AH15+'[3]CB-4'!AH15+'[3]CB-5'!AH15+'[3]CB-6'!AH15+'[3]CB-7'!AH15+'[3]CB-8'!AH15+'[3]CB-9'!AH15+'[3]CB-10'!AH15+'[3]CB-11'!AH15+'[3]CB-12'!AH15+'[3]CB-13'!AH15+'[3]CB-14'!AH15+'[3]CB-15'!AH15+'[3]CB-16'!AH15+'[3]CB-17'!AH15+'[3]CB-18'!AH15+'[3]CB-19'!AH15+'[3]CB-20'!AH15+'[3]CB-21'!AH15+'[3]CB-22'!AH15+'[3]CB-23'!AH15+'[3]CB-24'!AH15+'[4]LCT-1'!AH15+'[4]LCT-2'!AH15+'[4]LCT-3'!AH15+'[4]LCT-4'!AH15+'[4]LCT-5'!AH15+'[4]LCT-6'!AH15+'[4]LCT-7'!AH15+'[4]LCT-8'!AH15+'[5]TB-1'!AH15+'[5]TB-2'!AH15+'[5]TB-3'!AH15+'[5]TB-4'!AH15+'[5]TB-5'!AH15+'[5]TB-6'!AH15+'[5]TB-7'!AH15+'[5]TB-8'!AH15+'[5]TB-9'!AH15+'[5]TB-10'!AH15+'[6]DSV-1'!AH15+'[6]DSV-2'!AH15+'[6]DSV-3'!AH15+'[7]TUB-1'!AH15+'[7]TUB-2'!AH15+'[8]Barge-1'!AH15+'[8]Barge-2'!AH15+'[8]Barge-3'!AH15+'[8]Barge-4'!AH15</f>
        <v>0</v>
      </c>
      <c r="G15" s="311">
        <f>'[2]AHTS-1'!BD15+'[2]AHTS-2'!BD15+'[2]AHTS-3'!BD15+'[2]AHTS-4'!BD15+'[2]AHTS-5'!BD15+'[2]AHTS-6'!BD15+'[2]AHTS-7'!BD15+'[2]AHTS-8'!BD15+'[3]CB-1'!BD15+'[3]CB-2'!BD15+'[3]CB-3'!BD15+'[3]CB-4'!BD15+'[3]CB-5'!BD15+'[3]CB-6'!BD15+'[3]CB-7'!BD15+'[3]CB-8'!BD15+'[3]CB-9'!BD15+'[3]CB-10'!BD15+'[3]CB-11'!BD15+'[3]CB-12'!BD15+'[3]CB-13'!BD15+'[3]CB-14'!BD15+'[3]CB-15'!BD15+'[3]CB-16'!BD15+'[3]CB-17'!BD15+'[3]CB-18'!BD15+'[3]CB-19'!BD15+'[3]CB-20'!BD15+'[3]CB-21'!BD15+'[3]CB-22'!BD15+'[3]CB-23'!BD15+'[3]CB-24'!BD15+'[4]LCT-1'!BD15+'[4]LCT-2'!BD15+'[4]LCT-3'!BD15+'[4]LCT-4'!BD15+'[4]LCT-5'!BD15+'[4]LCT-6'!BD15+'[4]LCT-7'!BD15+'[4]LCT-8'!BD15+'[5]TB-1'!BD15+'[5]TB-2'!BD15+'[5]TB-3'!BD15+'[5]TB-4'!BD15+'[5]TB-5'!BD15+'[5]TB-6'!BD15+'[5]TB-7'!BD15+'[5]TB-8'!BD15+'[5]TB-9'!BD15+'[5]TB-10'!BD15+'[6]DSV-1'!BD15+'[6]DSV-2'!BD15+'[6]DSV-3'!BD15+'[7]TUB-1'!BD15+'[7]TUB-2'!BD15+'[8]Barge-1'!BD15+'[8]Barge-2'!BD15+'[8]Barge-3'!BD15+'[8]Barge-4'!BD15</f>
        <v>0</v>
      </c>
      <c r="H15" s="312">
        <f>'[2]AHTS-1'!BZ15+'[2]AHTS-2'!BZ15+'[2]AHTS-3'!BZ15+'[2]AHTS-4'!BZ15+'[2]AHTS-5'!BZ15+'[2]AHTS-6'!BZ15+'[2]AHTS-7'!BZ15+'[2]AHTS-8'!BZ15+'[3]CB-1'!BZ15+'[3]CB-2'!BZ15+'[3]CB-3'!BZ15+'[3]CB-4'!BZ15+'[3]CB-5'!BZ15+'[3]CB-6'!BZ15+'[3]CB-7'!BZ15+'[3]CB-8'!BZ15+'[3]CB-9'!BZ15+'[3]CB-10'!BZ15+'[3]CB-11'!BZ15+'[3]CB-12'!BZ15+'[3]CB-13'!BZ15+'[3]CB-14'!BZ15+'[3]CB-15'!BZ15+'[3]CB-16'!BZ15+'[3]CB-17'!BZ15+'[3]CB-18'!BZ15+'[3]CB-19'!BZ15+'[3]CB-20'!BZ15+'[3]CB-21'!BZ15+'[3]CB-22'!BZ15+'[3]CB-23'!BZ15+'[3]CB-24'!BZ15+'[4]LCT-1'!BZ15+'[4]LCT-2'!BZ15+'[4]LCT-3'!BZ15+'[4]LCT-4'!BZ15+'[4]LCT-5'!BZ15+'[4]LCT-6'!BZ15+'[4]LCT-7'!BZ15+'[4]LCT-8'!BZ15+'[5]TB-1'!BZ15+'[5]TB-2'!BZ15+'[5]TB-3'!BZ15+'[5]TB-4'!BZ15+'[5]TB-5'!BZ15+'[5]TB-6'!BZ15+'[5]TB-7'!BZ15+'[5]TB-8'!BZ15+'[5]TB-9'!BZ15+'[5]TB-10'!BZ15+'[6]DSV-1'!BZ15+'[6]DSV-2'!BZ15+'[6]DSV-3'!BZ15+'[7]TUB-1'!BZ15+'[7]TUB-2'!BZ15+'[8]Barge-1'!BZ15+'[8]Barge-2'!BZ15+'[8]Barge-3'!BZ15+'[8]Barge-4'!BZ15</f>
        <v>0</v>
      </c>
      <c r="I15" s="313">
        <f>'[2]AHTS-1'!AI15+'[2]AHTS-2'!AI15+'[2]AHTS-3'!AI15+'[2]AHTS-4'!AI15+'[2]AHTS-5'!AI15+'[2]AHTS-6'!AI15+'[2]AHTS-7'!AI15+'[2]AHTS-8'!AI15+'[3]CB-1'!AI15+'[3]CB-2'!AI15+'[3]CB-3'!AI15+'[3]CB-4'!AI15+'[3]CB-5'!AI15+'[3]CB-6'!AI15+'[3]CB-7'!AI15+'[3]CB-8'!AI15+'[3]CB-9'!AI15+'[3]CB-10'!AI15+'[3]CB-11'!AI15+'[3]CB-12'!AI15+'[3]CB-13'!AI15+'[3]CB-14'!AI15+'[3]CB-15'!AI15+'[3]CB-16'!AI15+'[3]CB-17'!AI15+'[3]CB-18'!AI15+'[3]CB-19'!AI15+'[3]CB-20'!AI15+'[3]CB-21'!AI15+'[3]CB-22'!AI15+'[3]CB-23'!AI15+'[3]CB-24'!AI15+'[4]LCT-1'!AI15+'[4]LCT-2'!AI15+'[4]LCT-3'!AI15+'[4]LCT-4'!AI15+'[4]LCT-5'!AI15+'[4]LCT-6'!AI15+'[4]LCT-7'!AI15+'[4]LCT-8'!AI15+'[5]TB-1'!AI15+'[5]TB-2'!AI15+'[5]TB-3'!AI15+'[5]TB-4'!AI15+'[5]TB-5'!AI15+'[5]TB-6'!AI15+'[5]TB-7'!AI15+'[5]TB-8'!AI15+'[5]TB-9'!AI15+'[5]TB-10'!AI15+'[6]DSV-1'!AI15+'[6]DSV-2'!AI15+'[6]DSV-3'!AI15+'[7]TUB-1'!AI15+'[7]TUB-2'!AI15+'[8]Barge-1'!AI15+'[8]Barge-2'!AI15+'[8]Barge-3'!AI15+'[8]Barge-4'!AI15</f>
        <v>1764.6129441624366</v>
      </c>
      <c r="J15" s="311">
        <f>'[2]AHTS-1'!BE15+'[2]AHTS-2'!BE15+'[2]AHTS-3'!BE15+'[2]AHTS-4'!BE15+'[2]AHTS-5'!BE15+'[2]AHTS-6'!BE15+'[2]AHTS-7'!BE15+'[2]AHTS-8'!BE15+'[3]CB-1'!BE15+'[3]CB-2'!BE15+'[3]CB-3'!BE15+'[3]CB-4'!BE15+'[3]CB-5'!BE15+'[3]CB-6'!BE15+'[3]CB-7'!BE15+'[3]CB-8'!BE15+'[3]CB-9'!BE15+'[3]CB-10'!BE15+'[3]CB-11'!BE15+'[3]CB-12'!BE15+'[3]CB-13'!BE15+'[3]CB-14'!BE15+'[3]CB-15'!BE15+'[3]CB-16'!BE15+'[3]CB-17'!BE15+'[3]CB-18'!BE15+'[3]CB-19'!BE15+'[3]CB-20'!BE15+'[3]CB-21'!BE15+'[3]CB-22'!BE15+'[3]CB-23'!BE15+'[3]CB-24'!BE15+'[4]LCT-1'!BE15+'[4]LCT-2'!BE15+'[4]LCT-3'!BE15+'[4]LCT-4'!BE15+'[4]LCT-5'!BE15+'[4]LCT-6'!BE15+'[4]LCT-7'!BE15+'[4]LCT-8'!BE15+'[5]TB-1'!BE15+'[5]TB-2'!BE15+'[5]TB-3'!BE15+'[5]TB-4'!BE15+'[5]TB-5'!BE15+'[5]TB-6'!BE15+'[5]TB-7'!BE15+'[5]TB-8'!BE15+'[5]TB-9'!BE15+'[5]TB-10'!BE15+'[6]DSV-1'!BE15+'[6]DSV-2'!BE15+'[6]DSV-3'!BE15+'[7]TUB-1'!BE15+'[7]TUB-2'!BE15+'[8]Barge-1'!BE15+'[8]Barge-2'!BE15+'[8]Barge-3'!BE15+'[8]Barge-4'!BE15</f>
        <v>4977.7918781725875</v>
      </c>
      <c r="K15" s="311">
        <f>'[2]AHTS-1'!CA15+'[2]AHTS-2'!CA15+'[2]AHTS-3'!CA15+'[2]AHTS-4'!CA15+'[2]AHTS-5'!CA15+'[2]AHTS-6'!CA15+'[2]AHTS-7'!CA15+'[2]AHTS-8'!CA15+'[3]CB-1'!CA15+'[3]CB-2'!CA15+'[3]CB-3'!CA15+'[3]CB-4'!CA15+'[3]CB-5'!CA15+'[3]CB-6'!CA15+'[3]CB-7'!CA15+'[3]CB-8'!CA15+'[3]CB-9'!CA15+'[3]CB-10'!CA15+'[3]CB-11'!CA15+'[3]CB-12'!CA15+'[3]CB-13'!CA15+'[3]CB-14'!CA15+'[3]CB-15'!CA15+'[3]CB-16'!CA15+'[3]CB-17'!CA15+'[3]CB-18'!CA15+'[3]CB-19'!CA15+'[3]CB-20'!CA15+'[3]CB-21'!CA15+'[3]CB-22'!CA15+'[3]CB-23'!CA15+'[3]CB-24'!CA15+'[4]LCT-1'!CA15+'[4]LCT-2'!CA15+'[4]LCT-3'!CA15+'[4]LCT-4'!CA15+'[4]LCT-5'!CA15+'[4]LCT-6'!CA15+'[4]LCT-7'!CA15+'[4]LCT-8'!CA15+'[5]TB-1'!CA15+'[5]TB-2'!CA15+'[5]TB-3'!CA15+'[5]TB-4'!CA15+'[5]TB-5'!CA15+'[5]TB-6'!CA15+'[5]TB-7'!CA15+'[5]TB-8'!CA15+'[5]TB-9'!CA15+'[5]TB-10'!CA15+'[6]DSV-1'!CA15+'[6]DSV-2'!CA15+'[6]DSV-3'!CA15+'[7]TUB-1'!CA15+'[7]TUB-2'!CA15+'[8]Barge-1'!CA15+'[8]Barge-2'!CA15+'[8]Barge-3'!CA15+'[8]Barge-4'!CA15</f>
        <v>0</v>
      </c>
      <c r="L15" s="314">
        <f>'[2]AHTS-1'!AJ15+'[2]AHTS-2'!AJ15+'[2]AHTS-3'!AJ15+'[2]AHTS-4'!AJ15+'[2]AHTS-5'!AJ15+'[2]AHTS-6'!AJ15+'[2]AHTS-7'!AJ15+'[2]AHTS-8'!AJ15+'[3]CB-1'!AJ15+'[3]CB-2'!AJ15+'[3]CB-3'!AJ15+'[3]CB-4'!AJ15+'[3]CB-5'!AJ15+'[3]CB-6'!AJ15+'[3]CB-7'!AJ15+'[3]CB-8'!AJ15+'[3]CB-9'!AJ15+'[3]CB-10'!AJ15+'[3]CB-11'!AJ15+'[3]CB-12'!AJ15+'[3]CB-13'!AJ15+'[3]CB-14'!AJ15+'[3]CB-15'!AJ15+'[3]CB-16'!AJ15+'[3]CB-17'!AJ15+'[3]CB-18'!AJ15+'[3]CB-19'!AJ15+'[3]CB-20'!AJ15+'[3]CB-21'!AJ15+'[3]CB-22'!AJ15+'[3]CB-23'!AJ15+'[3]CB-24'!AJ15+'[4]LCT-1'!AJ15+'[4]LCT-2'!AJ15+'[4]LCT-3'!AJ15+'[4]LCT-4'!AJ15+'[4]LCT-5'!AJ15+'[4]LCT-6'!AJ15+'[4]LCT-7'!AJ15+'[4]LCT-8'!AJ15+'[5]TB-1'!AJ15+'[5]TB-2'!AJ15+'[5]TB-3'!AJ15+'[5]TB-4'!AJ15+'[5]TB-5'!AJ15+'[5]TB-6'!AJ15+'[5]TB-7'!AJ15+'[5]TB-8'!AJ15+'[5]TB-9'!AJ15+'[5]TB-10'!AJ15+'[6]DSV-1'!AJ15+'[6]DSV-2'!AJ15+'[6]DSV-3'!AJ15+'[7]TUB-1'!AJ15+'[7]TUB-2'!AJ15+'[8]Barge-1'!AJ15+'[8]Barge-2'!AJ15+'[8]Barge-3'!AJ15+'[8]Barge-4'!AJ15</f>
        <v>434.15080372250424</v>
      </c>
      <c r="M15" s="315">
        <f>'[2]AHTS-1'!BF15+'[2]AHTS-2'!BF15+'[2]AHTS-3'!BF15+'[2]AHTS-4'!BF15+'[2]AHTS-5'!BF15+'[2]AHTS-6'!BF15+'[2]AHTS-7'!BF15+'[2]AHTS-8'!BF15+'[3]CB-1'!BF15+'[3]CB-2'!BF15+'[3]CB-3'!BF15+'[3]CB-4'!BF15+'[3]CB-5'!BF15+'[3]CB-6'!BF15+'[3]CB-7'!BF15+'[3]CB-8'!BF15+'[3]CB-9'!BF15+'[3]CB-10'!BF15+'[3]CB-11'!BF15+'[3]CB-12'!BF15+'[3]CB-13'!BF15+'[3]CB-14'!BF15+'[3]CB-15'!BF15+'[3]CB-16'!BF15+'[3]CB-17'!BF15+'[3]CB-18'!BF15+'[3]CB-19'!BF15+'[3]CB-20'!BF15+'[3]CB-21'!BF15+'[3]CB-22'!BF15+'[3]CB-23'!BF15+'[3]CB-24'!BF15+'[4]LCT-1'!BF15+'[4]LCT-2'!BF15+'[4]LCT-3'!BF15+'[4]LCT-4'!BF15+'[4]LCT-5'!BF15+'[4]LCT-6'!BF15+'[4]LCT-7'!BF15+'[4]LCT-8'!BF15+'[5]TB-1'!BF15+'[5]TB-2'!BF15+'[5]TB-3'!BF15+'[5]TB-4'!BF15+'[5]TB-5'!BF15+'[5]TB-6'!BF15+'[5]TB-7'!BF15+'[5]TB-8'!BF15+'[5]TB-9'!BF15+'[5]TB-10'!BF15+'[6]DSV-1'!BF15+'[6]DSV-2'!BF15+'[6]DSV-3'!BF15+'[7]TUB-1'!BF15+'[7]TUB-2'!BF15+'[8]Barge-1'!BF15+'[8]Barge-2'!BF15+'[8]Barge-3'!BF15+'[8]Barge-4'!BF15</f>
        <v>539.3401015228427</v>
      </c>
      <c r="N15" s="315">
        <f>'[2]AHTS-1'!CB15+'[2]AHTS-2'!CB15+'[2]AHTS-3'!CB15+'[2]AHTS-4'!CB15+'[2]AHTS-5'!CB15+'[2]AHTS-6'!CB15+'[2]AHTS-7'!CB15+'[2]AHTS-8'!CB15+'[3]CB-1'!CB15+'[3]CB-2'!CB15+'[3]CB-3'!CB15+'[3]CB-4'!CB15+'[3]CB-5'!CB15+'[3]CB-6'!CB15+'[3]CB-7'!CB15+'[3]CB-8'!CB15+'[3]CB-9'!CB15+'[3]CB-10'!CB15+'[3]CB-11'!CB15+'[3]CB-12'!CB15+'[3]CB-13'!CB15+'[3]CB-14'!CB15+'[3]CB-15'!CB15+'[3]CB-16'!CB15+'[3]CB-17'!CB15+'[3]CB-18'!CB15+'[3]CB-19'!CB15+'[3]CB-20'!CB15+'[3]CB-21'!CB15+'[3]CB-22'!CB15+'[3]CB-23'!CB15+'[3]CB-24'!CB15+'[4]LCT-1'!CB15+'[4]LCT-2'!CB15+'[4]LCT-3'!CB15+'[4]LCT-4'!CB15+'[4]LCT-5'!CB15+'[4]LCT-6'!CB15+'[4]LCT-7'!CB15+'[4]LCT-8'!CB15+'[5]TB-1'!CB15+'[5]TB-2'!CB15+'[5]TB-3'!CB15+'[5]TB-4'!CB15+'[5]TB-5'!CB15+'[5]TB-6'!CB15+'[5]TB-7'!CB15+'[5]TB-8'!CB15+'[5]TB-9'!CB15+'[5]TB-10'!CB15+'[6]DSV-1'!CB15+'[6]DSV-2'!CB15+'[6]DSV-3'!CB15+'[7]TUB-1'!CB15+'[7]TUB-2'!CB15+'[8]Barge-1'!CB15+'[8]Barge-2'!CB15+'[8]Barge-3'!CB15+'[8]Barge-4'!CB15</f>
        <v>0</v>
      </c>
      <c r="O15" s="310">
        <f>'[2]AHTS-1'!AK15+'[2]AHTS-2'!AK15+'[2]AHTS-3'!AK15+'[2]AHTS-4'!AK15+'[2]AHTS-5'!AK15+'[2]AHTS-6'!AK15+'[2]AHTS-7'!AK15+'[2]AHTS-8'!AK15+'[3]CB-1'!AK15+'[3]CB-2'!AK15+'[3]CB-3'!AK15+'[3]CB-4'!AK15+'[3]CB-5'!AK15+'[3]CB-6'!AK15+'[3]CB-7'!AK15+'[3]CB-8'!AK15+'[3]CB-9'!AK15+'[3]CB-10'!AK15+'[3]CB-11'!AK15+'[3]CB-12'!AK15+'[3]CB-13'!AK15+'[3]CB-14'!AK15+'[3]CB-15'!AK15+'[3]CB-16'!AK15+'[3]CB-17'!AK15+'[3]CB-18'!AK15+'[3]CB-19'!AK15+'[3]CB-20'!AK15+'[3]CB-21'!AK15+'[3]CB-22'!AK15+'[3]CB-23'!AK15+'[3]CB-24'!AK15+'[4]LCT-1'!AK15+'[4]LCT-2'!AK15+'[4]LCT-3'!AK15+'[4]LCT-4'!AK15+'[4]LCT-5'!AK15+'[4]LCT-6'!AK15+'[4]LCT-7'!AK15+'[4]LCT-8'!AK15+'[5]TB-1'!AK15+'[5]TB-2'!AK15+'[5]TB-3'!AK15+'[5]TB-4'!AK15+'[5]TB-5'!AK15+'[5]TB-6'!AK15+'[5]TB-7'!AK15+'[5]TB-8'!AK15+'[5]TB-9'!AK15+'[5]TB-10'!AK15+'[6]DSV-1'!AK15+'[6]DSV-2'!AK15+'[6]DSV-3'!AK15+'[7]TUB-1'!AK15+'[7]TUB-2'!AK15+'[8]Barge-1'!AK15+'[8]Barge-2'!AK15+'[8]Barge-3'!AK15+'[8]Barge-4'!AK15</f>
        <v>0</v>
      </c>
      <c r="P15" s="316">
        <f>'[2]AHTS-1'!BG15+'[2]AHTS-2'!BG15+'[2]AHTS-3'!BG15+'[2]AHTS-4'!BG15+'[2]AHTS-5'!BG15+'[2]AHTS-6'!BG15+'[2]AHTS-7'!BG15+'[2]AHTS-8'!BG15+'[3]CB-1'!BG15+'[3]CB-2'!BG15+'[3]CB-3'!BG15+'[3]CB-4'!BG15+'[3]CB-5'!BG15+'[3]CB-6'!BG15+'[3]CB-7'!BG15+'[3]CB-8'!BG15+'[3]CB-9'!BG15+'[3]CB-10'!BG15+'[3]CB-11'!BG15+'[3]CB-12'!BG15+'[3]CB-13'!BG15+'[3]CB-14'!BG15+'[3]CB-15'!BG15+'[3]CB-16'!BG15+'[3]CB-17'!BG15+'[3]CB-18'!BG15+'[3]CB-19'!BG15+'[3]CB-20'!BG15+'[3]CB-21'!BG15+'[3]CB-22'!BG15+'[3]CB-23'!BG15+'[3]CB-24'!BG15+'[4]LCT-1'!BG15+'[4]LCT-2'!BG15+'[4]LCT-3'!BG15+'[4]LCT-4'!BG15+'[4]LCT-5'!BG15+'[4]LCT-6'!BG15+'[4]LCT-7'!BG15+'[4]LCT-8'!BG15+'[5]TB-1'!BG15+'[5]TB-2'!BG15+'[5]TB-3'!BG15+'[5]TB-4'!BG15+'[5]TB-5'!BG15+'[5]TB-6'!BG15+'[5]TB-7'!BG15+'[5]TB-8'!BG15+'[5]TB-9'!BG15+'[5]TB-10'!BG15+'[6]DSV-1'!BG15+'[6]DSV-2'!BG15+'[6]DSV-3'!BG15+'[7]TUB-1'!BG15+'[7]TUB-2'!BG15+'[8]Barge-1'!BG15+'[8]Barge-2'!BG15+'[8]Barge-3'!BG15+'[8]Barge-4'!BG15</f>
        <v>0</v>
      </c>
      <c r="Q15" s="316">
        <f>'[2]AHTS-1'!CC15+'[2]AHTS-2'!CC15+'[2]AHTS-3'!CC15+'[2]AHTS-4'!CC15+'[2]AHTS-5'!CC15+'[2]AHTS-6'!CC15+'[2]AHTS-7'!CC15+'[2]AHTS-8'!CC15+'[3]CB-1'!CC15+'[3]CB-2'!CC15+'[3]CB-3'!CC15+'[3]CB-4'!CC15+'[3]CB-5'!CC15+'[3]CB-6'!CC15+'[3]CB-7'!CC15+'[3]CB-8'!CC15+'[3]CB-9'!CC15+'[3]CB-10'!CC15+'[3]CB-11'!CC15+'[3]CB-12'!CC15+'[3]CB-13'!CC15+'[3]CB-14'!CC15+'[3]CB-15'!CC15+'[3]CB-16'!CC15+'[3]CB-17'!CC15+'[3]CB-18'!CC15+'[3]CB-19'!CC15+'[3]CB-20'!CC15+'[3]CB-21'!CC15+'[3]CB-22'!CC15+'[3]CB-23'!CC15+'[3]CB-24'!CC15+'[4]LCT-1'!CC15+'[4]LCT-2'!CC15+'[4]LCT-3'!CC15+'[4]LCT-4'!CC15+'[4]LCT-5'!CC15+'[4]LCT-6'!CC15+'[4]LCT-7'!CC15+'[4]LCT-8'!CC15+'[5]TB-1'!CC15+'[5]TB-2'!CC15+'[5]TB-3'!CC15+'[5]TB-4'!CC15+'[5]TB-5'!CC15+'[5]TB-6'!CC15+'[5]TB-7'!CC15+'[5]TB-8'!CC15+'[5]TB-9'!CC15+'[5]TB-10'!CC15+'[6]DSV-1'!CC15+'[6]DSV-2'!CC15+'[6]DSV-3'!CC15+'[7]TUB-1'!CC15+'[7]TUB-2'!CC15+'[8]Barge-1'!CC15+'[8]Barge-2'!CC15+'[8]Barge-3'!CC15+'[8]Barge-4'!CC15</f>
        <v>0</v>
      </c>
      <c r="R15" s="310">
        <f>'[2]AHTS-1'!AL15+'[2]AHTS-2'!AL15+'[2]AHTS-3'!AL15+'[2]AHTS-4'!AL15+'[2]AHTS-5'!AL15+'[2]AHTS-6'!AL15+'[2]AHTS-7'!AL15+'[2]AHTS-8'!AL15+'[3]CB-1'!AL15+'[3]CB-2'!AL15+'[3]CB-3'!AL15+'[3]CB-4'!AL15+'[3]CB-5'!AL15+'[3]CB-6'!AL15+'[3]CB-7'!AL15+'[3]CB-8'!AL15+'[3]CB-9'!AL15+'[3]CB-10'!AL15+'[3]CB-11'!AL15+'[3]CB-12'!AL15+'[3]CB-13'!AL15+'[3]CB-14'!AL15+'[3]CB-15'!AL15+'[3]CB-16'!AL15+'[3]CB-17'!AL15+'[3]CB-18'!AL15+'[3]CB-19'!AL15+'[3]CB-20'!AL15+'[3]CB-21'!AL15+'[3]CB-22'!AL15+'[3]CB-23'!AL15+'[3]CB-24'!AL15+'[4]LCT-1'!AL15+'[4]LCT-2'!AL15+'[4]LCT-3'!AL15+'[4]LCT-4'!AL15+'[4]LCT-5'!AL15+'[4]LCT-6'!AL15+'[4]LCT-7'!AL15+'[4]LCT-8'!AL15+'[5]TB-1'!AL15+'[5]TB-2'!AL15+'[5]TB-3'!AL15+'[5]TB-4'!AL15+'[5]TB-5'!AL15+'[5]TB-6'!AL15+'[5]TB-7'!AL15+'[5]TB-8'!AL15+'[5]TB-9'!AL15+'[5]TB-10'!AL15+'[6]DSV-1'!AL15+'[6]DSV-2'!AL15+'[6]DSV-3'!AL15+'[7]TUB-1'!AL15+'[7]TUB-2'!AL15+'[8]Barge-1'!AL15+'[8]Barge-2'!AL15+'[8]Barge-3'!AL15+'[8]Barge-4'!AL15</f>
        <v>0</v>
      </c>
      <c r="S15" s="316">
        <f>'[2]AHTS-1'!BH15+'[2]AHTS-2'!BH15+'[2]AHTS-3'!BH15+'[2]AHTS-4'!BH15+'[2]AHTS-5'!BH15+'[2]AHTS-6'!BH15+'[2]AHTS-7'!BH15+'[2]AHTS-8'!BH15+'[3]CB-1'!BH15+'[3]CB-2'!BH15+'[3]CB-3'!BH15+'[3]CB-4'!BH15+'[3]CB-5'!BH15+'[3]CB-6'!BH15+'[3]CB-7'!BH15+'[3]CB-8'!BH15+'[3]CB-9'!BH15+'[3]CB-10'!BH15+'[3]CB-11'!BH15+'[3]CB-12'!BH15+'[3]CB-13'!BH15+'[3]CB-14'!BH15+'[3]CB-15'!BH15+'[3]CB-16'!BH15+'[3]CB-17'!BH15+'[3]CB-18'!BH15+'[3]CB-19'!BH15+'[3]CB-20'!BH15+'[3]CB-21'!BH15+'[3]CB-22'!BH15+'[3]CB-23'!BH15+'[3]CB-24'!BH15+'[4]LCT-1'!BH15+'[4]LCT-2'!BH15+'[4]LCT-3'!BH15+'[4]LCT-4'!BH15+'[4]LCT-5'!BH15+'[4]LCT-6'!BH15+'[4]LCT-7'!BH15+'[4]LCT-8'!BH15+'[5]TB-1'!BH15+'[5]TB-2'!BH15+'[5]TB-3'!BH15+'[5]TB-4'!BH15+'[5]TB-5'!BH15+'[5]TB-6'!BH15+'[5]TB-7'!BH15+'[5]TB-8'!BH15+'[5]TB-9'!BH15+'[5]TB-10'!BH15+'[6]DSV-1'!BH15+'[6]DSV-2'!BH15+'[6]DSV-3'!BH15+'[7]TUB-1'!BH15+'[7]TUB-2'!BH15+'[8]Barge-1'!BH15+'[8]Barge-2'!BH15+'[8]Barge-3'!BH15+'[8]Barge-4'!BH15</f>
        <v>0</v>
      </c>
      <c r="T15" s="316">
        <f>'[2]AHTS-1'!CD15+'[2]AHTS-2'!CD15+'[2]AHTS-3'!CD15+'[2]AHTS-4'!CD15+'[2]AHTS-5'!CD15+'[2]AHTS-6'!CD15+'[2]AHTS-7'!CD15+'[2]AHTS-8'!CD15+'[3]CB-1'!CD15+'[3]CB-2'!CD15+'[3]CB-3'!CD15+'[3]CB-4'!CD15+'[3]CB-5'!CD15+'[3]CB-6'!CD15+'[3]CB-7'!CD15+'[3]CB-8'!CD15+'[3]CB-9'!CD15+'[3]CB-10'!CD15+'[3]CB-11'!CD15+'[3]CB-12'!CD15+'[3]CB-13'!CD15+'[3]CB-14'!CD15+'[3]CB-15'!CD15+'[3]CB-16'!CD15+'[3]CB-17'!CD15+'[3]CB-18'!CD15+'[3]CB-19'!CD15+'[3]CB-20'!CD15+'[3]CB-21'!CD15+'[3]CB-22'!CD15+'[3]CB-23'!CD15+'[3]CB-24'!CD15+'[4]LCT-1'!CD15+'[4]LCT-2'!CD15+'[4]LCT-3'!CD15+'[4]LCT-4'!CD15+'[4]LCT-5'!CD15+'[4]LCT-6'!CD15+'[4]LCT-7'!CD15+'[4]LCT-8'!CD15+'[5]TB-1'!CD15+'[5]TB-2'!CD15+'[5]TB-3'!CD15+'[5]TB-4'!CD15+'[5]TB-5'!CD15+'[5]TB-6'!CD15+'[5]TB-7'!CD15+'[5]TB-8'!CD15+'[5]TB-9'!CD15+'[5]TB-10'!CD15+'[6]DSV-1'!CD15+'[6]DSV-2'!CD15+'[6]DSV-3'!CD15+'[7]TUB-1'!CD15+'[7]TUB-2'!CD15+'[8]Barge-1'!CD15+'[8]Barge-2'!CD15+'[8]Barge-3'!CD15+'[8]Barge-4'!CD15</f>
        <v>0</v>
      </c>
      <c r="U15" s="310">
        <f>'[2]AHTS-1'!AM15+'[2]AHTS-2'!AM15+'[2]AHTS-3'!AM15+'[2]AHTS-4'!AM15+'[2]AHTS-5'!AM15+'[2]AHTS-6'!AM15+'[2]AHTS-7'!AM15+'[2]AHTS-8'!AM15+'[3]CB-1'!AM15+'[3]CB-2'!AM15+'[3]CB-3'!AM15+'[3]CB-4'!AM15+'[3]CB-5'!AM15+'[3]CB-6'!AM15+'[3]CB-7'!AM15+'[3]CB-8'!AM15+'[3]CB-9'!AM15+'[3]CB-10'!AM15+'[3]CB-11'!AM15+'[3]CB-12'!AM15+'[3]CB-13'!AM15+'[3]CB-14'!AM15+'[3]CB-15'!AM15+'[3]CB-16'!AM15+'[3]CB-17'!AM15+'[3]CB-18'!AM15+'[3]CB-19'!AM15+'[3]CB-20'!AM15+'[3]CB-21'!AM15+'[3]CB-22'!AM15+'[3]CB-23'!AM15+'[3]CB-24'!AM15+'[4]LCT-1'!AM15+'[4]LCT-2'!AM15+'[4]LCT-3'!AM15+'[4]LCT-4'!AM15+'[4]LCT-5'!AM15+'[4]LCT-6'!AM15+'[4]LCT-7'!AM15+'[4]LCT-8'!AM15+'[5]TB-1'!AM15+'[5]TB-2'!AM15+'[5]TB-3'!AM15+'[5]TB-4'!AM15+'[5]TB-5'!AM15+'[5]TB-6'!AM15+'[5]TB-7'!AM15+'[5]TB-8'!AM15+'[5]TB-9'!AM15+'[5]TB-10'!AM15+'[6]DSV-1'!AM15+'[6]DSV-2'!AM15+'[6]DSV-3'!AM15+'[7]TUB-1'!AM15+'[7]TUB-2'!AM15+'[8]Barge-1'!AM15+'[8]Barge-2'!AM15+'[8]Barge-3'!AM15+'[8]Barge-4'!AM15</f>
        <v>0</v>
      </c>
      <c r="V15" s="311">
        <f>'[2]AHTS-1'!BI15+'[2]AHTS-2'!BI15+'[2]AHTS-3'!BI15+'[2]AHTS-4'!BI15+'[2]AHTS-5'!BI15+'[2]AHTS-6'!BI15+'[2]AHTS-7'!BI15+'[2]AHTS-8'!BI15+'[3]CB-1'!BI15+'[3]CB-2'!BI15+'[3]CB-3'!BI15+'[3]CB-4'!BI15+'[3]CB-5'!BI15+'[3]CB-6'!BI15+'[3]CB-7'!BI15+'[3]CB-8'!BI15+'[3]CB-9'!BI15+'[3]CB-10'!BI15+'[3]CB-11'!BI15+'[3]CB-12'!BI15+'[3]CB-13'!BI15+'[3]CB-14'!BI15+'[3]CB-15'!BI15+'[3]CB-16'!BI15+'[3]CB-17'!BI15+'[3]CB-18'!BI15+'[3]CB-19'!BI15+'[3]CB-20'!BI15+'[3]CB-21'!BI15+'[3]CB-22'!BI15+'[3]CB-23'!BI15+'[3]CB-24'!BI15+'[4]LCT-1'!BI15+'[4]LCT-2'!BI15+'[4]LCT-3'!BI15+'[4]LCT-4'!BI15+'[4]LCT-5'!BI15+'[4]LCT-6'!BI15+'[4]LCT-7'!BI15+'[4]LCT-8'!BI15+'[5]TB-1'!BI15+'[5]TB-2'!BI15+'[5]TB-3'!BI15+'[5]TB-4'!BI15+'[5]TB-5'!BI15+'[5]TB-6'!BI15+'[5]TB-7'!BI15+'[5]TB-8'!BI15+'[5]TB-9'!BI15+'[5]TB-10'!BI15+'[6]DSV-1'!BI15+'[6]DSV-2'!BI15+'[6]DSV-3'!BI15+'[7]TUB-1'!BI15+'[7]TUB-2'!BI15+'[8]Barge-1'!BI15+'[8]Barge-2'!BI15+'[8]Barge-3'!BI15+'[8]Barge-4'!BI15</f>
        <v>0</v>
      </c>
      <c r="W15" s="312">
        <f>'[2]AHTS-1'!CE15+'[2]AHTS-2'!CE15+'[2]AHTS-3'!CE15+'[2]AHTS-4'!CE15+'[2]AHTS-5'!CE15+'[2]AHTS-6'!CE15+'[2]AHTS-7'!CE15+'[2]AHTS-8'!CE15+'[3]CB-1'!CE15+'[3]CB-2'!CE15+'[3]CB-3'!CE15+'[3]CB-4'!CE15+'[3]CB-5'!CE15+'[3]CB-6'!CE15+'[3]CB-7'!CE15+'[3]CB-8'!CE15+'[3]CB-9'!CE15+'[3]CB-10'!CE15+'[3]CB-11'!CE15+'[3]CB-12'!CE15+'[3]CB-13'!CE15+'[3]CB-14'!CE15+'[3]CB-15'!CE15+'[3]CB-16'!CE15+'[3]CB-17'!CE15+'[3]CB-18'!CE15+'[3]CB-19'!CE15+'[3]CB-20'!CE15+'[3]CB-21'!CE15+'[3]CB-22'!CE15+'[3]CB-23'!CE15+'[3]CB-24'!CE15+'[4]LCT-1'!CE15+'[4]LCT-2'!CE15+'[4]LCT-3'!CE15+'[4]LCT-4'!CE15+'[4]LCT-5'!CE15+'[4]LCT-6'!CE15+'[4]LCT-7'!CE15+'[4]LCT-8'!CE15+'[5]TB-1'!CE15+'[5]TB-2'!CE15+'[5]TB-3'!CE15+'[5]TB-4'!CE15+'[5]TB-5'!CE15+'[5]TB-6'!CE15+'[5]TB-7'!CE15+'[5]TB-8'!CE15+'[5]TB-9'!CE15+'[5]TB-10'!CE15+'[6]DSV-1'!CE15+'[6]DSV-2'!CE15+'[6]DSV-3'!CE15+'[7]TUB-1'!CE15+'[7]TUB-2'!CE15+'[8]Barge-1'!CE15+'[8]Barge-2'!CE15+'[8]Barge-3'!CE15+'[8]Barge-4'!CE15</f>
        <v>0</v>
      </c>
      <c r="X15" s="317">
        <f>'[2]AHTS-1'!AN15+'[2]AHTS-2'!AN15+'[2]AHTS-3'!AN15+'[2]AHTS-4'!AN15+'[2]AHTS-5'!AN15+'[2]AHTS-6'!AN15+'[2]AHTS-7'!AN15+'[2]AHTS-8'!AN15+'[3]CB-1'!AN15+'[3]CB-2'!AN15+'[3]CB-3'!AN15+'[3]CB-4'!AN15+'[3]CB-5'!AN15+'[3]CB-6'!AN15+'[3]CB-7'!AN15+'[3]CB-8'!AN15+'[3]CB-9'!AN15+'[3]CB-10'!AN15+'[3]CB-11'!AN15+'[3]CB-12'!AN15+'[3]CB-13'!AN15+'[3]CB-14'!AN15+'[3]CB-15'!AN15+'[3]CB-16'!AN15+'[3]CB-17'!AN15+'[3]CB-18'!AN15+'[3]CB-19'!AN15+'[3]CB-20'!AN15+'[3]CB-21'!AN15+'[3]CB-22'!AN15+'[3]CB-23'!AN15+'[3]CB-24'!AN15+'[4]LCT-1'!AN15+'[4]LCT-2'!AN15+'[4]LCT-3'!AN15+'[4]LCT-4'!AN15+'[4]LCT-5'!AN15+'[4]LCT-6'!AN15+'[4]LCT-7'!AN15+'[4]LCT-8'!AN15+'[5]TB-1'!AN15+'[5]TB-2'!AN15+'[5]TB-3'!AN15+'[5]TB-4'!AN15+'[5]TB-5'!AN15+'[5]TB-6'!AN15+'[5]TB-7'!AN15+'[5]TB-8'!AN15+'[5]TB-9'!AN15+'[5]TB-10'!AN15+'[6]DSV-1'!AN15+'[6]DSV-2'!AN15+'[6]DSV-3'!AN15+'[7]TUB-1'!AN15+'[7]TUB-2'!AN15+'[8]Barge-1'!AN15+'[8]Barge-2'!AN15+'[8]Barge-3'!AN15+'[8]Barge-4'!AN15</f>
        <v>528.42745346869708</v>
      </c>
      <c r="Y15" s="315">
        <f>'[2]AHTS-1'!BJ15+'[2]AHTS-2'!BJ15+'[2]AHTS-3'!BJ15+'[2]AHTS-4'!BJ15+'[2]AHTS-5'!BJ15+'[2]AHTS-6'!BJ15+'[2]AHTS-7'!BJ15+'[2]AHTS-8'!BJ15+'[3]CB-1'!BJ15+'[3]CB-2'!BJ15+'[3]CB-3'!BJ15+'[3]CB-4'!BJ15+'[3]CB-5'!BJ15+'[3]CB-6'!BJ15+'[3]CB-7'!BJ15+'[3]CB-8'!BJ15+'[3]CB-9'!BJ15+'[3]CB-10'!BJ15+'[3]CB-11'!BJ15+'[3]CB-12'!BJ15+'[3]CB-13'!BJ15+'[3]CB-14'!BJ15+'[3]CB-15'!BJ15+'[3]CB-16'!BJ15+'[3]CB-17'!BJ15+'[3]CB-18'!BJ15+'[3]CB-19'!BJ15+'[3]CB-20'!BJ15+'[3]CB-21'!BJ15+'[3]CB-22'!BJ15+'[3]CB-23'!BJ15+'[3]CB-24'!BJ15+'[4]LCT-1'!BJ15+'[4]LCT-2'!BJ15+'[4]LCT-3'!BJ15+'[4]LCT-4'!BJ15+'[4]LCT-5'!BJ15+'[4]LCT-6'!BJ15+'[4]LCT-7'!BJ15+'[4]LCT-8'!BJ15+'[5]TB-1'!BJ15+'[5]TB-2'!BJ15+'[5]TB-3'!BJ15+'[5]TB-4'!BJ15+'[5]TB-5'!BJ15+'[5]TB-6'!BJ15+'[5]TB-7'!BJ15+'[5]TB-8'!BJ15+'[5]TB-9'!BJ15+'[5]TB-10'!BJ15+'[6]DSV-1'!BJ15+'[6]DSV-2'!BJ15+'[6]DSV-3'!BJ15+'[7]TUB-1'!BJ15+'[7]TUB-2'!BJ15+'[8]Barge-1'!BJ15+'[8]Barge-2'!BJ15+'[8]Barge-3'!BJ15+'[8]Barge-4'!BJ15</f>
        <v>552.55922165820641</v>
      </c>
      <c r="Z15" s="315">
        <f>'[2]AHTS-1'!CF15+'[2]AHTS-2'!CF15+'[2]AHTS-3'!CF15+'[2]AHTS-4'!CF15+'[2]AHTS-5'!CF15+'[2]AHTS-6'!CF15+'[2]AHTS-7'!CF15+'[2]AHTS-8'!CF15+'[3]CB-1'!CF15+'[3]CB-2'!CF15+'[3]CB-3'!CF15+'[3]CB-4'!CF15+'[3]CB-5'!CF15+'[3]CB-6'!CF15+'[3]CB-7'!CF15+'[3]CB-8'!CF15+'[3]CB-9'!CF15+'[3]CB-10'!CF15+'[3]CB-11'!CF15+'[3]CB-12'!CF15+'[3]CB-13'!CF15+'[3]CB-14'!CF15+'[3]CB-15'!CF15+'[3]CB-16'!CF15+'[3]CB-17'!CF15+'[3]CB-18'!CF15+'[3]CB-19'!CF15+'[3]CB-20'!CF15+'[3]CB-21'!CF15+'[3]CB-22'!CF15+'[3]CB-23'!CF15+'[3]CB-24'!CF15+'[4]LCT-1'!CF15+'[4]LCT-2'!CF15+'[4]LCT-3'!CF15+'[4]LCT-4'!CF15+'[4]LCT-5'!CF15+'[4]LCT-6'!CF15+'[4]LCT-7'!CF15+'[4]LCT-8'!CF15+'[5]TB-1'!CF15+'[5]TB-2'!CF15+'[5]TB-3'!CF15+'[5]TB-4'!CF15+'[5]TB-5'!CF15+'[5]TB-6'!CF15+'[5]TB-7'!CF15+'[5]TB-8'!CF15+'[5]TB-9'!CF15+'[5]TB-10'!CF15+'[6]DSV-1'!CF15+'[6]DSV-2'!CF15+'[6]DSV-3'!CF15+'[7]TUB-1'!CF15+'[7]TUB-2'!CF15+'[8]Barge-1'!CF15+'[8]Barge-2'!CF15+'[8]Barge-3'!CF15+'[8]Barge-4'!CF15</f>
        <v>0</v>
      </c>
      <c r="AA15" s="314">
        <f>'[2]AHTS-1'!AO15+'[2]AHTS-2'!AO15+'[2]AHTS-3'!AO15+'[2]AHTS-4'!AO15+'[2]AHTS-5'!AO15+'[2]AHTS-6'!AO15+'[2]AHTS-7'!AO15+'[2]AHTS-8'!AO15+'[3]CB-1'!AO15+'[3]CB-2'!AO15+'[3]CB-3'!AO15+'[3]CB-4'!AO15+'[3]CB-5'!AO15+'[3]CB-6'!AO15+'[3]CB-7'!AO15+'[3]CB-8'!AO15+'[3]CB-9'!AO15+'[3]CB-10'!AO15+'[3]CB-11'!AO15+'[3]CB-12'!AO15+'[3]CB-13'!AO15+'[3]CB-14'!AO15+'[3]CB-15'!AO15+'[3]CB-16'!AO15+'[3]CB-17'!AO15+'[3]CB-18'!AO15+'[3]CB-19'!AO15+'[3]CB-20'!AO15+'[3]CB-21'!AO15+'[3]CB-22'!AO15+'[3]CB-23'!AO15+'[3]CB-24'!AO15+'[4]LCT-1'!AO15+'[4]LCT-2'!AO15+'[4]LCT-3'!AO15+'[4]LCT-4'!AO15+'[4]LCT-5'!AO15+'[4]LCT-6'!AO15+'[4]LCT-7'!AO15+'[4]LCT-8'!AO15+'[5]TB-1'!AO15+'[5]TB-2'!AO15+'[5]TB-3'!AO15+'[5]TB-4'!AO15+'[5]TB-5'!AO15+'[5]TB-6'!AO15+'[5]TB-7'!AO15+'[5]TB-8'!AO15+'[5]TB-9'!AO15+'[5]TB-10'!AO15+'[6]DSV-1'!AO15+'[6]DSV-2'!AO15+'[6]DSV-3'!AO15+'[7]TUB-1'!AO15+'[7]TUB-2'!AO15+'[8]Barge-1'!AO15+'[8]Barge-2'!AO15+'[8]Barge-3'!AO15+'[8]Barge-4'!AO15</f>
        <v>0</v>
      </c>
      <c r="AB15" s="315">
        <f>'[2]AHTS-1'!BK15+'[2]AHTS-2'!BK15+'[2]AHTS-3'!BK15+'[2]AHTS-4'!BK15+'[2]AHTS-5'!BK15+'[2]AHTS-6'!BK15+'[2]AHTS-7'!BK15+'[2]AHTS-8'!BK15+'[3]CB-1'!BK15+'[3]CB-2'!BK15+'[3]CB-3'!BK15+'[3]CB-4'!BK15+'[3]CB-5'!BK15+'[3]CB-6'!BK15+'[3]CB-7'!BK15+'[3]CB-8'!BK15+'[3]CB-9'!BK15+'[3]CB-10'!BK15+'[3]CB-11'!BK15+'[3]CB-12'!BK15+'[3]CB-13'!BK15+'[3]CB-14'!BK15+'[3]CB-15'!BK15+'[3]CB-16'!BK15+'[3]CB-17'!BK15+'[3]CB-18'!BK15+'[3]CB-19'!BK15+'[3]CB-20'!BK15+'[3]CB-21'!BK15+'[3]CB-22'!BK15+'[3]CB-23'!BK15+'[3]CB-24'!BK15+'[4]LCT-1'!BK15+'[4]LCT-2'!BK15+'[4]LCT-3'!BK15+'[4]LCT-4'!BK15+'[4]LCT-5'!BK15+'[4]LCT-6'!BK15+'[4]LCT-7'!BK15+'[4]LCT-8'!BK15+'[5]TB-1'!BK15+'[5]TB-2'!BK15+'[5]TB-3'!BK15+'[5]TB-4'!BK15+'[5]TB-5'!BK15+'[5]TB-6'!BK15+'[5]TB-7'!BK15+'[5]TB-8'!BK15+'[5]TB-9'!BK15+'[5]TB-10'!BK15+'[6]DSV-1'!BK15+'[6]DSV-2'!BK15+'[6]DSV-3'!BK15+'[7]TUB-1'!BK15+'[7]TUB-2'!BK15+'[8]Barge-1'!BK15+'[8]Barge-2'!BK15+'[8]Barge-3'!BK15+'[8]Barge-4'!BK15</f>
        <v>0</v>
      </c>
      <c r="AC15" s="315">
        <f>'[2]AHTS-1'!CG15+'[2]AHTS-2'!CG15+'[2]AHTS-3'!CG15+'[2]AHTS-4'!CG15+'[2]AHTS-5'!CG15+'[2]AHTS-6'!CG15+'[2]AHTS-7'!CG15+'[2]AHTS-8'!CG15+'[3]CB-1'!CG15+'[3]CB-2'!CG15+'[3]CB-3'!CG15+'[3]CB-4'!CG15+'[3]CB-5'!CG15+'[3]CB-6'!CG15+'[3]CB-7'!CG15+'[3]CB-8'!CG15+'[3]CB-9'!CG15+'[3]CB-10'!CG15+'[3]CB-11'!CG15+'[3]CB-12'!CG15+'[3]CB-13'!CG15+'[3]CB-14'!CG15+'[3]CB-15'!CG15+'[3]CB-16'!CG15+'[3]CB-17'!CG15+'[3]CB-18'!CG15+'[3]CB-19'!CG15+'[3]CB-20'!CG15+'[3]CB-21'!CG15+'[3]CB-22'!CG15+'[3]CB-23'!CG15+'[3]CB-24'!CG15+'[4]LCT-1'!CG15+'[4]LCT-2'!CG15+'[4]LCT-3'!CG15+'[4]LCT-4'!CG15+'[4]LCT-5'!CG15+'[4]LCT-6'!CG15+'[4]LCT-7'!CG15+'[4]LCT-8'!CG15+'[5]TB-1'!CG15+'[5]TB-2'!CG15+'[5]TB-3'!CG15+'[5]TB-4'!CG15+'[5]TB-5'!CG15+'[5]TB-6'!CG15+'[5]TB-7'!CG15+'[5]TB-8'!CG15+'[5]TB-9'!CG15+'[5]TB-10'!CG15+'[6]DSV-1'!CG15+'[6]DSV-2'!CG15+'[6]DSV-3'!CG15+'[7]TUB-1'!CG15+'[7]TUB-2'!CG15+'[8]Barge-1'!CG15+'[8]Barge-2'!CG15+'[8]Barge-3'!CG15+'[8]Barge-4'!CG15</f>
        <v>0</v>
      </c>
      <c r="AD15" s="314">
        <f>'[2]AHTS-1'!AP15+'[2]AHTS-2'!AP15+'[2]AHTS-3'!AP15+'[2]AHTS-4'!AP15+'[2]AHTS-5'!AP15+'[2]AHTS-6'!AP15+'[2]AHTS-7'!AP15+'[2]AHTS-8'!AP15+'[3]CB-1'!AP15+'[3]CB-2'!AP15+'[3]CB-3'!AP15+'[3]CB-4'!AP15+'[3]CB-5'!AP15+'[3]CB-6'!AP15+'[3]CB-7'!AP15+'[3]CB-8'!AP15+'[3]CB-9'!AP15+'[3]CB-10'!AP15+'[3]CB-11'!AP15+'[3]CB-12'!AP15+'[3]CB-13'!AP15+'[3]CB-14'!AP15+'[3]CB-15'!AP15+'[3]CB-16'!AP15+'[3]CB-17'!AP15+'[3]CB-18'!AP15+'[3]CB-19'!AP15+'[3]CB-20'!AP15+'[3]CB-21'!AP15+'[3]CB-22'!AP15+'[3]CB-23'!AP15+'[3]CB-24'!AP15+'[4]LCT-1'!AP15+'[4]LCT-2'!AP15+'[4]LCT-3'!AP15+'[4]LCT-4'!AP15+'[4]LCT-5'!AP15+'[4]LCT-6'!AP15+'[4]LCT-7'!AP15+'[4]LCT-8'!AP15+'[5]TB-1'!AP15+'[5]TB-2'!AP15+'[5]TB-3'!AP15+'[5]TB-4'!AP15+'[5]TB-5'!AP15+'[5]TB-6'!AP15+'[5]TB-7'!AP15+'[5]TB-8'!AP15+'[5]TB-9'!AP15+'[5]TB-10'!AP15+'[6]DSV-1'!AP15+'[6]DSV-2'!AP15+'[6]DSV-3'!AP15+'[7]TUB-1'!AP15+'[7]TUB-2'!AP15+'[8]Barge-1'!AP15+'[8]Barge-2'!AP15+'[8]Barge-3'!AP15+'[8]Barge-4'!AP15</f>
        <v>0</v>
      </c>
      <c r="AE15" s="315">
        <f>'[2]AHTS-1'!BL15+'[2]AHTS-2'!BL15+'[2]AHTS-3'!BL15+'[2]AHTS-4'!BL15+'[2]AHTS-5'!BL15+'[2]AHTS-6'!BL15+'[2]AHTS-7'!BL15+'[2]AHTS-8'!BL15+'[3]CB-1'!BL15+'[3]CB-2'!BL15+'[3]CB-3'!BL15+'[3]CB-4'!BL15+'[3]CB-5'!BL15+'[3]CB-6'!BL15+'[3]CB-7'!BL15+'[3]CB-8'!BL15+'[3]CB-9'!BL15+'[3]CB-10'!BL15+'[3]CB-11'!BL15+'[3]CB-12'!BL15+'[3]CB-13'!BL15+'[3]CB-14'!BL15+'[3]CB-15'!BL15+'[3]CB-16'!BL15+'[3]CB-17'!BL15+'[3]CB-18'!BL15+'[3]CB-19'!BL15+'[3]CB-20'!BL15+'[3]CB-21'!BL15+'[3]CB-22'!BL15+'[3]CB-23'!BL15+'[3]CB-24'!BL15+'[4]LCT-1'!BL15+'[4]LCT-2'!BL15+'[4]LCT-3'!BL15+'[4]LCT-4'!BL15+'[4]LCT-5'!BL15+'[4]LCT-6'!BL15+'[4]LCT-7'!BL15+'[4]LCT-8'!BL15+'[5]TB-1'!BL15+'[5]TB-2'!BL15+'[5]TB-3'!BL15+'[5]TB-4'!BL15+'[5]TB-5'!BL15+'[5]TB-6'!BL15+'[5]TB-7'!BL15+'[5]TB-8'!BL15+'[5]TB-9'!BL15+'[5]TB-10'!BL15+'[6]DSV-1'!BL15+'[6]DSV-2'!BL15+'[6]DSV-3'!BL15+'[7]TUB-1'!BL15+'[7]TUB-2'!BL15+'[8]Barge-1'!BL15+'[8]Barge-2'!BL15+'[8]Barge-3'!BL15+'[8]Barge-4'!BL15</f>
        <v>0</v>
      </c>
      <c r="AF15" s="315">
        <f>'[2]AHTS-1'!CH15+'[2]AHTS-2'!CH15+'[2]AHTS-3'!CH15+'[2]AHTS-4'!CH15+'[2]AHTS-5'!CH15+'[2]AHTS-6'!CH15+'[2]AHTS-7'!CH15+'[2]AHTS-8'!CH15+'[3]CB-1'!CH15+'[3]CB-2'!CH15+'[3]CB-3'!CH15+'[3]CB-4'!CH15+'[3]CB-5'!CH15+'[3]CB-6'!CH15+'[3]CB-7'!CH15+'[3]CB-8'!CH15+'[3]CB-9'!CH15+'[3]CB-10'!CH15+'[3]CB-11'!CH15+'[3]CB-12'!CH15+'[3]CB-13'!CH15+'[3]CB-14'!CH15+'[3]CB-15'!CH15+'[3]CB-16'!CH15+'[3]CB-17'!CH15+'[3]CB-18'!CH15+'[3]CB-19'!CH15+'[3]CB-20'!CH15+'[3]CB-21'!CH15+'[3]CB-22'!CH15+'[3]CB-23'!CH15+'[3]CB-24'!CH15+'[4]LCT-1'!CH15+'[4]LCT-2'!CH15+'[4]LCT-3'!CH15+'[4]LCT-4'!CH15+'[4]LCT-5'!CH15+'[4]LCT-6'!CH15+'[4]LCT-7'!CH15+'[4]LCT-8'!CH15+'[5]TB-1'!CH15+'[5]TB-2'!CH15+'[5]TB-3'!CH15+'[5]TB-4'!CH15+'[5]TB-5'!CH15+'[5]TB-6'!CH15+'[5]TB-7'!CH15+'[5]TB-8'!CH15+'[5]TB-9'!CH15+'[5]TB-10'!CH15+'[6]DSV-1'!CH15+'[6]DSV-2'!CH15+'[6]DSV-3'!CH15+'[7]TUB-1'!CH15+'[7]TUB-2'!CH15+'[8]Barge-1'!CH15+'[8]Barge-2'!CH15+'[8]Barge-3'!CH15+'[8]Barge-4'!CH15</f>
        <v>0</v>
      </c>
      <c r="AG15" s="314">
        <f>'[2]AHTS-1'!AQ15+'[2]AHTS-2'!AQ15+'[2]AHTS-3'!AQ15+'[2]AHTS-4'!AQ15+'[2]AHTS-5'!AQ15+'[2]AHTS-6'!AQ15+'[2]AHTS-7'!AQ15+'[2]AHTS-8'!AQ15+'[3]CB-1'!AQ15+'[3]CB-2'!AQ15+'[3]CB-3'!AQ15+'[3]CB-4'!AQ15+'[3]CB-5'!AQ15+'[3]CB-6'!AQ15+'[3]CB-7'!AQ15+'[3]CB-8'!AQ15+'[3]CB-9'!AQ15+'[3]CB-10'!AQ15+'[3]CB-11'!AQ15+'[3]CB-12'!AQ15+'[3]CB-13'!AQ15+'[3]CB-14'!AQ15+'[3]CB-15'!AQ15+'[3]CB-16'!AQ15+'[3]CB-17'!AQ15+'[3]CB-18'!AQ15+'[3]CB-19'!AQ15+'[3]CB-20'!AQ15+'[3]CB-21'!AQ15+'[3]CB-22'!AQ15+'[3]CB-23'!AQ15+'[3]CB-24'!AQ15+'[4]LCT-1'!AQ15+'[4]LCT-2'!AQ15+'[4]LCT-3'!AQ15+'[4]LCT-4'!AQ15+'[4]LCT-5'!AQ15+'[4]LCT-6'!AQ15+'[4]LCT-7'!AQ15+'[4]LCT-8'!AQ15+'[5]TB-1'!AQ15+'[5]TB-2'!AQ15+'[5]TB-3'!AQ15+'[5]TB-4'!AQ15+'[5]TB-5'!AQ15+'[5]TB-6'!AQ15+'[5]TB-7'!AQ15+'[5]TB-8'!AQ15+'[5]TB-9'!AQ15+'[5]TB-10'!AQ15+'[6]DSV-1'!AQ15+'[6]DSV-2'!AQ15+'[6]DSV-3'!AQ15+'[7]TUB-1'!AQ15+'[7]TUB-2'!AQ15+'[8]Barge-1'!AQ15+'[8]Barge-2'!AQ15+'[8]Barge-3'!AQ15+'[8]Barge-4'!AQ15</f>
        <v>0</v>
      </c>
      <c r="AH15" s="315">
        <f>'[2]AHTS-1'!BM15+'[2]AHTS-2'!BM15+'[2]AHTS-3'!BM15+'[2]AHTS-4'!BM15+'[2]AHTS-5'!BM15+'[2]AHTS-6'!BM15+'[2]AHTS-7'!BM15+'[2]AHTS-8'!BM15+'[3]CB-1'!BM15+'[3]CB-2'!BM15+'[3]CB-3'!BM15+'[3]CB-4'!BM15+'[3]CB-5'!BM15+'[3]CB-6'!BM15+'[3]CB-7'!BM15+'[3]CB-8'!BM15+'[3]CB-9'!BM15+'[3]CB-10'!BM15+'[3]CB-11'!BM15+'[3]CB-12'!BM15+'[3]CB-13'!BM15+'[3]CB-14'!BM15+'[3]CB-15'!BM15+'[3]CB-16'!BM15+'[3]CB-17'!BM15+'[3]CB-18'!BM15+'[3]CB-19'!BM15+'[3]CB-20'!BM15+'[3]CB-21'!BM15+'[3]CB-22'!BM15+'[3]CB-23'!BM15+'[3]CB-24'!BM15+'[4]LCT-1'!BM15+'[4]LCT-2'!BM15+'[4]LCT-3'!BM15+'[4]LCT-4'!BM15+'[4]LCT-5'!BM15+'[4]LCT-6'!BM15+'[4]LCT-7'!BM15+'[4]LCT-8'!BM15+'[5]TB-1'!BM15+'[5]TB-2'!BM15+'[5]TB-3'!BM15+'[5]TB-4'!BM15+'[5]TB-5'!BM15+'[5]TB-6'!BM15+'[5]TB-7'!BM15+'[5]TB-8'!BM15+'[5]TB-9'!BM15+'[5]TB-10'!BM15+'[6]DSV-1'!BM15+'[6]DSV-2'!BM15+'[6]DSV-3'!BM15+'[7]TUB-1'!BM15+'[7]TUB-2'!BM15+'[8]Barge-1'!BM15+'[8]Barge-2'!BM15+'[8]Barge-3'!BM15+'[8]Barge-4'!BM15</f>
        <v>0</v>
      </c>
      <c r="AI15" s="315">
        <f>'[2]AHTS-1'!CI15+'[2]AHTS-2'!CI15+'[2]AHTS-3'!CI15+'[2]AHTS-4'!CI15+'[2]AHTS-5'!CI15+'[2]AHTS-6'!CI15+'[2]AHTS-7'!CI15+'[2]AHTS-8'!CI15+'[3]CB-1'!CI15+'[3]CB-2'!CI15+'[3]CB-3'!CI15+'[3]CB-4'!CI15+'[3]CB-5'!CI15+'[3]CB-6'!CI15+'[3]CB-7'!CI15+'[3]CB-8'!CI15+'[3]CB-9'!CI15+'[3]CB-10'!CI15+'[3]CB-11'!CI15+'[3]CB-12'!CI15+'[3]CB-13'!CI15+'[3]CB-14'!CI15+'[3]CB-15'!CI15+'[3]CB-16'!CI15+'[3]CB-17'!CI15+'[3]CB-18'!CI15+'[3]CB-19'!CI15+'[3]CB-20'!CI15+'[3]CB-21'!CI15+'[3]CB-22'!CI15+'[3]CB-23'!CI15+'[3]CB-24'!CI15+'[4]LCT-1'!CI15+'[4]LCT-2'!CI15+'[4]LCT-3'!CI15+'[4]LCT-4'!CI15+'[4]LCT-5'!CI15+'[4]LCT-6'!CI15+'[4]LCT-7'!CI15+'[4]LCT-8'!CI15+'[5]TB-1'!CI15+'[5]TB-2'!CI15+'[5]TB-3'!CI15+'[5]TB-4'!CI15+'[5]TB-5'!CI15+'[5]TB-6'!CI15+'[5]TB-7'!CI15+'[5]TB-8'!CI15+'[5]TB-9'!CI15+'[5]TB-10'!CI15+'[6]DSV-1'!CI15+'[6]DSV-2'!CI15+'[6]DSV-3'!CI15+'[7]TUB-1'!CI15+'[7]TUB-2'!CI15+'[8]Barge-1'!CI15+'[8]Barge-2'!CI15+'[8]Barge-3'!CI15+'[8]Barge-4'!CI15</f>
        <v>0</v>
      </c>
      <c r="AJ15" s="314">
        <f>'[2]AHTS-1'!AR15+'[2]AHTS-2'!AR15+'[2]AHTS-3'!AR15+'[2]AHTS-4'!AR15+'[2]AHTS-5'!AR15+'[2]AHTS-6'!AR15+'[2]AHTS-7'!AR15+'[2]AHTS-8'!AR15+'[3]CB-1'!AR15+'[3]CB-2'!AR15+'[3]CB-3'!AR15+'[3]CB-4'!AR15+'[3]CB-5'!AR15+'[3]CB-6'!AR15+'[3]CB-7'!AR15+'[3]CB-8'!AR15+'[3]CB-9'!AR15+'[3]CB-10'!AR15+'[3]CB-11'!AR15+'[3]CB-12'!AR15+'[3]CB-13'!AR15+'[3]CB-14'!AR15+'[3]CB-15'!AR15+'[3]CB-16'!AR15+'[3]CB-17'!AR15+'[3]CB-18'!AR15+'[3]CB-19'!AR15+'[3]CB-20'!AR15+'[3]CB-21'!AR15+'[3]CB-22'!AR15+'[3]CB-23'!AR15+'[3]CB-24'!AR15+'[4]LCT-1'!AR15+'[4]LCT-2'!AR15+'[4]LCT-3'!AR15+'[4]LCT-4'!AR15+'[4]LCT-5'!AR15+'[4]LCT-6'!AR15+'[4]LCT-7'!AR15+'[4]LCT-8'!AR15+'[5]TB-1'!AR15+'[5]TB-2'!AR15+'[5]TB-3'!AR15+'[5]TB-4'!AR15+'[5]TB-5'!AR15+'[5]TB-6'!AR15+'[5]TB-7'!AR15+'[5]TB-8'!AR15+'[5]TB-9'!AR15+'[5]TB-10'!AR15+'[6]DSV-1'!AR15+'[6]DSV-2'!AR15+'[6]DSV-3'!AR15+'[7]TUB-1'!AR15+'[7]TUB-2'!AR15+'[8]Barge-1'!AR15+'[8]Barge-2'!AR15+'[8]Barge-3'!AR15+'[8]Barge-4'!AR15</f>
        <v>0</v>
      </c>
      <c r="AK15" s="315">
        <f>'[2]AHTS-1'!BN15+'[2]AHTS-2'!BN15+'[2]AHTS-3'!BN15+'[2]AHTS-4'!BN15+'[2]AHTS-5'!BN15+'[2]AHTS-6'!BN15+'[2]AHTS-7'!BN15+'[2]AHTS-8'!BN15+'[3]CB-1'!BN15+'[3]CB-2'!BN15+'[3]CB-3'!BN15+'[3]CB-4'!BN15+'[3]CB-5'!BN15+'[3]CB-6'!BN15+'[3]CB-7'!BN15+'[3]CB-8'!BN15+'[3]CB-9'!BN15+'[3]CB-10'!BN15+'[3]CB-11'!BN15+'[3]CB-12'!BN15+'[3]CB-13'!BN15+'[3]CB-14'!BN15+'[3]CB-15'!BN15+'[3]CB-16'!BN15+'[3]CB-17'!BN15+'[3]CB-18'!BN15+'[3]CB-19'!BN15+'[3]CB-20'!BN15+'[3]CB-21'!BN15+'[3]CB-22'!BN15+'[3]CB-23'!BN15+'[3]CB-24'!BN15+'[4]LCT-1'!BN15+'[4]LCT-2'!BN15+'[4]LCT-3'!BN15+'[4]LCT-4'!BN15+'[4]LCT-5'!BN15+'[4]LCT-6'!BN15+'[4]LCT-7'!BN15+'[4]LCT-8'!BN15+'[5]TB-1'!BN15+'[5]TB-2'!BN15+'[5]TB-3'!BN15+'[5]TB-4'!BN15+'[5]TB-5'!BN15+'[5]TB-6'!BN15+'[5]TB-7'!BN15+'[5]TB-8'!BN15+'[5]TB-9'!BN15+'[5]TB-10'!BN15+'[6]DSV-1'!BN15+'[6]DSV-2'!BN15+'[6]DSV-3'!BN15+'[7]TUB-1'!BN15+'[7]TUB-2'!BN15+'[8]Barge-1'!BN15+'[8]Barge-2'!BN15+'[8]Barge-3'!BN15+'[8]Barge-4'!BN15</f>
        <v>0</v>
      </c>
      <c r="AL15" s="315">
        <f>'[2]AHTS-1'!CJ15+'[2]AHTS-2'!CJ15+'[2]AHTS-3'!CJ15+'[2]AHTS-4'!CJ15+'[2]AHTS-5'!CJ15+'[2]AHTS-6'!CJ15+'[2]AHTS-7'!CJ15+'[2]AHTS-8'!CJ15+'[3]CB-1'!CJ15+'[3]CB-2'!CJ15+'[3]CB-3'!CJ15+'[3]CB-4'!CJ15+'[3]CB-5'!CJ15+'[3]CB-6'!CJ15+'[3]CB-7'!CJ15+'[3]CB-8'!CJ15+'[3]CB-9'!CJ15+'[3]CB-10'!CJ15+'[3]CB-11'!CJ15+'[3]CB-12'!CJ15+'[3]CB-13'!CJ15+'[3]CB-14'!CJ15+'[3]CB-15'!CJ15+'[3]CB-16'!CJ15+'[3]CB-17'!CJ15+'[3]CB-18'!CJ15+'[3]CB-19'!CJ15+'[3]CB-20'!CJ15+'[3]CB-21'!CJ15+'[3]CB-22'!CJ15+'[3]CB-23'!CJ15+'[3]CB-24'!CJ15+'[4]LCT-1'!CJ15+'[4]LCT-2'!CJ15+'[4]LCT-3'!CJ15+'[4]LCT-4'!CJ15+'[4]LCT-5'!CJ15+'[4]LCT-6'!CJ15+'[4]LCT-7'!CJ15+'[4]LCT-8'!CJ15+'[5]TB-1'!CJ15+'[5]TB-2'!CJ15+'[5]TB-3'!CJ15+'[5]TB-4'!CJ15+'[5]TB-5'!CJ15+'[5]TB-6'!CJ15+'[5]TB-7'!CJ15+'[5]TB-8'!CJ15+'[5]TB-9'!CJ15+'[5]TB-10'!CJ15+'[6]DSV-1'!CJ15+'[6]DSV-2'!CJ15+'[6]DSV-3'!CJ15+'[7]TUB-1'!CJ15+'[7]TUB-2'!CJ15+'[8]Barge-1'!CJ15+'[8]Barge-2'!CJ15+'[8]Barge-3'!CJ15+'[8]Barge-4'!CJ15</f>
        <v>0</v>
      </c>
      <c r="AM15" s="310">
        <f>'[2]AHTS-1'!AS15+'[2]AHTS-2'!AS15+'[2]AHTS-3'!AS15+'[2]AHTS-4'!AS15+'[2]AHTS-5'!AS15+'[2]AHTS-6'!AS15+'[2]AHTS-7'!AS15+'[2]AHTS-8'!AS15+'[3]CB-1'!AS15+'[3]CB-2'!AS15+'[3]CB-3'!AS15+'[3]CB-4'!AS15+'[3]CB-5'!AS15+'[3]CB-6'!AS15+'[3]CB-7'!AS15+'[3]CB-8'!AS15+'[3]CB-9'!AS15+'[3]CB-10'!AS15+'[3]CB-11'!AS15+'[3]CB-12'!AS15+'[3]CB-13'!AS15+'[3]CB-14'!AS15+'[3]CB-15'!AS15+'[3]CB-16'!AS15+'[3]CB-17'!AS15+'[3]CB-18'!AS15+'[3]CB-19'!AS15+'[3]CB-20'!AS15+'[3]CB-21'!AS15+'[3]CB-22'!AS15+'[3]CB-23'!AS15+'[3]CB-24'!AS15+'[4]LCT-1'!AS15+'[4]LCT-2'!AS15+'[4]LCT-3'!AS15+'[4]LCT-4'!AS15+'[4]LCT-5'!AS15+'[4]LCT-6'!AS15+'[4]LCT-7'!AS15+'[4]LCT-8'!AS15+'[5]TB-1'!AS15+'[5]TB-2'!AS15+'[5]TB-3'!AS15+'[5]TB-4'!AS15+'[5]TB-5'!AS15+'[5]TB-6'!AS15+'[5]TB-7'!AS15+'[5]TB-8'!AS15+'[5]TB-9'!AS15+'[5]TB-10'!AS15+'[6]DSV-1'!AS15+'[6]DSV-2'!AS15+'[6]DSV-3'!AS15+'[7]TUB-1'!AS15+'[7]TUB-2'!AS15+'[8]Barge-1'!AS15+'[8]Barge-2'!AS15+'[8]Barge-3'!AS15+'[8]Barge-4'!AS15</f>
        <v>0</v>
      </c>
      <c r="AN15" s="311">
        <f>'[2]AHTS-1'!BO15+'[2]AHTS-2'!BO15+'[2]AHTS-3'!BO15+'[2]AHTS-4'!BO15+'[2]AHTS-5'!BO15+'[2]AHTS-6'!BO15+'[2]AHTS-7'!BO15+'[2]AHTS-8'!BO15+'[3]CB-1'!BO15+'[3]CB-2'!BO15+'[3]CB-3'!BO15+'[3]CB-4'!BO15+'[3]CB-5'!BO15+'[3]CB-6'!BO15+'[3]CB-7'!BO15+'[3]CB-8'!BO15+'[3]CB-9'!BO15+'[3]CB-10'!BO15+'[3]CB-11'!BO15+'[3]CB-12'!BO15+'[3]CB-13'!BO15+'[3]CB-14'!BO15+'[3]CB-15'!BO15+'[3]CB-16'!BO15+'[3]CB-17'!BO15+'[3]CB-18'!BO15+'[3]CB-19'!BO15+'[3]CB-20'!BO15+'[3]CB-21'!BO15+'[3]CB-22'!BO15+'[3]CB-23'!BO15+'[3]CB-24'!BO15+'[4]LCT-1'!BO15+'[4]LCT-2'!BO15+'[4]LCT-3'!BO15+'[4]LCT-4'!BO15+'[4]LCT-5'!BO15+'[4]LCT-6'!BO15+'[4]LCT-7'!BO15+'[4]LCT-8'!BO15+'[5]TB-1'!BO15+'[5]TB-2'!BO15+'[5]TB-3'!BO15+'[5]TB-4'!BO15+'[5]TB-5'!BO15+'[5]TB-6'!BO15+'[5]TB-7'!BO15+'[5]TB-8'!BO15+'[5]TB-9'!BO15+'[5]TB-10'!BO15+'[6]DSV-1'!BO15+'[6]DSV-2'!BO15+'[6]DSV-3'!BO15+'[7]TUB-1'!BO15+'[7]TUB-2'!BO15+'[8]Barge-1'!BO15+'[8]Barge-2'!BO15+'[8]Barge-3'!BO15+'[8]Barge-4'!BO15</f>
        <v>0</v>
      </c>
      <c r="AO15" s="312">
        <f>'[2]AHTS-1'!CK15+'[2]AHTS-2'!CK15+'[2]AHTS-3'!CK15+'[2]AHTS-4'!CK15+'[2]AHTS-5'!CK15+'[2]AHTS-6'!CK15+'[2]AHTS-7'!CK15+'[2]AHTS-8'!CK15+'[3]CB-1'!CK15+'[3]CB-2'!CK15+'[3]CB-3'!CK15+'[3]CB-4'!CK15+'[3]CB-5'!CK15+'[3]CB-6'!CK15+'[3]CB-7'!CK15+'[3]CB-8'!CK15+'[3]CB-9'!CK15+'[3]CB-10'!CK15+'[3]CB-11'!CK15+'[3]CB-12'!CK15+'[3]CB-13'!CK15+'[3]CB-14'!CK15+'[3]CB-15'!CK15+'[3]CB-16'!CK15+'[3]CB-17'!CK15+'[3]CB-18'!CK15+'[3]CB-19'!CK15+'[3]CB-20'!CK15+'[3]CB-21'!CK15+'[3]CB-22'!CK15+'[3]CB-23'!CK15+'[3]CB-24'!CK15+'[4]LCT-1'!CK15+'[4]LCT-2'!CK15+'[4]LCT-3'!CK15+'[4]LCT-4'!CK15+'[4]LCT-5'!CK15+'[4]LCT-6'!CK15+'[4]LCT-7'!CK15+'[4]LCT-8'!CK15+'[5]TB-1'!CK15+'[5]TB-2'!CK15+'[5]TB-3'!CK15+'[5]TB-4'!CK15+'[5]TB-5'!CK15+'[5]TB-6'!CK15+'[5]TB-7'!CK15+'[5]TB-8'!CK15+'[5]TB-9'!CK15+'[5]TB-10'!CK15+'[6]DSV-1'!CK15+'[6]DSV-2'!CK15+'[6]DSV-3'!CK15+'[7]TUB-1'!CK15+'[7]TUB-2'!CK15+'[8]Barge-1'!CK15+'[8]Barge-2'!CK15+'[8]Barge-3'!CK15+'[8]Barge-4'!CK15</f>
        <v>0</v>
      </c>
      <c r="AP15" s="61"/>
      <c r="AQ15" s="61"/>
      <c r="AR15" s="279">
        <f>[1]Control!$AZ15</f>
        <v>45990</v>
      </c>
      <c r="AS15" s="60"/>
      <c r="AT15" s="334">
        <f>'[2]AHTS-1'!HN53+'[2]AHTS-2'!HN53+'[2]AHTS-3'!HN53+'[2]AHTS-4'!HN53+'[2]AHTS-5'!HN53+'[2]AHTS-6'!HN53+'[2]AHTS-7'!HN53+'[2]AHTS-8'!HN53+'[3]CB-1'!HN53+'[3]CB-2'!HN53+'[3]CB-3'!HN53+'[3]CB-4'!HN53+'[3]CB-5'!HN53+'[3]CB-6'!HN53+'[3]CB-7'!HN53+'[3]CB-8'!HN53+'[3]CB-9'!HN53+'[3]CB-10'!HN53+'[3]CB-11'!HN53+'[3]CB-12'!HN53+'[3]CB-13'!HN53+'[3]CB-14'!HN53+'[3]CB-15'!HN53+'[3]CB-16'!HN53+'[3]CB-17'!HN53+'[3]CB-18'!HN53+'[3]CB-19'!HN53+'[3]CB-20'!HN53+'[3]CB-21'!HN53+'[3]CB-22'!HN53+'[3]CB-23'!HN53+'[3]CB-24'!HN53+'[4]LCT-1'!HN53+'[4]LCT-2'!HN53+'[4]LCT-3'!HN53+'[4]LCT-4'!HN53+'[4]LCT-5'!HN53+'[4]LCT-6'!HN53+'[4]LCT-7'!HN53+'[4]LCT-8'!HN53+'[5]TB-1'!HN53+'[5]TB-2'!HN53+'[5]TB-3'!HN53+'[5]TB-4'!HN53+'[5]TB-5'!HN53+'[5]TB-6'!HN53+'[5]TB-7'!HN53+'[5]TB-8'!HN53+'[5]TB-9'!HN53+'[5]TB-10'!HN53+'[6]DSV-1'!HN53+'[6]DSV-2'!HN53+'[6]DSV-3'!HN53+'[7]TUB-1'!HN53+'[7]TUB-2'!HN53+'[8]Barge-1'!HN53+'[8]Barge-2'!HN53+'[8]Barge-3'!HN53+'[8]Barge-4'!HN53</f>
        <v>0</v>
      </c>
      <c r="AU15" s="335">
        <f>'[2]AHTS-1'!HN15+'[2]AHTS-2'!HN15+'[2]AHTS-3'!HN15+'[2]AHTS-4'!HN15+'[2]AHTS-5'!HN15+'[2]AHTS-6'!HN15+'[2]AHTS-7'!HN15+'[2]AHTS-8'!HN15+'[3]CB-1'!HN15+'[3]CB-2'!HN15+'[3]CB-3'!HN15+'[3]CB-4'!HN15+'[3]CB-5'!HN15+'[3]CB-6'!HN15+'[3]CB-7'!HN15+'[3]CB-8'!HN15+'[3]CB-9'!HN15+'[3]CB-10'!HN15+'[3]CB-11'!HN15+'[3]CB-12'!HN15+'[3]CB-13'!HN15+'[3]CB-14'!HN15+'[3]CB-15'!HN15+'[3]CB-16'!HN15+'[3]CB-17'!HN15+'[3]CB-18'!HN15+'[3]CB-19'!HN15+'[3]CB-20'!HN15+'[3]CB-21'!HN15+'[3]CB-22'!HN15+'[3]CB-23'!HN15+'[3]CB-24'!HN15+'[4]LCT-1'!HN15+'[4]LCT-2'!HN15+'[4]LCT-3'!HN15+'[4]LCT-4'!HN15+'[4]LCT-5'!HN15+'[4]LCT-6'!HN15+'[4]LCT-7'!HN15+'[4]LCT-8'!HN15+'[5]TB-1'!HN15+'[5]TB-2'!HN15+'[5]TB-3'!HN15+'[5]TB-4'!HN15+'[5]TB-5'!HN15+'[5]TB-6'!HN15+'[5]TB-7'!HN15+'[5]TB-8'!HN15+'[5]TB-9'!HN15+'[5]TB-10'!HN15+'[6]DSV-1'!HN15+'[6]DSV-2'!HN15+'[6]DSV-3'!HN15+'[7]TUB-1'!HN15+'[7]TUB-2'!HN15+'[8]Barge-1'!HN15+'[8]Barge-2'!HN15+'[8]Barge-3'!HN15+'[8]Barge-4'!HN15</f>
        <v>0</v>
      </c>
      <c r="AV15" s="336">
        <f>'[2]AHTS-1'!HN86+'[2]AHTS-2'!HN86+'[2]AHTS-3'!HN86+'[2]AHTS-4'!HN86+'[2]AHTS-5'!HN86+'[2]AHTS-6'!HN86+'[2]AHTS-7'!HN86+'[2]AHTS-8'!HN86+'[3]CB-1'!HN86+'[3]CB-2'!HN86+'[3]CB-3'!HN86+'[3]CB-4'!HN86+'[3]CB-5'!HN86+'[3]CB-6'!HN86+'[3]CB-7'!HN86+'[3]CB-8'!HN86+'[3]CB-9'!HN86+'[3]CB-10'!HN86+'[3]CB-11'!HN86+'[3]CB-12'!HN86+'[3]CB-13'!HN86+'[3]CB-14'!HN86+'[3]CB-15'!HN86+'[3]CB-16'!HN86+'[3]CB-17'!HN86+'[3]CB-18'!HN86+'[3]CB-19'!HN86+'[3]CB-20'!HN86+'[3]CB-21'!HN86+'[3]CB-22'!HN86+'[3]CB-23'!HN86+'[3]CB-24'!HN86+'[4]LCT-1'!HN86+'[4]LCT-2'!HN86+'[4]LCT-3'!HN86+'[4]LCT-4'!HN86+'[4]LCT-5'!HN86+'[4]LCT-6'!HN86+'[4]LCT-7'!HN86+'[4]LCT-8'!HN86+'[5]TB-1'!HN86+'[5]TB-2'!HN86+'[5]TB-3'!HN86+'[5]TB-4'!HN86+'[5]TB-5'!HN86+'[5]TB-6'!HN86+'[5]TB-7'!HN86+'[5]TB-8'!HN86+'[5]TB-9'!HN86+'[5]TB-10'!HN86+'[6]DSV-1'!HN86+'[6]DSV-2'!HN86+'[6]DSV-3'!HN86+'[7]TUB-1'!HN86+'[7]TUB-2'!HN86+'[8]Barge-1'!HN86+'[8]Barge-2'!HN86+'[8]Barge-3'!HN86+'[8]Barge-4'!HN86</f>
        <v>0</v>
      </c>
      <c r="AW15" s="334">
        <f>'[2]AHTS-1'!HO53+'[2]AHTS-2'!HO53+'[2]AHTS-3'!HO53+'[2]AHTS-4'!HO53+'[2]AHTS-5'!HO53+'[2]AHTS-6'!HO53+'[2]AHTS-7'!HO53+'[2]AHTS-8'!HO53+'[3]CB-1'!HO53+'[3]CB-2'!HO53+'[3]CB-3'!HO53+'[3]CB-4'!HO53+'[3]CB-5'!HO53+'[3]CB-6'!HO53+'[3]CB-7'!HO53+'[3]CB-8'!HO53+'[3]CB-9'!HO53+'[3]CB-10'!HO53+'[3]CB-11'!HO53+'[3]CB-12'!HO53+'[3]CB-13'!HO53+'[3]CB-14'!HO53+'[3]CB-15'!HO53+'[3]CB-16'!HO53+'[3]CB-17'!HO53+'[3]CB-18'!HO53+'[3]CB-19'!HO53+'[3]CB-20'!HO53+'[3]CB-21'!HO53+'[3]CB-22'!HO53+'[3]CB-23'!HO53+'[3]CB-24'!HO53+'[4]LCT-1'!HO53+'[4]LCT-2'!HO53+'[4]LCT-3'!HO53+'[4]LCT-4'!HO53+'[4]LCT-5'!HO53+'[4]LCT-6'!HO53+'[4]LCT-7'!HO53+'[4]LCT-8'!HO53+'[5]TB-1'!HO53+'[5]TB-2'!HO53+'[5]TB-3'!HO53+'[5]TB-4'!HO53+'[5]TB-5'!HO53+'[5]TB-6'!HO53+'[5]TB-7'!HO53+'[5]TB-8'!HO53+'[5]TB-9'!HO53+'[5]TB-10'!HO53+'[6]DSV-1'!HO53+'[6]DSV-2'!HO53+'[6]DSV-3'!HO53+'[7]TUB-1'!HO53+'[7]TUB-2'!HO53+'[8]Barge-1'!HO53+'[8]Barge-2'!HO53+'[8]Barge-3'!HO53+'[8]Barge-4'!HO53</f>
        <v>0</v>
      </c>
      <c r="AX15" s="335">
        <f>'[2]AHTS-1'!HO15+'[2]AHTS-2'!HO15+'[2]AHTS-3'!HO15+'[2]AHTS-4'!HO15+'[2]AHTS-5'!HO15+'[2]AHTS-6'!HO15+'[2]AHTS-7'!HO15+'[2]AHTS-8'!HO15+'[3]CB-1'!HO15+'[3]CB-2'!HO15+'[3]CB-3'!HO15+'[3]CB-4'!HO15+'[3]CB-5'!HO15+'[3]CB-6'!HO15+'[3]CB-7'!HO15+'[3]CB-8'!HO15+'[3]CB-9'!HO15+'[3]CB-10'!HO15+'[3]CB-11'!HO15+'[3]CB-12'!HO15+'[3]CB-13'!HO15+'[3]CB-14'!HO15+'[3]CB-15'!HO15+'[3]CB-16'!HO15+'[3]CB-17'!HO15+'[3]CB-18'!HO15+'[3]CB-19'!HO15+'[3]CB-20'!HO15+'[3]CB-21'!HO15+'[3]CB-22'!HO15+'[3]CB-23'!HO15+'[3]CB-24'!HO15+'[4]LCT-1'!HO15+'[4]LCT-2'!HO15+'[4]LCT-3'!HO15+'[4]LCT-4'!HO15+'[4]LCT-5'!HO15+'[4]LCT-6'!HO15+'[4]LCT-7'!HO15+'[4]LCT-8'!HO15+'[5]TB-1'!HO15+'[5]TB-2'!HO15+'[5]TB-3'!HO15+'[5]TB-4'!HO15+'[5]TB-5'!HO15+'[5]TB-6'!HO15+'[5]TB-7'!HO15+'[5]TB-8'!HO15+'[5]TB-9'!HO15+'[5]TB-10'!HO15+'[6]DSV-1'!HO15+'[6]DSV-2'!HO15+'[6]DSV-3'!HO15+'[7]TUB-1'!HO15+'[7]TUB-2'!HO15+'[8]Barge-1'!HO15+'[8]Barge-2'!HO15+'[8]Barge-3'!HO15+'[8]Barge-4'!HO15</f>
        <v>0</v>
      </c>
      <c r="AY15" s="336">
        <f>'[2]AHTS-1'!HO86+'[2]AHTS-2'!HO86+'[2]AHTS-3'!HO86+'[2]AHTS-4'!HO86+'[2]AHTS-5'!HO86+'[2]AHTS-6'!HO86+'[2]AHTS-7'!HO86+'[2]AHTS-8'!HO86+'[3]CB-1'!HO86+'[3]CB-2'!HO86+'[3]CB-3'!HO86+'[3]CB-4'!HO86+'[3]CB-5'!HO86+'[3]CB-6'!HO86+'[3]CB-7'!HO86+'[3]CB-8'!HO86+'[3]CB-9'!HO86+'[3]CB-10'!HO86+'[3]CB-11'!HO86+'[3]CB-12'!HO86+'[3]CB-13'!HO86+'[3]CB-14'!HO86+'[3]CB-15'!HO86+'[3]CB-16'!HO86+'[3]CB-17'!HO86+'[3]CB-18'!HO86+'[3]CB-19'!HO86+'[3]CB-20'!HO86+'[3]CB-21'!HO86+'[3]CB-22'!HO86+'[3]CB-23'!HO86+'[3]CB-24'!HO86+'[4]LCT-1'!HO86+'[4]LCT-2'!HO86+'[4]LCT-3'!HO86+'[4]LCT-4'!HO86+'[4]LCT-5'!HO86+'[4]LCT-6'!HO86+'[4]LCT-7'!HO86+'[4]LCT-8'!HO86+'[5]TB-1'!HO86+'[5]TB-2'!HO86+'[5]TB-3'!HO86+'[5]TB-4'!HO86+'[5]TB-5'!HO86+'[5]TB-6'!HO86+'[5]TB-7'!HO86+'[5]TB-8'!HO86+'[5]TB-9'!HO86+'[5]TB-10'!HO86+'[6]DSV-1'!HO86+'[6]DSV-2'!HO86+'[6]DSV-3'!HO86+'[7]TUB-1'!HO86+'[7]TUB-2'!HO86+'[8]Barge-1'!HO86+'[8]Barge-2'!HO86+'[8]Barge-3'!HO86+'[8]Barge-4'!HO86</f>
        <v>0</v>
      </c>
      <c r="AZ15" s="334">
        <f>'[2]AHTS-1'!HP53+'[2]AHTS-2'!HP53+'[2]AHTS-3'!HP53+'[2]AHTS-4'!HP53+'[2]AHTS-5'!HP53+'[2]AHTS-6'!HP53+'[2]AHTS-7'!HP53+'[2]AHTS-8'!HP53+'[3]CB-1'!HP53+'[3]CB-2'!HP53+'[3]CB-3'!HP53+'[3]CB-4'!HP53+'[3]CB-5'!HP53+'[3]CB-6'!HP53+'[3]CB-7'!HP53+'[3]CB-8'!HP53+'[3]CB-9'!HP53+'[3]CB-10'!HP53+'[3]CB-11'!HP53+'[3]CB-12'!HP53+'[3]CB-13'!HP53+'[3]CB-14'!HP53+'[3]CB-15'!HP53+'[3]CB-16'!HP53+'[3]CB-17'!HP53+'[3]CB-18'!HP53+'[3]CB-19'!HP53+'[3]CB-20'!HP53+'[3]CB-21'!HP53+'[3]CB-22'!HP53+'[3]CB-23'!HP53+'[3]CB-24'!HP53+'[4]LCT-1'!HP53+'[4]LCT-2'!HP53+'[4]LCT-3'!HP53+'[4]LCT-4'!HP53+'[4]LCT-5'!HP53+'[4]LCT-6'!HP53+'[4]LCT-7'!HP53+'[4]LCT-8'!HP53+'[5]TB-1'!HP53+'[5]TB-2'!HP53+'[5]TB-3'!HP53+'[5]TB-4'!HP53+'[5]TB-5'!HP53+'[5]TB-6'!HP53+'[5]TB-7'!HP53+'[5]TB-8'!HP53+'[5]TB-9'!HP53+'[5]TB-10'!HP53+'[6]DSV-1'!HP53+'[6]DSV-2'!HP53+'[6]DSV-3'!HP53+'[7]TUB-1'!HP53+'[7]TUB-2'!HP53+'[8]Barge-1'!HP53+'[8]Barge-2'!HP53+'[8]Barge-3'!HP53+'[8]Barge-4'!HP53</f>
        <v>27810300</v>
      </c>
      <c r="BA15" s="335">
        <f>'[2]AHTS-1'!HP15+'[2]AHTS-2'!HP15+'[2]AHTS-3'!HP15+'[2]AHTS-4'!HP15+'[2]AHTS-5'!HP15+'[2]AHTS-6'!HP15+'[2]AHTS-7'!HP15+'[2]AHTS-8'!HP15+'[3]CB-1'!HP15+'[3]CB-2'!HP15+'[3]CB-3'!HP15+'[3]CB-4'!HP15+'[3]CB-5'!HP15+'[3]CB-6'!HP15+'[3]CB-7'!HP15+'[3]CB-8'!HP15+'[3]CB-9'!HP15+'[3]CB-10'!HP15+'[3]CB-11'!HP15+'[3]CB-12'!HP15+'[3]CB-13'!HP15+'[3]CB-14'!HP15+'[3]CB-15'!HP15+'[3]CB-16'!HP15+'[3]CB-17'!HP15+'[3]CB-18'!HP15+'[3]CB-19'!HP15+'[3]CB-20'!HP15+'[3]CB-21'!HP15+'[3]CB-22'!HP15+'[3]CB-23'!HP15+'[3]CB-24'!HP15+'[4]LCT-1'!HP15+'[4]LCT-2'!HP15+'[4]LCT-3'!HP15+'[4]LCT-4'!HP15+'[4]LCT-5'!HP15+'[4]LCT-6'!HP15+'[4]LCT-7'!HP15+'[4]LCT-8'!HP15+'[5]TB-1'!HP15+'[5]TB-2'!HP15+'[5]TB-3'!HP15+'[5]TB-4'!HP15+'[5]TB-5'!HP15+'[5]TB-6'!HP15+'[5]TB-7'!HP15+'[5]TB-8'!HP15+'[5]TB-9'!HP15+'[5]TB-10'!HP15+'[6]DSV-1'!HP15+'[6]DSV-2'!HP15+'[6]DSV-3'!HP15+'[7]TUB-1'!HP15+'[7]TUB-2'!HP15+'[8]Barge-1'!HP15+'[8]Barge-2'!HP15+'[8]Barge-3'!HP15+'[8]Barge-4'!HP15</f>
        <v>78450000</v>
      </c>
      <c r="BB15" s="336">
        <f>'[2]AHTS-1'!HP86+'[2]AHTS-2'!HP86+'[2]AHTS-3'!HP86+'[2]AHTS-4'!HP86+'[2]AHTS-5'!HP86+'[2]AHTS-6'!HP86+'[2]AHTS-7'!HP86+'[2]AHTS-8'!HP86+'[3]CB-1'!HP86+'[3]CB-2'!HP86+'[3]CB-3'!HP86+'[3]CB-4'!HP86+'[3]CB-5'!HP86+'[3]CB-6'!HP86+'[3]CB-7'!HP86+'[3]CB-8'!HP86+'[3]CB-9'!HP86+'[3]CB-10'!HP86+'[3]CB-11'!HP86+'[3]CB-12'!HP86+'[3]CB-13'!HP86+'[3]CB-14'!HP86+'[3]CB-15'!HP86+'[3]CB-16'!HP86+'[3]CB-17'!HP86+'[3]CB-18'!HP86+'[3]CB-19'!HP86+'[3]CB-20'!HP86+'[3]CB-21'!HP86+'[3]CB-22'!HP86+'[3]CB-23'!HP86+'[3]CB-24'!HP86+'[4]LCT-1'!HP86+'[4]LCT-2'!HP86+'[4]LCT-3'!HP86+'[4]LCT-4'!HP86+'[4]LCT-5'!HP86+'[4]LCT-6'!HP86+'[4]LCT-7'!HP86+'[4]LCT-8'!HP86+'[5]TB-1'!HP86+'[5]TB-2'!HP86+'[5]TB-3'!HP86+'[5]TB-4'!HP86+'[5]TB-5'!HP86+'[5]TB-6'!HP86+'[5]TB-7'!HP86+'[5]TB-8'!HP86+'[5]TB-9'!HP86+'[5]TB-10'!HP86+'[6]DSV-1'!HP86+'[6]DSV-2'!HP86+'[6]DSV-3'!HP86+'[7]TUB-1'!HP86+'[7]TUB-2'!HP86+'[8]Barge-1'!HP86+'[8]Barge-2'!HP86+'[8]Barge-3'!HP86+'[8]Barge-4'!HP86</f>
        <v>0</v>
      </c>
      <c r="BC15" s="337">
        <f>'[2]AHTS-1'!HQ53+'[2]AHTS-2'!HQ53+'[2]AHTS-3'!HQ53+'[2]AHTS-4'!HQ53+'[2]AHTS-5'!HQ53+'[2]AHTS-6'!HQ53+'[2]AHTS-7'!HQ53+'[2]AHTS-8'!HQ53+'[3]CB-1'!HQ53+'[3]CB-2'!HQ53+'[3]CB-3'!HQ53+'[3]CB-4'!HQ53+'[3]CB-5'!HQ53+'[3]CB-6'!HQ53+'[3]CB-7'!HQ53+'[3]CB-8'!HQ53+'[3]CB-9'!HQ53+'[3]CB-10'!HQ53+'[3]CB-11'!HQ53+'[3]CB-12'!HQ53+'[3]CB-13'!HQ53+'[3]CB-14'!HQ53+'[3]CB-15'!HQ53+'[3]CB-16'!HQ53+'[3]CB-17'!HQ53+'[3]CB-18'!HQ53+'[3]CB-19'!HQ53+'[3]CB-20'!HQ53+'[3]CB-21'!HQ53+'[3]CB-22'!HQ53+'[3]CB-23'!HQ53+'[3]CB-24'!HQ53+'[4]LCT-1'!HQ53+'[4]LCT-2'!HQ53+'[4]LCT-3'!HQ53+'[4]LCT-4'!HQ53+'[4]LCT-5'!HQ53+'[4]LCT-6'!HQ53+'[4]LCT-7'!HQ53+'[4]LCT-8'!HQ53+'[5]TB-1'!HQ53+'[5]TB-2'!HQ53+'[5]TB-3'!HQ53+'[5]TB-4'!HQ53+'[5]TB-5'!HQ53+'[5]TB-6'!HQ53+'[5]TB-7'!HQ53+'[5]TB-8'!HQ53+'[5]TB-9'!HQ53+'[5]TB-10'!HQ53+'[6]DSV-1'!HQ53+'[6]DSV-2'!HQ53+'[6]DSV-3'!HQ53+'[7]TUB-1'!HQ53+'[7]TUB-2'!HQ53+'[8]Barge-1'!HQ53+'[8]Barge-2'!HQ53+'[8]Barge-3'!HQ53+'[8]Barge-4'!HQ53</f>
        <v>6842216.666666667</v>
      </c>
      <c r="BD15" s="335">
        <f>'[2]AHTS-1'!HQ15+'[2]AHTS-2'!HQ15+'[2]AHTS-3'!HQ15+'[2]AHTS-4'!HQ15+'[2]AHTS-5'!HQ15+'[2]AHTS-6'!HQ15+'[2]AHTS-7'!HQ15+'[2]AHTS-8'!HQ15+'[3]CB-1'!HQ15+'[3]CB-2'!HQ15+'[3]CB-3'!HQ15+'[3]CB-4'!HQ15+'[3]CB-5'!HQ15+'[3]CB-6'!HQ15+'[3]CB-7'!HQ15+'[3]CB-8'!HQ15+'[3]CB-9'!HQ15+'[3]CB-10'!HQ15+'[3]CB-11'!HQ15+'[3]CB-12'!HQ15+'[3]CB-13'!HQ15+'[3]CB-14'!HQ15+'[3]CB-15'!HQ15+'[3]CB-16'!HQ15+'[3]CB-17'!HQ15+'[3]CB-18'!HQ15+'[3]CB-19'!HQ15+'[3]CB-20'!HQ15+'[3]CB-21'!HQ15+'[3]CB-22'!HQ15+'[3]CB-23'!HQ15+'[3]CB-24'!HQ15+'[4]LCT-1'!HQ15+'[4]LCT-2'!HQ15+'[4]LCT-3'!HQ15+'[4]LCT-4'!HQ15+'[4]LCT-5'!HQ15+'[4]LCT-6'!HQ15+'[4]LCT-7'!HQ15+'[4]LCT-8'!HQ15+'[5]TB-1'!HQ15+'[5]TB-2'!HQ15+'[5]TB-3'!HQ15+'[5]TB-4'!HQ15+'[5]TB-5'!HQ15+'[5]TB-6'!HQ15+'[5]TB-7'!HQ15+'[5]TB-8'!HQ15+'[5]TB-9'!HQ15+'[5]TB-10'!HQ15+'[6]DSV-1'!HQ15+'[6]DSV-2'!HQ15+'[6]DSV-3'!HQ15+'[7]TUB-1'!HQ15+'[7]TUB-2'!HQ15+'[8]Barge-1'!HQ15+'[8]Barge-2'!HQ15+'[8]Barge-3'!HQ15+'[8]Barge-4'!HQ15</f>
        <v>8500000</v>
      </c>
      <c r="BE15" s="335">
        <f>'[2]AHTS-1'!HQ86+'[2]AHTS-2'!HQ86+'[2]AHTS-3'!HQ86+'[2]AHTS-4'!HQ86+'[2]AHTS-5'!HQ86+'[2]AHTS-6'!HQ86+'[2]AHTS-7'!HQ86+'[2]AHTS-8'!HQ86+'[3]CB-1'!HQ86+'[3]CB-2'!HQ86+'[3]CB-3'!HQ86+'[3]CB-4'!HQ86+'[3]CB-5'!HQ86+'[3]CB-6'!HQ86+'[3]CB-7'!HQ86+'[3]CB-8'!HQ86+'[3]CB-9'!HQ86+'[3]CB-10'!HQ86+'[3]CB-11'!HQ86+'[3]CB-12'!HQ86+'[3]CB-13'!HQ86+'[3]CB-14'!HQ86+'[3]CB-15'!HQ86+'[3]CB-16'!HQ86+'[3]CB-17'!HQ86+'[3]CB-18'!HQ86+'[3]CB-19'!HQ86+'[3]CB-20'!HQ86+'[3]CB-21'!HQ86+'[3]CB-22'!HQ86+'[3]CB-23'!HQ86+'[3]CB-24'!HQ86+'[4]LCT-1'!HQ86+'[4]LCT-2'!HQ86+'[4]LCT-3'!HQ86+'[4]LCT-4'!HQ86+'[4]LCT-5'!HQ86+'[4]LCT-6'!HQ86+'[4]LCT-7'!HQ86+'[4]LCT-8'!HQ86+'[5]TB-1'!HQ86+'[5]TB-2'!HQ86+'[5]TB-3'!HQ86+'[5]TB-4'!HQ86+'[5]TB-5'!HQ86+'[5]TB-6'!HQ86+'[5]TB-7'!HQ86+'[5]TB-8'!HQ86+'[5]TB-9'!HQ86+'[5]TB-10'!HQ86+'[6]DSV-1'!HQ86+'[6]DSV-2'!HQ86+'[6]DSV-3'!HQ86+'[7]TUB-1'!HQ86+'[7]TUB-2'!HQ86+'[8]Barge-1'!HQ86+'[8]Barge-2'!HQ86+'[8]Barge-3'!HQ86+'[8]Barge-4'!HQ86</f>
        <v>0</v>
      </c>
      <c r="BF15" s="338">
        <f>'[2]AHTS-1'!HR53+'[2]AHTS-2'!HR53+'[2]AHTS-3'!HR53+'[2]AHTS-4'!HR53+'[2]AHTS-5'!HR53+'[2]AHTS-6'!HR53+'[2]AHTS-7'!HR53+'[2]AHTS-8'!HR53+'[3]CB-1'!HR53+'[3]CB-2'!HR53+'[3]CB-3'!HR53+'[3]CB-4'!HR53+'[3]CB-5'!HR53+'[3]CB-6'!HR53+'[3]CB-7'!HR53+'[3]CB-8'!HR53+'[3]CB-9'!HR53+'[3]CB-10'!HR53+'[3]CB-11'!HR53+'[3]CB-12'!HR53+'[3]CB-13'!HR53+'[3]CB-14'!HR53+'[3]CB-15'!HR53+'[3]CB-16'!HR53+'[3]CB-17'!HR53+'[3]CB-18'!HR53+'[3]CB-19'!HR53+'[3]CB-20'!HR53+'[3]CB-21'!HR53+'[3]CB-22'!HR53+'[3]CB-23'!HR53+'[3]CB-24'!HR53+'[4]LCT-1'!HR53+'[4]LCT-2'!HR53+'[4]LCT-3'!HR53+'[4]LCT-4'!HR53+'[4]LCT-5'!HR53+'[4]LCT-6'!HR53+'[4]LCT-7'!HR53+'[4]LCT-8'!HR53+'[5]TB-1'!HR53+'[5]TB-2'!HR53+'[5]TB-3'!HR53+'[5]TB-4'!HR53+'[5]TB-5'!HR53+'[5]TB-6'!HR53+'[5]TB-7'!HR53+'[5]TB-8'!HR53+'[5]TB-9'!HR53+'[5]TB-10'!HR53+'[6]DSV-1'!HR53+'[6]DSV-2'!HR53+'[6]DSV-3'!HR53+'[7]TUB-1'!HR53+'[7]TUB-2'!HR53+'[8]Barge-1'!HR53+'[8]Barge-2'!HR53+'[8]Barge-3'!HR53+'[8]Barge-4'!HR53</f>
        <v>0</v>
      </c>
      <c r="BG15" s="339">
        <f>'[2]AHTS-1'!HR15+'[2]AHTS-2'!HR15+'[2]AHTS-3'!HR15+'[2]AHTS-4'!HR15+'[2]AHTS-5'!HR15+'[2]AHTS-6'!HR15+'[2]AHTS-7'!HR15+'[2]AHTS-8'!HR15+'[3]CB-1'!HR15+'[3]CB-2'!HR15+'[3]CB-3'!HR15+'[3]CB-4'!HR15+'[3]CB-5'!HR15+'[3]CB-6'!HR15+'[3]CB-7'!HR15+'[3]CB-8'!HR15+'[3]CB-9'!HR15+'[3]CB-10'!HR15+'[3]CB-11'!HR15+'[3]CB-12'!HR15+'[3]CB-13'!HR15+'[3]CB-14'!HR15+'[3]CB-15'!HR15+'[3]CB-16'!HR15+'[3]CB-17'!HR15+'[3]CB-18'!HR15+'[3]CB-19'!HR15+'[3]CB-20'!HR15+'[3]CB-21'!HR15+'[3]CB-22'!HR15+'[3]CB-23'!HR15+'[3]CB-24'!HR15+'[4]LCT-1'!HR15+'[4]LCT-2'!HR15+'[4]LCT-3'!HR15+'[4]LCT-4'!HR15+'[4]LCT-5'!HR15+'[4]LCT-6'!HR15+'[4]LCT-7'!HR15+'[4]LCT-8'!HR15+'[5]TB-1'!HR15+'[5]TB-2'!HR15+'[5]TB-3'!HR15+'[5]TB-4'!HR15+'[5]TB-5'!HR15+'[5]TB-6'!HR15+'[5]TB-7'!HR15+'[5]TB-8'!HR15+'[5]TB-9'!HR15+'[5]TB-10'!HR15+'[6]DSV-1'!HR15+'[6]DSV-2'!HR15+'[6]DSV-3'!HR15+'[7]TUB-1'!HR15+'[7]TUB-2'!HR15+'[8]Barge-1'!HR15+'[8]Barge-2'!HR15+'[8]Barge-3'!HR15+'[8]Barge-4'!HR15</f>
        <v>0</v>
      </c>
      <c r="BH15" s="339">
        <f>'[2]AHTS-1'!HR86+'[2]AHTS-2'!HR86+'[2]AHTS-3'!HR86+'[2]AHTS-4'!HR86+'[2]AHTS-5'!HR86+'[2]AHTS-6'!HR86+'[2]AHTS-7'!HR86+'[2]AHTS-8'!HR86+'[3]CB-1'!HR86+'[3]CB-2'!HR86+'[3]CB-3'!HR86+'[3]CB-4'!HR86+'[3]CB-5'!HR86+'[3]CB-6'!HR86+'[3]CB-7'!HR86+'[3]CB-8'!HR86+'[3]CB-9'!HR86+'[3]CB-10'!HR86+'[3]CB-11'!HR86+'[3]CB-12'!HR86+'[3]CB-13'!HR86+'[3]CB-14'!HR86+'[3]CB-15'!HR86+'[3]CB-16'!HR86+'[3]CB-17'!HR86+'[3]CB-18'!HR86+'[3]CB-19'!HR86+'[3]CB-20'!HR86+'[3]CB-21'!HR86+'[3]CB-22'!HR86+'[3]CB-23'!HR86+'[3]CB-24'!HR86+'[4]LCT-1'!HR86+'[4]LCT-2'!HR86+'[4]LCT-3'!HR86+'[4]LCT-4'!HR86+'[4]LCT-5'!HR86+'[4]LCT-6'!HR86+'[4]LCT-7'!HR86+'[4]LCT-8'!HR86+'[5]TB-1'!HR86+'[5]TB-2'!HR86+'[5]TB-3'!HR86+'[5]TB-4'!HR86+'[5]TB-5'!HR86+'[5]TB-6'!HR86+'[5]TB-7'!HR86+'[5]TB-8'!HR86+'[5]TB-9'!HR86+'[5]TB-10'!HR86+'[6]DSV-1'!HR86+'[6]DSV-2'!HR86+'[6]DSV-3'!HR86+'[7]TUB-1'!HR86+'[7]TUB-2'!HR86+'[8]Barge-1'!HR86+'[8]Barge-2'!HR86+'[8]Barge-3'!HR86+'[8]Barge-4'!HR86</f>
        <v>0</v>
      </c>
      <c r="BI15" s="334">
        <f>'[2]AHTS-1'!HS53+'[2]AHTS-2'!HS53+'[2]AHTS-3'!HS53+'[2]AHTS-4'!HS53+'[2]AHTS-5'!HS53+'[2]AHTS-6'!HS53+'[2]AHTS-7'!HS53+'[2]AHTS-8'!HS53+'[3]CB-1'!HS53+'[3]CB-2'!HS53+'[3]CB-3'!HS53+'[3]CB-4'!HS53+'[3]CB-5'!HS53+'[3]CB-6'!HS53+'[3]CB-7'!HS53+'[3]CB-8'!HS53+'[3]CB-9'!HS53+'[3]CB-10'!HS53+'[3]CB-11'!HS53+'[3]CB-12'!HS53+'[3]CB-13'!HS53+'[3]CB-14'!HS53+'[3]CB-15'!HS53+'[3]CB-16'!HS53+'[3]CB-17'!HS53+'[3]CB-18'!HS53+'[3]CB-19'!HS53+'[3]CB-20'!HS53+'[3]CB-21'!HS53+'[3]CB-22'!HS53+'[3]CB-23'!HS53+'[3]CB-24'!HS53+'[4]LCT-1'!HS53+'[4]LCT-2'!HS53+'[4]LCT-3'!HS53+'[4]LCT-4'!HS53+'[4]LCT-5'!HS53+'[4]LCT-6'!HS53+'[4]LCT-7'!HS53+'[4]LCT-8'!HS53+'[5]TB-1'!HS53+'[5]TB-2'!HS53+'[5]TB-3'!HS53+'[5]TB-4'!HS53+'[5]TB-5'!HS53+'[5]TB-6'!HS53+'[5]TB-7'!HS53+'[5]TB-8'!HS53+'[5]TB-9'!HS53+'[5]TB-10'!HS53+'[6]DSV-1'!HS53+'[6]DSV-2'!HS53+'[6]DSV-3'!HS53+'[7]TUB-1'!HS53+'[7]TUB-2'!HS53+'[8]Barge-1'!HS53+'[8]Barge-2'!HS53+'[8]Barge-3'!HS53+'[8]Barge-4'!HS53</f>
        <v>0</v>
      </c>
      <c r="BJ15" s="340">
        <f>'[2]AHTS-1'!HS15+'[2]AHTS-2'!HS15+'[2]AHTS-3'!HS15+'[2]AHTS-4'!HS15+'[2]AHTS-5'!HS15+'[2]AHTS-6'!HS15+'[2]AHTS-7'!HS15+'[2]AHTS-8'!HS15+'[3]CB-1'!HS15+'[3]CB-2'!HS15+'[3]CB-3'!HS15+'[3]CB-4'!HS15+'[3]CB-5'!HS15+'[3]CB-6'!HS15+'[3]CB-7'!HS15+'[3]CB-8'!HS15+'[3]CB-9'!HS15+'[3]CB-10'!HS15+'[3]CB-11'!HS15+'[3]CB-12'!HS15+'[3]CB-13'!HS15+'[3]CB-14'!HS15+'[3]CB-15'!HS15+'[3]CB-16'!HS15+'[3]CB-17'!HS15+'[3]CB-18'!HS15+'[3]CB-19'!HS15+'[3]CB-20'!HS15+'[3]CB-21'!HS15+'[3]CB-22'!HS15+'[3]CB-23'!HS15+'[3]CB-24'!HS15+'[4]LCT-1'!HS15+'[4]LCT-2'!HS15+'[4]LCT-3'!HS15+'[4]LCT-4'!HS15+'[4]LCT-5'!HS15+'[4]LCT-6'!HS15+'[4]LCT-7'!HS15+'[4]LCT-8'!HS15+'[5]TB-1'!HS15+'[5]TB-2'!HS15+'[5]TB-3'!HS15+'[5]TB-4'!HS15+'[5]TB-5'!HS15+'[5]TB-6'!HS15+'[5]TB-7'!HS15+'[5]TB-8'!HS15+'[5]TB-9'!HS15+'[5]TB-10'!HS15+'[6]DSV-1'!HS15+'[6]DSV-2'!HS15+'[6]DSV-3'!HS15+'[7]TUB-1'!HS15+'[7]TUB-2'!HS15+'[8]Barge-1'!HS15+'[8]Barge-2'!HS15+'[8]Barge-3'!HS15+'[8]Barge-4'!HS15</f>
        <v>0</v>
      </c>
      <c r="BK15" s="340">
        <f>'[2]AHTS-1'!HS86+'[2]AHTS-2'!HS86+'[2]AHTS-3'!HS86+'[2]AHTS-4'!HS86+'[2]AHTS-5'!HS86+'[2]AHTS-6'!HS86+'[2]AHTS-7'!HS86+'[2]AHTS-8'!HS86+'[3]CB-1'!HS86+'[3]CB-2'!HS86+'[3]CB-3'!HS86+'[3]CB-4'!HS86+'[3]CB-5'!HS86+'[3]CB-6'!HS86+'[3]CB-7'!HS86+'[3]CB-8'!HS86+'[3]CB-9'!HS86+'[3]CB-10'!HS86+'[3]CB-11'!HS86+'[3]CB-12'!HS86+'[3]CB-13'!HS86+'[3]CB-14'!HS86+'[3]CB-15'!HS86+'[3]CB-16'!HS86+'[3]CB-17'!HS86+'[3]CB-18'!HS86+'[3]CB-19'!HS86+'[3]CB-20'!HS86+'[3]CB-21'!HS86+'[3]CB-22'!HS86+'[3]CB-23'!HS86+'[3]CB-24'!HS86+'[4]LCT-1'!HS86+'[4]LCT-2'!HS86+'[4]LCT-3'!HS86+'[4]LCT-4'!HS86+'[4]LCT-5'!HS86+'[4]LCT-6'!HS86+'[4]LCT-7'!HS86+'[4]LCT-8'!HS86+'[5]TB-1'!HS86+'[5]TB-2'!HS86+'[5]TB-3'!HS86+'[5]TB-4'!HS86+'[5]TB-5'!HS86+'[5]TB-6'!HS86+'[5]TB-7'!HS86+'[5]TB-8'!HS86+'[5]TB-9'!HS86+'[5]TB-10'!HS86+'[6]DSV-1'!HS86+'[6]DSV-2'!HS86+'[6]DSV-3'!HS86+'[7]TUB-1'!HS86+'[7]TUB-2'!HS86+'[8]Barge-1'!HS86+'[8]Barge-2'!HS86+'[8]Barge-3'!HS86+'[8]Barge-4'!HS86</f>
        <v>0</v>
      </c>
      <c r="BL15" s="334">
        <f>'[2]AHTS-1'!HT53+'[2]AHTS-2'!HT53+'[2]AHTS-3'!HT53+'[2]AHTS-4'!HT53+'[2]AHTS-5'!HT53+'[2]AHTS-6'!HT53+'[2]AHTS-7'!HT53+'[2]AHTS-8'!HT53+'[3]CB-1'!HT53+'[3]CB-2'!HT53+'[3]CB-3'!HT53+'[3]CB-4'!HT53+'[3]CB-5'!HT53+'[3]CB-6'!HT53+'[3]CB-7'!HT53+'[3]CB-8'!HT53+'[3]CB-9'!HT53+'[3]CB-10'!HT53+'[3]CB-11'!HT53+'[3]CB-12'!HT53+'[3]CB-13'!HT53+'[3]CB-14'!HT53+'[3]CB-15'!HT53+'[3]CB-16'!HT53+'[3]CB-17'!HT53+'[3]CB-18'!HT53+'[3]CB-19'!HT53+'[3]CB-20'!HT53+'[3]CB-21'!HT53+'[3]CB-22'!HT53+'[3]CB-23'!HT53+'[3]CB-24'!HT53+'[4]LCT-1'!HT53+'[4]LCT-2'!HT53+'[4]LCT-3'!HT53+'[4]LCT-4'!HT53+'[4]LCT-5'!HT53+'[4]LCT-6'!HT53+'[4]LCT-7'!HT53+'[4]LCT-8'!HT53+'[5]TB-1'!HT53+'[5]TB-2'!HT53+'[5]TB-3'!HT53+'[5]TB-4'!HT53+'[5]TB-5'!HT53+'[5]TB-6'!HT53+'[5]TB-7'!HT53+'[5]TB-8'!HT53+'[5]TB-9'!HT53+'[5]TB-10'!HT53+'[6]DSV-1'!HT53+'[6]DSV-2'!HT53+'[6]DSV-3'!HT53+'[7]TUB-1'!HT53+'[7]TUB-2'!HT53+'[8]Barge-1'!HT53+'[8]Barge-2'!HT53+'[8]Barge-3'!HT53+'[8]Barge-4'!HT53</f>
        <v>0</v>
      </c>
      <c r="BM15" s="340">
        <f>'[2]AHTS-1'!HT15+'[2]AHTS-2'!HT15+'[2]AHTS-3'!HT15+'[2]AHTS-4'!HT15+'[2]AHTS-5'!HT15+'[2]AHTS-6'!HT15+'[2]AHTS-7'!HT15+'[2]AHTS-8'!HT15+'[3]CB-1'!HT15+'[3]CB-2'!HT15+'[3]CB-3'!HT15+'[3]CB-4'!HT15+'[3]CB-5'!HT15+'[3]CB-6'!HT15+'[3]CB-7'!HT15+'[3]CB-8'!HT15+'[3]CB-9'!HT15+'[3]CB-10'!HT15+'[3]CB-11'!HT15+'[3]CB-12'!HT15+'[3]CB-13'!HT15+'[3]CB-14'!HT15+'[3]CB-15'!HT15+'[3]CB-16'!HT15+'[3]CB-17'!HT15+'[3]CB-18'!HT15+'[3]CB-19'!HT15+'[3]CB-20'!HT15+'[3]CB-21'!HT15+'[3]CB-22'!HT15+'[3]CB-23'!HT15+'[3]CB-24'!HT15+'[4]LCT-1'!HT15+'[4]LCT-2'!HT15+'[4]LCT-3'!HT15+'[4]LCT-4'!HT15+'[4]LCT-5'!HT15+'[4]LCT-6'!HT15+'[4]LCT-7'!HT15+'[4]LCT-8'!HT15+'[5]TB-1'!HT15+'[5]TB-2'!HT15+'[5]TB-3'!HT15+'[5]TB-4'!HT15+'[5]TB-5'!HT15+'[5]TB-6'!HT15+'[5]TB-7'!HT15+'[5]TB-8'!HT15+'[5]TB-9'!HT15+'[5]TB-10'!HT15+'[6]DSV-1'!HT15+'[6]DSV-2'!HT15+'[6]DSV-3'!HT15+'[7]TUB-1'!HT15+'[7]TUB-2'!HT15+'[8]Barge-1'!HT15+'[8]Barge-2'!HT15+'[8]Barge-3'!HT15+'[8]Barge-4'!HT15</f>
        <v>0</v>
      </c>
      <c r="BN15" s="340">
        <f>'[2]AHTS-1'!HT86+'[2]AHTS-2'!HT86+'[2]AHTS-3'!HT86+'[2]AHTS-4'!HT86+'[2]AHTS-5'!HT86+'[2]AHTS-6'!HT86+'[2]AHTS-7'!HT86+'[2]AHTS-8'!HT86+'[3]CB-1'!HT86+'[3]CB-2'!HT86+'[3]CB-3'!HT86+'[3]CB-4'!HT86+'[3]CB-5'!HT86+'[3]CB-6'!HT86+'[3]CB-7'!HT86+'[3]CB-8'!HT86+'[3]CB-9'!HT86+'[3]CB-10'!HT86+'[3]CB-11'!HT86+'[3]CB-12'!HT86+'[3]CB-13'!HT86+'[3]CB-14'!HT86+'[3]CB-15'!HT86+'[3]CB-16'!HT86+'[3]CB-17'!HT86+'[3]CB-18'!HT86+'[3]CB-19'!HT86+'[3]CB-20'!HT86+'[3]CB-21'!HT86+'[3]CB-22'!HT86+'[3]CB-23'!HT86+'[3]CB-24'!HT86+'[4]LCT-1'!HT86+'[4]LCT-2'!HT86+'[4]LCT-3'!HT86+'[4]LCT-4'!HT86+'[4]LCT-5'!HT86+'[4]LCT-6'!HT86+'[4]LCT-7'!HT86+'[4]LCT-8'!HT86+'[5]TB-1'!HT86+'[5]TB-2'!HT86+'[5]TB-3'!HT86+'[5]TB-4'!HT86+'[5]TB-5'!HT86+'[5]TB-6'!HT86+'[5]TB-7'!HT86+'[5]TB-8'!HT86+'[5]TB-9'!HT86+'[5]TB-10'!HT86+'[6]DSV-1'!HT86+'[6]DSV-2'!HT86+'[6]DSV-3'!HT86+'[7]TUB-1'!HT86+'[7]TUB-2'!HT86+'[8]Barge-1'!HT86+'[8]Barge-2'!HT86+'[8]Barge-3'!HT86+'[8]Barge-4'!HT86</f>
        <v>0</v>
      </c>
      <c r="BO15" s="334">
        <f>'[2]AHTS-1'!HU53+'[2]AHTS-2'!HU53+'[2]AHTS-3'!HU53+'[2]AHTS-4'!HU53+'[2]AHTS-5'!HU53+'[2]AHTS-6'!HU53+'[2]AHTS-7'!HU53+'[2]AHTS-8'!HU53+'[3]CB-1'!HU53+'[3]CB-2'!HU53+'[3]CB-3'!HU53+'[3]CB-4'!HU53+'[3]CB-5'!HU53+'[3]CB-6'!HU53+'[3]CB-7'!HU53+'[3]CB-8'!HU53+'[3]CB-9'!HU53+'[3]CB-10'!HU53+'[3]CB-11'!HU53+'[3]CB-12'!HU53+'[3]CB-13'!HU53+'[3]CB-14'!HU53+'[3]CB-15'!HU53+'[3]CB-16'!HU53+'[3]CB-17'!HU53+'[3]CB-18'!HU53+'[3]CB-19'!HU53+'[3]CB-20'!HU53+'[3]CB-21'!HU53+'[3]CB-22'!HU53+'[3]CB-23'!HU53+'[3]CB-24'!HU53+'[4]LCT-1'!HU53+'[4]LCT-2'!HU53+'[4]LCT-3'!HU53+'[4]LCT-4'!HU53+'[4]LCT-5'!HU53+'[4]LCT-6'!HU53+'[4]LCT-7'!HU53+'[4]LCT-8'!HU53+'[5]TB-1'!HU53+'[5]TB-2'!HU53+'[5]TB-3'!HU53+'[5]TB-4'!HU53+'[5]TB-5'!HU53+'[5]TB-6'!HU53+'[5]TB-7'!HU53+'[5]TB-8'!HU53+'[5]TB-9'!HU53+'[5]TB-10'!HU53+'[6]DSV-1'!HU53+'[6]DSV-2'!HU53+'[6]DSV-3'!HU53+'[7]TUB-1'!HU53+'[7]TUB-2'!HU53+'[8]Barge-1'!HU53+'[8]Barge-2'!HU53+'[8]Barge-3'!HU53+'[8]Barge-4'!HU53</f>
        <v>8328016.666666666</v>
      </c>
      <c r="BP15" s="335">
        <f>'[2]AHTS-1'!HU15+'[2]AHTS-2'!HU15+'[2]AHTS-3'!HU15+'[2]AHTS-4'!HU15+'[2]AHTS-5'!HU15+'[2]AHTS-6'!HU15+'[2]AHTS-7'!HU15+'[2]AHTS-8'!HU15+'[3]CB-1'!HU15+'[3]CB-2'!HU15+'[3]CB-3'!HU15+'[3]CB-4'!HU15+'[3]CB-5'!HU15+'[3]CB-6'!HU15+'[3]CB-7'!HU15+'[3]CB-8'!HU15+'[3]CB-9'!HU15+'[3]CB-10'!HU15+'[3]CB-11'!HU15+'[3]CB-12'!HU15+'[3]CB-13'!HU15+'[3]CB-14'!HU15+'[3]CB-15'!HU15+'[3]CB-16'!HU15+'[3]CB-17'!HU15+'[3]CB-18'!HU15+'[3]CB-19'!HU15+'[3]CB-20'!HU15+'[3]CB-21'!HU15+'[3]CB-22'!HU15+'[3]CB-23'!HU15+'[3]CB-24'!HU15+'[4]LCT-1'!HU15+'[4]LCT-2'!HU15+'[4]LCT-3'!HU15+'[4]LCT-4'!HU15+'[4]LCT-5'!HU15+'[4]LCT-6'!HU15+'[4]LCT-7'!HU15+'[4]LCT-8'!HU15+'[5]TB-1'!HU15+'[5]TB-2'!HU15+'[5]TB-3'!HU15+'[5]TB-4'!HU15+'[5]TB-5'!HU15+'[5]TB-6'!HU15+'[5]TB-7'!HU15+'[5]TB-8'!HU15+'[5]TB-9'!HU15+'[5]TB-10'!HU15+'[6]DSV-1'!HU15+'[6]DSV-2'!HU15+'[6]DSV-3'!HU15+'[7]TUB-1'!HU15+'[7]TUB-2'!HU15+'[8]Barge-1'!HU15+'[8]Barge-2'!HU15+'[8]Barge-3'!HU15+'[8]Barge-4'!HU15</f>
        <v>8708333.333333334</v>
      </c>
      <c r="BQ15" s="336">
        <f>'[2]AHTS-1'!HU86+'[2]AHTS-2'!HU86+'[2]AHTS-3'!HU86+'[2]AHTS-4'!HU86+'[2]AHTS-5'!HU86+'[2]AHTS-6'!HU86+'[2]AHTS-7'!HU86+'[2]AHTS-8'!HU86+'[3]CB-1'!HU86+'[3]CB-2'!HU86+'[3]CB-3'!HU86+'[3]CB-4'!HU86+'[3]CB-5'!HU86+'[3]CB-6'!HU86+'[3]CB-7'!HU86+'[3]CB-8'!HU86+'[3]CB-9'!HU86+'[3]CB-10'!HU86+'[3]CB-11'!HU86+'[3]CB-12'!HU86+'[3]CB-13'!HU86+'[3]CB-14'!HU86+'[3]CB-15'!HU86+'[3]CB-16'!HU86+'[3]CB-17'!HU86+'[3]CB-18'!HU86+'[3]CB-19'!HU86+'[3]CB-20'!HU86+'[3]CB-21'!HU86+'[3]CB-22'!HU86+'[3]CB-23'!HU86+'[3]CB-24'!HU86+'[4]LCT-1'!HU86+'[4]LCT-2'!HU86+'[4]LCT-3'!HU86+'[4]LCT-4'!HU86+'[4]LCT-5'!HU86+'[4]LCT-6'!HU86+'[4]LCT-7'!HU86+'[4]LCT-8'!HU86+'[5]TB-1'!HU86+'[5]TB-2'!HU86+'[5]TB-3'!HU86+'[5]TB-4'!HU86+'[5]TB-5'!HU86+'[5]TB-6'!HU86+'[5]TB-7'!HU86+'[5]TB-8'!HU86+'[5]TB-9'!HU86+'[5]TB-10'!HU86+'[6]DSV-1'!HU86+'[6]DSV-2'!HU86+'[6]DSV-3'!HU86+'[7]TUB-1'!HU86+'[7]TUB-2'!HU86+'[8]Barge-1'!HU86+'[8]Barge-2'!HU86+'[8]Barge-3'!HU86+'[8]Barge-4'!HU86</f>
        <v>0</v>
      </c>
      <c r="BR15" s="341">
        <f>'[2]AHTS-1'!HV53+'[2]AHTS-2'!HV53+'[2]AHTS-3'!HV53+'[2]AHTS-4'!HV53+'[2]AHTS-5'!HV53+'[2]AHTS-6'!HV53+'[2]AHTS-7'!HV53+'[2]AHTS-8'!HV53+'[3]CB-1'!HV53+'[3]CB-2'!HV53+'[3]CB-3'!HV53+'[3]CB-4'!HV53+'[3]CB-5'!HV53+'[3]CB-6'!HV53+'[3]CB-7'!HV53+'[3]CB-8'!HV53+'[3]CB-9'!HV53+'[3]CB-10'!HV53+'[3]CB-11'!HV53+'[3]CB-12'!HV53+'[3]CB-13'!HV53+'[3]CB-14'!HV53+'[3]CB-15'!HV53+'[3]CB-16'!HV53+'[3]CB-17'!HV53+'[3]CB-18'!HV53+'[3]CB-19'!HV53+'[3]CB-20'!HV53+'[3]CB-21'!HV53+'[3]CB-22'!HV53+'[3]CB-23'!HV53+'[3]CB-24'!HV53+'[4]LCT-1'!HV53+'[4]LCT-2'!HV53+'[4]LCT-3'!HV53+'[4]LCT-4'!HV53+'[4]LCT-5'!HV53+'[4]LCT-6'!HV53+'[4]LCT-7'!HV53+'[4]LCT-8'!HV53+'[5]TB-1'!HV53+'[5]TB-2'!HV53+'[5]TB-3'!HV53+'[5]TB-4'!HV53+'[5]TB-5'!HV53+'[5]TB-6'!HV53+'[5]TB-7'!HV53+'[5]TB-8'!HV53+'[5]TB-9'!HV53+'[5]TB-10'!HV53+'[6]DSV-1'!HV53+'[6]DSV-2'!HV53+'[6]DSV-3'!HV53+'[7]TUB-1'!HV53+'[7]TUB-2'!HV53+'[8]Barge-1'!HV53+'[8]Barge-2'!HV53+'[8]Barge-3'!HV53+'[8]Barge-4'!HV53</f>
        <v>0</v>
      </c>
      <c r="BS15" s="339">
        <f>'[2]AHTS-1'!HV15+'[2]AHTS-2'!HV15+'[2]AHTS-3'!HV15+'[2]AHTS-4'!HV15+'[2]AHTS-5'!HV15+'[2]AHTS-6'!HV15+'[2]AHTS-7'!HV15+'[2]AHTS-8'!HV15+'[3]CB-1'!HV15+'[3]CB-2'!HV15+'[3]CB-3'!HV15+'[3]CB-4'!HV15+'[3]CB-5'!HV15+'[3]CB-6'!HV15+'[3]CB-7'!HV15+'[3]CB-8'!HV15+'[3]CB-9'!HV15+'[3]CB-10'!HV15+'[3]CB-11'!HV15+'[3]CB-12'!HV15+'[3]CB-13'!HV15+'[3]CB-14'!HV15+'[3]CB-15'!HV15+'[3]CB-16'!HV15+'[3]CB-17'!HV15+'[3]CB-18'!HV15+'[3]CB-19'!HV15+'[3]CB-20'!HV15+'[3]CB-21'!HV15+'[3]CB-22'!HV15+'[3]CB-23'!HV15+'[3]CB-24'!HV15+'[4]LCT-1'!HV15+'[4]LCT-2'!HV15+'[4]LCT-3'!HV15+'[4]LCT-4'!HV15+'[4]LCT-5'!HV15+'[4]LCT-6'!HV15+'[4]LCT-7'!HV15+'[4]LCT-8'!HV15+'[5]TB-1'!HV15+'[5]TB-2'!HV15+'[5]TB-3'!HV15+'[5]TB-4'!HV15+'[5]TB-5'!HV15+'[5]TB-6'!HV15+'[5]TB-7'!HV15+'[5]TB-8'!HV15+'[5]TB-9'!HV15+'[5]TB-10'!HV15+'[6]DSV-1'!HV15+'[6]DSV-2'!HV15+'[6]DSV-3'!HV15+'[7]TUB-1'!HV15+'[7]TUB-2'!HV15+'[8]Barge-1'!HV15+'[8]Barge-2'!HV15+'[8]Barge-3'!HV15+'[8]Barge-4'!HV15</f>
        <v>0</v>
      </c>
      <c r="BT15" s="339">
        <f>'[2]AHTS-1'!HV86+'[2]AHTS-2'!HV86+'[2]AHTS-3'!HV86+'[2]AHTS-4'!HV86+'[2]AHTS-5'!HV86+'[2]AHTS-6'!HV86+'[2]AHTS-7'!HV86+'[2]AHTS-8'!HV86+'[3]CB-1'!HV86+'[3]CB-2'!HV86+'[3]CB-3'!HV86+'[3]CB-4'!HV86+'[3]CB-5'!HV86+'[3]CB-6'!HV86+'[3]CB-7'!HV86+'[3]CB-8'!HV86+'[3]CB-9'!HV86+'[3]CB-10'!HV86+'[3]CB-11'!HV86+'[3]CB-12'!HV86+'[3]CB-13'!HV86+'[3]CB-14'!HV86+'[3]CB-15'!HV86+'[3]CB-16'!HV86+'[3]CB-17'!HV86+'[3]CB-18'!HV86+'[3]CB-19'!HV86+'[3]CB-20'!HV86+'[3]CB-21'!HV86+'[3]CB-22'!HV86+'[3]CB-23'!HV86+'[3]CB-24'!HV86+'[4]LCT-1'!HV86+'[4]LCT-2'!HV86+'[4]LCT-3'!HV86+'[4]LCT-4'!HV86+'[4]LCT-5'!HV86+'[4]LCT-6'!HV86+'[4]LCT-7'!HV86+'[4]LCT-8'!HV86+'[5]TB-1'!HV86+'[5]TB-2'!HV86+'[5]TB-3'!HV86+'[5]TB-4'!HV86+'[5]TB-5'!HV86+'[5]TB-6'!HV86+'[5]TB-7'!HV86+'[5]TB-8'!HV86+'[5]TB-9'!HV86+'[5]TB-10'!HV86+'[6]DSV-1'!HV86+'[6]DSV-2'!HV86+'[6]DSV-3'!HV86+'[7]TUB-1'!HV86+'[7]TUB-2'!HV86+'[8]Barge-1'!HV86+'[8]Barge-2'!HV86+'[8]Barge-3'!HV86+'[8]Barge-4'!HV86</f>
        <v>0</v>
      </c>
      <c r="BU15" s="338">
        <f>'[2]AHTS-1'!HW53+'[2]AHTS-2'!HW53+'[2]AHTS-3'!HW53+'[2]AHTS-4'!HW53+'[2]AHTS-5'!HW53+'[2]AHTS-6'!HW53+'[2]AHTS-7'!HW53+'[2]AHTS-8'!HW53+'[3]CB-1'!HW53+'[3]CB-2'!HW53+'[3]CB-3'!HW53+'[3]CB-4'!HW53+'[3]CB-5'!HW53+'[3]CB-6'!HW53+'[3]CB-7'!HW53+'[3]CB-8'!HW53+'[3]CB-9'!HW53+'[3]CB-10'!HW53+'[3]CB-11'!HW53+'[3]CB-12'!HW53+'[3]CB-13'!HW53+'[3]CB-14'!HW53+'[3]CB-15'!HW53+'[3]CB-16'!HW53+'[3]CB-17'!HW53+'[3]CB-18'!HW53+'[3]CB-19'!HW53+'[3]CB-20'!HW53+'[3]CB-21'!HW53+'[3]CB-22'!HW53+'[3]CB-23'!HW53+'[3]CB-24'!HW53+'[4]LCT-1'!HW53+'[4]LCT-2'!HW53+'[4]LCT-3'!HW53+'[4]LCT-4'!HW53+'[4]LCT-5'!HW53+'[4]LCT-6'!HW53+'[4]LCT-7'!HW53+'[4]LCT-8'!HW53+'[5]TB-1'!HW53+'[5]TB-2'!HW53+'[5]TB-3'!HW53+'[5]TB-4'!HW53+'[5]TB-5'!HW53+'[5]TB-6'!HW53+'[5]TB-7'!HW53+'[5]TB-8'!HW53+'[5]TB-9'!HW53+'[5]TB-10'!HW53+'[6]DSV-1'!HW53+'[6]DSV-2'!HW53+'[6]DSV-3'!HW53+'[7]TUB-1'!HW53+'[7]TUB-2'!HW53+'[8]Barge-1'!HW53+'[8]Barge-2'!HW53+'[8]Barge-3'!HW53+'[8]Barge-4'!HW53</f>
        <v>0</v>
      </c>
      <c r="BV15" s="339">
        <f>'[2]AHTS-1'!HW15+'[2]AHTS-2'!HW15+'[2]AHTS-3'!HW15+'[2]AHTS-4'!HW15+'[2]AHTS-5'!HW15+'[2]AHTS-6'!HW15+'[2]AHTS-7'!HW15+'[2]AHTS-8'!HW15+'[3]CB-1'!HW15+'[3]CB-2'!HW15+'[3]CB-3'!HW15+'[3]CB-4'!HW15+'[3]CB-5'!HW15+'[3]CB-6'!HW15+'[3]CB-7'!HW15+'[3]CB-8'!HW15+'[3]CB-9'!HW15+'[3]CB-10'!HW15+'[3]CB-11'!HW15+'[3]CB-12'!HW15+'[3]CB-13'!HW15+'[3]CB-14'!HW15+'[3]CB-15'!HW15+'[3]CB-16'!HW15+'[3]CB-17'!HW15+'[3]CB-18'!HW15+'[3]CB-19'!HW15+'[3]CB-20'!HW15+'[3]CB-21'!HW15+'[3]CB-22'!HW15+'[3]CB-23'!HW15+'[3]CB-24'!HW15+'[4]LCT-1'!HW15+'[4]LCT-2'!HW15+'[4]LCT-3'!HW15+'[4]LCT-4'!HW15+'[4]LCT-5'!HW15+'[4]LCT-6'!HW15+'[4]LCT-7'!HW15+'[4]LCT-8'!HW15+'[5]TB-1'!HW15+'[5]TB-2'!HW15+'[5]TB-3'!HW15+'[5]TB-4'!HW15+'[5]TB-5'!HW15+'[5]TB-6'!HW15+'[5]TB-7'!HW15+'[5]TB-8'!HW15+'[5]TB-9'!HW15+'[5]TB-10'!HW15+'[6]DSV-1'!HW15+'[6]DSV-2'!HW15+'[6]DSV-3'!HW15+'[7]TUB-1'!HW15+'[7]TUB-2'!HW15+'[8]Barge-1'!HW15+'[8]Barge-2'!HW15+'[8]Barge-3'!HW15+'[8]Barge-4'!HW15</f>
        <v>0</v>
      </c>
      <c r="BW15" s="339">
        <f>'[2]AHTS-1'!HW86+'[2]AHTS-2'!HW86+'[2]AHTS-3'!HW86+'[2]AHTS-4'!HW86+'[2]AHTS-5'!HW86+'[2]AHTS-6'!HW86+'[2]AHTS-7'!HW86+'[2]AHTS-8'!HW86+'[3]CB-1'!HW86+'[3]CB-2'!HW86+'[3]CB-3'!HW86+'[3]CB-4'!HW86+'[3]CB-5'!HW86+'[3]CB-6'!HW86+'[3]CB-7'!HW86+'[3]CB-8'!HW86+'[3]CB-9'!HW86+'[3]CB-10'!HW86+'[3]CB-11'!HW86+'[3]CB-12'!HW86+'[3]CB-13'!HW86+'[3]CB-14'!HW86+'[3]CB-15'!HW86+'[3]CB-16'!HW86+'[3]CB-17'!HW86+'[3]CB-18'!HW86+'[3]CB-19'!HW86+'[3]CB-20'!HW86+'[3]CB-21'!HW86+'[3]CB-22'!HW86+'[3]CB-23'!HW86+'[3]CB-24'!HW86+'[4]LCT-1'!HW86+'[4]LCT-2'!HW86+'[4]LCT-3'!HW86+'[4]LCT-4'!HW86+'[4]LCT-5'!HW86+'[4]LCT-6'!HW86+'[4]LCT-7'!HW86+'[4]LCT-8'!HW86+'[5]TB-1'!HW86+'[5]TB-2'!HW86+'[5]TB-3'!HW86+'[5]TB-4'!HW86+'[5]TB-5'!HW86+'[5]TB-6'!HW86+'[5]TB-7'!HW86+'[5]TB-8'!HW86+'[5]TB-9'!HW86+'[5]TB-10'!HW86+'[6]DSV-1'!HW86+'[6]DSV-2'!HW86+'[6]DSV-3'!HW86+'[7]TUB-1'!HW86+'[7]TUB-2'!HW86+'[8]Barge-1'!HW86+'[8]Barge-2'!HW86+'[8]Barge-3'!HW86+'[8]Barge-4'!HW86</f>
        <v>0</v>
      </c>
      <c r="BX15" s="338">
        <f>'[2]AHTS-1'!HX53+'[2]AHTS-2'!HX53+'[2]AHTS-3'!HX53+'[2]AHTS-4'!HX53+'[2]AHTS-5'!HX53+'[2]AHTS-6'!HX53+'[2]AHTS-7'!HX53+'[2]AHTS-8'!HX53+'[3]CB-1'!HX53+'[3]CB-2'!HX53+'[3]CB-3'!HX53+'[3]CB-4'!HX53+'[3]CB-5'!HX53+'[3]CB-6'!HX53+'[3]CB-7'!HX53+'[3]CB-8'!HX53+'[3]CB-9'!HX53+'[3]CB-10'!HX53+'[3]CB-11'!HX53+'[3]CB-12'!HX53+'[3]CB-13'!HX53+'[3]CB-14'!HX53+'[3]CB-15'!HX53+'[3]CB-16'!HX53+'[3]CB-17'!HX53+'[3]CB-18'!HX53+'[3]CB-19'!HX53+'[3]CB-20'!HX53+'[3]CB-21'!HX53+'[3]CB-22'!HX53+'[3]CB-23'!HX53+'[3]CB-24'!HX53+'[4]LCT-1'!HX53+'[4]LCT-2'!HX53+'[4]LCT-3'!HX53+'[4]LCT-4'!HX53+'[4]LCT-5'!HX53+'[4]LCT-6'!HX53+'[4]LCT-7'!HX53+'[4]LCT-8'!HX53+'[5]TB-1'!HX53+'[5]TB-2'!HX53+'[5]TB-3'!HX53+'[5]TB-4'!HX53+'[5]TB-5'!HX53+'[5]TB-6'!HX53+'[5]TB-7'!HX53+'[5]TB-8'!HX53+'[5]TB-9'!HX53+'[5]TB-10'!HX53+'[6]DSV-1'!HX53+'[6]DSV-2'!HX53+'[6]DSV-3'!HX53+'[7]TUB-1'!HX53+'[7]TUB-2'!HX53+'[8]Barge-1'!HX53+'[8]Barge-2'!HX53+'[8]Barge-3'!HX53+'[8]Barge-4'!HX53</f>
        <v>0</v>
      </c>
      <c r="BY15" s="339">
        <f>'[2]AHTS-1'!HX15+'[2]AHTS-2'!HX15+'[2]AHTS-3'!HX15+'[2]AHTS-4'!HX15+'[2]AHTS-5'!HX15+'[2]AHTS-6'!HX15+'[2]AHTS-7'!HX15+'[2]AHTS-8'!HX15+'[3]CB-1'!HX15+'[3]CB-2'!HX15+'[3]CB-3'!HX15+'[3]CB-4'!HX15+'[3]CB-5'!HX15+'[3]CB-6'!HX15+'[3]CB-7'!HX15+'[3]CB-8'!HX15+'[3]CB-9'!HX15+'[3]CB-10'!HX15+'[3]CB-11'!HX15+'[3]CB-12'!HX15+'[3]CB-13'!HX15+'[3]CB-14'!HX15+'[3]CB-15'!HX15+'[3]CB-16'!HX15+'[3]CB-17'!HX15+'[3]CB-18'!HX15+'[3]CB-19'!HX15+'[3]CB-20'!HX15+'[3]CB-21'!HX15+'[3]CB-22'!HX15+'[3]CB-23'!HX15+'[3]CB-24'!HX15+'[4]LCT-1'!HX15+'[4]LCT-2'!HX15+'[4]LCT-3'!HX15+'[4]LCT-4'!HX15+'[4]LCT-5'!HX15+'[4]LCT-6'!HX15+'[4]LCT-7'!HX15+'[4]LCT-8'!HX15+'[5]TB-1'!HX15+'[5]TB-2'!HX15+'[5]TB-3'!HX15+'[5]TB-4'!HX15+'[5]TB-5'!HX15+'[5]TB-6'!HX15+'[5]TB-7'!HX15+'[5]TB-8'!HX15+'[5]TB-9'!HX15+'[5]TB-10'!HX15+'[6]DSV-1'!HX15+'[6]DSV-2'!HX15+'[6]DSV-3'!HX15+'[7]TUB-1'!HX15+'[7]TUB-2'!HX15+'[8]Barge-1'!HX15+'[8]Barge-2'!HX15+'[8]Barge-3'!HX15+'[8]Barge-4'!HX15</f>
        <v>0</v>
      </c>
      <c r="BZ15" s="339">
        <f>'[2]AHTS-1'!HX86+'[2]AHTS-2'!HX86+'[2]AHTS-3'!HX86+'[2]AHTS-4'!HX86+'[2]AHTS-5'!HX86+'[2]AHTS-6'!HX86+'[2]AHTS-7'!HX86+'[2]AHTS-8'!HX86+'[3]CB-1'!HX86+'[3]CB-2'!HX86+'[3]CB-3'!HX86+'[3]CB-4'!HX86+'[3]CB-5'!HX86+'[3]CB-6'!HX86+'[3]CB-7'!HX86+'[3]CB-8'!HX86+'[3]CB-9'!HX86+'[3]CB-10'!HX86+'[3]CB-11'!HX86+'[3]CB-12'!HX86+'[3]CB-13'!HX86+'[3]CB-14'!HX86+'[3]CB-15'!HX86+'[3]CB-16'!HX86+'[3]CB-17'!HX86+'[3]CB-18'!HX86+'[3]CB-19'!HX86+'[3]CB-20'!HX86+'[3]CB-21'!HX86+'[3]CB-22'!HX86+'[3]CB-23'!HX86+'[3]CB-24'!HX86+'[4]LCT-1'!HX86+'[4]LCT-2'!HX86+'[4]LCT-3'!HX86+'[4]LCT-4'!HX86+'[4]LCT-5'!HX86+'[4]LCT-6'!HX86+'[4]LCT-7'!HX86+'[4]LCT-8'!HX86+'[5]TB-1'!HX86+'[5]TB-2'!HX86+'[5]TB-3'!HX86+'[5]TB-4'!HX86+'[5]TB-5'!HX86+'[5]TB-6'!HX86+'[5]TB-7'!HX86+'[5]TB-8'!HX86+'[5]TB-9'!HX86+'[5]TB-10'!HX86+'[6]DSV-1'!HX86+'[6]DSV-2'!HX86+'[6]DSV-3'!HX86+'[7]TUB-1'!HX86+'[7]TUB-2'!HX86+'[8]Barge-1'!HX86+'[8]Barge-2'!HX86+'[8]Barge-3'!HX86+'[8]Barge-4'!HX86</f>
        <v>0</v>
      </c>
      <c r="CA15" s="338">
        <f>'[2]AHTS-1'!HY53+'[2]AHTS-2'!HY53+'[2]AHTS-3'!HY53+'[2]AHTS-4'!HY53+'[2]AHTS-5'!HY53+'[2]AHTS-6'!HY53+'[2]AHTS-7'!HY53+'[2]AHTS-8'!HY53+'[3]CB-1'!HY53+'[3]CB-2'!HY53+'[3]CB-3'!HY53+'[3]CB-4'!HY53+'[3]CB-5'!HY53+'[3]CB-6'!HY53+'[3]CB-7'!HY53+'[3]CB-8'!HY53+'[3]CB-9'!HY53+'[3]CB-10'!HY53+'[3]CB-11'!HY53+'[3]CB-12'!HY53+'[3]CB-13'!HY53+'[3]CB-14'!HY53+'[3]CB-15'!HY53+'[3]CB-16'!HY53+'[3]CB-17'!HY53+'[3]CB-18'!HY53+'[3]CB-19'!HY53+'[3]CB-20'!HY53+'[3]CB-21'!HY53+'[3]CB-22'!HY53+'[3]CB-23'!HY53+'[3]CB-24'!HY53+'[4]LCT-1'!HY53+'[4]LCT-2'!HY53+'[4]LCT-3'!HY53+'[4]LCT-4'!HY53+'[4]LCT-5'!HY53+'[4]LCT-6'!HY53+'[4]LCT-7'!HY53+'[4]LCT-8'!HY53+'[5]TB-1'!HY53+'[5]TB-2'!HY53+'[5]TB-3'!HY53+'[5]TB-4'!HY53+'[5]TB-5'!HY53+'[5]TB-6'!HY53+'[5]TB-7'!HY53+'[5]TB-8'!HY53+'[5]TB-9'!HY53+'[5]TB-10'!HY53+'[6]DSV-1'!HY53+'[6]DSV-2'!HY53+'[6]DSV-3'!HY53+'[7]TUB-1'!HY53+'[7]TUB-2'!HY53+'[8]Barge-1'!HY53+'[8]Barge-2'!HY53+'[8]Barge-3'!HY53+'[8]Barge-4'!HY53</f>
        <v>0</v>
      </c>
      <c r="CB15" s="339">
        <f>'[2]AHTS-1'!HY15+'[2]AHTS-2'!HY15+'[2]AHTS-3'!HY15+'[2]AHTS-4'!HY15+'[2]AHTS-5'!HY15+'[2]AHTS-6'!HY15+'[2]AHTS-7'!HY15+'[2]AHTS-8'!HY15+'[3]CB-1'!HY15+'[3]CB-2'!HY15+'[3]CB-3'!HY15+'[3]CB-4'!HY15+'[3]CB-5'!HY15+'[3]CB-6'!HY15+'[3]CB-7'!HY15+'[3]CB-8'!HY15+'[3]CB-9'!HY15+'[3]CB-10'!HY15+'[3]CB-11'!HY15+'[3]CB-12'!HY15+'[3]CB-13'!HY15+'[3]CB-14'!HY15+'[3]CB-15'!HY15+'[3]CB-16'!HY15+'[3]CB-17'!HY15+'[3]CB-18'!HY15+'[3]CB-19'!HY15+'[3]CB-20'!HY15+'[3]CB-21'!HY15+'[3]CB-22'!HY15+'[3]CB-23'!HY15+'[3]CB-24'!HY15+'[4]LCT-1'!HY15+'[4]LCT-2'!HY15+'[4]LCT-3'!HY15+'[4]LCT-4'!HY15+'[4]LCT-5'!HY15+'[4]LCT-6'!HY15+'[4]LCT-7'!HY15+'[4]LCT-8'!HY15+'[5]TB-1'!HY15+'[5]TB-2'!HY15+'[5]TB-3'!HY15+'[5]TB-4'!HY15+'[5]TB-5'!HY15+'[5]TB-6'!HY15+'[5]TB-7'!HY15+'[5]TB-8'!HY15+'[5]TB-9'!HY15+'[5]TB-10'!HY15+'[6]DSV-1'!HY15+'[6]DSV-2'!HY15+'[6]DSV-3'!HY15+'[7]TUB-1'!HY15+'[7]TUB-2'!HY15+'[8]Barge-1'!HY15+'[8]Barge-2'!HY15+'[8]Barge-3'!HY15+'[8]Barge-4'!HY15</f>
        <v>0</v>
      </c>
      <c r="CC15" s="339">
        <f>'[2]AHTS-1'!HY86+'[2]AHTS-2'!HY86+'[2]AHTS-3'!HY86+'[2]AHTS-4'!HY86+'[2]AHTS-5'!HY86+'[2]AHTS-6'!HY86+'[2]AHTS-7'!HY86+'[2]AHTS-8'!HY86+'[3]CB-1'!HY86+'[3]CB-2'!HY86+'[3]CB-3'!HY86+'[3]CB-4'!HY86+'[3]CB-5'!HY86+'[3]CB-6'!HY86+'[3]CB-7'!HY86+'[3]CB-8'!HY86+'[3]CB-9'!HY86+'[3]CB-10'!HY86+'[3]CB-11'!HY86+'[3]CB-12'!HY86+'[3]CB-13'!HY86+'[3]CB-14'!HY86+'[3]CB-15'!HY86+'[3]CB-16'!HY86+'[3]CB-17'!HY86+'[3]CB-18'!HY86+'[3]CB-19'!HY86+'[3]CB-20'!HY86+'[3]CB-21'!HY86+'[3]CB-22'!HY86+'[3]CB-23'!HY86+'[3]CB-24'!HY86+'[4]LCT-1'!HY86+'[4]LCT-2'!HY86+'[4]LCT-3'!HY86+'[4]LCT-4'!HY86+'[4]LCT-5'!HY86+'[4]LCT-6'!HY86+'[4]LCT-7'!HY86+'[4]LCT-8'!HY86+'[5]TB-1'!HY86+'[5]TB-2'!HY86+'[5]TB-3'!HY86+'[5]TB-4'!HY86+'[5]TB-5'!HY86+'[5]TB-6'!HY86+'[5]TB-7'!HY86+'[5]TB-8'!HY86+'[5]TB-9'!HY86+'[5]TB-10'!HY86+'[6]DSV-1'!HY86+'[6]DSV-2'!HY86+'[6]DSV-3'!HY86+'[7]TUB-1'!HY86+'[7]TUB-2'!HY86+'[8]Barge-1'!HY86+'[8]Barge-2'!HY86+'[8]Barge-3'!HY86+'[8]Barge-4'!HY86</f>
        <v>0</v>
      </c>
      <c r="CD15" s="342">
        <f>'[2]AHTS-1'!HZ53+'[2]AHTS-2'!HZ53+'[2]AHTS-3'!HZ53+'[2]AHTS-4'!HZ53+'[2]AHTS-5'!HZ53+'[2]AHTS-6'!HZ53+'[2]AHTS-7'!HZ53+'[2]AHTS-8'!HZ53+'[3]CB-1'!HZ53+'[3]CB-2'!HZ53+'[3]CB-3'!HZ53+'[3]CB-4'!HZ53+'[3]CB-5'!HZ53+'[3]CB-6'!HZ53+'[3]CB-7'!HZ53+'[3]CB-8'!HZ53+'[3]CB-9'!HZ53+'[3]CB-10'!HZ53+'[3]CB-11'!HZ53+'[3]CB-12'!HZ53+'[3]CB-13'!HZ53+'[3]CB-14'!HZ53+'[3]CB-15'!HZ53+'[3]CB-16'!HZ53+'[3]CB-17'!HZ53+'[3]CB-18'!HZ53+'[3]CB-19'!HZ53+'[3]CB-20'!HZ53+'[3]CB-21'!HZ53+'[3]CB-22'!HZ53+'[3]CB-23'!HZ53+'[3]CB-24'!HZ53+'[4]LCT-1'!HZ53+'[4]LCT-2'!HZ53+'[4]LCT-3'!HZ53+'[4]LCT-4'!HZ53+'[4]LCT-5'!HZ53+'[4]LCT-6'!HZ53+'[4]LCT-7'!HZ53+'[4]LCT-8'!HZ53+'[5]TB-1'!HZ53+'[5]TB-2'!HZ53+'[5]TB-3'!HZ53+'[5]TB-4'!HZ53+'[5]TB-5'!HZ53+'[5]TB-6'!HZ53+'[5]TB-7'!HZ53+'[5]TB-8'!HZ53+'[5]TB-9'!HZ53+'[5]TB-10'!HZ53+'[6]DSV-1'!HZ53+'[6]DSV-2'!HZ53+'[6]DSV-3'!HZ53+'[7]TUB-1'!HZ53+'[7]TUB-2'!HZ53+'[8]Barge-1'!HZ53+'[8]Barge-2'!HZ53+'[8]Barge-3'!HZ53+'[8]Barge-4'!HZ53</f>
        <v>0</v>
      </c>
      <c r="CE15" s="339">
        <f>'[2]AHTS-1'!HZ15+'[2]AHTS-2'!HZ15+'[2]AHTS-3'!HZ15+'[2]AHTS-4'!HZ15+'[2]AHTS-5'!HZ15+'[2]AHTS-6'!HZ15+'[2]AHTS-7'!HZ15+'[2]AHTS-8'!HZ15+'[3]CB-1'!HZ15+'[3]CB-2'!HZ15+'[3]CB-3'!HZ15+'[3]CB-4'!HZ15+'[3]CB-5'!HZ15+'[3]CB-6'!HZ15+'[3]CB-7'!HZ15+'[3]CB-8'!HZ15+'[3]CB-9'!HZ15+'[3]CB-10'!HZ15+'[3]CB-11'!HZ15+'[3]CB-12'!HZ15+'[3]CB-13'!HZ15+'[3]CB-14'!HZ15+'[3]CB-15'!HZ15+'[3]CB-16'!HZ15+'[3]CB-17'!HZ15+'[3]CB-18'!HZ15+'[3]CB-19'!HZ15+'[3]CB-20'!HZ15+'[3]CB-21'!HZ15+'[3]CB-22'!HZ15+'[3]CB-23'!HZ15+'[3]CB-24'!HZ15+'[4]LCT-1'!HZ15+'[4]LCT-2'!HZ15+'[4]LCT-3'!HZ15+'[4]LCT-4'!HZ15+'[4]LCT-5'!HZ15+'[4]LCT-6'!HZ15+'[4]LCT-7'!HZ15+'[4]LCT-8'!HZ15+'[5]TB-1'!HZ15+'[5]TB-2'!HZ15+'[5]TB-3'!HZ15+'[5]TB-4'!HZ15+'[5]TB-5'!HZ15+'[5]TB-6'!HZ15+'[5]TB-7'!HZ15+'[5]TB-8'!HZ15+'[5]TB-9'!HZ15+'[5]TB-10'!HZ15+'[6]DSV-1'!HZ15+'[6]DSV-2'!HZ15+'[6]DSV-3'!HZ15+'[7]TUB-1'!HZ15+'[7]TUB-2'!HZ15+'[8]Barge-1'!HZ15+'[8]Barge-2'!HZ15+'[8]Barge-3'!HZ15+'[8]Barge-4'!HZ15</f>
        <v>0</v>
      </c>
      <c r="CF15" s="339">
        <f>'[2]AHTS-1'!HZ86+'[2]AHTS-2'!HZ86+'[2]AHTS-3'!HZ86+'[2]AHTS-4'!HZ86+'[2]AHTS-5'!HZ86+'[2]AHTS-6'!HZ86+'[2]AHTS-7'!HZ86+'[2]AHTS-8'!HZ86+'[3]CB-1'!HZ86+'[3]CB-2'!HZ86+'[3]CB-3'!HZ86+'[3]CB-4'!HZ86+'[3]CB-5'!HZ86+'[3]CB-6'!HZ86+'[3]CB-7'!HZ86+'[3]CB-8'!HZ86+'[3]CB-9'!HZ86+'[3]CB-10'!HZ86+'[3]CB-11'!HZ86+'[3]CB-12'!HZ86+'[3]CB-13'!HZ86+'[3]CB-14'!HZ86+'[3]CB-15'!HZ86+'[3]CB-16'!HZ86+'[3]CB-17'!HZ86+'[3]CB-18'!HZ86+'[3]CB-19'!HZ86+'[3]CB-20'!HZ86+'[3]CB-21'!HZ86+'[3]CB-22'!HZ86+'[3]CB-23'!HZ86+'[3]CB-24'!HZ86+'[4]LCT-1'!HZ86+'[4]LCT-2'!HZ86+'[4]LCT-3'!HZ86+'[4]LCT-4'!HZ86+'[4]LCT-5'!HZ86+'[4]LCT-6'!HZ86+'[4]LCT-7'!HZ86+'[4]LCT-8'!HZ86+'[5]TB-1'!HZ86+'[5]TB-2'!HZ86+'[5]TB-3'!HZ86+'[5]TB-4'!HZ86+'[5]TB-5'!HZ86+'[5]TB-6'!HZ86+'[5]TB-7'!HZ86+'[5]TB-8'!HZ86+'[5]TB-9'!HZ86+'[5]TB-10'!HZ86+'[6]DSV-1'!HZ86+'[6]DSV-2'!HZ86+'[6]DSV-3'!HZ86+'[7]TUB-1'!HZ86+'[7]TUB-2'!HZ86+'[8]Barge-1'!HZ86+'[8]Barge-2'!HZ86+'[8]Barge-3'!HZ86+'[8]Barge-4'!HZ86</f>
        <v>0</v>
      </c>
      <c r="CG15" s="61"/>
      <c r="CH15" s="61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</row>
    <row r="16" spans="1:112" s="63" customFormat="1" ht="14.25" customHeight="1" x14ac:dyDescent="0.25">
      <c r="A16" s="279">
        <f>[1]Control!AZ16</f>
        <v>45991</v>
      </c>
      <c r="B16" s="60"/>
      <c r="C16" s="310">
        <f>'[2]AHTS-1'!AG16+'[2]AHTS-2'!AG16+'[2]AHTS-3'!AG16+'[2]AHTS-4'!AG16+'[2]AHTS-5'!AG16+'[2]AHTS-6'!AG16+'[2]AHTS-7'!AG16+'[2]AHTS-8'!AG16+'[3]CB-1'!AG16+'[3]CB-2'!AG16+'[3]CB-3'!AG16+'[3]CB-4'!AG16+'[3]CB-5'!AG16+'[3]CB-6'!AG16+'[3]CB-7'!AG16+'[3]CB-8'!AG16+'[3]CB-9'!AG16+'[3]CB-10'!AG16+'[3]CB-11'!AG16+'[3]CB-12'!AG16+'[3]CB-13'!AG16+'[3]CB-14'!AG16+'[3]CB-15'!AG16+'[3]CB-16'!AG16+'[3]CB-17'!AG16+'[3]CB-18'!AG16+'[3]CB-19'!AG16+'[3]CB-20'!AG16+'[3]CB-21'!AG16+'[3]CB-22'!AG16+'[3]CB-23'!AG16+'[3]CB-24'!AG16+'[4]LCT-1'!AG16+'[4]LCT-2'!AG16+'[4]LCT-3'!AG16+'[4]LCT-4'!AG16+'[4]LCT-5'!AG16+'[4]LCT-6'!AG16+'[4]LCT-7'!AG16+'[4]LCT-8'!AG16+'[5]TB-1'!AG16+'[5]TB-2'!AG16+'[5]TB-3'!AG16+'[5]TB-4'!AG16+'[5]TB-5'!AG16+'[5]TB-6'!AG16+'[5]TB-7'!AG16+'[5]TB-8'!AG16+'[5]TB-9'!AG16+'[5]TB-10'!AG16+'[6]DSV-1'!AG16+'[6]DSV-2'!AG16+'[6]DSV-3'!AG16+'[7]TUB-1'!AG16+'[7]TUB-2'!AG16+'[8]Barge-1'!AG16+'[8]Barge-2'!AG16+'[8]Barge-3'!AG16+'[8]Barge-4'!AG16</f>
        <v>0</v>
      </c>
      <c r="D16" s="311">
        <f>'[2]AHTS-1'!BC16+'[2]AHTS-2'!BC16+'[2]AHTS-3'!BC16+'[2]AHTS-4'!BC16+'[2]AHTS-5'!BC16+'[2]AHTS-6'!BC16+'[2]AHTS-7'!BC16+'[2]AHTS-8'!BC16+'[3]CB-1'!BC16+'[3]CB-2'!BC16+'[3]CB-3'!BC16+'[3]CB-4'!BC16+'[3]CB-5'!BC16+'[3]CB-6'!BC16+'[3]CB-7'!BC16+'[3]CB-8'!BC16+'[3]CB-9'!BC16+'[3]CB-10'!BC16+'[3]CB-11'!BC16+'[3]CB-12'!BC16+'[3]CB-13'!BC16+'[3]CB-14'!BC16+'[3]CB-15'!BC16+'[3]CB-16'!BC16+'[3]CB-17'!BC16+'[3]CB-18'!BC16+'[3]CB-19'!BC16+'[3]CB-20'!BC16+'[3]CB-21'!BC16+'[3]CB-22'!BC16+'[3]CB-23'!BC16+'[3]CB-24'!BC16+'[4]LCT-1'!BC16+'[4]LCT-2'!BC16+'[4]LCT-3'!BC16+'[4]LCT-4'!BC16+'[4]LCT-5'!BC16+'[4]LCT-6'!BC16+'[4]LCT-7'!BC16+'[4]LCT-8'!BC16+'[5]TB-1'!BC16+'[5]TB-2'!BC16+'[5]TB-3'!BC16+'[5]TB-4'!BC16+'[5]TB-5'!BC16+'[5]TB-6'!BC16+'[5]TB-7'!BC16+'[5]TB-8'!BC16+'[5]TB-9'!BC16+'[5]TB-10'!BC16+'[6]DSV-1'!BC16+'[6]DSV-2'!BC16+'[6]DSV-3'!BC16+'[7]TUB-1'!BC16+'[7]TUB-2'!BC16+'[8]Barge-1'!BC16+'[8]Barge-2'!BC16+'[8]Barge-3'!BC16+'[8]Barge-4'!BC16</f>
        <v>0</v>
      </c>
      <c r="E16" s="312">
        <f>'[2]AHTS-1'!BY16+'[2]AHTS-2'!BY16+'[2]AHTS-3'!BY16+'[2]AHTS-4'!BY16+'[2]AHTS-5'!BY16+'[2]AHTS-6'!BY16+'[2]AHTS-7'!BY16+'[2]AHTS-8'!BY16+'[3]CB-1'!BY16+'[3]CB-2'!BY16+'[3]CB-3'!BY16+'[3]CB-4'!BY16+'[3]CB-5'!BY16+'[3]CB-6'!BY16+'[3]CB-7'!BY16+'[3]CB-8'!BY16+'[3]CB-9'!BY16+'[3]CB-10'!BY16+'[3]CB-11'!BY16+'[3]CB-12'!BY16+'[3]CB-13'!BY16+'[3]CB-14'!BY16+'[3]CB-15'!BY16+'[3]CB-16'!BY16+'[3]CB-17'!BY16+'[3]CB-18'!BY16+'[3]CB-19'!BY16+'[3]CB-20'!BY16+'[3]CB-21'!BY16+'[3]CB-22'!BY16+'[3]CB-23'!BY16+'[3]CB-24'!BY16+'[4]LCT-1'!BY16+'[4]LCT-2'!BY16+'[4]LCT-3'!BY16+'[4]LCT-4'!BY16+'[4]LCT-5'!BY16+'[4]LCT-6'!BY16+'[4]LCT-7'!BY16+'[4]LCT-8'!BY16+'[5]TB-1'!BY16+'[5]TB-2'!BY16+'[5]TB-3'!BY16+'[5]TB-4'!BY16+'[5]TB-5'!BY16+'[5]TB-6'!BY16+'[5]TB-7'!BY16+'[5]TB-8'!BY16+'[5]TB-9'!BY16+'[5]TB-10'!BY16+'[6]DSV-1'!BY16+'[6]DSV-2'!BY16+'[6]DSV-3'!BY16+'[7]TUB-1'!BY16+'[7]TUB-2'!BY16+'[8]Barge-1'!BY16+'[8]Barge-2'!BY16+'[8]Barge-3'!BY16+'[8]Barge-4'!BY16</f>
        <v>0</v>
      </c>
      <c r="F16" s="310">
        <f>'[2]AHTS-1'!AH16+'[2]AHTS-2'!AH16+'[2]AHTS-3'!AH16+'[2]AHTS-4'!AH16+'[2]AHTS-5'!AH16+'[2]AHTS-6'!AH16+'[2]AHTS-7'!AH16+'[2]AHTS-8'!AH16+'[3]CB-1'!AH16+'[3]CB-2'!AH16+'[3]CB-3'!AH16+'[3]CB-4'!AH16+'[3]CB-5'!AH16+'[3]CB-6'!AH16+'[3]CB-7'!AH16+'[3]CB-8'!AH16+'[3]CB-9'!AH16+'[3]CB-10'!AH16+'[3]CB-11'!AH16+'[3]CB-12'!AH16+'[3]CB-13'!AH16+'[3]CB-14'!AH16+'[3]CB-15'!AH16+'[3]CB-16'!AH16+'[3]CB-17'!AH16+'[3]CB-18'!AH16+'[3]CB-19'!AH16+'[3]CB-20'!AH16+'[3]CB-21'!AH16+'[3]CB-22'!AH16+'[3]CB-23'!AH16+'[3]CB-24'!AH16+'[4]LCT-1'!AH16+'[4]LCT-2'!AH16+'[4]LCT-3'!AH16+'[4]LCT-4'!AH16+'[4]LCT-5'!AH16+'[4]LCT-6'!AH16+'[4]LCT-7'!AH16+'[4]LCT-8'!AH16+'[5]TB-1'!AH16+'[5]TB-2'!AH16+'[5]TB-3'!AH16+'[5]TB-4'!AH16+'[5]TB-5'!AH16+'[5]TB-6'!AH16+'[5]TB-7'!AH16+'[5]TB-8'!AH16+'[5]TB-9'!AH16+'[5]TB-10'!AH16+'[6]DSV-1'!AH16+'[6]DSV-2'!AH16+'[6]DSV-3'!AH16+'[7]TUB-1'!AH16+'[7]TUB-2'!AH16+'[8]Barge-1'!AH16+'[8]Barge-2'!AH16+'[8]Barge-3'!AH16+'[8]Barge-4'!AH16</f>
        <v>0</v>
      </c>
      <c r="G16" s="311">
        <f>'[2]AHTS-1'!BD16+'[2]AHTS-2'!BD16+'[2]AHTS-3'!BD16+'[2]AHTS-4'!BD16+'[2]AHTS-5'!BD16+'[2]AHTS-6'!BD16+'[2]AHTS-7'!BD16+'[2]AHTS-8'!BD16+'[3]CB-1'!BD16+'[3]CB-2'!BD16+'[3]CB-3'!BD16+'[3]CB-4'!BD16+'[3]CB-5'!BD16+'[3]CB-6'!BD16+'[3]CB-7'!BD16+'[3]CB-8'!BD16+'[3]CB-9'!BD16+'[3]CB-10'!BD16+'[3]CB-11'!BD16+'[3]CB-12'!BD16+'[3]CB-13'!BD16+'[3]CB-14'!BD16+'[3]CB-15'!BD16+'[3]CB-16'!BD16+'[3]CB-17'!BD16+'[3]CB-18'!BD16+'[3]CB-19'!BD16+'[3]CB-20'!BD16+'[3]CB-21'!BD16+'[3]CB-22'!BD16+'[3]CB-23'!BD16+'[3]CB-24'!BD16+'[4]LCT-1'!BD16+'[4]LCT-2'!BD16+'[4]LCT-3'!BD16+'[4]LCT-4'!BD16+'[4]LCT-5'!BD16+'[4]LCT-6'!BD16+'[4]LCT-7'!BD16+'[4]LCT-8'!BD16+'[5]TB-1'!BD16+'[5]TB-2'!BD16+'[5]TB-3'!BD16+'[5]TB-4'!BD16+'[5]TB-5'!BD16+'[5]TB-6'!BD16+'[5]TB-7'!BD16+'[5]TB-8'!BD16+'[5]TB-9'!BD16+'[5]TB-10'!BD16+'[6]DSV-1'!BD16+'[6]DSV-2'!BD16+'[6]DSV-3'!BD16+'[7]TUB-1'!BD16+'[7]TUB-2'!BD16+'[8]Barge-1'!BD16+'[8]Barge-2'!BD16+'[8]Barge-3'!BD16+'[8]Barge-4'!BD16</f>
        <v>0</v>
      </c>
      <c r="H16" s="312">
        <f>'[2]AHTS-1'!BZ16+'[2]AHTS-2'!BZ16+'[2]AHTS-3'!BZ16+'[2]AHTS-4'!BZ16+'[2]AHTS-5'!BZ16+'[2]AHTS-6'!BZ16+'[2]AHTS-7'!BZ16+'[2]AHTS-8'!BZ16+'[3]CB-1'!BZ16+'[3]CB-2'!BZ16+'[3]CB-3'!BZ16+'[3]CB-4'!BZ16+'[3]CB-5'!BZ16+'[3]CB-6'!BZ16+'[3]CB-7'!BZ16+'[3]CB-8'!BZ16+'[3]CB-9'!BZ16+'[3]CB-10'!BZ16+'[3]CB-11'!BZ16+'[3]CB-12'!BZ16+'[3]CB-13'!BZ16+'[3]CB-14'!BZ16+'[3]CB-15'!BZ16+'[3]CB-16'!BZ16+'[3]CB-17'!BZ16+'[3]CB-18'!BZ16+'[3]CB-19'!BZ16+'[3]CB-20'!BZ16+'[3]CB-21'!BZ16+'[3]CB-22'!BZ16+'[3]CB-23'!BZ16+'[3]CB-24'!BZ16+'[4]LCT-1'!BZ16+'[4]LCT-2'!BZ16+'[4]LCT-3'!BZ16+'[4]LCT-4'!BZ16+'[4]LCT-5'!BZ16+'[4]LCT-6'!BZ16+'[4]LCT-7'!BZ16+'[4]LCT-8'!BZ16+'[5]TB-1'!BZ16+'[5]TB-2'!BZ16+'[5]TB-3'!BZ16+'[5]TB-4'!BZ16+'[5]TB-5'!BZ16+'[5]TB-6'!BZ16+'[5]TB-7'!BZ16+'[5]TB-8'!BZ16+'[5]TB-9'!BZ16+'[5]TB-10'!BZ16+'[6]DSV-1'!BZ16+'[6]DSV-2'!BZ16+'[6]DSV-3'!BZ16+'[7]TUB-1'!BZ16+'[7]TUB-2'!BZ16+'[8]Barge-1'!BZ16+'[8]Barge-2'!BZ16+'[8]Barge-3'!BZ16+'[8]Barge-4'!BZ16</f>
        <v>0</v>
      </c>
      <c r="I16" s="313">
        <f>'[2]AHTS-1'!AI16+'[2]AHTS-2'!AI16+'[2]AHTS-3'!AI16+'[2]AHTS-4'!AI16+'[2]AHTS-5'!AI16+'[2]AHTS-6'!AI16+'[2]AHTS-7'!AI16+'[2]AHTS-8'!AI16+'[3]CB-1'!AI16+'[3]CB-2'!AI16+'[3]CB-3'!AI16+'[3]CB-4'!AI16+'[3]CB-5'!AI16+'[3]CB-6'!AI16+'[3]CB-7'!AI16+'[3]CB-8'!AI16+'[3]CB-9'!AI16+'[3]CB-10'!AI16+'[3]CB-11'!AI16+'[3]CB-12'!AI16+'[3]CB-13'!AI16+'[3]CB-14'!AI16+'[3]CB-15'!AI16+'[3]CB-16'!AI16+'[3]CB-17'!AI16+'[3]CB-18'!AI16+'[3]CB-19'!AI16+'[3]CB-20'!AI16+'[3]CB-21'!AI16+'[3]CB-22'!AI16+'[3]CB-23'!AI16+'[3]CB-24'!AI16+'[4]LCT-1'!AI16+'[4]LCT-2'!AI16+'[4]LCT-3'!AI16+'[4]LCT-4'!AI16+'[4]LCT-5'!AI16+'[4]LCT-6'!AI16+'[4]LCT-7'!AI16+'[4]LCT-8'!AI16+'[5]TB-1'!AI16+'[5]TB-2'!AI16+'[5]TB-3'!AI16+'[5]TB-4'!AI16+'[5]TB-5'!AI16+'[5]TB-6'!AI16+'[5]TB-7'!AI16+'[5]TB-8'!AI16+'[5]TB-9'!AI16+'[5]TB-10'!AI16+'[6]DSV-1'!AI16+'[6]DSV-2'!AI16+'[6]DSV-3'!AI16+'[7]TUB-1'!AI16+'[7]TUB-2'!AI16+'[8]Barge-1'!AI16+'[8]Barge-2'!AI16+'[8]Barge-3'!AI16+'[8]Barge-4'!AI16</f>
        <v>2640.3381642512072</v>
      </c>
      <c r="J16" s="311">
        <f>'[2]AHTS-1'!BE16+'[2]AHTS-2'!BE16+'[2]AHTS-3'!BE16+'[2]AHTS-4'!BE16+'[2]AHTS-5'!BE16+'[2]AHTS-6'!BE16+'[2]AHTS-7'!BE16+'[2]AHTS-8'!BE16+'[3]CB-1'!BE16+'[3]CB-2'!BE16+'[3]CB-3'!BE16+'[3]CB-4'!BE16+'[3]CB-5'!BE16+'[3]CB-6'!BE16+'[3]CB-7'!BE16+'[3]CB-8'!BE16+'[3]CB-9'!BE16+'[3]CB-10'!BE16+'[3]CB-11'!BE16+'[3]CB-12'!BE16+'[3]CB-13'!BE16+'[3]CB-14'!BE16+'[3]CB-15'!BE16+'[3]CB-16'!BE16+'[3]CB-17'!BE16+'[3]CB-18'!BE16+'[3]CB-19'!BE16+'[3]CB-20'!BE16+'[3]CB-21'!BE16+'[3]CB-22'!BE16+'[3]CB-23'!BE16+'[3]CB-24'!BE16+'[4]LCT-1'!BE16+'[4]LCT-2'!BE16+'[4]LCT-3'!BE16+'[4]LCT-4'!BE16+'[4]LCT-5'!BE16+'[4]LCT-6'!BE16+'[4]LCT-7'!BE16+'[4]LCT-8'!BE16+'[5]TB-1'!BE16+'[5]TB-2'!BE16+'[5]TB-3'!BE16+'[5]TB-4'!BE16+'[5]TB-5'!BE16+'[5]TB-6'!BE16+'[5]TB-7'!BE16+'[5]TB-8'!BE16+'[5]TB-9'!BE16+'[5]TB-10'!BE16+'[6]DSV-1'!BE16+'[6]DSV-2'!BE16+'[6]DSV-3'!BE16+'[7]TUB-1'!BE16+'[7]TUB-2'!BE16+'[8]Barge-1'!BE16+'[8]Barge-2'!BE16+'[8]Barge-3'!BE16+'[8]Barge-4'!BE16</f>
        <v>4986.6514111365377</v>
      </c>
      <c r="K16" s="311">
        <f>'[2]AHTS-1'!CA16+'[2]AHTS-2'!CA16+'[2]AHTS-3'!CA16+'[2]AHTS-4'!CA16+'[2]AHTS-5'!CA16+'[2]AHTS-6'!CA16+'[2]AHTS-7'!CA16+'[2]AHTS-8'!CA16+'[3]CB-1'!CA16+'[3]CB-2'!CA16+'[3]CB-3'!CA16+'[3]CB-4'!CA16+'[3]CB-5'!CA16+'[3]CB-6'!CA16+'[3]CB-7'!CA16+'[3]CB-8'!CA16+'[3]CB-9'!CA16+'[3]CB-10'!CA16+'[3]CB-11'!CA16+'[3]CB-12'!CA16+'[3]CB-13'!CA16+'[3]CB-14'!CA16+'[3]CB-15'!CA16+'[3]CB-16'!CA16+'[3]CB-17'!CA16+'[3]CB-18'!CA16+'[3]CB-19'!CA16+'[3]CB-20'!CA16+'[3]CB-21'!CA16+'[3]CB-22'!CA16+'[3]CB-23'!CA16+'[3]CB-24'!CA16+'[4]LCT-1'!CA16+'[4]LCT-2'!CA16+'[4]LCT-3'!CA16+'[4]LCT-4'!CA16+'[4]LCT-5'!CA16+'[4]LCT-6'!CA16+'[4]LCT-7'!CA16+'[4]LCT-8'!CA16+'[5]TB-1'!CA16+'[5]TB-2'!CA16+'[5]TB-3'!CA16+'[5]TB-4'!CA16+'[5]TB-5'!CA16+'[5]TB-6'!CA16+'[5]TB-7'!CA16+'[5]TB-8'!CA16+'[5]TB-9'!CA16+'[5]TB-10'!CA16+'[6]DSV-1'!CA16+'[6]DSV-2'!CA16+'[6]DSV-3'!CA16+'[7]TUB-1'!CA16+'[7]TUB-2'!CA16+'[8]Barge-1'!CA16+'[8]Barge-2'!CA16+'[8]Barge-3'!CA16+'[8]Barge-4'!CA16</f>
        <v>0</v>
      </c>
      <c r="L16" s="314">
        <f>'[2]AHTS-1'!AJ16+'[2]AHTS-2'!AJ16+'[2]AHTS-3'!AJ16+'[2]AHTS-4'!AJ16+'[2]AHTS-5'!AJ16+'[2]AHTS-6'!AJ16+'[2]AHTS-7'!AJ16+'[2]AHTS-8'!AJ16+'[3]CB-1'!AJ16+'[3]CB-2'!AJ16+'[3]CB-3'!AJ16+'[3]CB-4'!AJ16+'[3]CB-5'!AJ16+'[3]CB-6'!AJ16+'[3]CB-7'!AJ16+'[3]CB-8'!AJ16+'[3]CB-9'!AJ16+'[3]CB-10'!AJ16+'[3]CB-11'!AJ16+'[3]CB-12'!AJ16+'[3]CB-13'!AJ16+'[3]CB-14'!AJ16+'[3]CB-15'!AJ16+'[3]CB-16'!AJ16+'[3]CB-17'!AJ16+'[3]CB-18'!AJ16+'[3]CB-19'!AJ16+'[3]CB-20'!AJ16+'[3]CB-21'!AJ16+'[3]CB-22'!AJ16+'[3]CB-23'!AJ16+'[3]CB-24'!AJ16+'[4]LCT-1'!AJ16+'[4]LCT-2'!AJ16+'[4]LCT-3'!AJ16+'[4]LCT-4'!AJ16+'[4]LCT-5'!AJ16+'[4]LCT-6'!AJ16+'[4]LCT-7'!AJ16+'[4]LCT-8'!AJ16+'[5]TB-1'!AJ16+'[5]TB-2'!AJ16+'[5]TB-3'!AJ16+'[5]TB-4'!AJ16+'[5]TB-5'!AJ16+'[5]TB-6'!AJ16+'[5]TB-7'!AJ16+'[5]TB-8'!AJ16+'[5]TB-9'!AJ16+'[5]TB-10'!AJ16+'[6]DSV-1'!AJ16+'[6]DSV-2'!AJ16+'[6]DSV-3'!AJ16+'[7]TUB-1'!AJ16+'[7]TUB-2'!AJ16+'[8]Barge-1'!AJ16+'[8]Barge-2'!AJ16+'[8]Barge-3'!AJ16+'[8]Barge-4'!AJ16</f>
        <v>602.59661835748784</v>
      </c>
      <c r="M16" s="315">
        <f>'[2]AHTS-1'!BF16+'[2]AHTS-2'!BF16+'[2]AHTS-3'!BF16+'[2]AHTS-4'!BF16+'[2]AHTS-5'!BF16+'[2]AHTS-6'!BF16+'[2]AHTS-7'!BF16+'[2]AHTS-8'!BF16+'[3]CB-1'!BF16+'[3]CB-2'!BF16+'[3]CB-3'!BF16+'[3]CB-4'!BF16+'[3]CB-5'!BF16+'[3]CB-6'!BF16+'[3]CB-7'!BF16+'[3]CB-8'!BF16+'[3]CB-9'!BF16+'[3]CB-10'!BF16+'[3]CB-11'!BF16+'[3]CB-12'!BF16+'[3]CB-13'!BF16+'[3]CB-14'!BF16+'[3]CB-15'!BF16+'[3]CB-16'!BF16+'[3]CB-17'!BF16+'[3]CB-18'!BF16+'[3]CB-19'!BF16+'[3]CB-20'!BF16+'[3]CB-21'!BF16+'[3]CB-22'!BF16+'[3]CB-23'!BF16+'[3]CB-24'!BF16+'[4]LCT-1'!BF16+'[4]LCT-2'!BF16+'[4]LCT-3'!BF16+'[4]LCT-4'!BF16+'[4]LCT-5'!BF16+'[4]LCT-6'!BF16+'[4]LCT-7'!BF16+'[4]LCT-8'!BF16+'[5]TB-1'!BF16+'[5]TB-2'!BF16+'[5]TB-3'!BF16+'[5]TB-4'!BF16+'[5]TB-5'!BF16+'[5]TB-6'!BF16+'[5]TB-7'!BF16+'[5]TB-8'!BF16+'[5]TB-9'!BF16+'[5]TB-10'!BF16+'[6]DSV-1'!BF16+'[6]DSV-2'!BF16+'[6]DSV-3'!BF16+'[7]TUB-1'!BF16+'[7]TUB-2'!BF16+'[8]Barge-1'!BF16+'[8]Barge-2'!BF16+'[8]Barge-3'!BF16+'[8]Barge-4'!BF16</f>
        <v>540.30002542588352</v>
      </c>
      <c r="N16" s="315">
        <f>'[2]AHTS-1'!CB16+'[2]AHTS-2'!CB16+'[2]AHTS-3'!CB16+'[2]AHTS-4'!CB16+'[2]AHTS-5'!CB16+'[2]AHTS-6'!CB16+'[2]AHTS-7'!CB16+'[2]AHTS-8'!CB16+'[3]CB-1'!CB16+'[3]CB-2'!CB16+'[3]CB-3'!CB16+'[3]CB-4'!CB16+'[3]CB-5'!CB16+'[3]CB-6'!CB16+'[3]CB-7'!CB16+'[3]CB-8'!CB16+'[3]CB-9'!CB16+'[3]CB-10'!CB16+'[3]CB-11'!CB16+'[3]CB-12'!CB16+'[3]CB-13'!CB16+'[3]CB-14'!CB16+'[3]CB-15'!CB16+'[3]CB-16'!CB16+'[3]CB-17'!CB16+'[3]CB-18'!CB16+'[3]CB-19'!CB16+'[3]CB-20'!CB16+'[3]CB-21'!CB16+'[3]CB-22'!CB16+'[3]CB-23'!CB16+'[3]CB-24'!CB16+'[4]LCT-1'!CB16+'[4]LCT-2'!CB16+'[4]LCT-3'!CB16+'[4]LCT-4'!CB16+'[4]LCT-5'!CB16+'[4]LCT-6'!CB16+'[4]LCT-7'!CB16+'[4]LCT-8'!CB16+'[5]TB-1'!CB16+'[5]TB-2'!CB16+'[5]TB-3'!CB16+'[5]TB-4'!CB16+'[5]TB-5'!CB16+'[5]TB-6'!CB16+'[5]TB-7'!CB16+'[5]TB-8'!CB16+'[5]TB-9'!CB16+'[5]TB-10'!CB16+'[6]DSV-1'!CB16+'[6]DSV-2'!CB16+'[6]DSV-3'!CB16+'[7]TUB-1'!CB16+'[7]TUB-2'!CB16+'[8]Barge-1'!CB16+'[8]Barge-2'!CB16+'[8]Barge-3'!CB16+'[8]Barge-4'!CB16</f>
        <v>0</v>
      </c>
      <c r="O16" s="310">
        <f>'[2]AHTS-1'!AK16+'[2]AHTS-2'!AK16+'[2]AHTS-3'!AK16+'[2]AHTS-4'!AK16+'[2]AHTS-5'!AK16+'[2]AHTS-6'!AK16+'[2]AHTS-7'!AK16+'[2]AHTS-8'!AK16+'[3]CB-1'!AK16+'[3]CB-2'!AK16+'[3]CB-3'!AK16+'[3]CB-4'!AK16+'[3]CB-5'!AK16+'[3]CB-6'!AK16+'[3]CB-7'!AK16+'[3]CB-8'!AK16+'[3]CB-9'!AK16+'[3]CB-10'!AK16+'[3]CB-11'!AK16+'[3]CB-12'!AK16+'[3]CB-13'!AK16+'[3]CB-14'!AK16+'[3]CB-15'!AK16+'[3]CB-16'!AK16+'[3]CB-17'!AK16+'[3]CB-18'!AK16+'[3]CB-19'!AK16+'[3]CB-20'!AK16+'[3]CB-21'!AK16+'[3]CB-22'!AK16+'[3]CB-23'!AK16+'[3]CB-24'!AK16+'[4]LCT-1'!AK16+'[4]LCT-2'!AK16+'[4]LCT-3'!AK16+'[4]LCT-4'!AK16+'[4]LCT-5'!AK16+'[4]LCT-6'!AK16+'[4]LCT-7'!AK16+'[4]LCT-8'!AK16+'[5]TB-1'!AK16+'[5]TB-2'!AK16+'[5]TB-3'!AK16+'[5]TB-4'!AK16+'[5]TB-5'!AK16+'[5]TB-6'!AK16+'[5]TB-7'!AK16+'[5]TB-8'!AK16+'[5]TB-9'!AK16+'[5]TB-10'!AK16+'[6]DSV-1'!AK16+'[6]DSV-2'!AK16+'[6]DSV-3'!AK16+'[7]TUB-1'!AK16+'[7]TUB-2'!AK16+'[8]Barge-1'!AK16+'[8]Barge-2'!AK16+'[8]Barge-3'!AK16+'[8]Barge-4'!AK16</f>
        <v>0</v>
      </c>
      <c r="P16" s="316">
        <f>'[2]AHTS-1'!BG16+'[2]AHTS-2'!BG16+'[2]AHTS-3'!BG16+'[2]AHTS-4'!BG16+'[2]AHTS-5'!BG16+'[2]AHTS-6'!BG16+'[2]AHTS-7'!BG16+'[2]AHTS-8'!BG16+'[3]CB-1'!BG16+'[3]CB-2'!BG16+'[3]CB-3'!BG16+'[3]CB-4'!BG16+'[3]CB-5'!BG16+'[3]CB-6'!BG16+'[3]CB-7'!BG16+'[3]CB-8'!BG16+'[3]CB-9'!BG16+'[3]CB-10'!BG16+'[3]CB-11'!BG16+'[3]CB-12'!BG16+'[3]CB-13'!BG16+'[3]CB-14'!BG16+'[3]CB-15'!BG16+'[3]CB-16'!BG16+'[3]CB-17'!BG16+'[3]CB-18'!BG16+'[3]CB-19'!BG16+'[3]CB-20'!BG16+'[3]CB-21'!BG16+'[3]CB-22'!BG16+'[3]CB-23'!BG16+'[3]CB-24'!BG16+'[4]LCT-1'!BG16+'[4]LCT-2'!BG16+'[4]LCT-3'!BG16+'[4]LCT-4'!BG16+'[4]LCT-5'!BG16+'[4]LCT-6'!BG16+'[4]LCT-7'!BG16+'[4]LCT-8'!BG16+'[5]TB-1'!BG16+'[5]TB-2'!BG16+'[5]TB-3'!BG16+'[5]TB-4'!BG16+'[5]TB-5'!BG16+'[5]TB-6'!BG16+'[5]TB-7'!BG16+'[5]TB-8'!BG16+'[5]TB-9'!BG16+'[5]TB-10'!BG16+'[6]DSV-1'!BG16+'[6]DSV-2'!BG16+'[6]DSV-3'!BG16+'[7]TUB-1'!BG16+'[7]TUB-2'!BG16+'[8]Barge-1'!BG16+'[8]Barge-2'!BG16+'[8]Barge-3'!BG16+'[8]Barge-4'!BG16</f>
        <v>0</v>
      </c>
      <c r="Q16" s="316">
        <f>'[2]AHTS-1'!CC16+'[2]AHTS-2'!CC16+'[2]AHTS-3'!CC16+'[2]AHTS-4'!CC16+'[2]AHTS-5'!CC16+'[2]AHTS-6'!CC16+'[2]AHTS-7'!CC16+'[2]AHTS-8'!CC16+'[3]CB-1'!CC16+'[3]CB-2'!CC16+'[3]CB-3'!CC16+'[3]CB-4'!CC16+'[3]CB-5'!CC16+'[3]CB-6'!CC16+'[3]CB-7'!CC16+'[3]CB-8'!CC16+'[3]CB-9'!CC16+'[3]CB-10'!CC16+'[3]CB-11'!CC16+'[3]CB-12'!CC16+'[3]CB-13'!CC16+'[3]CB-14'!CC16+'[3]CB-15'!CC16+'[3]CB-16'!CC16+'[3]CB-17'!CC16+'[3]CB-18'!CC16+'[3]CB-19'!CC16+'[3]CB-20'!CC16+'[3]CB-21'!CC16+'[3]CB-22'!CC16+'[3]CB-23'!CC16+'[3]CB-24'!CC16+'[4]LCT-1'!CC16+'[4]LCT-2'!CC16+'[4]LCT-3'!CC16+'[4]LCT-4'!CC16+'[4]LCT-5'!CC16+'[4]LCT-6'!CC16+'[4]LCT-7'!CC16+'[4]LCT-8'!CC16+'[5]TB-1'!CC16+'[5]TB-2'!CC16+'[5]TB-3'!CC16+'[5]TB-4'!CC16+'[5]TB-5'!CC16+'[5]TB-6'!CC16+'[5]TB-7'!CC16+'[5]TB-8'!CC16+'[5]TB-9'!CC16+'[5]TB-10'!CC16+'[6]DSV-1'!CC16+'[6]DSV-2'!CC16+'[6]DSV-3'!CC16+'[7]TUB-1'!CC16+'[7]TUB-2'!CC16+'[8]Barge-1'!CC16+'[8]Barge-2'!CC16+'[8]Barge-3'!CC16+'[8]Barge-4'!CC16</f>
        <v>0</v>
      </c>
      <c r="R16" s="310">
        <f>'[2]AHTS-1'!AL16+'[2]AHTS-2'!AL16+'[2]AHTS-3'!AL16+'[2]AHTS-4'!AL16+'[2]AHTS-5'!AL16+'[2]AHTS-6'!AL16+'[2]AHTS-7'!AL16+'[2]AHTS-8'!AL16+'[3]CB-1'!AL16+'[3]CB-2'!AL16+'[3]CB-3'!AL16+'[3]CB-4'!AL16+'[3]CB-5'!AL16+'[3]CB-6'!AL16+'[3]CB-7'!AL16+'[3]CB-8'!AL16+'[3]CB-9'!AL16+'[3]CB-10'!AL16+'[3]CB-11'!AL16+'[3]CB-12'!AL16+'[3]CB-13'!AL16+'[3]CB-14'!AL16+'[3]CB-15'!AL16+'[3]CB-16'!AL16+'[3]CB-17'!AL16+'[3]CB-18'!AL16+'[3]CB-19'!AL16+'[3]CB-20'!AL16+'[3]CB-21'!AL16+'[3]CB-22'!AL16+'[3]CB-23'!AL16+'[3]CB-24'!AL16+'[4]LCT-1'!AL16+'[4]LCT-2'!AL16+'[4]LCT-3'!AL16+'[4]LCT-4'!AL16+'[4]LCT-5'!AL16+'[4]LCT-6'!AL16+'[4]LCT-7'!AL16+'[4]LCT-8'!AL16+'[5]TB-1'!AL16+'[5]TB-2'!AL16+'[5]TB-3'!AL16+'[5]TB-4'!AL16+'[5]TB-5'!AL16+'[5]TB-6'!AL16+'[5]TB-7'!AL16+'[5]TB-8'!AL16+'[5]TB-9'!AL16+'[5]TB-10'!AL16+'[6]DSV-1'!AL16+'[6]DSV-2'!AL16+'[6]DSV-3'!AL16+'[7]TUB-1'!AL16+'[7]TUB-2'!AL16+'[8]Barge-1'!AL16+'[8]Barge-2'!AL16+'[8]Barge-3'!AL16+'[8]Barge-4'!AL16</f>
        <v>0</v>
      </c>
      <c r="S16" s="316">
        <f>'[2]AHTS-1'!BH16+'[2]AHTS-2'!BH16+'[2]AHTS-3'!BH16+'[2]AHTS-4'!BH16+'[2]AHTS-5'!BH16+'[2]AHTS-6'!BH16+'[2]AHTS-7'!BH16+'[2]AHTS-8'!BH16+'[3]CB-1'!BH16+'[3]CB-2'!BH16+'[3]CB-3'!BH16+'[3]CB-4'!BH16+'[3]CB-5'!BH16+'[3]CB-6'!BH16+'[3]CB-7'!BH16+'[3]CB-8'!BH16+'[3]CB-9'!BH16+'[3]CB-10'!BH16+'[3]CB-11'!BH16+'[3]CB-12'!BH16+'[3]CB-13'!BH16+'[3]CB-14'!BH16+'[3]CB-15'!BH16+'[3]CB-16'!BH16+'[3]CB-17'!BH16+'[3]CB-18'!BH16+'[3]CB-19'!BH16+'[3]CB-20'!BH16+'[3]CB-21'!BH16+'[3]CB-22'!BH16+'[3]CB-23'!BH16+'[3]CB-24'!BH16+'[4]LCT-1'!BH16+'[4]LCT-2'!BH16+'[4]LCT-3'!BH16+'[4]LCT-4'!BH16+'[4]LCT-5'!BH16+'[4]LCT-6'!BH16+'[4]LCT-7'!BH16+'[4]LCT-8'!BH16+'[5]TB-1'!BH16+'[5]TB-2'!BH16+'[5]TB-3'!BH16+'[5]TB-4'!BH16+'[5]TB-5'!BH16+'[5]TB-6'!BH16+'[5]TB-7'!BH16+'[5]TB-8'!BH16+'[5]TB-9'!BH16+'[5]TB-10'!BH16+'[6]DSV-1'!BH16+'[6]DSV-2'!BH16+'[6]DSV-3'!BH16+'[7]TUB-1'!BH16+'[7]TUB-2'!BH16+'[8]Barge-1'!BH16+'[8]Barge-2'!BH16+'[8]Barge-3'!BH16+'[8]Barge-4'!BH16</f>
        <v>0</v>
      </c>
      <c r="T16" s="316">
        <f>'[2]AHTS-1'!CD16+'[2]AHTS-2'!CD16+'[2]AHTS-3'!CD16+'[2]AHTS-4'!CD16+'[2]AHTS-5'!CD16+'[2]AHTS-6'!CD16+'[2]AHTS-7'!CD16+'[2]AHTS-8'!CD16+'[3]CB-1'!CD16+'[3]CB-2'!CD16+'[3]CB-3'!CD16+'[3]CB-4'!CD16+'[3]CB-5'!CD16+'[3]CB-6'!CD16+'[3]CB-7'!CD16+'[3]CB-8'!CD16+'[3]CB-9'!CD16+'[3]CB-10'!CD16+'[3]CB-11'!CD16+'[3]CB-12'!CD16+'[3]CB-13'!CD16+'[3]CB-14'!CD16+'[3]CB-15'!CD16+'[3]CB-16'!CD16+'[3]CB-17'!CD16+'[3]CB-18'!CD16+'[3]CB-19'!CD16+'[3]CB-20'!CD16+'[3]CB-21'!CD16+'[3]CB-22'!CD16+'[3]CB-23'!CD16+'[3]CB-24'!CD16+'[4]LCT-1'!CD16+'[4]LCT-2'!CD16+'[4]LCT-3'!CD16+'[4]LCT-4'!CD16+'[4]LCT-5'!CD16+'[4]LCT-6'!CD16+'[4]LCT-7'!CD16+'[4]LCT-8'!CD16+'[5]TB-1'!CD16+'[5]TB-2'!CD16+'[5]TB-3'!CD16+'[5]TB-4'!CD16+'[5]TB-5'!CD16+'[5]TB-6'!CD16+'[5]TB-7'!CD16+'[5]TB-8'!CD16+'[5]TB-9'!CD16+'[5]TB-10'!CD16+'[6]DSV-1'!CD16+'[6]DSV-2'!CD16+'[6]DSV-3'!CD16+'[7]TUB-1'!CD16+'[7]TUB-2'!CD16+'[8]Barge-1'!CD16+'[8]Barge-2'!CD16+'[8]Barge-3'!CD16+'[8]Barge-4'!CD16</f>
        <v>0</v>
      </c>
      <c r="U16" s="310">
        <f>'[2]AHTS-1'!AM16+'[2]AHTS-2'!AM16+'[2]AHTS-3'!AM16+'[2]AHTS-4'!AM16+'[2]AHTS-5'!AM16+'[2]AHTS-6'!AM16+'[2]AHTS-7'!AM16+'[2]AHTS-8'!AM16+'[3]CB-1'!AM16+'[3]CB-2'!AM16+'[3]CB-3'!AM16+'[3]CB-4'!AM16+'[3]CB-5'!AM16+'[3]CB-6'!AM16+'[3]CB-7'!AM16+'[3]CB-8'!AM16+'[3]CB-9'!AM16+'[3]CB-10'!AM16+'[3]CB-11'!AM16+'[3]CB-12'!AM16+'[3]CB-13'!AM16+'[3]CB-14'!AM16+'[3]CB-15'!AM16+'[3]CB-16'!AM16+'[3]CB-17'!AM16+'[3]CB-18'!AM16+'[3]CB-19'!AM16+'[3]CB-20'!AM16+'[3]CB-21'!AM16+'[3]CB-22'!AM16+'[3]CB-23'!AM16+'[3]CB-24'!AM16+'[4]LCT-1'!AM16+'[4]LCT-2'!AM16+'[4]LCT-3'!AM16+'[4]LCT-4'!AM16+'[4]LCT-5'!AM16+'[4]LCT-6'!AM16+'[4]LCT-7'!AM16+'[4]LCT-8'!AM16+'[5]TB-1'!AM16+'[5]TB-2'!AM16+'[5]TB-3'!AM16+'[5]TB-4'!AM16+'[5]TB-5'!AM16+'[5]TB-6'!AM16+'[5]TB-7'!AM16+'[5]TB-8'!AM16+'[5]TB-9'!AM16+'[5]TB-10'!AM16+'[6]DSV-1'!AM16+'[6]DSV-2'!AM16+'[6]DSV-3'!AM16+'[7]TUB-1'!AM16+'[7]TUB-2'!AM16+'[8]Barge-1'!AM16+'[8]Barge-2'!AM16+'[8]Barge-3'!AM16+'[8]Barge-4'!AM16</f>
        <v>0</v>
      </c>
      <c r="V16" s="311">
        <f>'[2]AHTS-1'!BI16+'[2]AHTS-2'!BI16+'[2]AHTS-3'!BI16+'[2]AHTS-4'!BI16+'[2]AHTS-5'!BI16+'[2]AHTS-6'!BI16+'[2]AHTS-7'!BI16+'[2]AHTS-8'!BI16+'[3]CB-1'!BI16+'[3]CB-2'!BI16+'[3]CB-3'!BI16+'[3]CB-4'!BI16+'[3]CB-5'!BI16+'[3]CB-6'!BI16+'[3]CB-7'!BI16+'[3]CB-8'!BI16+'[3]CB-9'!BI16+'[3]CB-10'!BI16+'[3]CB-11'!BI16+'[3]CB-12'!BI16+'[3]CB-13'!BI16+'[3]CB-14'!BI16+'[3]CB-15'!BI16+'[3]CB-16'!BI16+'[3]CB-17'!BI16+'[3]CB-18'!BI16+'[3]CB-19'!BI16+'[3]CB-20'!BI16+'[3]CB-21'!BI16+'[3]CB-22'!BI16+'[3]CB-23'!BI16+'[3]CB-24'!BI16+'[4]LCT-1'!BI16+'[4]LCT-2'!BI16+'[4]LCT-3'!BI16+'[4]LCT-4'!BI16+'[4]LCT-5'!BI16+'[4]LCT-6'!BI16+'[4]LCT-7'!BI16+'[4]LCT-8'!BI16+'[5]TB-1'!BI16+'[5]TB-2'!BI16+'[5]TB-3'!BI16+'[5]TB-4'!BI16+'[5]TB-5'!BI16+'[5]TB-6'!BI16+'[5]TB-7'!BI16+'[5]TB-8'!BI16+'[5]TB-9'!BI16+'[5]TB-10'!BI16+'[6]DSV-1'!BI16+'[6]DSV-2'!BI16+'[6]DSV-3'!BI16+'[7]TUB-1'!BI16+'[7]TUB-2'!BI16+'[8]Barge-1'!BI16+'[8]Barge-2'!BI16+'[8]Barge-3'!BI16+'[8]Barge-4'!BI16</f>
        <v>0</v>
      </c>
      <c r="W16" s="312">
        <f>'[2]AHTS-1'!CE16+'[2]AHTS-2'!CE16+'[2]AHTS-3'!CE16+'[2]AHTS-4'!CE16+'[2]AHTS-5'!CE16+'[2]AHTS-6'!CE16+'[2]AHTS-7'!CE16+'[2]AHTS-8'!CE16+'[3]CB-1'!CE16+'[3]CB-2'!CE16+'[3]CB-3'!CE16+'[3]CB-4'!CE16+'[3]CB-5'!CE16+'[3]CB-6'!CE16+'[3]CB-7'!CE16+'[3]CB-8'!CE16+'[3]CB-9'!CE16+'[3]CB-10'!CE16+'[3]CB-11'!CE16+'[3]CB-12'!CE16+'[3]CB-13'!CE16+'[3]CB-14'!CE16+'[3]CB-15'!CE16+'[3]CB-16'!CE16+'[3]CB-17'!CE16+'[3]CB-18'!CE16+'[3]CB-19'!CE16+'[3]CB-20'!CE16+'[3]CB-21'!CE16+'[3]CB-22'!CE16+'[3]CB-23'!CE16+'[3]CB-24'!CE16+'[4]LCT-1'!CE16+'[4]LCT-2'!CE16+'[4]LCT-3'!CE16+'[4]LCT-4'!CE16+'[4]LCT-5'!CE16+'[4]LCT-6'!CE16+'[4]LCT-7'!CE16+'[4]LCT-8'!CE16+'[5]TB-1'!CE16+'[5]TB-2'!CE16+'[5]TB-3'!CE16+'[5]TB-4'!CE16+'[5]TB-5'!CE16+'[5]TB-6'!CE16+'[5]TB-7'!CE16+'[5]TB-8'!CE16+'[5]TB-9'!CE16+'[5]TB-10'!CE16+'[6]DSV-1'!CE16+'[6]DSV-2'!CE16+'[6]DSV-3'!CE16+'[7]TUB-1'!CE16+'[7]TUB-2'!CE16+'[8]Barge-1'!CE16+'[8]Barge-2'!CE16+'[8]Barge-3'!CE16+'[8]Barge-4'!CE16</f>
        <v>0</v>
      </c>
      <c r="X16" s="317">
        <f>'[2]AHTS-1'!AN16+'[2]AHTS-2'!AN16+'[2]AHTS-3'!AN16+'[2]AHTS-4'!AN16+'[2]AHTS-5'!AN16+'[2]AHTS-6'!AN16+'[2]AHTS-7'!AN16+'[2]AHTS-8'!AN16+'[3]CB-1'!AN16+'[3]CB-2'!AN16+'[3]CB-3'!AN16+'[3]CB-4'!AN16+'[3]CB-5'!AN16+'[3]CB-6'!AN16+'[3]CB-7'!AN16+'[3]CB-8'!AN16+'[3]CB-9'!AN16+'[3]CB-10'!AN16+'[3]CB-11'!AN16+'[3]CB-12'!AN16+'[3]CB-13'!AN16+'[3]CB-14'!AN16+'[3]CB-15'!AN16+'[3]CB-16'!AN16+'[3]CB-17'!AN16+'[3]CB-18'!AN16+'[3]CB-19'!AN16+'[3]CB-20'!AN16+'[3]CB-21'!AN16+'[3]CB-22'!AN16+'[3]CB-23'!AN16+'[3]CB-24'!AN16+'[4]LCT-1'!AN16+'[4]LCT-2'!AN16+'[4]LCT-3'!AN16+'[4]LCT-4'!AN16+'[4]LCT-5'!AN16+'[4]LCT-6'!AN16+'[4]LCT-7'!AN16+'[4]LCT-8'!AN16+'[5]TB-1'!AN16+'[5]TB-2'!AN16+'[5]TB-3'!AN16+'[5]TB-4'!AN16+'[5]TB-5'!AN16+'[5]TB-6'!AN16+'[5]TB-7'!AN16+'[5]TB-8'!AN16+'[5]TB-9'!AN16+'[5]TB-10'!AN16+'[6]DSV-1'!AN16+'[6]DSV-2'!AN16+'[6]DSV-3'!AN16+'[7]TUB-1'!AN16+'[7]TUB-2'!AN16+'[8]Barge-1'!AN16+'[8]Barge-2'!AN16+'[8]Barge-3'!AN16+'[8]Barge-4'!AN16</f>
        <v>586.17149758454104</v>
      </c>
      <c r="Y16" s="315">
        <f>'[2]AHTS-1'!BJ16+'[2]AHTS-2'!BJ16+'[2]AHTS-3'!BJ16+'[2]AHTS-4'!BJ16+'[2]AHTS-5'!BJ16+'[2]AHTS-6'!BJ16+'[2]AHTS-7'!BJ16+'[2]AHTS-8'!BJ16+'[3]CB-1'!BJ16+'[3]CB-2'!BJ16+'[3]CB-3'!BJ16+'[3]CB-4'!BJ16+'[3]CB-5'!BJ16+'[3]CB-6'!BJ16+'[3]CB-7'!BJ16+'[3]CB-8'!BJ16+'[3]CB-9'!BJ16+'[3]CB-10'!BJ16+'[3]CB-11'!BJ16+'[3]CB-12'!BJ16+'[3]CB-13'!BJ16+'[3]CB-14'!BJ16+'[3]CB-15'!BJ16+'[3]CB-16'!BJ16+'[3]CB-17'!BJ16+'[3]CB-18'!BJ16+'[3]CB-19'!BJ16+'[3]CB-20'!BJ16+'[3]CB-21'!BJ16+'[3]CB-22'!BJ16+'[3]CB-23'!BJ16+'[3]CB-24'!BJ16+'[4]LCT-1'!BJ16+'[4]LCT-2'!BJ16+'[4]LCT-3'!BJ16+'[4]LCT-4'!BJ16+'[4]LCT-5'!BJ16+'[4]LCT-6'!BJ16+'[4]LCT-7'!BJ16+'[4]LCT-8'!BJ16+'[5]TB-1'!BJ16+'[5]TB-2'!BJ16+'[5]TB-3'!BJ16+'[5]TB-4'!BJ16+'[5]TB-5'!BJ16+'[5]TB-6'!BJ16+'[5]TB-7'!BJ16+'[5]TB-8'!BJ16+'[5]TB-9'!BJ16+'[5]TB-10'!BJ16+'[6]DSV-1'!BJ16+'[6]DSV-2'!BJ16+'[6]DSV-3'!BJ16+'[7]TUB-1'!BJ16+'[7]TUB-2'!BJ16+'[8]Barge-1'!BJ16+'[8]Barge-2'!BJ16+'[8]Barge-3'!BJ16+'[8]Barge-4'!BJ16</f>
        <v>541.09458428680398</v>
      </c>
      <c r="Z16" s="315">
        <f>'[2]AHTS-1'!CF16+'[2]AHTS-2'!CF16+'[2]AHTS-3'!CF16+'[2]AHTS-4'!CF16+'[2]AHTS-5'!CF16+'[2]AHTS-6'!CF16+'[2]AHTS-7'!CF16+'[2]AHTS-8'!CF16+'[3]CB-1'!CF16+'[3]CB-2'!CF16+'[3]CB-3'!CF16+'[3]CB-4'!CF16+'[3]CB-5'!CF16+'[3]CB-6'!CF16+'[3]CB-7'!CF16+'[3]CB-8'!CF16+'[3]CB-9'!CF16+'[3]CB-10'!CF16+'[3]CB-11'!CF16+'[3]CB-12'!CF16+'[3]CB-13'!CF16+'[3]CB-14'!CF16+'[3]CB-15'!CF16+'[3]CB-16'!CF16+'[3]CB-17'!CF16+'[3]CB-18'!CF16+'[3]CB-19'!CF16+'[3]CB-20'!CF16+'[3]CB-21'!CF16+'[3]CB-22'!CF16+'[3]CB-23'!CF16+'[3]CB-24'!CF16+'[4]LCT-1'!CF16+'[4]LCT-2'!CF16+'[4]LCT-3'!CF16+'[4]LCT-4'!CF16+'[4]LCT-5'!CF16+'[4]LCT-6'!CF16+'[4]LCT-7'!CF16+'[4]LCT-8'!CF16+'[5]TB-1'!CF16+'[5]TB-2'!CF16+'[5]TB-3'!CF16+'[5]TB-4'!CF16+'[5]TB-5'!CF16+'[5]TB-6'!CF16+'[5]TB-7'!CF16+'[5]TB-8'!CF16+'[5]TB-9'!CF16+'[5]TB-10'!CF16+'[6]DSV-1'!CF16+'[6]DSV-2'!CF16+'[6]DSV-3'!CF16+'[7]TUB-1'!CF16+'[7]TUB-2'!CF16+'[8]Barge-1'!CF16+'[8]Barge-2'!CF16+'[8]Barge-3'!CF16+'[8]Barge-4'!CF16</f>
        <v>0</v>
      </c>
      <c r="AA16" s="314">
        <f>'[2]AHTS-1'!AO16+'[2]AHTS-2'!AO16+'[2]AHTS-3'!AO16+'[2]AHTS-4'!AO16+'[2]AHTS-5'!AO16+'[2]AHTS-6'!AO16+'[2]AHTS-7'!AO16+'[2]AHTS-8'!AO16+'[3]CB-1'!AO16+'[3]CB-2'!AO16+'[3]CB-3'!AO16+'[3]CB-4'!AO16+'[3]CB-5'!AO16+'[3]CB-6'!AO16+'[3]CB-7'!AO16+'[3]CB-8'!AO16+'[3]CB-9'!AO16+'[3]CB-10'!AO16+'[3]CB-11'!AO16+'[3]CB-12'!AO16+'[3]CB-13'!AO16+'[3]CB-14'!AO16+'[3]CB-15'!AO16+'[3]CB-16'!AO16+'[3]CB-17'!AO16+'[3]CB-18'!AO16+'[3]CB-19'!AO16+'[3]CB-20'!AO16+'[3]CB-21'!AO16+'[3]CB-22'!AO16+'[3]CB-23'!AO16+'[3]CB-24'!AO16+'[4]LCT-1'!AO16+'[4]LCT-2'!AO16+'[4]LCT-3'!AO16+'[4]LCT-4'!AO16+'[4]LCT-5'!AO16+'[4]LCT-6'!AO16+'[4]LCT-7'!AO16+'[4]LCT-8'!AO16+'[5]TB-1'!AO16+'[5]TB-2'!AO16+'[5]TB-3'!AO16+'[5]TB-4'!AO16+'[5]TB-5'!AO16+'[5]TB-6'!AO16+'[5]TB-7'!AO16+'[5]TB-8'!AO16+'[5]TB-9'!AO16+'[5]TB-10'!AO16+'[6]DSV-1'!AO16+'[6]DSV-2'!AO16+'[6]DSV-3'!AO16+'[7]TUB-1'!AO16+'[7]TUB-2'!AO16+'[8]Barge-1'!AO16+'[8]Barge-2'!AO16+'[8]Barge-3'!AO16+'[8]Barge-4'!AO16</f>
        <v>0</v>
      </c>
      <c r="AB16" s="315">
        <f>'[2]AHTS-1'!BK16+'[2]AHTS-2'!BK16+'[2]AHTS-3'!BK16+'[2]AHTS-4'!BK16+'[2]AHTS-5'!BK16+'[2]AHTS-6'!BK16+'[2]AHTS-7'!BK16+'[2]AHTS-8'!BK16+'[3]CB-1'!BK16+'[3]CB-2'!BK16+'[3]CB-3'!BK16+'[3]CB-4'!BK16+'[3]CB-5'!BK16+'[3]CB-6'!BK16+'[3]CB-7'!BK16+'[3]CB-8'!BK16+'[3]CB-9'!BK16+'[3]CB-10'!BK16+'[3]CB-11'!BK16+'[3]CB-12'!BK16+'[3]CB-13'!BK16+'[3]CB-14'!BK16+'[3]CB-15'!BK16+'[3]CB-16'!BK16+'[3]CB-17'!BK16+'[3]CB-18'!BK16+'[3]CB-19'!BK16+'[3]CB-20'!BK16+'[3]CB-21'!BK16+'[3]CB-22'!BK16+'[3]CB-23'!BK16+'[3]CB-24'!BK16+'[4]LCT-1'!BK16+'[4]LCT-2'!BK16+'[4]LCT-3'!BK16+'[4]LCT-4'!BK16+'[4]LCT-5'!BK16+'[4]LCT-6'!BK16+'[4]LCT-7'!BK16+'[4]LCT-8'!BK16+'[5]TB-1'!BK16+'[5]TB-2'!BK16+'[5]TB-3'!BK16+'[5]TB-4'!BK16+'[5]TB-5'!BK16+'[5]TB-6'!BK16+'[5]TB-7'!BK16+'[5]TB-8'!BK16+'[5]TB-9'!BK16+'[5]TB-10'!BK16+'[6]DSV-1'!BK16+'[6]DSV-2'!BK16+'[6]DSV-3'!BK16+'[7]TUB-1'!BK16+'[7]TUB-2'!BK16+'[8]Barge-1'!BK16+'[8]Barge-2'!BK16+'[8]Barge-3'!BK16+'[8]Barge-4'!BK16</f>
        <v>0</v>
      </c>
      <c r="AC16" s="315">
        <f>'[2]AHTS-1'!CG16+'[2]AHTS-2'!CG16+'[2]AHTS-3'!CG16+'[2]AHTS-4'!CG16+'[2]AHTS-5'!CG16+'[2]AHTS-6'!CG16+'[2]AHTS-7'!CG16+'[2]AHTS-8'!CG16+'[3]CB-1'!CG16+'[3]CB-2'!CG16+'[3]CB-3'!CG16+'[3]CB-4'!CG16+'[3]CB-5'!CG16+'[3]CB-6'!CG16+'[3]CB-7'!CG16+'[3]CB-8'!CG16+'[3]CB-9'!CG16+'[3]CB-10'!CG16+'[3]CB-11'!CG16+'[3]CB-12'!CG16+'[3]CB-13'!CG16+'[3]CB-14'!CG16+'[3]CB-15'!CG16+'[3]CB-16'!CG16+'[3]CB-17'!CG16+'[3]CB-18'!CG16+'[3]CB-19'!CG16+'[3]CB-20'!CG16+'[3]CB-21'!CG16+'[3]CB-22'!CG16+'[3]CB-23'!CG16+'[3]CB-24'!CG16+'[4]LCT-1'!CG16+'[4]LCT-2'!CG16+'[4]LCT-3'!CG16+'[4]LCT-4'!CG16+'[4]LCT-5'!CG16+'[4]LCT-6'!CG16+'[4]LCT-7'!CG16+'[4]LCT-8'!CG16+'[5]TB-1'!CG16+'[5]TB-2'!CG16+'[5]TB-3'!CG16+'[5]TB-4'!CG16+'[5]TB-5'!CG16+'[5]TB-6'!CG16+'[5]TB-7'!CG16+'[5]TB-8'!CG16+'[5]TB-9'!CG16+'[5]TB-10'!CG16+'[6]DSV-1'!CG16+'[6]DSV-2'!CG16+'[6]DSV-3'!CG16+'[7]TUB-1'!CG16+'[7]TUB-2'!CG16+'[8]Barge-1'!CG16+'[8]Barge-2'!CG16+'[8]Barge-3'!CG16+'[8]Barge-4'!CG16</f>
        <v>0</v>
      </c>
      <c r="AD16" s="314">
        <f>'[2]AHTS-1'!AP16+'[2]AHTS-2'!AP16+'[2]AHTS-3'!AP16+'[2]AHTS-4'!AP16+'[2]AHTS-5'!AP16+'[2]AHTS-6'!AP16+'[2]AHTS-7'!AP16+'[2]AHTS-8'!AP16+'[3]CB-1'!AP16+'[3]CB-2'!AP16+'[3]CB-3'!AP16+'[3]CB-4'!AP16+'[3]CB-5'!AP16+'[3]CB-6'!AP16+'[3]CB-7'!AP16+'[3]CB-8'!AP16+'[3]CB-9'!AP16+'[3]CB-10'!AP16+'[3]CB-11'!AP16+'[3]CB-12'!AP16+'[3]CB-13'!AP16+'[3]CB-14'!AP16+'[3]CB-15'!AP16+'[3]CB-16'!AP16+'[3]CB-17'!AP16+'[3]CB-18'!AP16+'[3]CB-19'!AP16+'[3]CB-20'!AP16+'[3]CB-21'!AP16+'[3]CB-22'!AP16+'[3]CB-23'!AP16+'[3]CB-24'!AP16+'[4]LCT-1'!AP16+'[4]LCT-2'!AP16+'[4]LCT-3'!AP16+'[4]LCT-4'!AP16+'[4]LCT-5'!AP16+'[4]LCT-6'!AP16+'[4]LCT-7'!AP16+'[4]LCT-8'!AP16+'[5]TB-1'!AP16+'[5]TB-2'!AP16+'[5]TB-3'!AP16+'[5]TB-4'!AP16+'[5]TB-5'!AP16+'[5]TB-6'!AP16+'[5]TB-7'!AP16+'[5]TB-8'!AP16+'[5]TB-9'!AP16+'[5]TB-10'!AP16+'[6]DSV-1'!AP16+'[6]DSV-2'!AP16+'[6]DSV-3'!AP16+'[7]TUB-1'!AP16+'[7]TUB-2'!AP16+'[8]Barge-1'!AP16+'[8]Barge-2'!AP16+'[8]Barge-3'!AP16+'[8]Barge-4'!AP16</f>
        <v>0</v>
      </c>
      <c r="AE16" s="315">
        <f>'[2]AHTS-1'!BL16+'[2]AHTS-2'!BL16+'[2]AHTS-3'!BL16+'[2]AHTS-4'!BL16+'[2]AHTS-5'!BL16+'[2]AHTS-6'!BL16+'[2]AHTS-7'!BL16+'[2]AHTS-8'!BL16+'[3]CB-1'!BL16+'[3]CB-2'!BL16+'[3]CB-3'!BL16+'[3]CB-4'!BL16+'[3]CB-5'!BL16+'[3]CB-6'!BL16+'[3]CB-7'!BL16+'[3]CB-8'!BL16+'[3]CB-9'!BL16+'[3]CB-10'!BL16+'[3]CB-11'!BL16+'[3]CB-12'!BL16+'[3]CB-13'!BL16+'[3]CB-14'!BL16+'[3]CB-15'!BL16+'[3]CB-16'!BL16+'[3]CB-17'!BL16+'[3]CB-18'!BL16+'[3]CB-19'!BL16+'[3]CB-20'!BL16+'[3]CB-21'!BL16+'[3]CB-22'!BL16+'[3]CB-23'!BL16+'[3]CB-24'!BL16+'[4]LCT-1'!BL16+'[4]LCT-2'!BL16+'[4]LCT-3'!BL16+'[4]LCT-4'!BL16+'[4]LCT-5'!BL16+'[4]LCT-6'!BL16+'[4]LCT-7'!BL16+'[4]LCT-8'!BL16+'[5]TB-1'!BL16+'[5]TB-2'!BL16+'[5]TB-3'!BL16+'[5]TB-4'!BL16+'[5]TB-5'!BL16+'[5]TB-6'!BL16+'[5]TB-7'!BL16+'[5]TB-8'!BL16+'[5]TB-9'!BL16+'[5]TB-10'!BL16+'[6]DSV-1'!BL16+'[6]DSV-2'!BL16+'[6]DSV-3'!BL16+'[7]TUB-1'!BL16+'[7]TUB-2'!BL16+'[8]Barge-1'!BL16+'[8]Barge-2'!BL16+'[8]Barge-3'!BL16+'[8]Barge-4'!BL16</f>
        <v>0</v>
      </c>
      <c r="AF16" s="315">
        <f>'[2]AHTS-1'!CH16+'[2]AHTS-2'!CH16+'[2]AHTS-3'!CH16+'[2]AHTS-4'!CH16+'[2]AHTS-5'!CH16+'[2]AHTS-6'!CH16+'[2]AHTS-7'!CH16+'[2]AHTS-8'!CH16+'[3]CB-1'!CH16+'[3]CB-2'!CH16+'[3]CB-3'!CH16+'[3]CB-4'!CH16+'[3]CB-5'!CH16+'[3]CB-6'!CH16+'[3]CB-7'!CH16+'[3]CB-8'!CH16+'[3]CB-9'!CH16+'[3]CB-10'!CH16+'[3]CB-11'!CH16+'[3]CB-12'!CH16+'[3]CB-13'!CH16+'[3]CB-14'!CH16+'[3]CB-15'!CH16+'[3]CB-16'!CH16+'[3]CB-17'!CH16+'[3]CB-18'!CH16+'[3]CB-19'!CH16+'[3]CB-20'!CH16+'[3]CB-21'!CH16+'[3]CB-22'!CH16+'[3]CB-23'!CH16+'[3]CB-24'!CH16+'[4]LCT-1'!CH16+'[4]LCT-2'!CH16+'[4]LCT-3'!CH16+'[4]LCT-4'!CH16+'[4]LCT-5'!CH16+'[4]LCT-6'!CH16+'[4]LCT-7'!CH16+'[4]LCT-8'!CH16+'[5]TB-1'!CH16+'[5]TB-2'!CH16+'[5]TB-3'!CH16+'[5]TB-4'!CH16+'[5]TB-5'!CH16+'[5]TB-6'!CH16+'[5]TB-7'!CH16+'[5]TB-8'!CH16+'[5]TB-9'!CH16+'[5]TB-10'!CH16+'[6]DSV-1'!CH16+'[6]DSV-2'!CH16+'[6]DSV-3'!CH16+'[7]TUB-1'!CH16+'[7]TUB-2'!CH16+'[8]Barge-1'!CH16+'[8]Barge-2'!CH16+'[8]Barge-3'!CH16+'[8]Barge-4'!CH16</f>
        <v>0</v>
      </c>
      <c r="AG16" s="314">
        <f>'[2]AHTS-1'!AQ16+'[2]AHTS-2'!AQ16+'[2]AHTS-3'!AQ16+'[2]AHTS-4'!AQ16+'[2]AHTS-5'!AQ16+'[2]AHTS-6'!AQ16+'[2]AHTS-7'!AQ16+'[2]AHTS-8'!AQ16+'[3]CB-1'!AQ16+'[3]CB-2'!AQ16+'[3]CB-3'!AQ16+'[3]CB-4'!AQ16+'[3]CB-5'!AQ16+'[3]CB-6'!AQ16+'[3]CB-7'!AQ16+'[3]CB-8'!AQ16+'[3]CB-9'!AQ16+'[3]CB-10'!AQ16+'[3]CB-11'!AQ16+'[3]CB-12'!AQ16+'[3]CB-13'!AQ16+'[3]CB-14'!AQ16+'[3]CB-15'!AQ16+'[3]CB-16'!AQ16+'[3]CB-17'!AQ16+'[3]CB-18'!AQ16+'[3]CB-19'!AQ16+'[3]CB-20'!AQ16+'[3]CB-21'!AQ16+'[3]CB-22'!AQ16+'[3]CB-23'!AQ16+'[3]CB-24'!AQ16+'[4]LCT-1'!AQ16+'[4]LCT-2'!AQ16+'[4]LCT-3'!AQ16+'[4]LCT-4'!AQ16+'[4]LCT-5'!AQ16+'[4]LCT-6'!AQ16+'[4]LCT-7'!AQ16+'[4]LCT-8'!AQ16+'[5]TB-1'!AQ16+'[5]TB-2'!AQ16+'[5]TB-3'!AQ16+'[5]TB-4'!AQ16+'[5]TB-5'!AQ16+'[5]TB-6'!AQ16+'[5]TB-7'!AQ16+'[5]TB-8'!AQ16+'[5]TB-9'!AQ16+'[5]TB-10'!AQ16+'[6]DSV-1'!AQ16+'[6]DSV-2'!AQ16+'[6]DSV-3'!AQ16+'[7]TUB-1'!AQ16+'[7]TUB-2'!AQ16+'[8]Barge-1'!AQ16+'[8]Barge-2'!AQ16+'[8]Barge-3'!AQ16+'[8]Barge-4'!AQ16</f>
        <v>0</v>
      </c>
      <c r="AH16" s="315">
        <f>'[2]AHTS-1'!BM16+'[2]AHTS-2'!BM16+'[2]AHTS-3'!BM16+'[2]AHTS-4'!BM16+'[2]AHTS-5'!BM16+'[2]AHTS-6'!BM16+'[2]AHTS-7'!BM16+'[2]AHTS-8'!BM16+'[3]CB-1'!BM16+'[3]CB-2'!BM16+'[3]CB-3'!BM16+'[3]CB-4'!BM16+'[3]CB-5'!BM16+'[3]CB-6'!BM16+'[3]CB-7'!BM16+'[3]CB-8'!BM16+'[3]CB-9'!BM16+'[3]CB-10'!BM16+'[3]CB-11'!BM16+'[3]CB-12'!BM16+'[3]CB-13'!BM16+'[3]CB-14'!BM16+'[3]CB-15'!BM16+'[3]CB-16'!BM16+'[3]CB-17'!BM16+'[3]CB-18'!BM16+'[3]CB-19'!BM16+'[3]CB-20'!BM16+'[3]CB-21'!BM16+'[3]CB-22'!BM16+'[3]CB-23'!BM16+'[3]CB-24'!BM16+'[4]LCT-1'!BM16+'[4]LCT-2'!BM16+'[4]LCT-3'!BM16+'[4]LCT-4'!BM16+'[4]LCT-5'!BM16+'[4]LCT-6'!BM16+'[4]LCT-7'!BM16+'[4]LCT-8'!BM16+'[5]TB-1'!BM16+'[5]TB-2'!BM16+'[5]TB-3'!BM16+'[5]TB-4'!BM16+'[5]TB-5'!BM16+'[5]TB-6'!BM16+'[5]TB-7'!BM16+'[5]TB-8'!BM16+'[5]TB-9'!BM16+'[5]TB-10'!BM16+'[6]DSV-1'!BM16+'[6]DSV-2'!BM16+'[6]DSV-3'!BM16+'[7]TUB-1'!BM16+'[7]TUB-2'!BM16+'[8]Barge-1'!BM16+'[8]Barge-2'!BM16+'[8]Barge-3'!BM16+'[8]Barge-4'!BM16</f>
        <v>0</v>
      </c>
      <c r="AI16" s="315">
        <f>'[2]AHTS-1'!CI16+'[2]AHTS-2'!CI16+'[2]AHTS-3'!CI16+'[2]AHTS-4'!CI16+'[2]AHTS-5'!CI16+'[2]AHTS-6'!CI16+'[2]AHTS-7'!CI16+'[2]AHTS-8'!CI16+'[3]CB-1'!CI16+'[3]CB-2'!CI16+'[3]CB-3'!CI16+'[3]CB-4'!CI16+'[3]CB-5'!CI16+'[3]CB-6'!CI16+'[3]CB-7'!CI16+'[3]CB-8'!CI16+'[3]CB-9'!CI16+'[3]CB-10'!CI16+'[3]CB-11'!CI16+'[3]CB-12'!CI16+'[3]CB-13'!CI16+'[3]CB-14'!CI16+'[3]CB-15'!CI16+'[3]CB-16'!CI16+'[3]CB-17'!CI16+'[3]CB-18'!CI16+'[3]CB-19'!CI16+'[3]CB-20'!CI16+'[3]CB-21'!CI16+'[3]CB-22'!CI16+'[3]CB-23'!CI16+'[3]CB-24'!CI16+'[4]LCT-1'!CI16+'[4]LCT-2'!CI16+'[4]LCT-3'!CI16+'[4]LCT-4'!CI16+'[4]LCT-5'!CI16+'[4]LCT-6'!CI16+'[4]LCT-7'!CI16+'[4]LCT-8'!CI16+'[5]TB-1'!CI16+'[5]TB-2'!CI16+'[5]TB-3'!CI16+'[5]TB-4'!CI16+'[5]TB-5'!CI16+'[5]TB-6'!CI16+'[5]TB-7'!CI16+'[5]TB-8'!CI16+'[5]TB-9'!CI16+'[5]TB-10'!CI16+'[6]DSV-1'!CI16+'[6]DSV-2'!CI16+'[6]DSV-3'!CI16+'[7]TUB-1'!CI16+'[7]TUB-2'!CI16+'[8]Barge-1'!CI16+'[8]Barge-2'!CI16+'[8]Barge-3'!CI16+'[8]Barge-4'!CI16</f>
        <v>0</v>
      </c>
      <c r="AJ16" s="314">
        <f>'[2]AHTS-1'!AR16+'[2]AHTS-2'!AR16+'[2]AHTS-3'!AR16+'[2]AHTS-4'!AR16+'[2]AHTS-5'!AR16+'[2]AHTS-6'!AR16+'[2]AHTS-7'!AR16+'[2]AHTS-8'!AR16+'[3]CB-1'!AR16+'[3]CB-2'!AR16+'[3]CB-3'!AR16+'[3]CB-4'!AR16+'[3]CB-5'!AR16+'[3]CB-6'!AR16+'[3]CB-7'!AR16+'[3]CB-8'!AR16+'[3]CB-9'!AR16+'[3]CB-10'!AR16+'[3]CB-11'!AR16+'[3]CB-12'!AR16+'[3]CB-13'!AR16+'[3]CB-14'!AR16+'[3]CB-15'!AR16+'[3]CB-16'!AR16+'[3]CB-17'!AR16+'[3]CB-18'!AR16+'[3]CB-19'!AR16+'[3]CB-20'!AR16+'[3]CB-21'!AR16+'[3]CB-22'!AR16+'[3]CB-23'!AR16+'[3]CB-24'!AR16+'[4]LCT-1'!AR16+'[4]LCT-2'!AR16+'[4]LCT-3'!AR16+'[4]LCT-4'!AR16+'[4]LCT-5'!AR16+'[4]LCT-6'!AR16+'[4]LCT-7'!AR16+'[4]LCT-8'!AR16+'[5]TB-1'!AR16+'[5]TB-2'!AR16+'[5]TB-3'!AR16+'[5]TB-4'!AR16+'[5]TB-5'!AR16+'[5]TB-6'!AR16+'[5]TB-7'!AR16+'[5]TB-8'!AR16+'[5]TB-9'!AR16+'[5]TB-10'!AR16+'[6]DSV-1'!AR16+'[6]DSV-2'!AR16+'[6]DSV-3'!AR16+'[7]TUB-1'!AR16+'[7]TUB-2'!AR16+'[8]Barge-1'!AR16+'[8]Barge-2'!AR16+'[8]Barge-3'!AR16+'[8]Barge-4'!AR16</f>
        <v>0</v>
      </c>
      <c r="AK16" s="315">
        <f>'[2]AHTS-1'!BN16+'[2]AHTS-2'!BN16+'[2]AHTS-3'!BN16+'[2]AHTS-4'!BN16+'[2]AHTS-5'!BN16+'[2]AHTS-6'!BN16+'[2]AHTS-7'!BN16+'[2]AHTS-8'!BN16+'[3]CB-1'!BN16+'[3]CB-2'!BN16+'[3]CB-3'!BN16+'[3]CB-4'!BN16+'[3]CB-5'!BN16+'[3]CB-6'!BN16+'[3]CB-7'!BN16+'[3]CB-8'!BN16+'[3]CB-9'!BN16+'[3]CB-10'!BN16+'[3]CB-11'!BN16+'[3]CB-12'!BN16+'[3]CB-13'!BN16+'[3]CB-14'!BN16+'[3]CB-15'!BN16+'[3]CB-16'!BN16+'[3]CB-17'!BN16+'[3]CB-18'!BN16+'[3]CB-19'!BN16+'[3]CB-20'!BN16+'[3]CB-21'!BN16+'[3]CB-22'!BN16+'[3]CB-23'!BN16+'[3]CB-24'!BN16+'[4]LCT-1'!BN16+'[4]LCT-2'!BN16+'[4]LCT-3'!BN16+'[4]LCT-4'!BN16+'[4]LCT-5'!BN16+'[4]LCT-6'!BN16+'[4]LCT-7'!BN16+'[4]LCT-8'!BN16+'[5]TB-1'!BN16+'[5]TB-2'!BN16+'[5]TB-3'!BN16+'[5]TB-4'!BN16+'[5]TB-5'!BN16+'[5]TB-6'!BN16+'[5]TB-7'!BN16+'[5]TB-8'!BN16+'[5]TB-9'!BN16+'[5]TB-10'!BN16+'[6]DSV-1'!BN16+'[6]DSV-2'!BN16+'[6]DSV-3'!BN16+'[7]TUB-1'!BN16+'[7]TUB-2'!BN16+'[8]Barge-1'!BN16+'[8]Barge-2'!BN16+'[8]Barge-3'!BN16+'[8]Barge-4'!BN16</f>
        <v>0</v>
      </c>
      <c r="AL16" s="315">
        <f>'[2]AHTS-1'!CJ16+'[2]AHTS-2'!CJ16+'[2]AHTS-3'!CJ16+'[2]AHTS-4'!CJ16+'[2]AHTS-5'!CJ16+'[2]AHTS-6'!CJ16+'[2]AHTS-7'!CJ16+'[2]AHTS-8'!CJ16+'[3]CB-1'!CJ16+'[3]CB-2'!CJ16+'[3]CB-3'!CJ16+'[3]CB-4'!CJ16+'[3]CB-5'!CJ16+'[3]CB-6'!CJ16+'[3]CB-7'!CJ16+'[3]CB-8'!CJ16+'[3]CB-9'!CJ16+'[3]CB-10'!CJ16+'[3]CB-11'!CJ16+'[3]CB-12'!CJ16+'[3]CB-13'!CJ16+'[3]CB-14'!CJ16+'[3]CB-15'!CJ16+'[3]CB-16'!CJ16+'[3]CB-17'!CJ16+'[3]CB-18'!CJ16+'[3]CB-19'!CJ16+'[3]CB-20'!CJ16+'[3]CB-21'!CJ16+'[3]CB-22'!CJ16+'[3]CB-23'!CJ16+'[3]CB-24'!CJ16+'[4]LCT-1'!CJ16+'[4]LCT-2'!CJ16+'[4]LCT-3'!CJ16+'[4]LCT-4'!CJ16+'[4]LCT-5'!CJ16+'[4]LCT-6'!CJ16+'[4]LCT-7'!CJ16+'[4]LCT-8'!CJ16+'[5]TB-1'!CJ16+'[5]TB-2'!CJ16+'[5]TB-3'!CJ16+'[5]TB-4'!CJ16+'[5]TB-5'!CJ16+'[5]TB-6'!CJ16+'[5]TB-7'!CJ16+'[5]TB-8'!CJ16+'[5]TB-9'!CJ16+'[5]TB-10'!CJ16+'[6]DSV-1'!CJ16+'[6]DSV-2'!CJ16+'[6]DSV-3'!CJ16+'[7]TUB-1'!CJ16+'[7]TUB-2'!CJ16+'[8]Barge-1'!CJ16+'[8]Barge-2'!CJ16+'[8]Barge-3'!CJ16+'[8]Barge-4'!CJ16</f>
        <v>0</v>
      </c>
      <c r="AM16" s="310">
        <f>'[2]AHTS-1'!AS16+'[2]AHTS-2'!AS16+'[2]AHTS-3'!AS16+'[2]AHTS-4'!AS16+'[2]AHTS-5'!AS16+'[2]AHTS-6'!AS16+'[2]AHTS-7'!AS16+'[2]AHTS-8'!AS16+'[3]CB-1'!AS16+'[3]CB-2'!AS16+'[3]CB-3'!AS16+'[3]CB-4'!AS16+'[3]CB-5'!AS16+'[3]CB-6'!AS16+'[3]CB-7'!AS16+'[3]CB-8'!AS16+'[3]CB-9'!AS16+'[3]CB-10'!AS16+'[3]CB-11'!AS16+'[3]CB-12'!AS16+'[3]CB-13'!AS16+'[3]CB-14'!AS16+'[3]CB-15'!AS16+'[3]CB-16'!AS16+'[3]CB-17'!AS16+'[3]CB-18'!AS16+'[3]CB-19'!AS16+'[3]CB-20'!AS16+'[3]CB-21'!AS16+'[3]CB-22'!AS16+'[3]CB-23'!AS16+'[3]CB-24'!AS16+'[4]LCT-1'!AS16+'[4]LCT-2'!AS16+'[4]LCT-3'!AS16+'[4]LCT-4'!AS16+'[4]LCT-5'!AS16+'[4]LCT-6'!AS16+'[4]LCT-7'!AS16+'[4]LCT-8'!AS16+'[5]TB-1'!AS16+'[5]TB-2'!AS16+'[5]TB-3'!AS16+'[5]TB-4'!AS16+'[5]TB-5'!AS16+'[5]TB-6'!AS16+'[5]TB-7'!AS16+'[5]TB-8'!AS16+'[5]TB-9'!AS16+'[5]TB-10'!AS16+'[6]DSV-1'!AS16+'[6]DSV-2'!AS16+'[6]DSV-3'!AS16+'[7]TUB-1'!AS16+'[7]TUB-2'!AS16+'[8]Barge-1'!AS16+'[8]Barge-2'!AS16+'[8]Barge-3'!AS16+'[8]Barge-4'!AS16</f>
        <v>0</v>
      </c>
      <c r="AN16" s="311">
        <f>'[2]AHTS-1'!BO16+'[2]AHTS-2'!BO16+'[2]AHTS-3'!BO16+'[2]AHTS-4'!BO16+'[2]AHTS-5'!BO16+'[2]AHTS-6'!BO16+'[2]AHTS-7'!BO16+'[2]AHTS-8'!BO16+'[3]CB-1'!BO16+'[3]CB-2'!BO16+'[3]CB-3'!BO16+'[3]CB-4'!BO16+'[3]CB-5'!BO16+'[3]CB-6'!BO16+'[3]CB-7'!BO16+'[3]CB-8'!BO16+'[3]CB-9'!BO16+'[3]CB-10'!BO16+'[3]CB-11'!BO16+'[3]CB-12'!BO16+'[3]CB-13'!BO16+'[3]CB-14'!BO16+'[3]CB-15'!BO16+'[3]CB-16'!BO16+'[3]CB-17'!BO16+'[3]CB-18'!BO16+'[3]CB-19'!BO16+'[3]CB-20'!BO16+'[3]CB-21'!BO16+'[3]CB-22'!BO16+'[3]CB-23'!BO16+'[3]CB-24'!BO16+'[4]LCT-1'!BO16+'[4]LCT-2'!BO16+'[4]LCT-3'!BO16+'[4]LCT-4'!BO16+'[4]LCT-5'!BO16+'[4]LCT-6'!BO16+'[4]LCT-7'!BO16+'[4]LCT-8'!BO16+'[5]TB-1'!BO16+'[5]TB-2'!BO16+'[5]TB-3'!BO16+'[5]TB-4'!BO16+'[5]TB-5'!BO16+'[5]TB-6'!BO16+'[5]TB-7'!BO16+'[5]TB-8'!BO16+'[5]TB-9'!BO16+'[5]TB-10'!BO16+'[6]DSV-1'!BO16+'[6]DSV-2'!BO16+'[6]DSV-3'!BO16+'[7]TUB-1'!BO16+'[7]TUB-2'!BO16+'[8]Barge-1'!BO16+'[8]Barge-2'!BO16+'[8]Barge-3'!BO16+'[8]Barge-4'!BO16</f>
        <v>0</v>
      </c>
      <c r="AO16" s="312">
        <f>'[2]AHTS-1'!CK16+'[2]AHTS-2'!CK16+'[2]AHTS-3'!CK16+'[2]AHTS-4'!CK16+'[2]AHTS-5'!CK16+'[2]AHTS-6'!CK16+'[2]AHTS-7'!CK16+'[2]AHTS-8'!CK16+'[3]CB-1'!CK16+'[3]CB-2'!CK16+'[3]CB-3'!CK16+'[3]CB-4'!CK16+'[3]CB-5'!CK16+'[3]CB-6'!CK16+'[3]CB-7'!CK16+'[3]CB-8'!CK16+'[3]CB-9'!CK16+'[3]CB-10'!CK16+'[3]CB-11'!CK16+'[3]CB-12'!CK16+'[3]CB-13'!CK16+'[3]CB-14'!CK16+'[3]CB-15'!CK16+'[3]CB-16'!CK16+'[3]CB-17'!CK16+'[3]CB-18'!CK16+'[3]CB-19'!CK16+'[3]CB-20'!CK16+'[3]CB-21'!CK16+'[3]CB-22'!CK16+'[3]CB-23'!CK16+'[3]CB-24'!CK16+'[4]LCT-1'!CK16+'[4]LCT-2'!CK16+'[4]LCT-3'!CK16+'[4]LCT-4'!CK16+'[4]LCT-5'!CK16+'[4]LCT-6'!CK16+'[4]LCT-7'!CK16+'[4]LCT-8'!CK16+'[5]TB-1'!CK16+'[5]TB-2'!CK16+'[5]TB-3'!CK16+'[5]TB-4'!CK16+'[5]TB-5'!CK16+'[5]TB-6'!CK16+'[5]TB-7'!CK16+'[5]TB-8'!CK16+'[5]TB-9'!CK16+'[5]TB-10'!CK16+'[6]DSV-1'!CK16+'[6]DSV-2'!CK16+'[6]DSV-3'!CK16+'[7]TUB-1'!CK16+'[7]TUB-2'!CK16+'[8]Barge-1'!CK16+'[8]Barge-2'!CK16+'[8]Barge-3'!CK16+'[8]Barge-4'!CK16</f>
        <v>0</v>
      </c>
      <c r="AP16" s="61"/>
      <c r="AQ16" s="61"/>
      <c r="AR16" s="279">
        <f>[1]Control!$AZ16</f>
        <v>45991</v>
      </c>
      <c r="AS16" s="60"/>
      <c r="AT16" s="334">
        <f>'[2]AHTS-1'!HN54+'[2]AHTS-2'!HN54+'[2]AHTS-3'!HN54+'[2]AHTS-4'!HN54+'[2]AHTS-5'!HN54+'[2]AHTS-6'!HN54+'[2]AHTS-7'!HN54+'[2]AHTS-8'!HN54+'[3]CB-1'!HN54+'[3]CB-2'!HN54+'[3]CB-3'!HN54+'[3]CB-4'!HN54+'[3]CB-5'!HN54+'[3]CB-6'!HN54+'[3]CB-7'!HN54+'[3]CB-8'!HN54+'[3]CB-9'!HN54+'[3]CB-10'!HN54+'[3]CB-11'!HN54+'[3]CB-12'!HN54+'[3]CB-13'!HN54+'[3]CB-14'!HN54+'[3]CB-15'!HN54+'[3]CB-16'!HN54+'[3]CB-17'!HN54+'[3]CB-18'!HN54+'[3]CB-19'!HN54+'[3]CB-20'!HN54+'[3]CB-21'!HN54+'[3]CB-22'!HN54+'[3]CB-23'!HN54+'[3]CB-24'!HN54+'[4]LCT-1'!HN54+'[4]LCT-2'!HN54+'[4]LCT-3'!HN54+'[4]LCT-4'!HN54+'[4]LCT-5'!HN54+'[4]LCT-6'!HN54+'[4]LCT-7'!HN54+'[4]LCT-8'!HN54+'[5]TB-1'!HN54+'[5]TB-2'!HN54+'[5]TB-3'!HN54+'[5]TB-4'!HN54+'[5]TB-5'!HN54+'[5]TB-6'!HN54+'[5]TB-7'!HN54+'[5]TB-8'!HN54+'[5]TB-9'!HN54+'[5]TB-10'!HN54+'[6]DSV-1'!HN54+'[6]DSV-2'!HN54+'[6]DSV-3'!HN54+'[7]TUB-1'!HN54+'[7]TUB-2'!HN54+'[8]Barge-1'!HN54+'[8]Barge-2'!HN54+'[8]Barge-3'!HN54+'[8]Barge-4'!HN54</f>
        <v>0</v>
      </c>
      <c r="AU16" s="335">
        <f>'[2]AHTS-1'!HN16+'[2]AHTS-2'!HN16+'[2]AHTS-3'!HN16+'[2]AHTS-4'!HN16+'[2]AHTS-5'!HN16+'[2]AHTS-6'!HN16+'[2]AHTS-7'!HN16+'[2]AHTS-8'!HN16+'[3]CB-1'!HN16+'[3]CB-2'!HN16+'[3]CB-3'!HN16+'[3]CB-4'!HN16+'[3]CB-5'!HN16+'[3]CB-6'!HN16+'[3]CB-7'!HN16+'[3]CB-8'!HN16+'[3]CB-9'!HN16+'[3]CB-10'!HN16+'[3]CB-11'!HN16+'[3]CB-12'!HN16+'[3]CB-13'!HN16+'[3]CB-14'!HN16+'[3]CB-15'!HN16+'[3]CB-16'!HN16+'[3]CB-17'!HN16+'[3]CB-18'!HN16+'[3]CB-19'!HN16+'[3]CB-20'!HN16+'[3]CB-21'!HN16+'[3]CB-22'!HN16+'[3]CB-23'!HN16+'[3]CB-24'!HN16+'[4]LCT-1'!HN16+'[4]LCT-2'!HN16+'[4]LCT-3'!HN16+'[4]LCT-4'!HN16+'[4]LCT-5'!HN16+'[4]LCT-6'!HN16+'[4]LCT-7'!HN16+'[4]LCT-8'!HN16+'[5]TB-1'!HN16+'[5]TB-2'!HN16+'[5]TB-3'!HN16+'[5]TB-4'!HN16+'[5]TB-5'!HN16+'[5]TB-6'!HN16+'[5]TB-7'!HN16+'[5]TB-8'!HN16+'[5]TB-9'!HN16+'[5]TB-10'!HN16+'[6]DSV-1'!HN16+'[6]DSV-2'!HN16+'[6]DSV-3'!HN16+'[7]TUB-1'!HN16+'[7]TUB-2'!HN16+'[8]Barge-1'!HN16+'[8]Barge-2'!HN16+'[8]Barge-3'!HN16+'[8]Barge-4'!HN16</f>
        <v>0</v>
      </c>
      <c r="AV16" s="336">
        <f>'[2]AHTS-1'!HN87+'[2]AHTS-2'!HN87+'[2]AHTS-3'!HN87+'[2]AHTS-4'!HN87+'[2]AHTS-5'!HN87+'[2]AHTS-6'!HN87+'[2]AHTS-7'!HN87+'[2]AHTS-8'!HN87+'[3]CB-1'!HN87+'[3]CB-2'!HN87+'[3]CB-3'!HN87+'[3]CB-4'!HN87+'[3]CB-5'!HN87+'[3]CB-6'!HN87+'[3]CB-7'!HN87+'[3]CB-8'!HN87+'[3]CB-9'!HN87+'[3]CB-10'!HN87+'[3]CB-11'!HN87+'[3]CB-12'!HN87+'[3]CB-13'!HN87+'[3]CB-14'!HN87+'[3]CB-15'!HN87+'[3]CB-16'!HN87+'[3]CB-17'!HN87+'[3]CB-18'!HN87+'[3]CB-19'!HN87+'[3]CB-20'!HN87+'[3]CB-21'!HN87+'[3]CB-22'!HN87+'[3]CB-23'!HN87+'[3]CB-24'!HN87+'[4]LCT-1'!HN87+'[4]LCT-2'!HN87+'[4]LCT-3'!HN87+'[4]LCT-4'!HN87+'[4]LCT-5'!HN87+'[4]LCT-6'!HN87+'[4]LCT-7'!HN87+'[4]LCT-8'!HN87+'[5]TB-1'!HN87+'[5]TB-2'!HN87+'[5]TB-3'!HN87+'[5]TB-4'!HN87+'[5]TB-5'!HN87+'[5]TB-6'!HN87+'[5]TB-7'!HN87+'[5]TB-8'!HN87+'[5]TB-9'!HN87+'[5]TB-10'!HN87+'[6]DSV-1'!HN87+'[6]DSV-2'!HN87+'[6]DSV-3'!HN87+'[7]TUB-1'!HN87+'[7]TUB-2'!HN87+'[8]Barge-1'!HN87+'[8]Barge-2'!HN87+'[8]Barge-3'!HN87+'[8]Barge-4'!HN87</f>
        <v>0</v>
      </c>
      <c r="AW16" s="334">
        <f>'[2]AHTS-1'!HO54+'[2]AHTS-2'!HO54+'[2]AHTS-3'!HO54+'[2]AHTS-4'!HO54+'[2]AHTS-5'!HO54+'[2]AHTS-6'!HO54+'[2]AHTS-7'!HO54+'[2]AHTS-8'!HO54+'[3]CB-1'!HO54+'[3]CB-2'!HO54+'[3]CB-3'!HO54+'[3]CB-4'!HO54+'[3]CB-5'!HO54+'[3]CB-6'!HO54+'[3]CB-7'!HO54+'[3]CB-8'!HO54+'[3]CB-9'!HO54+'[3]CB-10'!HO54+'[3]CB-11'!HO54+'[3]CB-12'!HO54+'[3]CB-13'!HO54+'[3]CB-14'!HO54+'[3]CB-15'!HO54+'[3]CB-16'!HO54+'[3]CB-17'!HO54+'[3]CB-18'!HO54+'[3]CB-19'!HO54+'[3]CB-20'!HO54+'[3]CB-21'!HO54+'[3]CB-22'!HO54+'[3]CB-23'!HO54+'[3]CB-24'!HO54+'[4]LCT-1'!HO54+'[4]LCT-2'!HO54+'[4]LCT-3'!HO54+'[4]LCT-4'!HO54+'[4]LCT-5'!HO54+'[4]LCT-6'!HO54+'[4]LCT-7'!HO54+'[4]LCT-8'!HO54+'[5]TB-1'!HO54+'[5]TB-2'!HO54+'[5]TB-3'!HO54+'[5]TB-4'!HO54+'[5]TB-5'!HO54+'[5]TB-6'!HO54+'[5]TB-7'!HO54+'[5]TB-8'!HO54+'[5]TB-9'!HO54+'[5]TB-10'!HO54+'[6]DSV-1'!HO54+'[6]DSV-2'!HO54+'[6]DSV-3'!HO54+'[7]TUB-1'!HO54+'[7]TUB-2'!HO54+'[8]Barge-1'!HO54+'[8]Barge-2'!HO54+'[8]Barge-3'!HO54+'[8]Barge-4'!HO54</f>
        <v>0</v>
      </c>
      <c r="AX16" s="335">
        <f>'[2]AHTS-1'!HO16+'[2]AHTS-2'!HO16+'[2]AHTS-3'!HO16+'[2]AHTS-4'!HO16+'[2]AHTS-5'!HO16+'[2]AHTS-6'!HO16+'[2]AHTS-7'!HO16+'[2]AHTS-8'!HO16+'[3]CB-1'!HO16+'[3]CB-2'!HO16+'[3]CB-3'!HO16+'[3]CB-4'!HO16+'[3]CB-5'!HO16+'[3]CB-6'!HO16+'[3]CB-7'!HO16+'[3]CB-8'!HO16+'[3]CB-9'!HO16+'[3]CB-10'!HO16+'[3]CB-11'!HO16+'[3]CB-12'!HO16+'[3]CB-13'!HO16+'[3]CB-14'!HO16+'[3]CB-15'!HO16+'[3]CB-16'!HO16+'[3]CB-17'!HO16+'[3]CB-18'!HO16+'[3]CB-19'!HO16+'[3]CB-20'!HO16+'[3]CB-21'!HO16+'[3]CB-22'!HO16+'[3]CB-23'!HO16+'[3]CB-24'!HO16+'[4]LCT-1'!HO16+'[4]LCT-2'!HO16+'[4]LCT-3'!HO16+'[4]LCT-4'!HO16+'[4]LCT-5'!HO16+'[4]LCT-6'!HO16+'[4]LCT-7'!HO16+'[4]LCT-8'!HO16+'[5]TB-1'!HO16+'[5]TB-2'!HO16+'[5]TB-3'!HO16+'[5]TB-4'!HO16+'[5]TB-5'!HO16+'[5]TB-6'!HO16+'[5]TB-7'!HO16+'[5]TB-8'!HO16+'[5]TB-9'!HO16+'[5]TB-10'!HO16+'[6]DSV-1'!HO16+'[6]DSV-2'!HO16+'[6]DSV-3'!HO16+'[7]TUB-1'!HO16+'[7]TUB-2'!HO16+'[8]Barge-1'!HO16+'[8]Barge-2'!HO16+'[8]Barge-3'!HO16+'[8]Barge-4'!HO16</f>
        <v>0</v>
      </c>
      <c r="AY16" s="336">
        <f>'[2]AHTS-1'!HO87+'[2]AHTS-2'!HO87+'[2]AHTS-3'!HO87+'[2]AHTS-4'!HO87+'[2]AHTS-5'!HO87+'[2]AHTS-6'!HO87+'[2]AHTS-7'!HO87+'[2]AHTS-8'!HO87+'[3]CB-1'!HO87+'[3]CB-2'!HO87+'[3]CB-3'!HO87+'[3]CB-4'!HO87+'[3]CB-5'!HO87+'[3]CB-6'!HO87+'[3]CB-7'!HO87+'[3]CB-8'!HO87+'[3]CB-9'!HO87+'[3]CB-10'!HO87+'[3]CB-11'!HO87+'[3]CB-12'!HO87+'[3]CB-13'!HO87+'[3]CB-14'!HO87+'[3]CB-15'!HO87+'[3]CB-16'!HO87+'[3]CB-17'!HO87+'[3]CB-18'!HO87+'[3]CB-19'!HO87+'[3]CB-20'!HO87+'[3]CB-21'!HO87+'[3]CB-22'!HO87+'[3]CB-23'!HO87+'[3]CB-24'!HO87+'[4]LCT-1'!HO87+'[4]LCT-2'!HO87+'[4]LCT-3'!HO87+'[4]LCT-4'!HO87+'[4]LCT-5'!HO87+'[4]LCT-6'!HO87+'[4]LCT-7'!HO87+'[4]LCT-8'!HO87+'[5]TB-1'!HO87+'[5]TB-2'!HO87+'[5]TB-3'!HO87+'[5]TB-4'!HO87+'[5]TB-5'!HO87+'[5]TB-6'!HO87+'[5]TB-7'!HO87+'[5]TB-8'!HO87+'[5]TB-9'!HO87+'[5]TB-10'!HO87+'[6]DSV-1'!HO87+'[6]DSV-2'!HO87+'[6]DSV-3'!HO87+'[7]TUB-1'!HO87+'[7]TUB-2'!HO87+'[8]Barge-1'!HO87+'[8]Barge-2'!HO87+'[8]Barge-3'!HO87+'[8]Barge-4'!HO87</f>
        <v>0</v>
      </c>
      <c r="AZ16" s="334">
        <f>'[2]AHTS-1'!HP54+'[2]AHTS-2'!HP54+'[2]AHTS-3'!HP54+'[2]AHTS-4'!HP54+'[2]AHTS-5'!HP54+'[2]AHTS-6'!HP54+'[2]AHTS-7'!HP54+'[2]AHTS-8'!HP54+'[3]CB-1'!HP54+'[3]CB-2'!HP54+'[3]CB-3'!HP54+'[3]CB-4'!HP54+'[3]CB-5'!HP54+'[3]CB-6'!HP54+'[3]CB-7'!HP54+'[3]CB-8'!HP54+'[3]CB-9'!HP54+'[3]CB-10'!HP54+'[3]CB-11'!HP54+'[3]CB-12'!HP54+'[3]CB-13'!HP54+'[3]CB-14'!HP54+'[3]CB-15'!HP54+'[3]CB-16'!HP54+'[3]CB-17'!HP54+'[3]CB-18'!HP54+'[3]CB-19'!HP54+'[3]CB-20'!HP54+'[3]CB-21'!HP54+'[3]CB-22'!HP54+'[3]CB-23'!HP54+'[3]CB-24'!HP54+'[4]LCT-1'!HP54+'[4]LCT-2'!HP54+'[4]LCT-3'!HP54+'[4]LCT-4'!HP54+'[4]LCT-5'!HP54+'[4]LCT-6'!HP54+'[4]LCT-7'!HP54+'[4]LCT-8'!HP54+'[5]TB-1'!HP54+'[5]TB-2'!HP54+'[5]TB-3'!HP54+'[5]TB-4'!HP54+'[5]TB-5'!HP54+'[5]TB-6'!HP54+'[5]TB-7'!HP54+'[5]TB-8'!HP54+'[5]TB-9'!HP54+'[5]TB-10'!HP54+'[6]DSV-1'!HP54+'[6]DSV-2'!HP54+'[6]DSV-3'!HP54+'[7]TUB-1'!HP54+'[7]TUB-2'!HP54+'[8]Barge-1'!HP54+'[8]Barge-2'!HP54+'[8]Barge-3'!HP54+'[8]Barge-4'!HP54</f>
        <v>41537800</v>
      </c>
      <c r="BA16" s="335">
        <f>'[2]AHTS-1'!HP16+'[2]AHTS-2'!HP16+'[2]AHTS-3'!HP16+'[2]AHTS-4'!HP16+'[2]AHTS-5'!HP16+'[2]AHTS-6'!HP16+'[2]AHTS-7'!HP16+'[2]AHTS-8'!HP16+'[3]CB-1'!HP16+'[3]CB-2'!HP16+'[3]CB-3'!HP16+'[3]CB-4'!HP16+'[3]CB-5'!HP16+'[3]CB-6'!HP16+'[3]CB-7'!HP16+'[3]CB-8'!HP16+'[3]CB-9'!HP16+'[3]CB-10'!HP16+'[3]CB-11'!HP16+'[3]CB-12'!HP16+'[3]CB-13'!HP16+'[3]CB-14'!HP16+'[3]CB-15'!HP16+'[3]CB-16'!HP16+'[3]CB-17'!HP16+'[3]CB-18'!HP16+'[3]CB-19'!HP16+'[3]CB-20'!HP16+'[3]CB-21'!HP16+'[3]CB-22'!HP16+'[3]CB-23'!HP16+'[3]CB-24'!HP16+'[4]LCT-1'!HP16+'[4]LCT-2'!HP16+'[4]LCT-3'!HP16+'[4]LCT-4'!HP16+'[4]LCT-5'!HP16+'[4]LCT-6'!HP16+'[4]LCT-7'!HP16+'[4]LCT-8'!HP16+'[5]TB-1'!HP16+'[5]TB-2'!HP16+'[5]TB-3'!HP16+'[5]TB-4'!HP16+'[5]TB-5'!HP16+'[5]TB-6'!HP16+'[5]TB-7'!HP16+'[5]TB-8'!HP16+'[5]TB-9'!HP16+'[5]TB-10'!HP16+'[6]DSV-1'!HP16+'[6]DSV-2'!HP16+'[6]DSV-3'!HP16+'[7]TUB-1'!HP16+'[7]TUB-2'!HP16+'[8]Barge-1'!HP16+'[8]Barge-2'!HP16+'[8]Barge-3'!HP16+'[8]Barge-4'!HP16</f>
        <v>78450000</v>
      </c>
      <c r="BB16" s="336">
        <f>'[2]AHTS-1'!HP87+'[2]AHTS-2'!HP87+'[2]AHTS-3'!HP87+'[2]AHTS-4'!HP87+'[2]AHTS-5'!HP87+'[2]AHTS-6'!HP87+'[2]AHTS-7'!HP87+'[2]AHTS-8'!HP87+'[3]CB-1'!HP87+'[3]CB-2'!HP87+'[3]CB-3'!HP87+'[3]CB-4'!HP87+'[3]CB-5'!HP87+'[3]CB-6'!HP87+'[3]CB-7'!HP87+'[3]CB-8'!HP87+'[3]CB-9'!HP87+'[3]CB-10'!HP87+'[3]CB-11'!HP87+'[3]CB-12'!HP87+'[3]CB-13'!HP87+'[3]CB-14'!HP87+'[3]CB-15'!HP87+'[3]CB-16'!HP87+'[3]CB-17'!HP87+'[3]CB-18'!HP87+'[3]CB-19'!HP87+'[3]CB-20'!HP87+'[3]CB-21'!HP87+'[3]CB-22'!HP87+'[3]CB-23'!HP87+'[3]CB-24'!HP87+'[4]LCT-1'!HP87+'[4]LCT-2'!HP87+'[4]LCT-3'!HP87+'[4]LCT-4'!HP87+'[4]LCT-5'!HP87+'[4]LCT-6'!HP87+'[4]LCT-7'!HP87+'[4]LCT-8'!HP87+'[5]TB-1'!HP87+'[5]TB-2'!HP87+'[5]TB-3'!HP87+'[5]TB-4'!HP87+'[5]TB-5'!HP87+'[5]TB-6'!HP87+'[5]TB-7'!HP87+'[5]TB-8'!HP87+'[5]TB-9'!HP87+'[5]TB-10'!HP87+'[6]DSV-1'!HP87+'[6]DSV-2'!HP87+'[6]DSV-3'!HP87+'[7]TUB-1'!HP87+'[7]TUB-2'!HP87+'[8]Barge-1'!HP87+'[8]Barge-2'!HP87+'[8]Barge-3'!HP87+'[8]Barge-4'!HP87</f>
        <v>0</v>
      </c>
      <c r="BC16" s="337">
        <f>'[2]AHTS-1'!HQ54+'[2]AHTS-2'!HQ54+'[2]AHTS-3'!HQ54+'[2]AHTS-4'!HQ54+'[2]AHTS-5'!HQ54+'[2]AHTS-6'!HQ54+'[2]AHTS-7'!HQ54+'[2]AHTS-8'!HQ54+'[3]CB-1'!HQ54+'[3]CB-2'!HQ54+'[3]CB-3'!HQ54+'[3]CB-4'!HQ54+'[3]CB-5'!HQ54+'[3]CB-6'!HQ54+'[3]CB-7'!HQ54+'[3]CB-8'!HQ54+'[3]CB-9'!HQ54+'[3]CB-10'!HQ54+'[3]CB-11'!HQ54+'[3]CB-12'!HQ54+'[3]CB-13'!HQ54+'[3]CB-14'!HQ54+'[3]CB-15'!HQ54+'[3]CB-16'!HQ54+'[3]CB-17'!HQ54+'[3]CB-18'!HQ54+'[3]CB-19'!HQ54+'[3]CB-20'!HQ54+'[3]CB-21'!HQ54+'[3]CB-22'!HQ54+'[3]CB-23'!HQ54+'[3]CB-24'!HQ54+'[4]LCT-1'!HQ54+'[4]LCT-2'!HQ54+'[4]LCT-3'!HQ54+'[4]LCT-4'!HQ54+'[4]LCT-5'!HQ54+'[4]LCT-6'!HQ54+'[4]LCT-7'!HQ54+'[4]LCT-8'!HQ54+'[5]TB-1'!HQ54+'[5]TB-2'!HQ54+'[5]TB-3'!HQ54+'[5]TB-4'!HQ54+'[5]TB-5'!HQ54+'[5]TB-6'!HQ54+'[5]TB-7'!HQ54+'[5]TB-8'!HQ54+'[5]TB-9'!HQ54+'[5]TB-10'!HQ54+'[6]DSV-1'!HQ54+'[6]DSV-2'!HQ54+'[6]DSV-3'!HQ54+'[7]TUB-1'!HQ54+'[7]TUB-2'!HQ54+'[8]Barge-1'!HQ54+'[8]Barge-2'!HQ54+'[8]Barge-3'!HQ54+'[8]Barge-4'!HQ54</f>
        <v>9480050</v>
      </c>
      <c r="BD16" s="335">
        <f>'[2]AHTS-1'!HQ16+'[2]AHTS-2'!HQ16+'[2]AHTS-3'!HQ16+'[2]AHTS-4'!HQ16+'[2]AHTS-5'!HQ16+'[2]AHTS-6'!HQ16+'[2]AHTS-7'!HQ16+'[2]AHTS-8'!HQ16+'[3]CB-1'!HQ16+'[3]CB-2'!HQ16+'[3]CB-3'!HQ16+'[3]CB-4'!HQ16+'[3]CB-5'!HQ16+'[3]CB-6'!HQ16+'[3]CB-7'!HQ16+'[3]CB-8'!HQ16+'[3]CB-9'!HQ16+'[3]CB-10'!HQ16+'[3]CB-11'!HQ16+'[3]CB-12'!HQ16+'[3]CB-13'!HQ16+'[3]CB-14'!HQ16+'[3]CB-15'!HQ16+'[3]CB-16'!HQ16+'[3]CB-17'!HQ16+'[3]CB-18'!HQ16+'[3]CB-19'!HQ16+'[3]CB-20'!HQ16+'[3]CB-21'!HQ16+'[3]CB-22'!HQ16+'[3]CB-23'!HQ16+'[3]CB-24'!HQ16+'[4]LCT-1'!HQ16+'[4]LCT-2'!HQ16+'[4]LCT-3'!HQ16+'[4]LCT-4'!HQ16+'[4]LCT-5'!HQ16+'[4]LCT-6'!HQ16+'[4]LCT-7'!HQ16+'[4]LCT-8'!HQ16+'[5]TB-1'!HQ16+'[5]TB-2'!HQ16+'[5]TB-3'!HQ16+'[5]TB-4'!HQ16+'[5]TB-5'!HQ16+'[5]TB-6'!HQ16+'[5]TB-7'!HQ16+'[5]TB-8'!HQ16+'[5]TB-9'!HQ16+'[5]TB-10'!HQ16+'[6]DSV-1'!HQ16+'[6]DSV-2'!HQ16+'[6]DSV-3'!HQ16+'[7]TUB-1'!HQ16+'[7]TUB-2'!HQ16+'[8]Barge-1'!HQ16+'[8]Barge-2'!HQ16+'[8]Barge-3'!HQ16+'[8]Barge-4'!HQ16</f>
        <v>8500000</v>
      </c>
      <c r="BE16" s="335">
        <f>'[2]AHTS-1'!HQ87+'[2]AHTS-2'!HQ87+'[2]AHTS-3'!HQ87+'[2]AHTS-4'!HQ87+'[2]AHTS-5'!HQ87+'[2]AHTS-6'!HQ87+'[2]AHTS-7'!HQ87+'[2]AHTS-8'!HQ87+'[3]CB-1'!HQ87+'[3]CB-2'!HQ87+'[3]CB-3'!HQ87+'[3]CB-4'!HQ87+'[3]CB-5'!HQ87+'[3]CB-6'!HQ87+'[3]CB-7'!HQ87+'[3]CB-8'!HQ87+'[3]CB-9'!HQ87+'[3]CB-10'!HQ87+'[3]CB-11'!HQ87+'[3]CB-12'!HQ87+'[3]CB-13'!HQ87+'[3]CB-14'!HQ87+'[3]CB-15'!HQ87+'[3]CB-16'!HQ87+'[3]CB-17'!HQ87+'[3]CB-18'!HQ87+'[3]CB-19'!HQ87+'[3]CB-20'!HQ87+'[3]CB-21'!HQ87+'[3]CB-22'!HQ87+'[3]CB-23'!HQ87+'[3]CB-24'!HQ87+'[4]LCT-1'!HQ87+'[4]LCT-2'!HQ87+'[4]LCT-3'!HQ87+'[4]LCT-4'!HQ87+'[4]LCT-5'!HQ87+'[4]LCT-6'!HQ87+'[4]LCT-7'!HQ87+'[4]LCT-8'!HQ87+'[5]TB-1'!HQ87+'[5]TB-2'!HQ87+'[5]TB-3'!HQ87+'[5]TB-4'!HQ87+'[5]TB-5'!HQ87+'[5]TB-6'!HQ87+'[5]TB-7'!HQ87+'[5]TB-8'!HQ87+'[5]TB-9'!HQ87+'[5]TB-10'!HQ87+'[6]DSV-1'!HQ87+'[6]DSV-2'!HQ87+'[6]DSV-3'!HQ87+'[7]TUB-1'!HQ87+'[7]TUB-2'!HQ87+'[8]Barge-1'!HQ87+'[8]Barge-2'!HQ87+'[8]Barge-3'!HQ87+'[8]Barge-4'!HQ87</f>
        <v>0</v>
      </c>
      <c r="BF16" s="338">
        <f>'[2]AHTS-1'!HR54+'[2]AHTS-2'!HR54+'[2]AHTS-3'!HR54+'[2]AHTS-4'!HR54+'[2]AHTS-5'!HR54+'[2]AHTS-6'!HR54+'[2]AHTS-7'!HR54+'[2]AHTS-8'!HR54+'[3]CB-1'!HR54+'[3]CB-2'!HR54+'[3]CB-3'!HR54+'[3]CB-4'!HR54+'[3]CB-5'!HR54+'[3]CB-6'!HR54+'[3]CB-7'!HR54+'[3]CB-8'!HR54+'[3]CB-9'!HR54+'[3]CB-10'!HR54+'[3]CB-11'!HR54+'[3]CB-12'!HR54+'[3]CB-13'!HR54+'[3]CB-14'!HR54+'[3]CB-15'!HR54+'[3]CB-16'!HR54+'[3]CB-17'!HR54+'[3]CB-18'!HR54+'[3]CB-19'!HR54+'[3]CB-20'!HR54+'[3]CB-21'!HR54+'[3]CB-22'!HR54+'[3]CB-23'!HR54+'[3]CB-24'!HR54+'[4]LCT-1'!HR54+'[4]LCT-2'!HR54+'[4]LCT-3'!HR54+'[4]LCT-4'!HR54+'[4]LCT-5'!HR54+'[4]LCT-6'!HR54+'[4]LCT-7'!HR54+'[4]LCT-8'!HR54+'[5]TB-1'!HR54+'[5]TB-2'!HR54+'[5]TB-3'!HR54+'[5]TB-4'!HR54+'[5]TB-5'!HR54+'[5]TB-6'!HR54+'[5]TB-7'!HR54+'[5]TB-8'!HR54+'[5]TB-9'!HR54+'[5]TB-10'!HR54+'[6]DSV-1'!HR54+'[6]DSV-2'!HR54+'[6]DSV-3'!HR54+'[7]TUB-1'!HR54+'[7]TUB-2'!HR54+'[8]Barge-1'!HR54+'[8]Barge-2'!HR54+'[8]Barge-3'!HR54+'[8]Barge-4'!HR54</f>
        <v>0</v>
      </c>
      <c r="BG16" s="339">
        <f>'[2]AHTS-1'!HR16+'[2]AHTS-2'!HR16+'[2]AHTS-3'!HR16+'[2]AHTS-4'!HR16+'[2]AHTS-5'!HR16+'[2]AHTS-6'!HR16+'[2]AHTS-7'!HR16+'[2]AHTS-8'!HR16+'[3]CB-1'!HR16+'[3]CB-2'!HR16+'[3]CB-3'!HR16+'[3]CB-4'!HR16+'[3]CB-5'!HR16+'[3]CB-6'!HR16+'[3]CB-7'!HR16+'[3]CB-8'!HR16+'[3]CB-9'!HR16+'[3]CB-10'!HR16+'[3]CB-11'!HR16+'[3]CB-12'!HR16+'[3]CB-13'!HR16+'[3]CB-14'!HR16+'[3]CB-15'!HR16+'[3]CB-16'!HR16+'[3]CB-17'!HR16+'[3]CB-18'!HR16+'[3]CB-19'!HR16+'[3]CB-20'!HR16+'[3]CB-21'!HR16+'[3]CB-22'!HR16+'[3]CB-23'!HR16+'[3]CB-24'!HR16+'[4]LCT-1'!HR16+'[4]LCT-2'!HR16+'[4]LCT-3'!HR16+'[4]LCT-4'!HR16+'[4]LCT-5'!HR16+'[4]LCT-6'!HR16+'[4]LCT-7'!HR16+'[4]LCT-8'!HR16+'[5]TB-1'!HR16+'[5]TB-2'!HR16+'[5]TB-3'!HR16+'[5]TB-4'!HR16+'[5]TB-5'!HR16+'[5]TB-6'!HR16+'[5]TB-7'!HR16+'[5]TB-8'!HR16+'[5]TB-9'!HR16+'[5]TB-10'!HR16+'[6]DSV-1'!HR16+'[6]DSV-2'!HR16+'[6]DSV-3'!HR16+'[7]TUB-1'!HR16+'[7]TUB-2'!HR16+'[8]Barge-1'!HR16+'[8]Barge-2'!HR16+'[8]Barge-3'!HR16+'[8]Barge-4'!HR16</f>
        <v>0</v>
      </c>
      <c r="BH16" s="339">
        <f>'[2]AHTS-1'!HR87+'[2]AHTS-2'!HR87+'[2]AHTS-3'!HR87+'[2]AHTS-4'!HR87+'[2]AHTS-5'!HR87+'[2]AHTS-6'!HR87+'[2]AHTS-7'!HR87+'[2]AHTS-8'!HR87+'[3]CB-1'!HR87+'[3]CB-2'!HR87+'[3]CB-3'!HR87+'[3]CB-4'!HR87+'[3]CB-5'!HR87+'[3]CB-6'!HR87+'[3]CB-7'!HR87+'[3]CB-8'!HR87+'[3]CB-9'!HR87+'[3]CB-10'!HR87+'[3]CB-11'!HR87+'[3]CB-12'!HR87+'[3]CB-13'!HR87+'[3]CB-14'!HR87+'[3]CB-15'!HR87+'[3]CB-16'!HR87+'[3]CB-17'!HR87+'[3]CB-18'!HR87+'[3]CB-19'!HR87+'[3]CB-20'!HR87+'[3]CB-21'!HR87+'[3]CB-22'!HR87+'[3]CB-23'!HR87+'[3]CB-24'!HR87+'[4]LCT-1'!HR87+'[4]LCT-2'!HR87+'[4]LCT-3'!HR87+'[4]LCT-4'!HR87+'[4]LCT-5'!HR87+'[4]LCT-6'!HR87+'[4]LCT-7'!HR87+'[4]LCT-8'!HR87+'[5]TB-1'!HR87+'[5]TB-2'!HR87+'[5]TB-3'!HR87+'[5]TB-4'!HR87+'[5]TB-5'!HR87+'[5]TB-6'!HR87+'[5]TB-7'!HR87+'[5]TB-8'!HR87+'[5]TB-9'!HR87+'[5]TB-10'!HR87+'[6]DSV-1'!HR87+'[6]DSV-2'!HR87+'[6]DSV-3'!HR87+'[7]TUB-1'!HR87+'[7]TUB-2'!HR87+'[8]Barge-1'!HR87+'[8]Barge-2'!HR87+'[8]Barge-3'!HR87+'[8]Barge-4'!HR87</f>
        <v>0</v>
      </c>
      <c r="BI16" s="334">
        <f>'[2]AHTS-1'!HS54+'[2]AHTS-2'!HS54+'[2]AHTS-3'!HS54+'[2]AHTS-4'!HS54+'[2]AHTS-5'!HS54+'[2]AHTS-6'!HS54+'[2]AHTS-7'!HS54+'[2]AHTS-8'!HS54+'[3]CB-1'!HS54+'[3]CB-2'!HS54+'[3]CB-3'!HS54+'[3]CB-4'!HS54+'[3]CB-5'!HS54+'[3]CB-6'!HS54+'[3]CB-7'!HS54+'[3]CB-8'!HS54+'[3]CB-9'!HS54+'[3]CB-10'!HS54+'[3]CB-11'!HS54+'[3]CB-12'!HS54+'[3]CB-13'!HS54+'[3]CB-14'!HS54+'[3]CB-15'!HS54+'[3]CB-16'!HS54+'[3]CB-17'!HS54+'[3]CB-18'!HS54+'[3]CB-19'!HS54+'[3]CB-20'!HS54+'[3]CB-21'!HS54+'[3]CB-22'!HS54+'[3]CB-23'!HS54+'[3]CB-24'!HS54+'[4]LCT-1'!HS54+'[4]LCT-2'!HS54+'[4]LCT-3'!HS54+'[4]LCT-4'!HS54+'[4]LCT-5'!HS54+'[4]LCT-6'!HS54+'[4]LCT-7'!HS54+'[4]LCT-8'!HS54+'[5]TB-1'!HS54+'[5]TB-2'!HS54+'[5]TB-3'!HS54+'[5]TB-4'!HS54+'[5]TB-5'!HS54+'[5]TB-6'!HS54+'[5]TB-7'!HS54+'[5]TB-8'!HS54+'[5]TB-9'!HS54+'[5]TB-10'!HS54+'[6]DSV-1'!HS54+'[6]DSV-2'!HS54+'[6]DSV-3'!HS54+'[7]TUB-1'!HS54+'[7]TUB-2'!HS54+'[8]Barge-1'!HS54+'[8]Barge-2'!HS54+'[8]Barge-3'!HS54+'[8]Barge-4'!HS54</f>
        <v>0</v>
      </c>
      <c r="BJ16" s="340">
        <f>'[2]AHTS-1'!HS16+'[2]AHTS-2'!HS16+'[2]AHTS-3'!HS16+'[2]AHTS-4'!HS16+'[2]AHTS-5'!HS16+'[2]AHTS-6'!HS16+'[2]AHTS-7'!HS16+'[2]AHTS-8'!HS16+'[3]CB-1'!HS16+'[3]CB-2'!HS16+'[3]CB-3'!HS16+'[3]CB-4'!HS16+'[3]CB-5'!HS16+'[3]CB-6'!HS16+'[3]CB-7'!HS16+'[3]CB-8'!HS16+'[3]CB-9'!HS16+'[3]CB-10'!HS16+'[3]CB-11'!HS16+'[3]CB-12'!HS16+'[3]CB-13'!HS16+'[3]CB-14'!HS16+'[3]CB-15'!HS16+'[3]CB-16'!HS16+'[3]CB-17'!HS16+'[3]CB-18'!HS16+'[3]CB-19'!HS16+'[3]CB-20'!HS16+'[3]CB-21'!HS16+'[3]CB-22'!HS16+'[3]CB-23'!HS16+'[3]CB-24'!HS16+'[4]LCT-1'!HS16+'[4]LCT-2'!HS16+'[4]LCT-3'!HS16+'[4]LCT-4'!HS16+'[4]LCT-5'!HS16+'[4]LCT-6'!HS16+'[4]LCT-7'!HS16+'[4]LCT-8'!HS16+'[5]TB-1'!HS16+'[5]TB-2'!HS16+'[5]TB-3'!HS16+'[5]TB-4'!HS16+'[5]TB-5'!HS16+'[5]TB-6'!HS16+'[5]TB-7'!HS16+'[5]TB-8'!HS16+'[5]TB-9'!HS16+'[5]TB-10'!HS16+'[6]DSV-1'!HS16+'[6]DSV-2'!HS16+'[6]DSV-3'!HS16+'[7]TUB-1'!HS16+'[7]TUB-2'!HS16+'[8]Barge-1'!HS16+'[8]Barge-2'!HS16+'[8]Barge-3'!HS16+'[8]Barge-4'!HS16</f>
        <v>0</v>
      </c>
      <c r="BK16" s="340">
        <f>'[2]AHTS-1'!HS87+'[2]AHTS-2'!HS87+'[2]AHTS-3'!HS87+'[2]AHTS-4'!HS87+'[2]AHTS-5'!HS87+'[2]AHTS-6'!HS87+'[2]AHTS-7'!HS87+'[2]AHTS-8'!HS87+'[3]CB-1'!HS87+'[3]CB-2'!HS87+'[3]CB-3'!HS87+'[3]CB-4'!HS87+'[3]CB-5'!HS87+'[3]CB-6'!HS87+'[3]CB-7'!HS87+'[3]CB-8'!HS87+'[3]CB-9'!HS87+'[3]CB-10'!HS87+'[3]CB-11'!HS87+'[3]CB-12'!HS87+'[3]CB-13'!HS87+'[3]CB-14'!HS87+'[3]CB-15'!HS87+'[3]CB-16'!HS87+'[3]CB-17'!HS87+'[3]CB-18'!HS87+'[3]CB-19'!HS87+'[3]CB-20'!HS87+'[3]CB-21'!HS87+'[3]CB-22'!HS87+'[3]CB-23'!HS87+'[3]CB-24'!HS87+'[4]LCT-1'!HS87+'[4]LCT-2'!HS87+'[4]LCT-3'!HS87+'[4]LCT-4'!HS87+'[4]LCT-5'!HS87+'[4]LCT-6'!HS87+'[4]LCT-7'!HS87+'[4]LCT-8'!HS87+'[5]TB-1'!HS87+'[5]TB-2'!HS87+'[5]TB-3'!HS87+'[5]TB-4'!HS87+'[5]TB-5'!HS87+'[5]TB-6'!HS87+'[5]TB-7'!HS87+'[5]TB-8'!HS87+'[5]TB-9'!HS87+'[5]TB-10'!HS87+'[6]DSV-1'!HS87+'[6]DSV-2'!HS87+'[6]DSV-3'!HS87+'[7]TUB-1'!HS87+'[7]TUB-2'!HS87+'[8]Barge-1'!HS87+'[8]Barge-2'!HS87+'[8]Barge-3'!HS87+'[8]Barge-4'!HS87</f>
        <v>0</v>
      </c>
      <c r="BL16" s="334">
        <f>'[2]AHTS-1'!HT54+'[2]AHTS-2'!HT54+'[2]AHTS-3'!HT54+'[2]AHTS-4'!HT54+'[2]AHTS-5'!HT54+'[2]AHTS-6'!HT54+'[2]AHTS-7'!HT54+'[2]AHTS-8'!HT54+'[3]CB-1'!HT54+'[3]CB-2'!HT54+'[3]CB-3'!HT54+'[3]CB-4'!HT54+'[3]CB-5'!HT54+'[3]CB-6'!HT54+'[3]CB-7'!HT54+'[3]CB-8'!HT54+'[3]CB-9'!HT54+'[3]CB-10'!HT54+'[3]CB-11'!HT54+'[3]CB-12'!HT54+'[3]CB-13'!HT54+'[3]CB-14'!HT54+'[3]CB-15'!HT54+'[3]CB-16'!HT54+'[3]CB-17'!HT54+'[3]CB-18'!HT54+'[3]CB-19'!HT54+'[3]CB-20'!HT54+'[3]CB-21'!HT54+'[3]CB-22'!HT54+'[3]CB-23'!HT54+'[3]CB-24'!HT54+'[4]LCT-1'!HT54+'[4]LCT-2'!HT54+'[4]LCT-3'!HT54+'[4]LCT-4'!HT54+'[4]LCT-5'!HT54+'[4]LCT-6'!HT54+'[4]LCT-7'!HT54+'[4]LCT-8'!HT54+'[5]TB-1'!HT54+'[5]TB-2'!HT54+'[5]TB-3'!HT54+'[5]TB-4'!HT54+'[5]TB-5'!HT54+'[5]TB-6'!HT54+'[5]TB-7'!HT54+'[5]TB-8'!HT54+'[5]TB-9'!HT54+'[5]TB-10'!HT54+'[6]DSV-1'!HT54+'[6]DSV-2'!HT54+'[6]DSV-3'!HT54+'[7]TUB-1'!HT54+'[7]TUB-2'!HT54+'[8]Barge-1'!HT54+'[8]Barge-2'!HT54+'[8]Barge-3'!HT54+'[8]Barge-4'!HT54</f>
        <v>0</v>
      </c>
      <c r="BM16" s="340">
        <f>'[2]AHTS-1'!HT16+'[2]AHTS-2'!HT16+'[2]AHTS-3'!HT16+'[2]AHTS-4'!HT16+'[2]AHTS-5'!HT16+'[2]AHTS-6'!HT16+'[2]AHTS-7'!HT16+'[2]AHTS-8'!HT16+'[3]CB-1'!HT16+'[3]CB-2'!HT16+'[3]CB-3'!HT16+'[3]CB-4'!HT16+'[3]CB-5'!HT16+'[3]CB-6'!HT16+'[3]CB-7'!HT16+'[3]CB-8'!HT16+'[3]CB-9'!HT16+'[3]CB-10'!HT16+'[3]CB-11'!HT16+'[3]CB-12'!HT16+'[3]CB-13'!HT16+'[3]CB-14'!HT16+'[3]CB-15'!HT16+'[3]CB-16'!HT16+'[3]CB-17'!HT16+'[3]CB-18'!HT16+'[3]CB-19'!HT16+'[3]CB-20'!HT16+'[3]CB-21'!HT16+'[3]CB-22'!HT16+'[3]CB-23'!HT16+'[3]CB-24'!HT16+'[4]LCT-1'!HT16+'[4]LCT-2'!HT16+'[4]LCT-3'!HT16+'[4]LCT-4'!HT16+'[4]LCT-5'!HT16+'[4]LCT-6'!HT16+'[4]LCT-7'!HT16+'[4]LCT-8'!HT16+'[5]TB-1'!HT16+'[5]TB-2'!HT16+'[5]TB-3'!HT16+'[5]TB-4'!HT16+'[5]TB-5'!HT16+'[5]TB-6'!HT16+'[5]TB-7'!HT16+'[5]TB-8'!HT16+'[5]TB-9'!HT16+'[5]TB-10'!HT16+'[6]DSV-1'!HT16+'[6]DSV-2'!HT16+'[6]DSV-3'!HT16+'[7]TUB-1'!HT16+'[7]TUB-2'!HT16+'[8]Barge-1'!HT16+'[8]Barge-2'!HT16+'[8]Barge-3'!HT16+'[8]Barge-4'!HT16</f>
        <v>0</v>
      </c>
      <c r="BN16" s="340">
        <f>'[2]AHTS-1'!HT87+'[2]AHTS-2'!HT87+'[2]AHTS-3'!HT87+'[2]AHTS-4'!HT87+'[2]AHTS-5'!HT87+'[2]AHTS-6'!HT87+'[2]AHTS-7'!HT87+'[2]AHTS-8'!HT87+'[3]CB-1'!HT87+'[3]CB-2'!HT87+'[3]CB-3'!HT87+'[3]CB-4'!HT87+'[3]CB-5'!HT87+'[3]CB-6'!HT87+'[3]CB-7'!HT87+'[3]CB-8'!HT87+'[3]CB-9'!HT87+'[3]CB-10'!HT87+'[3]CB-11'!HT87+'[3]CB-12'!HT87+'[3]CB-13'!HT87+'[3]CB-14'!HT87+'[3]CB-15'!HT87+'[3]CB-16'!HT87+'[3]CB-17'!HT87+'[3]CB-18'!HT87+'[3]CB-19'!HT87+'[3]CB-20'!HT87+'[3]CB-21'!HT87+'[3]CB-22'!HT87+'[3]CB-23'!HT87+'[3]CB-24'!HT87+'[4]LCT-1'!HT87+'[4]LCT-2'!HT87+'[4]LCT-3'!HT87+'[4]LCT-4'!HT87+'[4]LCT-5'!HT87+'[4]LCT-6'!HT87+'[4]LCT-7'!HT87+'[4]LCT-8'!HT87+'[5]TB-1'!HT87+'[5]TB-2'!HT87+'[5]TB-3'!HT87+'[5]TB-4'!HT87+'[5]TB-5'!HT87+'[5]TB-6'!HT87+'[5]TB-7'!HT87+'[5]TB-8'!HT87+'[5]TB-9'!HT87+'[5]TB-10'!HT87+'[6]DSV-1'!HT87+'[6]DSV-2'!HT87+'[6]DSV-3'!HT87+'[7]TUB-1'!HT87+'[7]TUB-2'!HT87+'[8]Barge-1'!HT87+'[8]Barge-2'!HT87+'[8]Barge-3'!HT87+'[8]Barge-4'!HT87</f>
        <v>0</v>
      </c>
      <c r="BO16" s="334">
        <f>'[2]AHTS-1'!HU54+'[2]AHTS-2'!HU54+'[2]AHTS-3'!HU54+'[2]AHTS-4'!HU54+'[2]AHTS-5'!HU54+'[2]AHTS-6'!HU54+'[2]AHTS-7'!HU54+'[2]AHTS-8'!HU54+'[3]CB-1'!HU54+'[3]CB-2'!HU54+'[3]CB-3'!HU54+'[3]CB-4'!HU54+'[3]CB-5'!HU54+'[3]CB-6'!HU54+'[3]CB-7'!HU54+'[3]CB-8'!HU54+'[3]CB-9'!HU54+'[3]CB-10'!HU54+'[3]CB-11'!HU54+'[3]CB-12'!HU54+'[3]CB-13'!HU54+'[3]CB-14'!HU54+'[3]CB-15'!HU54+'[3]CB-16'!HU54+'[3]CB-17'!HU54+'[3]CB-18'!HU54+'[3]CB-19'!HU54+'[3]CB-20'!HU54+'[3]CB-21'!HU54+'[3]CB-22'!HU54+'[3]CB-23'!HU54+'[3]CB-24'!HU54+'[4]LCT-1'!HU54+'[4]LCT-2'!HU54+'[4]LCT-3'!HU54+'[4]LCT-4'!HU54+'[4]LCT-5'!HU54+'[4]LCT-6'!HU54+'[4]LCT-7'!HU54+'[4]LCT-8'!HU54+'[5]TB-1'!HU54+'[5]TB-2'!HU54+'[5]TB-3'!HU54+'[5]TB-4'!HU54+'[5]TB-5'!HU54+'[5]TB-6'!HU54+'[5]TB-7'!HU54+'[5]TB-8'!HU54+'[5]TB-9'!HU54+'[5]TB-10'!HU54+'[6]DSV-1'!HU54+'[6]DSV-2'!HU54+'[6]DSV-3'!HU54+'[7]TUB-1'!HU54+'[7]TUB-2'!HU54+'[8]Barge-1'!HU54+'[8]Barge-2'!HU54+'[8]Barge-3'!HU54+'[8]Barge-4'!HU54</f>
        <v>9221650</v>
      </c>
      <c r="BP16" s="335">
        <f>'[2]AHTS-1'!HU16+'[2]AHTS-2'!HU16+'[2]AHTS-3'!HU16+'[2]AHTS-4'!HU16+'[2]AHTS-5'!HU16+'[2]AHTS-6'!HU16+'[2]AHTS-7'!HU16+'[2]AHTS-8'!HU16+'[3]CB-1'!HU16+'[3]CB-2'!HU16+'[3]CB-3'!HU16+'[3]CB-4'!HU16+'[3]CB-5'!HU16+'[3]CB-6'!HU16+'[3]CB-7'!HU16+'[3]CB-8'!HU16+'[3]CB-9'!HU16+'[3]CB-10'!HU16+'[3]CB-11'!HU16+'[3]CB-12'!HU16+'[3]CB-13'!HU16+'[3]CB-14'!HU16+'[3]CB-15'!HU16+'[3]CB-16'!HU16+'[3]CB-17'!HU16+'[3]CB-18'!HU16+'[3]CB-19'!HU16+'[3]CB-20'!HU16+'[3]CB-21'!HU16+'[3]CB-22'!HU16+'[3]CB-23'!HU16+'[3]CB-24'!HU16+'[4]LCT-1'!HU16+'[4]LCT-2'!HU16+'[4]LCT-3'!HU16+'[4]LCT-4'!HU16+'[4]LCT-5'!HU16+'[4]LCT-6'!HU16+'[4]LCT-7'!HU16+'[4]LCT-8'!HU16+'[5]TB-1'!HU16+'[5]TB-2'!HU16+'[5]TB-3'!HU16+'[5]TB-4'!HU16+'[5]TB-5'!HU16+'[5]TB-6'!HU16+'[5]TB-7'!HU16+'[5]TB-8'!HU16+'[5]TB-9'!HU16+'[5]TB-10'!HU16+'[6]DSV-1'!HU16+'[6]DSV-2'!HU16+'[6]DSV-3'!HU16+'[7]TUB-1'!HU16+'[7]TUB-2'!HU16+'[8]Barge-1'!HU16+'[8]Barge-2'!HU16+'[8]Barge-3'!HU16+'[8]Barge-4'!HU16</f>
        <v>8512500</v>
      </c>
      <c r="BQ16" s="336">
        <f>'[2]AHTS-1'!HU87+'[2]AHTS-2'!HU87+'[2]AHTS-3'!HU87+'[2]AHTS-4'!HU87+'[2]AHTS-5'!HU87+'[2]AHTS-6'!HU87+'[2]AHTS-7'!HU87+'[2]AHTS-8'!HU87+'[3]CB-1'!HU87+'[3]CB-2'!HU87+'[3]CB-3'!HU87+'[3]CB-4'!HU87+'[3]CB-5'!HU87+'[3]CB-6'!HU87+'[3]CB-7'!HU87+'[3]CB-8'!HU87+'[3]CB-9'!HU87+'[3]CB-10'!HU87+'[3]CB-11'!HU87+'[3]CB-12'!HU87+'[3]CB-13'!HU87+'[3]CB-14'!HU87+'[3]CB-15'!HU87+'[3]CB-16'!HU87+'[3]CB-17'!HU87+'[3]CB-18'!HU87+'[3]CB-19'!HU87+'[3]CB-20'!HU87+'[3]CB-21'!HU87+'[3]CB-22'!HU87+'[3]CB-23'!HU87+'[3]CB-24'!HU87+'[4]LCT-1'!HU87+'[4]LCT-2'!HU87+'[4]LCT-3'!HU87+'[4]LCT-4'!HU87+'[4]LCT-5'!HU87+'[4]LCT-6'!HU87+'[4]LCT-7'!HU87+'[4]LCT-8'!HU87+'[5]TB-1'!HU87+'[5]TB-2'!HU87+'[5]TB-3'!HU87+'[5]TB-4'!HU87+'[5]TB-5'!HU87+'[5]TB-6'!HU87+'[5]TB-7'!HU87+'[5]TB-8'!HU87+'[5]TB-9'!HU87+'[5]TB-10'!HU87+'[6]DSV-1'!HU87+'[6]DSV-2'!HU87+'[6]DSV-3'!HU87+'[7]TUB-1'!HU87+'[7]TUB-2'!HU87+'[8]Barge-1'!HU87+'[8]Barge-2'!HU87+'[8]Barge-3'!HU87+'[8]Barge-4'!HU87</f>
        <v>0</v>
      </c>
      <c r="BR16" s="341">
        <f>'[2]AHTS-1'!HV54+'[2]AHTS-2'!HV54+'[2]AHTS-3'!HV54+'[2]AHTS-4'!HV54+'[2]AHTS-5'!HV54+'[2]AHTS-6'!HV54+'[2]AHTS-7'!HV54+'[2]AHTS-8'!HV54+'[3]CB-1'!HV54+'[3]CB-2'!HV54+'[3]CB-3'!HV54+'[3]CB-4'!HV54+'[3]CB-5'!HV54+'[3]CB-6'!HV54+'[3]CB-7'!HV54+'[3]CB-8'!HV54+'[3]CB-9'!HV54+'[3]CB-10'!HV54+'[3]CB-11'!HV54+'[3]CB-12'!HV54+'[3]CB-13'!HV54+'[3]CB-14'!HV54+'[3]CB-15'!HV54+'[3]CB-16'!HV54+'[3]CB-17'!HV54+'[3]CB-18'!HV54+'[3]CB-19'!HV54+'[3]CB-20'!HV54+'[3]CB-21'!HV54+'[3]CB-22'!HV54+'[3]CB-23'!HV54+'[3]CB-24'!HV54+'[4]LCT-1'!HV54+'[4]LCT-2'!HV54+'[4]LCT-3'!HV54+'[4]LCT-4'!HV54+'[4]LCT-5'!HV54+'[4]LCT-6'!HV54+'[4]LCT-7'!HV54+'[4]LCT-8'!HV54+'[5]TB-1'!HV54+'[5]TB-2'!HV54+'[5]TB-3'!HV54+'[5]TB-4'!HV54+'[5]TB-5'!HV54+'[5]TB-6'!HV54+'[5]TB-7'!HV54+'[5]TB-8'!HV54+'[5]TB-9'!HV54+'[5]TB-10'!HV54+'[6]DSV-1'!HV54+'[6]DSV-2'!HV54+'[6]DSV-3'!HV54+'[7]TUB-1'!HV54+'[7]TUB-2'!HV54+'[8]Barge-1'!HV54+'[8]Barge-2'!HV54+'[8]Barge-3'!HV54+'[8]Barge-4'!HV54</f>
        <v>0</v>
      </c>
      <c r="BS16" s="339">
        <f>'[2]AHTS-1'!HV16+'[2]AHTS-2'!HV16+'[2]AHTS-3'!HV16+'[2]AHTS-4'!HV16+'[2]AHTS-5'!HV16+'[2]AHTS-6'!HV16+'[2]AHTS-7'!HV16+'[2]AHTS-8'!HV16+'[3]CB-1'!HV16+'[3]CB-2'!HV16+'[3]CB-3'!HV16+'[3]CB-4'!HV16+'[3]CB-5'!HV16+'[3]CB-6'!HV16+'[3]CB-7'!HV16+'[3]CB-8'!HV16+'[3]CB-9'!HV16+'[3]CB-10'!HV16+'[3]CB-11'!HV16+'[3]CB-12'!HV16+'[3]CB-13'!HV16+'[3]CB-14'!HV16+'[3]CB-15'!HV16+'[3]CB-16'!HV16+'[3]CB-17'!HV16+'[3]CB-18'!HV16+'[3]CB-19'!HV16+'[3]CB-20'!HV16+'[3]CB-21'!HV16+'[3]CB-22'!HV16+'[3]CB-23'!HV16+'[3]CB-24'!HV16+'[4]LCT-1'!HV16+'[4]LCT-2'!HV16+'[4]LCT-3'!HV16+'[4]LCT-4'!HV16+'[4]LCT-5'!HV16+'[4]LCT-6'!HV16+'[4]LCT-7'!HV16+'[4]LCT-8'!HV16+'[5]TB-1'!HV16+'[5]TB-2'!HV16+'[5]TB-3'!HV16+'[5]TB-4'!HV16+'[5]TB-5'!HV16+'[5]TB-6'!HV16+'[5]TB-7'!HV16+'[5]TB-8'!HV16+'[5]TB-9'!HV16+'[5]TB-10'!HV16+'[6]DSV-1'!HV16+'[6]DSV-2'!HV16+'[6]DSV-3'!HV16+'[7]TUB-1'!HV16+'[7]TUB-2'!HV16+'[8]Barge-1'!HV16+'[8]Barge-2'!HV16+'[8]Barge-3'!HV16+'[8]Barge-4'!HV16</f>
        <v>0</v>
      </c>
      <c r="BT16" s="339">
        <f>'[2]AHTS-1'!HV87+'[2]AHTS-2'!HV87+'[2]AHTS-3'!HV87+'[2]AHTS-4'!HV87+'[2]AHTS-5'!HV87+'[2]AHTS-6'!HV87+'[2]AHTS-7'!HV87+'[2]AHTS-8'!HV87+'[3]CB-1'!HV87+'[3]CB-2'!HV87+'[3]CB-3'!HV87+'[3]CB-4'!HV87+'[3]CB-5'!HV87+'[3]CB-6'!HV87+'[3]CB-7'!HV87+'[3]CB-8'!HV87+'[3]CB-9'!HV87+'[3]CB-10'!HV87+'[3]CB-11'!HV87+'[3]CB-12'!HV87+'[3]CB-13'!HV87+'[3]CB-14'!HV87+'[3]CB-15'!HV87+'[3]CB-16'!HV87+'[3]CB-17'!HV87+'[3]CB-18'!HV87+'[3]CB-19'!HV87+'[3]CB-20'!HV87+'[3]CB-21'!HV87+'[3]CB-22'!HV87+'[3]CB-23'!HV87+'[3]CB-24'!HV87+'[4]LCT-1'!HV87+'[4]LCT-2'!HV87+'[4]LCT-3'!HV87+'[4]LCT-4'!HV87+'[4]LCT-5'!HV87+'[4]LCT-6'!HV87+'[4]LCT-7'!HV87+'[4]LCT-8'!HV87+'[5]TB-1'!HV87+'[5]TB-2'!HV87+'[5]TB-3'!HV87+'[5]TB-4'!HV87+'[5]TB-5'!HV87+'[5]TB-6'!HV87+'[5]TB-7'!HV87+'[5]TB-8'!HV87+'[5]TB-9'!HV87+'[5]TB-10'!HV87+'[6]DSV-1'!HV87+'[6]DSV-2'!HV87+'[6]DSV-3'!HV87+'[7]TUB-1'!HV87+'[7]TUB-2'!HV87+'[8]Barge-1'!HV87+'[8]Barge-2'!HV87+'[8]Barge-3'!HV87+'[8]Barge-4'!HV87</f>
        <v>0</v>
      </c>
      <c r="BU16" s="338">
        <f>'[2]AHTS-1'!HW54+'[2]AHTS-2'!HW54+'[2]AHTS-3'!HW54+'[2]AHTS-4'!HW54+'[2]AHTS-5'!HW54+'[2]AHTS-6'!HW54+'[2]AHTS-7'!HW54+'[2]AHTS-8'!HW54+'[3]CB-1'!HW54+'[3]CB-2'!HW54+'[3]CB-3'!HW54+'[3]CB-4'!HW54+'[3]CB-5'!HW54+'[3]CB-6'!HW54+'[3]CB-7'!HW54+'[3]CB-8'!HW54+'[3]CB-9'!HW54+'[3]CB-10'!HW54+'[3]CB-11'!HW54+'[3]CB-12'!HW54+'[3]CB-13'!HW54+'[3]CB-14'!HW54+'[3]CB-15'!HW54+'[3]CB-16'!HW54+'[3]CB-17'!HW54+'[3]CB-18'!HW54+'[3]CB-19'!HW54+'[3]CB-20'!HW54+'[3]CB-21'!HW54+'[3]CB-22'!HW54+'[3]CB-23'!HW54+'[3]CB-24'!HW54+'[4]LCT-1'!HW54+'[4]LCT-2'!HW54+'[4]LCT-3'!HW54+'[4]LCT-4'!HW54+'[4]LCT-5'!HW54+'[4]LCT-6'!HW54+'[4]LCT-7'!HW54+'[4]LCT-8'!HW54+'[5]TB-1'!HW54+'[5]TB-2'!HW54+'[5]TB-3'!HW54+'[5]TB-4'!HW54+'[5]TB-5'!HW54+'[5]TB-6'!HW54+'[5]TB-7'!HW54+'[5]TB-8'!HW54+'[5]TB-9'!HW54+'[5]TB-10'!HW54+'[6]DSV-1'!HW54+'[6]DSV-2'!HW54+'[6]DSV-3'!HW54+'[7]TUB-1'!HW54+'[7]TUB-2'!HW54+'[8]Barge-1'!HW54+'[8]Barge-2'!HW54+'[8]Barge-3'!HW54+'[8]Barge-4'!HW54</f>
        <v>0</v>
      </c>
      <c r="BV16" s="339">
        <f>'[2]AHTS-1'!HW16+'[2]AHTS-2'!HW16+'[2]AHTS-3'!HW16+'[2]AHTS-4'!HW16+'[2]AHTS-5'!HW16+'[2]AHTS-6'!HW16+'[2]AHTS-7'!HW16+'[2]AHTS-8'!HW16+'[3]CB-1'!HW16+'[3]CB-2'!HW16+'[3]CB-3'!HW16+'[3]CB-4'!HW16+'[3]CB-5'!HW16+'[3]CB-6'!HW16+'[3]CB-7'!HW16+'[3]CB-8'!HW16+'[3]CB-9'!HW16+'[3]CB-10'!HW16+'[3]CB-11'!HW16+'[3]CB-12'!HW16+'[3]CB-13'!HW16+'[3]CB-14'!HW16+'[3]CB-15'!HW16+'[3]CB-16'!HW16+'[3]CB-17'!HW16+'[3]CB-18'!HW16+'[3]CB-19'!HW16+'[3]CB-20'!HW16+'[3]CB-21'!HW16+'[3]CB-22'!HW16+'[3]CB-23'!HW16+'[3]CB-24'!HW16+'[4]LCT-1'!HW16+'[4]LCT-2'!HW16+'[4]LCT-3'!HW16+'[4]LCT-4'!HW16+'[4]LCT-5'!HW16+'[4]LCT-6'!HW16+'[4]LCT-7'!HW16+'[4]LCT-8'!HW16+'[5]TB-1'!HW16+'[5]TB-2'!HW16+'[5]TB-3'!HW16+'[5]TB-4'!HW16+'[5]TB-5'!HW16+'[5]TB-6'!HW16+'[5]TB-7'!HW16+'[5]TB-8'!HW16+'[5]TB-9'!HW16+'[5]TB-10'!HW16+'[6]DSV-1'!HW16+'[6]DSV-2'!HW16+'[6]DSV-3'!HW16+'[7]TUB-1'!HW16+'[7]TUB-2'!HW16+'[8]Barge-1'!HW16+'[8]Barge-2'!HW16+'[8]Barge-3'!HW16+'[8]Barge-4'!HW16</f>
        <v>0</v>
      </c>
      <c r="BW16" s="339">
        <f>'[2]AHTS-1'!HW87+'[2]AHTS-2'!HW87+'[2]AHTS-3'!HW87+'[2]AHTS-4'!HW87+'[2]AHTS-5'!HW87+'[2]AHTS-6'!HW87+'[2]AHTS-7'!HW87+'[2]AHTS-8'!HW87+'[3]CB-1'!HW87+'[3]CB-2'!HW87+'[3]CB-3'!HW87+'[3]CB-4'!HW87+'[3]CB-5'!HW87+'[3]CB-6'!HW87+'[3]CB-7'!HW87+'[3]CB-8'!HW87+'[3]CB-9'!HW87+'[3]CB-10'!HW87+'[3]CB-11'!HW87+'[3]CB-12'!HW87+'[3]CB-13'!HW87+'[3]CB-14'!HW87+'[3]CB-15'!HW87+'[3]CB-16'!HW87+'[3]CB-17'!HW87+'[3]CB-18'!HW87+'[3]CB-19'!HW87+'[3]CB-20'!HW87+'[3]CB-21'!HW87+'[3]CB-22'!HW87+'[3]CB-23'!HW87+'[3]CB-24'!HW87+'[4]LCT-1'!HW87+'[4]LCT-2'!HW87+'[4]LCT-3'!HW87+'[4]LCT-4'!HW87+'[4]LCT-5'!HW87+'[4]LCT-6'!HW87+'[4]LCT-7'!HW87+'[4]LCT-8'!HW87+'[5]TB-1'!HW87+'[5]TB-2'!HW87+'[5]TB-3'!HW87+'[5]TB-4'!HW87+'[5]TB-5'!HW87+'[5]TB-6'!HW87+'[5]TB-7'!HW87+'[5]TB-8'!HW87+'[5]TB-9'!HW87+'[5]TB-10'!HW87+'[6]DSV-1'!HW87+'[6]DSV-2'!HW87+'[6]DSV-3'!HW87+'[7]TUB-1'!HW87+'[7]TUB-2'!HW87+'[8]Barge-1'!HW87+'[8]Barge-2'!HW87+'[8]Barge-3'!HW87+'[8]Barge-4'!HW87</f>
        <v>0</v>
      </c>
      <c r="BX16" s="338">
        <f>'[2]AHTS-1'!HX54+'[2]AHTS-2'!HX54+'[2]AHTS-3'!HX54+'[2]AHTS-4'!HX54+'[2]AHTS-5'!HX54+'[2]AHTS-6'!HX54+'[2]AHTS-7'!HX54+'[2]AHTS-8'!HX54+'[3]CB-1'!HX54+'[3]CB-2'!HX54+'[3]CB-3'!HX54+'[3]CB-4'!HX54+'[3]CB-5'!HX54+'[3]CB-6'!HX54+'[3]CB-7'!HX54+'[3]CB-8'!HX54+'[3]CB-9'!HX54+'[3]CB-10'!HX54+'[3]CB-11'!HX54+'[3]CB-12'!HX54+'[3]CB-13'!HX54+'[3]CB-14'!HX54+'[3]CB-15'!HX54+'[3]CB-16'!HX54+'[3]CB-17'!HX54+'[3]CB-18'!HX54+'[3]CB-19'!HX54+'[3]CB-20'!HX54+'[3]CB-21'!HX54+'[3]CB-22'!HX54+'[3]CB-23'!HX54+'[3]CB-24'!HX54+'[4]LCT-1'!HX54+'[4]LCT-2'!HX54+'[4]LCT-3'!HX54+'[4]LCT-4'!HX54+'[4]LCT-5'!HX54+'[4]LCT-6'!HX54+'[4]LCT-7'!HX54+'[4]LCT-8'!HX54+'[5]TB-1'!HX54+'[5]TB-2'!HX54+'[5]TB-3'!HX54+'[5]TB-4'!HX54+'[5]TB-5'!HX54+'[5]TB-6'!HX54+'[5]TB-7'!HX54+'[5]TB-8'!HX54+'[5]TB-9'!HX54+'[5]TB-10'!HX54+'[6]DSV-1'!HX54+'[6]DSV-2'!HX54+'[6]DSV-3'!HX54+'[7]TUB-1'!HX54+'[7]TUB-2'!HX54+'[8]Barge-1'!HX54+'[8]Barge-2'!HX54+'[8]Barge-3'!HX54+'[8]Barge-4'!HX54</f>
        <v>0</v>
      </c>
      <c r="BY16" s="339">
        <f>'[2]AHTS-1'!HX16+'[2]AHTS-2'!HX16+'[2]AHTS-3'!HX16+'[2]AHTS-4'!HX16+'[2]AHTS-5'!HX16+'[2]AHTS-6'!HX16+'[2]AHTS-7'!HX16+'[2]AHTS-8'!HX16+'[3]CB-1'!HX16+'[3]CB-2'!HX16+'[3]CB-3'!HX16+'[3]CB-4'!HX16+'[3]CB-5'!HX16+'[3]CB-6'!HX16+'[3]CB-7'!HX16+'[3]CB-8'!HX16+'[3]CB-9'!HX16+'[3]CB-10'!HX16+'[3]CB-11'!HX16+'[3]CB-12'!HX16+'[3]CB-13'!HX16+'[3]CB-14'!HX16+'[3]CB-15'!HX16+'[3]CB-16'!HX16+'[3]CB-17'!HX16+'[3]CB-18'!HX16+'[3]CB-19'!HX16+'[3]CB-20'!HX16+'[3]CB-21'!HX16+'[3]CB-22'!HX16+'[3]CB-23'!HX16+'[3]CB-24'!HX16+'[4]LCT-1'!HX16+'[4]LCT-2'!HX16+'[4]LCT-3'!HX16+'[4]LCT-4'!HX16+'[4]LCT-5'!HX16+'[4]LCT-6'!HX16+'[4]LCT-7'!HX16+'[4]LCT-8'!HX16+'[5]TB-1'!HX16+'[5]TB-2'!HX16+'[5]TB-3'!HX16+'[5]TB-4'!HX16+'[5]TB-5'!HX16+'[5]TB-6'!HX16+'[5]TB-7'!HX16+'[5]TB-8'!HX16+'[5]TB-9'!HX16+'[5]TB-10'!HX16+'[6]DSV-1'!HX16+'[6]DSV-2'!HX16+'[6]DSV-3'!HX16+'[7]TUB-1'!HX16+'[7]TUB-2'!HX16+'[8]Barge-1'!HX16+'[8]Barge-2'!HX16+'[8]Barge-3'!HX16+'[8]Barge-4'!HX16</f>
        <v>0</v>
      </c>
      <c r="BZ16" s="339">
        <f>'[2]AHTS-1'!HX87+'[2]AHTS-2'!HX87+'[2]AHTS-3'!HX87+'[2]AHTS-4'!HX87+'[2]AHTS-5'!HX87+'[2]AHTS-6'!HX87+'[2]AHTS-7'!HX87+'[2]AHTS-8'!HX87+'[3]CB-1'!HX87+'[3]CB-2'!HX87+'[3]CB-3'!HX87+'[3]CB-4'!HX87+'[3]CB-5'!HX87+'[3]CB-6'!HX87+'[3]CB-7'!HX87+'[3]CB-8'!HX87+'[3]CB-9'!HX87+'[3]CB-10'!HX87+'[3]CB-11'!HX87+'[3]CB-12'!HX87+'[3]CB-13'!HX87+'[3]CB-14'!HX87+'[3]CB-15'!HX87+'[3]CB-16'!HX87+'[3]CB-17'!HX87+'[3]CB-18'!HX87+'[3]CB-19'!HX87+'[3]CB-20'!HX87+'[3]CB-21'!HX87+'[3]CB-22'!HX87+'[3]CB-23'!HX87+'[3]CB-24'!HX87+'[4]LCT-1'!HX87+'[4]LCT-2'!HX87+'[4]LCT-3'!HX87+'[4]LCT-4'!HX87+'[4]LCT-5'!HX87+'[4]LCT-6'!HX87+'[4]LCT-7'!HX87+'[4]LCT-8'!HX87+'[5]TB-1'!HX87+'[5]TB-2'!HX87+'[5]TB-3'!HX87+'[5]TB-4'!HX87+'[5]TB-5'!HX87+'[5]TB-6'!HX87+'[5]TB-7'!HX87+'[5]TB-8'!HX87+'[5]TB-9'!HX87+'[5]TB-10'!HX87+'[6]DSV-1'!HX87+'[6]DSV-2'!HX87+'[6]DSV-3'!HX87+'[7]TUB-1'!HX87+'[7]TUB-2'!HX87+'[8]Barge-1'!HX87+'[8]Barge-2'!HX87+'[8]Barge-3'!HX87+'[8]Barge-4'!HX87</f>
        <v>0</v>
      </c>
      <c r="CA16" s="338">
        <f>'[2]AHTS-1'!HY54+'[2]AHTS-2'!HY54+'[2]AHTS-3'!HY54+'[2]AHTS-4'!HY54+'[2]AHTS-5'!HY54+'[2]AHTS-6'!HY54+'[2]AHTS-7'!HY54+'[2]AHTS-8'!HY54+'[3]CB-1'!HY54+'[3]CB-2'!HY54+'[3]CB-3'!HY54+'[3]CB-4'!HY54+'[3]CB-5'!HY54+'[3]CB-6'!HY54+'[3]CB-7'!HY54+'[3]CB-8'!HY54+'[3]CB-9'!HY54+'[3]CB-10'!HY54+'[3]CB-11'!HY54+'[3]CB-12'!HY54+'[3]CB-13'!HY54+'[3]CB-14'!HY54+'[3]CB-15'!HY54+'[3]CB-16'!HY54+'[3]CB-17'!HY54+'[3]CB-18'!HY54+'[3]CB-19'!HY54+'[3]CB-20'!HY54+'[3]CB-21'!HY54+'[3]CB-22'!HY54+'[3]CB-23'!HY54+'[3]CB-24'!HY54+'[4]LCT-1'!HY54+'[4]LCT-2'!HY54+'[4]LCT-3'!HY54+'[4]LCT-4'!HY54+'[4]LCT-5'!HY54+'[4]LCT-6'!HY54+'[4]LCT-7'!HY54+'[4]LCT-8'!HY54+'[5]TB-1'!HY54+'[5]TB-2'!HY54+'[5]TB-3'!HY54+'[5]TB-4'!HY54+'[5]TB-5'!HY54+'[5]TB-6'!HY54+'[5]TB-7'!HY54+'[5]TB-8'!HY54+'[5]TB-9'!HY54+'[5]TB-10'!HY54+'[6]DSV-1'!HY54+'[6]DSV-2'!HY54+'[6]DSV-3'!HY54+'[7]TUB-1'!HY54+'[7]TUB-2'!HY54+'[8]Barge-1'!HY54+'[8]Barge-2'!HY54+'[8]Barge-3'!HY54+'[8]Barge-4'!HY54</f>
        <v>0</v>
      </c>
      <c r="CB16" s="339">
        <f>'[2]AHTS-1'!HY16+'[2]AHTS-2'!HY16+'[2]AHTS-3'!HY16+'[2]AHTS-4'!HY16+'[2]AHTS-5'!HY16+'[2]AHTS-6'!HY16+'[2]AHTS-7'!HY16+'[2]AHTS-8'!HY16+'[3]CB-1'!HY16+'[3]CB-2'!HY16+'[3]CB-3'!HY16+'[3]CB-4'!HY16+'[3]CB-5'!HY16+'[3]CB-6'!HY16+'[3]CB-7'!HY16+'[3]CB-8'!HY16+'[3]CB-9'!HY16+'[3]CB-10'!HY16+'[3]CB-11'!HY16+'[3]CB-12'!HY16+'[3]CB-13'!HY16+'[3]CB-14'!HY16+'[3]CB-15'!HY16+'[3]CB-16'!HY16+'[3]CB-17'!HY16+'[3]CB-18'!HY16+'[3]CB-19'!HY16+'[3]CB-20'!HY16+'[3]CB-21'!HY16+'[3]CB-22'!HY16+'[3]CB-23'!HY16+'[3]CB-24'!HY16+'[4]LCT-1'!HY16+'[4]LCT-2'!HY16+'[4]LCT-3'!HY16+'[4]LCT-4'!HY16+'[4]LCT-5'!HY16+'[4]LCT-6'!HY16+'[4]LCT-7'!HY16+'[4]LCT-8'!HY16+'[5]TB-1'!HY16+'[5]TB-2'!HY16+'[5]TB-3'!HY16+'[5]TB-4'!HY16+'[5]TB-5'!HY16+'[5]TB-6'!HY16+'[5]TB-7'!HY16+'[5]TB-8'!HY16+'[5]TB-9'!HY16+'[5]TB-10'!HY16+'[6]DSV-1'!HY16+'[6]DSV-2'!HY16+'[6]DSV-3'!HY16+'[7]TUB-1'!HY16+'[7]TUB-2'!HY16+'[8]Barge-1'!HY16+'[8]Barge-2'!HY16+'[8]Barge-3'!HY16+'[8]Barge-4'!HY16</f>
        <v>0</v>
      </c>
      <c r="CC16" s="339">
        <f>'[2]AHTS-1'!HY87+'[2]AHTS-2'!HY87+'[2]AHTS-3'!HY87+'[2]AHTS-4'!HY87+'[2]AHTS-5'!HY87+'[2]AHTS-6'!HY87+'[2]AHTS-7'!HY87+'[2]AHTS-8'!HY87+'[3]CB-1'!HY87+'[3]CB-2'!HY87+'[3]CB-3'!HY87+'[3]CB-4'!HY87+'[3]CB-5'!HY87+'[3]CB-6'!HY87+'[3]CB-7'!HY87+'[3]CB-8'!HY87+'[3]CB-9'!HY87+'[3]CB-10'!HY87+'[3]CB-11'!HY87+'[3]CB-12'!HY87+'[3]CB-13'!HY87+'[3]CB-14'!HY87+'[3]CB-15'!HY87+'[3]CB-16'!HY87+'[3]CB-17'!HY87+'[3]CB-18'!HY87+'[3]CB-19'!HY87+'[3]CB-20'!HY87+'[3]CB-21'!HY87+'[3]CB-22'!HY87+'[3]CB-23'!HY87+'[3]CB-24'!HY87+'[4]LCT-1'!HY87+'[4]LCT-2'!HY87+'[4]LCT-3'!HY87+'[4]LCT-4'!HY87+'[4]LCT-5'!HY87+'[4]LCT-6'!HY87+'[4]LCT-7'!HY87+'[4]LCT-8'!HY87+'[5]TB-1'!HY87+'[5]TB-2'!HY87+'[5]TB-3'!HY87+'[5]TB-4'!HY87+'[5]TB-5'!HY87+'[5]TB-6'!HY87+'[5]TB-7'!HY87+'[5]TB-8'!HY87+'[5]TB-9'!HY87+'[5]TB-10'!HY87+'[6]DSV-1'!HY87+'[6]DSV-2'!HY87+'[6]DSV-3'!HY87+'[7]TUB-1'!HY87+'[7]TUB-2'!HY87+'[8]Barge-1'!HY87+'[8]Barge-2'!HY87+'[8]Barge-3'!HY87+'[8]Barge-4'!HY87</f>
        <v>0</v>
      </c>
      <c r="CD16" s="342">
        <f>'[2]AHTS-1'!HZ54+'[2]AHTS-2'!HZ54+'[2]AHTS-3'!HZ54+'[2]AHTS-4'!HZ54+'[2]AHTS-5'!HZ54+'[2]AHTS-6'!HZ54+'[2]AHTS-7'!HZ54+'[2]AHTS-8'!HZ54+'[3]CB-1'!HZ54+'[3]CB-2'!HZ54+'[3]CB-3'!HZ54+'[3]CB-4'!HZ54+'[3]CB-5'!HZ54+'[3]CB-6'!HZ54+'[3]CB-7'!HZ54+'[3]CB-8'!HZ54+'[3]CB-9'!HZ54+'[3]CB-10'!HZ54+'[3]CB-11'!HZ54+'[3]CB-12'!HZ54+'[3]CB-13'!HZ54+'[3]CB-14'!HZ54+'[3]CB-15'!HZ54+'[3]CB-16'!HZ54+'[3]CB-17'!HZ54+'[3]CB-18'!HZ54+'[3]CB-19'!HZ54+'[3]CB-20'!HZ54+'[3]CB-21'!HZ54+'[3]CB-22'!HZ54+'[3]CB-23'!HZ54+'[3]CB-24'!HZ54+'[4]LCT-1'!HZ54+'[4]LCT-2'!HZ54+'[4]LCT-3'!HZ54+'[4]LCT-4'!HZ54+'[4]LCT-5'!HZ54+'[4]LCT-6'!HZ54+'[4]LCT-7'!HZ54+'[4]LCT-8'!HZ54+'[5]TB-1'!HZ54+'[5]TB-2'!HZ54+'[5]TB-3'!HZ54+'[5]TB-4'!HZ54+'[5]TB-5'!HZ54+'[5]TB-6'!HZ54+'[5]TB-7'!HZ54+'[5]TB-8'!HZ54+'[5]TB-9'!HZ54+'[5]TB-10'!HZ54+'[6]DSV-1'!HZ54+'[6]DSV-2'!HZ54+'[6]DSV-3'!HZ54+'[7]TUB-1'!HZ54+'[7]TUB-2'!HZ54+'[8]Barge-1'!HZ54+'[8]Barge-2'!HZ54+'[8]Barge-3'!HZ54+'[8]Barge-4'!HZ54</f>
        <v>0</v>
      </c>
      <c r="CE16" s="339">
        <f>'[2]AHTS-1'!HZ16+'[2]AHTS-2'!HZ16+'[2]AHTS-3'!HZ16+'[2]AHTS-4'!HZ16+'[2]AHTS-5'!HZ16+'[2]AHTS-6'!HZ16+'[2]AHTS-7'!HZ16+'[2]AHTS-8'!HZ16+'[3]CB-1'!HZ16+'[3]CB-2'!HZ16+'[3]CB-3'!HZ16+'[3]CB-4'!HZ16+'[3]CB-5'!HZ16+'[3]CB-6'!HZ16+'[3]CB-7'!HZ16+'[3]CB-8'!HZ16+'[3]CB-9'!HZ16+'[3]CB-10'!HZ16+'[3]CB-11'!HZ16+'[3]CB-12'!HZ16+'[3]CB-13'!HZ16+'[3]CB-14'!HZ16+'[3]CB-15'!HZ16+'[3]CB-16'!HZ16+'[3]CB-17'!HZ16+'[3]CB-18'!HZ16+'[3]CB-19'!HZ16+'[3]CB-20'!HZ16+'[3]CB-21'!HZ16+'[3]CB-22'!HZ16+'[3]CB-23'!HZ16+'[3]CB-24'!HZ16+'[4]LCT-1'!HZ16+'[4]LCT-2'!HZ16+'[4]LCT-3'!HZ16+'[4]LCT-4'!HZ16+'[4]LCT-5'!HZ16+'[4]LCT-6'!HZ16+'[4]LCT-7'!HZ16+'[4]LCT-8'!HZ16+'[5]TB-1'!HZ16+'[5]TB-2'!HZ16+'[5]TB-3'!HZ16+'[5]TB-4'!HZ16+'[5]TB-5'!HZ16+'[5]TB-6'!HZ16+'[5]TB-7'!HZ16+'[5]TB-8'!HZ16+'[5]TB-9'!HZ16+'[5]TB-10'!HZ16+'[6]DSV-1'!HZ16+'[6]DSV-2'!HZ16+'[6]DSV-3'!HZ16+'[7]TUB-1'!HZ16+'[7]TUB-2'!HZ16+'[8]Barge-1'!HZ16+'[8]Barge-2'!HZ16+'[8]Barge-3'!HZ16+'[8]Barge-4'!HZ16</f>
        <v>0</v>
      </c>
      <c r="CF16" s="339">
        <f>'[2]AHTS-1'!HZ87+'[2]AHTS-2'!HZ87+'[2]AHTS-3'!HZ87+'[2]AHTS-4'!HZ87+'[2]AHTS-5'!HZ87+'[2]AHTS-6'!HZ87+'[2]AHTS-7'!HZ87+'[2]AHTS-8'!HZ87+'[3]CB-1'!HZ87+'[3]CB-2'!HZ87+'[3]CB-3'!HZ87+'[3]CB-4'!HZ87+'[3]CB-5'!HZ87+'[3]CB-6'!HZ87+'[3]CB-7'!HZ87+'[3]CB-8'!HZ87+'[3]CB-9'!HZ87+'[3]CB-10'!HZ87+'[3]CB-11'!HZ87+'[3]CB-12'!HZ87+'[3]CB-13'!HZ87+'[3]CB-14'!HZ87+'[3]CB-15'!HZ87+'[3]CB-16'!HZ87+'[3]CB-17'!HZ87+'[3]CB-18'!HZ87+'[3]CB-19'!HZ87+'[3]CB-20'!HZ87+'[3]CB-21'!HZ87+'[3]CB-22'!HZ87+'[3]CB-23'!HZ87+'[3]CB-24'!HZ87+'[4]LCT-1'!HZ87+'[4]LCT-2'!HZ87+'[4]LCT-3'!HZ87+'[4]LCT-4'!HZ87+'[4]LCT-5'!HZ87+'[4]LCT-6'!HZ87+'[4]LCT-7'!HZ87+'[4]LCT-8'!HZ87+'[5]TB-1'!HZ87+'[5]TB-2'!HZ87+'[5]TB-3'!HZ87+'[5]TB-4'!HZ87+'[5]TB-5'!HZ87+'[5]TB-6'!HZ87+'[5]TB-7'!HZ87+'[5]TB-8'!HZ87+'[5]TB-9'!HZ87+'[5]TB-10'!HZ87+'[6]DSV-1'!HZ87+'[6]DSV-2'!HZ87+'[6]DSV-3'!HZ87+'[7]TUB-1'!HZ87+'[7]TUB-2'!HZ87+'[8]Barge-1'!HZ87+'[8]Barge-2'!HZ87+'[8]Barge-3'!HZ87+'[8]Barge-4'!HZ87</f>
        <v>0</v>
      </c>
      <c r="CG16" s="61"/>
      <c r="CH16" s="61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</row>
    <row r="17" spans="1:112" s="63" customFormat="1" ht="14.25" customHeight="1" x14ac:dyDescent="0.25">
      <c r="A17" s="279">
        <f>[1]Control!AZ17</f>
        <v>45992</v>
      </c>
      <c r="B17" s="60"/>
      <c r="C17" s="310">
        <f>'[2]AHTS-1'!AG17+'[2]AHTS-2'!AG17+'[2]AHTS-3'!AG17+'[2]AHTS-4'!AG17+'[2]AHTS-5'!AG17+'[2]AHTS-6'!AG17+'[2]AHTS-7'!AG17+'[2]AHTS-8'!AG17+'[3]CB-1'!AG17+'[3]CB-2'!AG17+'[3]CB-3'!AG17+'[3]CB-4'!AG17+'[3]CB-5'!AG17+'[3]CB-6'!AG17+'[3]CB-7'!AG17+'[3]CB-8'!AG17+'[3]CB-9'!AG17+'[3]CB-10'!AG17+'[3]CB-11'!AG17+'[3]CB-12'!AG17+'[3]CB-13'!AG17+'[3]CB-14'!AG17+'[3]CB-15'!AG17+'[3]CB-16'!AG17+'[3]CB-17'!AG17+'[3]CB-18'!AG17+'[3]CB-19'!AG17+'[3]CB-20'!AG17+'[3]CB-21'!AG17+'[3]CB-22'!AG17+'[3]CB-23'!AG17+'[3]CB-24'!AG17+'[4]LCT-1'!AG17+'[4]LCT-2'!AG17+'[4]LCT-3'!AG17+'[4]LCT-4'!AG17+'[4]LCT-5'!AG17+'[4]LCT-6'!AG17+'[4]LCT-7'!AG17+'[4]LCT-8'!AG17+'[5]TB-1'!AG17+'[5]TB-2'!AG17+'[5]TB-3'!AG17+'[5]TB-4'!AG17+'[5]TB-5'!AG17+'[5]TB-6'!AG17+'[5]TB-7'!AG17+'[5]TB-8'!AG17+'[5]TB-9'!AG17+'[5]TB-10'!AG17+'[6]DSV-1'!AG17+'[6]DSV-2'!AG17+'[6]DSV-3'!AG17+'[7]TUB-1'!AG17+'[7]TUB-2'!AG17+'[8]Barge-1'!AG17+'[8]Barge-2'!AG17+'[8]Barge-3'!AG17+'[8]Barge-4'!AG17</f>
        <v>0</v>
      </c>
      <c r="D17" s="311">
        <f>'[2]AHTS-1'!BC17+'[2]AHTS-2'!BC17+'[2]AHTS-3'!BC17+'[2]AHTS-4'!BC17+'[2]AHTS-5'!BC17+'[2]AHTS-6'!BC17+'[2]AHTS-7'!BC17+'[2]AHTS-8'!BC17+'[3]CB-1'!BC17+'[3]CB-2'!BC17+'[3]CB-3'!BC17+'[3]CB-4'!BC17+'[3]CB-5'!BC17+'[3]CB-6'!BC17+'[3]CB-7'!BC17+'[3]CB-8'!BC17+'[3]CB-9'!BC17+'[3]CB-10'!BC17+'[3]CB-11'!BC17+'[3]CB-12'!BC17+'[3]CB-13'!BC17+'[3]CB-14'!BC17+'[3]CB-15'!BC17+'[3]CB-16'!BC17+'[3]CB-17'!BC17+'[3]CB-18'!BC17+'[3]CB-19'!BC17+'[3]CB-20'!BC17+'[3]CB-21'!BC17+'[3]CB-22'!BC17+'[3]CB-23'!BC17+'[3]CB-24'!BC17+'[4]LCT-1'!BC17+'[4]LCT-2'!BC17+'[4]LCT-3'!BC17+'[4]LCT-4'!BC17+'[4]LCT-5'!BC17+'[4]LCT-6'!BC17+'[4]LCT-7'!BC17+'[4]LCT-8'!BC17+'[5]TB-1'!BC17+'[5]TB-2'!BC17+'[5]TB-3'!BC17+'[5]TB-4'!BC17+'[5]TB-5'!BC17+'[5]TB-6'!BC17+'[5]TB-7'!BC17+'[5]TB-8'!BC17+'[5]TB-9'!BC17+'[5]TB-10'!BC17+'[6]DSV-1'!BC17+'[6]DSV-2'!BC17+'[6]DSV-3'!BC17+'[7]TUB-1'!BC17+'[7]TUB-2'!BC17+'[8]Barge-1'!BC17+'[8]Barge-2'!BC17+'[8]Barge-3'!BC17+'[8]Barge-4'!BC17</f>
        <v>0</v>
      </c>
      <c r="E17" s="312">
        <f>'[2]AHTS-1'!BY17+'[2]AHTS-2'!BY17+'[2]AHTS-3'!BY17+'[2]AHTS-4'!BY17+'[2]AHTS-5'!BY17+'[2]AHTS-6'!BY17+'[2]AHTS-7'!BY17+'[2]AHTS-8'!BY17+'[3]CB-1'!BY17+'[3]CB-2'!BY17+'[3]CB-3'!BY17+'[3]CB-4'!BY17+'[3]CB-5'!BY17+'[3]CB-6'!BY17+'[3]CB-7'!BY17+'[3]CB-8'!BY17+'[3]CB-9'!BY17+'[3]CB-10'!BY17+'[3]CB-11'!BY17+'[3]CB-12'!BY17+'[3]CB-13'!BY17+'[3]CB-14'!BY17+'[3]CB-15'!BY17+'[3]CB-16'!BY17+'[3]CB-17'!BY17+'[3]CB-18'!BY17+'[3]CB-19'!BY17+'[3]CB-20'!BY17+'[3]CB-21'!BY17+'[3]CB-22'!BY17+'[3]CB-23'!BY17+'[3]CB-24'!BY17+'[4]LCT-1'!BY17+'[4]LCT-2'!BY17+'[4]LCT-3'!BY17+'[4]LCT-4'!BY17+'[4]LCT-5'!BY17+'[4]LCT-6'!BY17+'[4]LCT-7'!BY17+'[4]LCT-8'!BY17+'[5]TB-1'!BY17+'[5]TB-2'!BY17+'[5]TB-3'!BY17+'[5]TB-4'!BY17+'[5]TB-5'!BY17+'[5]TB-6'!BY17+'[5]TB-7'!BY17+'[5]TB-8'!BY17+'[5]TB-9'!BY17+'[5]TB-10'!BY17+'[6]DSV-1'!BY17+'[6]DSV-2'!BY17+'[6]DSV-3'!BY17+'[7]TUB-1'!BY17+'[7]TUB-2'!BY17+'[8]Barge-1'!BY17+'[8]Barge-2'!BY17+'[8]Barge-3'!BY17+'[8]Barge-4'!BY17</f>
        <v>0</v>
      </c>
      <c r="F17" s="310">
        <f>'[2]AHTS-1'!AH17+'[2]AHTS-2'!AH17+'[2]AHTS-3'!AH17+'[2]AHTS-4'!AH17+'[2]AHTS-5'!AH17+'[2]AHTS-6'!AH17+'[2]AHTS-7'!AH17+'[2]AHTS-8'!AH17+'[3]CB-1'!AH17+'[3]CB-2'!AH17+'[3]CB-3'!AH17+'[3]CB-4'!AH17+'[3]CB-5'!AH17+'[3]CB-6'!AH17+'[3]CB-7'!AH17+'[3]CB-8'!AH17+'[3]CB-9'!AH17+'[3]CB-10'!AH17+'[3]CB-11'!AH17+'[3]CB-12'!AH17+'[3]CB-13'!AH17+'[3]CB-14'!AH17+'[3]CB-15'!AH17+'[3]CB-16'!AH17+'[3]CB-17'!AH17+'[3]CB-18'!AH17+'[3]CB-19'!AH17+'[3]CB-20'!AH17+'[3]CB-21'!AH17+'[3]CB-22'!AH17+'[3]CB-23'!AH17+'[3]CB-24'!AH17+'[4]LCT-1'!AH17+'[4]LCT-2'!AH17+'[4]LCT-3'!AH17+'[4]LCT-4'!AH17+'[4]LCT-5'!AH17+'[4]LCT-6'!AH17+'[4]LCT-7'!AH17+'[4]LCT-8'!AH17+'[5]TB-1'!AH17+'[5]TB-2'!AH17+'[5]TB-3'!AH17+'[5]TB-4'!AH17+'[5]TB-5'!AH17+'[5]TB-6'!AH17+'[5]TB-7'!AH17+'[5]TB-8'!AH17+'[5]TB-9'!AH17+'[5]TB-10'!AH17+'[6]DSV-1'!AH17+'[6]DSV-2'!AH17+'[6]DSV-3'!AH17+'[7]TUB-1'!AH17+'[7]TUB-2'!AH17+'[8]Barge-1'!AH17+'[8]Barge-2'!AH17+'[8]Barge-3'!AH17+'[8]Barge-4'!AH17</f>
        <v>0</v>
      </c>
      <c r="G17" s="311">
        <f>'[2]AHTS-1'!BD17+'[2]AHTS-2'!BD17+'[2]AHTS-3'!BD17+'[2]AHTS-4'!BD17+'[2]AHTS-5'!BD17+'[2]AHTS-6'!BD17+'[2]AHTS-7'!BD17+'[2]AHTS-8'!BD17+'[3]CB-1'!BD17+'[3]CB-2'!BD17+'[3]CB-3'!BD17+'[3]CB-4'!BD17+'[3]CB-5'!BD17+'[3]CB-6'!BD17+'[3]CB-7'!BD17+'[3]CB-8'!BD17+'[3]CB-9'!BD17+'[3]CB-10'!BD17+'[3]CB-11'!BD17+'[3]CB-12'!BD17+'[3]CB-13'!BD17+'[3]CB-14'!BD17+'[3]CB-15'!BD17+'[3]CB-16'!BD17+'[3]CB-17'!BD17+'[3]CB-18'!BD17+'[3]CB-19'!BD17+'[3]CB-20'!BD17+'[3]CB-21'!BD17+'[3]CB-22'!BD17+'[3]CB-23'!BD17+'[3]CB-24'!BD17+'[4]LCT-1'!BD17+'[4]LCT-2'!BD17+'[4]LCT-3'!BD17+'[4]LCT-4'!BD17+'[4]LCT-5'!BD17+'[4]LCT-6'!BD17+'[4]LCT-7'!BD17+'[4]LCT-8'!BD17+'[5]TB-1'!BD17+'[5]TB-2'!BD17+'[5]TB-3'!BD17+'[5]TB-4'!BD17+'[5]TB-5'!BD17+'[5]TB-6'!BD17+'[5]TB-7'!BD17+'[5]TB-8'!BD17+'[5]TB-9'!BD17+'[5]TB-10'!BD17+'[6]DSV-1'!BD17+'[6]DSV-2'!BD17+'[6]DSV-3'!BD17+'[7]TUB-1'!BD17+'[7]TUB-2'!BD17+'[8]Barge-1'!BD17+'[8]Barge-2'!BD17+'[8]Barge-3'!BD17+'[8]Barge-4'!BD17</f>
        <v>0</v>
      </c>
      <c r="H17" s="312">
        <f>'[2]AHTS-1'!BZ17+'[2]AHTS-2'!BZ17+'[2]AHTS-3'!BZ17+'[2]AHTS-4'!BZ17+'[2]AHTS-5'!BZ17+'[2]AHTS-6'!BZ17+'[2]AHTS-7'!BZ17+'[2]AHTS-8'!BZ17+'[3]CB-1'!BZ17+'[3]CB-2'!BZ17+'[3]CB-3'!BZ17+'[3]CB-4'!BZ17+'[3]CB-5'!BZ17+'[3]CB-6'!BZ17+'[3]CB-7'!BZ17+'[3]CB-8'!BZ17+'[3]CB-9'!BZ17+'[3]CB-10'!BZ17+'[3]CB-11'!BZ17+'[3]CB-12'!BZ17+'[3]CB-13'!BZ17+'[3]CB-14'!BZ17+'[3]CB-15'!BZ17+'[3]CB-16'!BZ17+'[3]CB-17'!BZ17+'[3]CB-18'!BZ17+'[3]CB-19'!BZ17+'[3]CB-20'!BZ17+'[3]CB-21'!BZ17+'[3]CB-22'!BZ17+'[3]CB-23'!BZ17+'[3]CB-24'!BZ17+'[4]LCT-1'!BZ17+'[4]LCT-2'!BZ17+'[4]LCT-3'!BZ17+'[4]LCT-4'!BZ17+'[4]LCT-5'!BZ17+'[4]LCT-6'!BZ17+'[4]LCT-7'!BZ17+'[4]LCT-8'!BZ17+'[5]TB-1'!BZ17+'[5]TB-2'!BZ17+'[5]TB-3'!BZ17+'[5]TB-4'!BZ17+'[5]TB-5'!BZ17+'[5]TB-6'!BZ17+'[5]TB-7'!BZ17+'[5]TB-8'!BZ17+'[5]TB-9'!BZ17+'[5]TB-10'!BZ17+'[6]DSV-1'!BZ17+'[6]DSV-2'!BZ17+'[6]DSV-3'!BZ17+'[7]TUB-1'!BZ17+'[7]TUB-2'!BZ17+'[8]Barge-1'!BZ17+'[8]Barge-2'!BZ17+'[8]Barge-3'!BZ17+'[8]Barge-4'!BZ17</f>
        <v>0</v>
      </c>
      <c r="I17" s="313">
        <f>'[2]AHTS-1'!AI17+'[2]AHTS-2'!AI17+'[2]AHTS-3'!AI17+'[2]AHTS-4'!AI17+'[2]AHTS-5'!AI17+'[2]AHTS-6'!AI17+'[2]AHTS-7'!AI17+'[2]AHTS-8'!AI17+'[3]CB-1'!AI17+'[3]CB-2'!AI17+'[3]CB-3'!AI17+'[3]CB-4'!AI17+'[3]CB-5'!AI17+'[3]CB-6'!AI17+'[3]CB-7'!AI17+'[3]CB-8'!AI17+'[3]CB-9'!AI17+'[3]CB-10'!AI17+'[3]CB-11'!AI17+'[3]CB-12'!AI17+'[3]CB-13'!AI17+'[3]CB-14'!AI17+'[3]CB-15'!AI17+'[3]CB-16'!AI17+'[3]CB-17'!AI17+'[3]CB-18'!AI17+'[3]CB-19'!AI17+'[3]CB-20'!AI17+'[3]CB-21'!AI17+'[3]CB-22'!AI17+'[3]CB-23'!AI17+'[3]CB-24'!AI17+'[4]LCT-1'!AI17+'[4]LCT-2'!AI17+'[4]LCT-3'!AI17+'[4]LCT-4'!AI17+'[4]LCT-5'!AI17+'[4]LCT-6'!AI17+'[4]LCT-7'!AI17+'[4]LCT-8'!AI17+'[5]TB-1'!AI17+'[5]TB-2'!AI17+'[5]TB-3'!AI17+'[5]TB-4'!AI17+'[5]TB-5'!AI17+'[5]TB-6'!AI17+'[5]TB-7'!AI17+'[5]TB-8'!AI17+'[5]TB-9'!AI17+'[5]TB-10'!AI17+'[6]DSV-1'!AI17+'[6]DSV-2'!AI17+'[6]DSV-3'!AI17+'[7]TUB-1'!AI17+'[7]TUB-2'!AI17+'[8]Barge-1'!AI17+'[8]Barge-2'!AI17+'[8]Barge-3'!AI17+'[8]Barge-4'!AI17</f>
        <v>11193.425660617637</v>
      </c>
      <c r="J17" s="311">
        <f>'[2]AHTS-1'!BE17+'[2]AHTS-2'!BE17+'[2]AHTS-3'!BE17+'[2]AHTS-4'!BE17+'[2]AHTS-5'!BE17+'[2]AHTS-6'!BE17+'[2]AHTS-7'!BE17+'[2]AHTS-8'!BE17+'[3]CB-1'!BE17+'[3]CB-2'!BE17+'[3]CB-3'!BE17+'[3]CB-4'!BE17+'[3]CB-5'!BE17+'[3]CB-6'!BE17+'[3]CB-7'!BE17+'[3]CB-8'!BE17+'[3]CB-9'!BE17+'[3]CB-10'!BE17+'[3]CB-11'!BE17+'[3]CB-12'!BE17+'[3]CB-13'!BE17+'[3]CB-14'!BE17+'[3]CB-15'!BE17+'[3]CB-16'!BE17+'[3]CB-17'!BE17+'[3]CB-18'!BE17+'[3]CB-19'!BE17+'[3]CB-20'!BE17+'[3]CB-21'!BE17+'[3]CB-22'!BE17+'[3]CB-23'!BE17+'[3]CB-24'!BE17+'[4]LCT-1'!BE17+'[4]LCT-2'!BE17+'[4]LCT-3'!BE17+'[4]LCT-4'!BE17+'[4]LCT-5'!BE17+'[4]LCT-6'!BE17+'[4]LCT-7'!BE17+'[4]LCT-8'!BE17+'[5]TB-1'!BE17+'[5]TB-2'!BE17+'[5]TB-3'!BE17+'[5]TB-4'!BE17+'[5]TB-5'!BE17+'[5]TB-6'!BE17+'[5]TB-7'!BE17+'[5]TB-8'!BE17+'[5]TB-9'!BE17+'[5]TB-10'!BE17+'[6]DSV-1'!BE17+'[6]DSV-2'!BE17+'[6]DSV-3'!BE17+'[7]TUB-1'!BE17+'[7]TUB-2'!BE17+'[8]Barge-1'!BE17+'[8]Barge-2'!BE17+'[8]Barge-3'!BE17+'[8]Barge-4'!BE17</f>
        <v>5745.1625455445892</v>
      </c>
      <c r="K17" s="311">
        <f>'[2]AHTS-1'!CA17+'[2]AHTS-2'!CA17+'[2]AHTS-3'!CA17+'[2]AHTS-4'!CA17+'[2]AHTS-5'!CA17+'[2]AHTS-6'!CA17+'[2]AHTS-7'!CA17+'[2]AHTS-8'!CA17+'[3]CB-1'!CA17+'[3]CB-2'!CA17+'[3]CB-3'!CA17+'[3]CB-4'!CA17+'[3]CB-5'!CA17+'[3]CB-6'!CA17+'[3]CB-7'!CA17+'[3]CB-8'!CA17+'[3]CB-9'!CA17+'[3]CB-10'!CA17+'[3]CB-11'!CA17+'[3]CB-12'!CA17+'[3]CB-13'!CA17+'[3]CB-14'!CA17+'[3]CB-15'!CA17+'[3]CB-16'!CA17+'[3]CB-17'!CA17+'[3]CB-18'!CA17+'[3]CB-19'!CA17+'[3]CB-20'!CA17+'[3]CB-21'!CA17+'[3]CB-22'!CA17+'[3]CB-23'!CA17+'[3]CB-24'!CA17+'[4]LCT-1'!CA17+'[4]LCT-2'!CA17+'[4]LCT-3'!CA17+'[4]LCT-4'!CA17+'[4]LCT-5'!CA17+'[4]LCT-6'!CA17+'[4]LCT-7'!CA17+'[4]LCT-8'!CA17+'[5]TB-1'!CA17+'[5]TB-2'!CA17+'[5]TB-3'!CA17+'[5]TB-4'!CA17+'[5]TB-5'!CA17+'[5]TB-6'!CA17+'[5]TB-7'!CA17+'[5]TB-8'!CA17+'[5]TB-9'!CA17+'[5]TB-10'!CA17+'[6]DSV-1'!CA17+'[6]DSV-2'!CA17+'[6]DSV-3'!CA17+'[7]TUB-1'!CA17+'[7]TUB-2'!CA17+'[8]Barge-1'!CA17+'[8]Barge-2'!CA17+'[8]Barge-3'!CA17+'[8]Barge-4'!CA17</f>
        <v>0</v>
      </c>
      <c r="L17" s="314">
        <f>'[2]AHTS-1'!AJ17+'[2]AHTS-2'!AJ17+'[2]AHTS-3'!AJ17+'[2]AHTS-4'!AJ17+'[2]AHTS-5'!AJ17+'[2]AHTS-6'!AJ17+'[2]AHTS-7'!AJ17+'[2]AHTS-8'!AJ17+'[3]CB-1'!AJ17+'[3]CB-2'!AJ17+'[3]CB-3'!AJ17+'[3]CB-4'!AJ17+'[3]CB-5'!AJ17+'[3]CB-6'!AJ17+'[3]CB-7'!AJ17+'[3]CB-8'!AJ17+'[3]CB-9'!AJ17+'[3]CB-10'!AJ17+'[3]CB-11'!AJ17+'[3]CB-12'!AJ17+'[3]CB-13'!AJ17+'[3]CB-14'!AJ17+'[3]CB-15'!AJ17+'[3]CB-16'!AJ17+'[3]CB-17'!AJ17+'[3]CB-18'!AJ17+'[3]CB-19'!AJ17+'[3]CB-20'!AJ17+'[3]CB-21'!AJ17+'[3]CB-22'!AJ17+'[3]CB-23'!AJ17+'[3]CB-24'!AJ17+'[4]LCT-1'!AJ17+'[4]LCT-2'!AJ17+'[4]LCT-3'!AJ17+'[4]LCT-4'!AJ17+'[4]LCT-5'!AJ17+'[4]LCT-6'!AJ17+'[4]LCT-7'!AJ17+'[4]LCT-8'!AJ17+'[5]TB-1'!AJ17+'[5]TB-2'!AJ17+'[5]TB-3'!AJ17+'[5]TB-4'!AJ17+'[5]TB-5'!AJ17+'[5]TB-6'!AJ17+'[5]TB-7'!AJ17+'[5]TB-8'!AJ17+'[5]TB-9'!AJ17+'[5]TB-10'!AJ17+'[6]DSV-1'!AJ17+'[6]DSV-2'!AJ17+'[6]DSV-3'!AJ17+'[7]TUB-1'!AJ17+'[7]TUB-2'!AJ17+'[8]Barge-1'!AJ17+'[8]Barge-2'!AJ17+'[8]Barge-3'!AJ17+'[8]Barge-4'!AJ17</f>
        <v>464.12182956595558</v>
      </c>
      <c r="M17" s="315">
        <f>'[2]AHTS-1'!BF17+'[2]AHTS-2'!BF17+'[2]AHTS-3'!BF17+'[2]AHTS-4'!BF17+'[2]AHTS-5'!BF17+'[2]AHTS-6'!BF17+'[2]AHTS-7'!BF17+'[2]AHTS-8'!BF17+'[3]CB-1'!BF17+'[3]CB-2'!BF17+'[3]CB-3'!BF17+'[3]CB-4'!BF17+'[3]CB-5'!BF17+'[3]CB-6'!BF17+'[3]CB-7'!BF17+'[3]CB-8'!BF17+'[3]CB-9'!BF17+'[3]CB-10'!BF17+'[3]CB-11'!BF17+'[3]CB-12'!BF17+'[3]CB-13'!BF17+'[3]CB-14'!BF17+'[3]CB-15'!BF17+'[3]CB-16'!BF17+'[3]CB-17'!BF17+'[3]CB-18'!BF17+'[3]CB-19'!BF17+'[3]CB-20'!BF17+'[3]CB-21'!BF17+'[3]CB-22'!BF17+'[3]CB-23'!BF17+'[3]CB-24'!BF17+'[4]LCT-1'!BF17+'[4]LCT-2'!BF17+'[4]LCT-3'!BF17+'[4]LCT-4'!BF17+'[4]LCT-5'!BF17+'[4]LCT-6'!BF17+'[4]LCT-7'!BF17+'[4]LCT-8'!BF17+'[5]TB-1'!BF17+'[5]TB-2'!BF17+'[5]TB-3'!BF17+'[5]TB-4'!BF17+'[5]TB-5'!BF17+'[5]TB-6'!BF17+'[5]TB-7'!BF17+'[5]TB-8'!BF17+'[5]TB-9'!BF17+'[5]TB-10'!BF17+'[6]DSV-1'!BF17+'[6]DSV-2'!BF17+'[6]DSV-3'!BF17+'[7]TUB-1'!BF17+'[7]TUB-2'!BF17+'[8]Barge-1'!BF17+'[8]Barge-2'!BF17+'[8]Barge-3'!BF17+'[8]Barge-4'!BF17</f>
        <v>541.22890799108563</v>
      </c>
      <c r="N17" s="315">
        <f>'[2]AHTS-1'!CB17+'[2]AHTS-2'!CB17+'[2]AHTS-3'!CB17+'[2]AHTS-4'!CB17+'[2]AHTS-5'!CB17+'[2]AHTS-6'!CB17+'[2]AHTS-7'!CB17+'[2]AHTS-8'!CB17+'[3]CB-1'!CB17+'[3]CB-2'!CB17+'[3]CB-3'!CB17+'[3]CB-4'!CB17+'[3]CB-5'!CB17+'[3]CB-6'!CB17+'[3]CB-7'!CB17+'[3]CB-8'!CB17+'[3]CB-9'!CB17+'[3]CB-10'!CB17+'[3]CB-11'!CB17+'[3]CB-12'!CB17+'[3]CB-13'!CB17+'[3]CB-14'!CB17+'[3]CB-15'!CB17+'[3]CB-16'!CB17+'[3]CB-17'!CB17+'[3]CB-18'!CB17+'[3]CB-19'!CB17+'[3]CB-20'!CB17+'[3]CB-21'!CB17+'[3]CB-22'!CB17+'[3]CB-23'!CB17+'[3]CB-24'!CB17+'[4]LCT-1'!CB17+'[4]LCT-2'!CB17+'[4]LCT-3'!CB17+'[4]LCT-4'!CB17+'[4]LCT-5'!CB17+'[4]LCT-6'!CB17+'[4]LCT-7'!CB17+'[4]LCT-8'!CB17+'[5]TB-1'!CB17+'[5]TB-2'!CB17+'[5]TB-3'!CB17+'[5]TB-4'!CB17+'[5]TB-5'!CB17+'[5]TB-6'!CB17+'[5]TB-7'!CB17+'[5]TB-8'!CB17+'[5]TB-9'!CB17+'[5]TB-10'!CB17+'[6]DSV-1'!CB17+'[6]DSV-2'!CB17+'[6]DSV-3'!CB17+'[7]TUB-1'!CB17+'[7]TUB-2'!CB17+'[8]Barge-1'!CB17+'[8]Barge-2'!CB17+'[8]Barge-3'!CB17+'[8]Barge-4'!CB17</f>
        <v>0</v>
      </c>
      <c r="O17" s="310">
        <f>'[2]AHTS-1'!AK17+'[2]AHTS-2'!AK17+'[2]AHTS-3'!AK17+'[2]AHTS-4'!AK17+'[2]AHTS-5'!AK17+'[2]AHTS-6'!AK17+'[2]AHTS-7'!AK17+'[2]AHTS-8'!AK17+'[3]CB-1'!AK17+'[3]CB-2'!AK17+'[3]CB-3'!AK17+'[3]CB-4'!AK17+'[3]CB-5'!AK17+'[3]CB-6'!AK17+'[3]CB-7'!AK17+'[3]CB-8'!AK17+'[3]CB-9'!AK17+'[3]CB-10'!AK17+'[3]CB-11'!AK17+'[3]CB-12'!AK17+'[3]CB-13'!AK17+'[3]CB-14'!AK17+'[3]CB-15'!AK17+'[3]CB-16'!AK17+'[3]CB-17'!AK17+'[3]CB-18'!AK17+'[3]CB-19'!AK17+'[3]CB-20'!AK17+'[3]CB-21'!AK17+'[3]CB-22'!AK17+'[3]CB-23'!AK17+'[3]CB-24'!AK17+'[4]LCT-1'!AK17+'[4]LCT-2'!AK17+'[4]LCT-3'!AK17+'[4]LCT-4'!AK17+'[4]LCT-5'!AK17+'[4]LCT-6'!AK17+'[4]LCT-7'!AK17+'[4]LCT-8'!AK17+'[5]TB-1'!AK17+'[5]TB-2'!AK17+'[5]TB-3'!AK17+'[5]TB-4'!AK17+'[5]TB-5'!AK17+'[5]TB-6'!AK17+'[5]TB-7'!AK17+'[5]TB-8'!AK17+'[5]TB-9'!AK17+'[5]TB-10'!AK17+'[6]DSV-1'!AK17+'[6]DSV-2'!AK17+'[6]DSV-3'!AK17+'[7]TUB-1'!AK17+'[7]TUB-2'!AK17+'[8]Barge-1'!AK17+'[8]Barge-2'!AK17+'[8]Barge-3'!AK17+'[8]Barge-4'!AK17</f>
        <v>0</v>
      </c>
      <c r="P17" s="316">
        <f>'[2]AHTS-1'!BG17+'[2]AHTS-2'!BG17+'[2]AHTS-3'!BG17+'[2]AHTS-4'!BG17+'[2]AHTS-5'!BG17+'[2]AHTS-6'!BG17+'[2]AHTS-7'!BG17+'[2]AHTS-8'!BG17+'[3]CB-1'!BG17+'[3]CB-2'!BG17+'[3]CB-3'!BG17+'[3]CB-4'!BG17+'[3]CB-5'!BG17+'[3]CB-6'!BG17+'[3]CB-7'!BG17+'[3]CB-8'!BG17+'[3]CB-9'!BG17+'[3]CB-10'!BG17+'[3]CB-11'!BG17+'[3]CB-12'!BG17+'[3]CB-13'!BG17+'[3]CB-14'!BG17+'[3]CB-15'!BG17+'[3]CB-16'!BG17+'[3]CB-17'!BG17+'[3]CB-18'!BG17+'[3]CB-19'!BG17+'[3]CB-20'!BG17+'[3]CB-21'!BG17+'[3]CB-22'!BG17+'[3]CB-23'!BG17+'[3]CB-24'!BG17+'[4]LCT-1'!BG17+'[4]LCT-2'!BG17+'[4]LCT-3'!BG17+'[4]LCT-4'!BG17+'[4]LCT-5'!BG17+'[4]LCT-6'!BG17+'[4]LCT-7'!BG17+'[4]LCT-8'!BG17+'[5]TB-1'!BG17+'[5]TB-2'!BG17+'[5]TB-3'!BG17+'[5]TB-4'!BG17+'[5]TB-5'!BG17+'[5]TB-6'!BG17+'[5]TB-7'!BG17+'[5]TB-8'!BG17+'[5]TB-9'!BG17+'[5]TB-10'!BG17+'[6]DSV-1'!BG17+'[6]DSV-2'!BG17+'[6]DSV-3'!BG17+'[7]TUB-1'!BG17+'[7]TUB-2'!BG17+'[8]Barge-1'!BG17+'[8]Barge-2'!BG17+'[8]Barge-3'!BG17+'[8]Barge-4'!BG17</f>
        <v>0</v>
      </c>
      <c r="Q17" s="316">
        <f>'[2]AHTS-1'!CC17+'[2]AHTS-2'!CC17+'[2]AHTS-3'!CC17+'[2]AHTS-4'!CC17+'[2]AHTS-5'!CC17+'[2]AHTS-6'!CC17+'[2]AHTS-7'!CC17+'[2]AHTS-8'!CC17+'[3]CB-1'!CC17+'[3]CB-2'!CC17+'[3]CB-3'!CC17+'[3]CB-4'!CC17+'[3]CB-5'!CC17+'[3]CB-6'!CC17+'[3]CB-7'!CC17+'[3]CB-8'!CC17+'[3]CB-9'!CC17+'[3]CB-10'!CC17+'[3]CB-11'!CC17+'[3]CB-12'!CC17+'[3]CB-13'!CC17+'[3]CB-14'!CC17+'[3]CB-15'!CC17+'[3]CB-16'!CC17+'[3]CB-17'!CC17+'[3]CB-18'!CC17+'[3]CB-19'!CC17+'[3]CB-20'!CC17+'[3]CB-21'!CC17+'[3]CB-22'!CC17+'[3]CB-23'!CC17+'[3]CB-24'!CC17+'[4]LCT-1'!CC17+'[4]LCT-2'!CC17+'[4]LCT-3'!CC17+'[4]LCT-4'!CC17+'[4]LCT-5'!CC17+'[4]LCT-6'!CC17+'[4]LCT-7'!CC17+'[4]LCT-8'!CC17+'[5]TB-1'!CC17+'[5]TB-2'!CC17+'[5]TB-3'!CC17+'[5]TB-4'!CC17+'[5]TB-5'!CC17+'[5]TB-6'!CC17+'[5]TB-7'!CC17+'[5]TB-8'!CC17+'[5]TB-9'!CC17+'[5]TB-10'!CC17+'[6]DSV-1'!CC17+'[6]DSV-2'!CC17+'[6]DSV-3'!CC17+'[7]TUB-1'!CC17+'[7]TUB-2'!CC17+'[8]Barge-1'!CC17+'[8]Barge-2'!CC17+'[8]Barge-3'!CC17+'[8]Barge-4'!CC17</f>
        <v>0</v>
      </c>
      <c r="R17" s="310">
        <f>'[2]AHTS-1'!AL17+'[2]AHTS-2'!AL17+'[2]AHTS-3'!AL17+'[2]AHTS-4'!AL17+'[2]AHTS-5'!AL17+'[2]AHTS-6'!AL17+'[2]AHTS-7'!AL17+'[2]AHTS-8'!AL17+'[3]CB-1'!AL17+'[3]CB-2'!AL17+'[3]CB-3'!AL17+'[3]CB-4'!AL17+'[3]CB-5'!AL17+'[3]CB-6'!AL17+'[3]CB-7'!AL17+'[3]CB-8'!AL17+'[3]CB-9'!AL17+'[3]CB-10'!AL17+'[3]CB-11'!AL17+'[3]CB-12'!AL17+'[3]CB-13'!AL17+'[3]CB-14'!AL17+'[3]CB-15'!AL17+'[3]CB-16'!AL17+'[3]CB-17'!AL17+'[3]CB-18'!AL17+'[3]CB-19'!AL17+'[3]CB-20'!AL17+'[3]CB-21'!AL17+'[3]CB-22'!AL17+'[3]CB-23'!AL17+'[3]CB-24'!AL17+'[4]LCT-1'!AL17+'[4]LCT-2'!AL17+'[4]LCT-3'!AL17+'[4]LCT-4'!AL17+'[4]LCT-5'!AL17+'[4]LCT-6'!AL17+'[4]LCT-7'!AL17+'[4]LCT-8'!AL17+'[5]TB-1'!AL17+'[5]TB-2'!AL17+'[5]TB-3'!AL17+'[5]TB-4'!AL17+'[5]TB-5'!AL17+'[5]TB-6'!AL17+'[5]TB-7'!AL17+'[5]TB-8'!AL17+'[5]TB-9'!AL17+'[5]TB-10'!AL17+'[6]DSV-1'!AL17+'[6]DSV-2'!AL17+'[6]DSV-3'!AL17+'[7]TUB-1'!AL17+'[7]TUB-2'!AL17+'[8]Barge-1'!AL17+'[8]Barge-2'!AL17+'[8]Barge-3'!AL17+'[8]Barge-4'!AL17</f>
        <v>0</v>
      </c>
      <c r="S17" s="316">
        <f>'[2]AHTS-1'!BH17+'[2]AHTS-2'!BH17+'[2]AHTS-3'!BH17+'[2]AHTS-4'!BH17+'[2]AHTS-5'!BH17+'[2]AHTS-6'!BH17+'[2]AHTS-7'!BH17+'[2]AHTS-8'!BH17+'[3]CB-1'!BH17+'[3]CB-2'!BH17+'[3]CB-3'!BH17+'[3]CB-4'!BH17+'[3]CB-5'!BH17+'[3]CB-6'!BH17+'[3]CB-7'!BH17+'[3]CB-8'!BH17+'[3]CB-9'!BH17+'[3]CB-10'!BH17+'[3]CB-11'!BH17+'[3]CB-12'!BH17+'[3]CB-13'!BH17+'[3]CB-14'!BH17+'[3]CB-15'!BH17+'[3]CB-16'!BH17+'[3]CB-17'!BH17+'[3]CB-18'!BH17+'[3]CB-19'!BH17+'[3]CB-20'!BH17+'[3]CB-21'!BH17+'[3]CB-22'!BH17+'[3]CB-23'!BH17+'[3]CB-24'!BH17+'[4]LCT-1'!BH17+'[4]LCT-2'!BH17+'[4]LCT-3'!BH17+'[4]LCT-4'!BH17+'[4]LCT-5'!BH17+'[4]LCT-6'!BH17+'[4]LCT-7'!BH17+'[4]LCT-8'!BH17+'[5]TB-1'!BH17+'[5]TB-2'!BH17+'[5]TB-3'!BH17+'[5]TB-4'!BH17+'[5]TB-5'!BH17+'[5]TB-6'!BH17+'[5]TB-7'!BH17+'[5]TB-8'!BH17+'[5]TB-9'!BH17+'[5]TB-10'!BH17+'[6]DSV-1'!BH17+'[6]DSV-2'!BH17+'[6]DSV-3'!BH17+'[7]TUB-1'!BH17+'[7]TUB-2'!BH17+'[8]Barge-1'!BH17+'[8]Barge-2'!BH17+'[8]Barge-3'!BH17+'[8]Barge-4'!BH17</f>
        <v>0</v>
      </c>
      <c r="T17" s="316">
        <f>'[2]AHTS-1'!CD17+'[2]AHTS-2'!CD17+'[2]AHTS-3'!CD17+'[2]AHTS-4'!CD17+'[2]AHTS-5'!CD17+'[2]AHTS-6'!CD17+'[2]AHTS-7'!CD17+'[2]AHTS-8'!CD17+'[3]CB-1'!CD17+'[3]CB-2'!CD17+'[3]CB-3'!CD17+'[3]CB-4'!CD17+'[3]CB-5'!CD17+'[3]CB-6'!CD17+'[3]CB-7'!CD17+'[3]CB-8'!CD17+'[3]CB-9'!CD17+'[3]CB-10'!CD17+'[3]CB-11'!CD17+'[3]CB-12'!CD17+'[3]CB-13'!CD17+'[3]CB-14'!CD17+'[3]CB-15'!CD17+'[3]CB-16'!CD17+'[3]CB-17'!CD17+'[3]CB-18'!CD17+'[3]CB-19'!CD17+'[3]CB-20'!CD17+'[3]CB-21'!CD17+'[3]CB-22'!CD17+'[3]CB-23'!CD17+'[3]CB-24'!CD17+'[4]LCT-1'!CD17+'[4]LCT-2'!CD17+'[4]LCT-3'!CD17+'[4]LCT-4'!CD17+'[4]LCT-5'!CD17+'[4]LCT-6'!CD17+'[4]LCT-7'!CD17+'[4]LCT-8'!CD17+'[5]TB-1'!CD17+'[5]TB-2'!CD17+'[5]TB-3'!CD17+'[5]TB-4'!CD17+'[5]TB-5'!CD17+'[5]TB-6'!CD17+'[5]TB-7'!CD17+'[5]TB-8'!CD17+'[5]TB-9'!CD17+'[5]TB-10'!CD17+'[6]DSV-1'!CD17+'[6]DSV-2'!CD17+'[6]DSV-3'!CD17+'[7]TUB-1'!CD17+'[7]TUB-2'!CD17+'[8]Barge-1'!CD17+'[8]Barge-2'!CD17+'[8]Barge-3'!CD17+'[8]Barge-4'!CD17</f>
        <v>0</v>
      </c>
      <c r="U17" s="310">
        <f>'[2]AHTS-1'!AM17+'[2]AHTS-2'!AM17+'[2]AHTS-3'!AM17+'[2]AHTS-4'!AM17+'[2]AHTS-5'!AM17+'[2]AHTS-6'!AM17+'[2]AHTS-7'!AM17+'[2]AHTS-8'!AM17+'[3]CB-1'!AM17+'[3]CB-2'!AM17+'[3]CB-3'!AM17+'[3]CB-4'!AM17+'[3]CB-5'!AM17+'[3]CB-6'!AM17+'[3]CB-7'!AM17+'[3]CB-8'!AM17+'[3]CB-9'!AM17+'[3]CB-10'!AM17+'[3]CB-11'!AM17+'[3]CB-12'!AM17+'[3]CB-13'!AM17+'[3]CB-14'!AM17+'[3]CB-15'!AM17+'[3]CB-16'!AM17+'[3]CB-17'!AM17+'[3]CB-18'!AM17+'[3]CB-19'!AM17+'[3]CB-20'!AM17+'[3]CB-21'!AM17+'[3]CB-22'!AM17+'[3]CB-23'!AM17+'[3]CB-24'!AM17+'[4]LCT-1'!AM17+'[4]LCT-2'!AM17+'[4]LCT-3'!AM17+'[4]LCT-4'!AM17+'[4]LCT-5'!AM17+'[4]LCT-6'!AM17+'[4]LCT-7'!AM17+'[4]LCT-8'!AM17+'[5]TB-1'!AM17+'[5]TB-2'!AM17+'[5]TB-3'!AM17+'[5]TB-4'!AM17+'[5]TB-5'!AM17+'[5]TB-6'!AM17+'[5]TB-7'!AM17+'[5]TB-8'!AM17+'[5]TB-9'!AM17+'[5]TB-10'!AM17+'[6]DSV-1'!AM17+'[6]DSV-2'!AM17+'[6]DSV-3'!AM17+'[7]TUB-1'!AM17+'[7]TUB-2'!AM17+'[8]Barge-1'!AM17+'[8]Barge-2'!AM17+'[8]Barge-3'!AM17+'[8]Barge-4'!AM17</f>
        <v>0</v>
      </c>
      <c r="V17" s="311">
        <f>'[2]AHTS-1'!BI17+'[2]AHTS-2'!BI17+'[2]AHTS-3'!BI17+'[2]AHTS-4'!BI17+'[2]AHTS-5'!BI17+'[2]AHTS-6'!BI17+'[2]AHTS-7'!BI17+'[2]AHTS-8'!BI17+'[3]CB-1'!BI17+'[3]CB-2'!BI17+'[3]CB-3'!BI17+'[3]CB-4'!BI17+'[3]CB-5'!BI17+'[3]CB-6'!BI17+'[3]CB-7'!BI17+'[3]CB-8'!BI17+'[3]CB-9'!BI17+'[3]CB-10'!BI17+'[3]CB-11'!BI17+'[3]CB-12'!BI17+'[3]CB-13'!BI17+'[3]CB-14'!BI17+'[3]CB-15'!BI17+'[3]CB-16'!BI17+'[3]CB-17'!BI17+'[3]CB-18'!BI17+'[3]CB-19'!BI17+'[3]CB-20'!BI17+'[3]CB-21'!BI17+'[3]CB-22'!BI17+'[3]CB-23'!BI17+'[3]CB-24'!BI17+'[4]LCT-1'!BI17+'[4]LCT-2'!BI17+'[4]LCT-3'!BI17+'[4]LCT-4'!BI17+'[4]LCT-5'!BI17+'[4]LCT-6'!BI17+'[4]LCT-7'!BI17+'[4]LCT-8'!BI17+'[5]TB-1'!BI17+'[5]TB-2'!BI17+'[5]TB-3'!BI17+'[5]TB-4'!BI17+'[5]TB-5'!BI17+'[5]TB-6'!BI17+'[5]TB-7'!BI17+'[5]TB-8'!BI17+'[5]TB-9'!BI17+'[5]TB-10'!BI17+'[6]DSV-1'!BI17+'[6]DSV-2'!BI17+'[6]DSV-3'!BI17+'[7]TUB-1'!BI17+'[7]TUB-2'!BI17+'[8]Barge-1'!BI17+'[8]Barge-2'!BI17+'[8]Barge-3'!BI17+'[8]Barge-4'!BI17</f>
        <v>0</v>
      </c>
      <c r="W17" s="312">
        <f>'[2]AHTS-1'!CE17+'[2]AHTS-2'!CE17+'[2]AHTS-3'!CE17+'[2]AHTS-4'!CE17+'[2]AHTS-5'!CE17+'[2]AHTS-6'!CE17+'[2]AHTS-7'!CE17+'[2]AHTS-8'!CE17+'[3]CB-1'!CE17+'[3]CB-2'!CE17+'[3]CB-3'!CE17+'[3]CB-4'!CE17+'[3]CB-5'!CE17+'[3]CB-6'!CE17+'[3]CB-7'!CE17+'[3]CB-8'!CE17+'[3]CB-9'!CE17+'[3]CB-10'!CE17+'[3]CB-11'!CE17+'[3]CB-12'!CE17+'[3]CB-13'!CE17+'[3]CB-14'!CE17+'[3]CB-15'!CE17+'[3]CB-16'!CE17+'[3]CB-17'!CE17+'[3]CB-18'!CE17+'[3]CB-19'!CE17+'[3]CB-20'!CE17+'[3]CB-21'!CE17+'[3]CB-22'!CE17+'[3]CB-23'!CE17+'[3]CB-24'!CE17+'[4]LCT-1'!CE17+'[4]LCT-2'!CE17+'[4]LCT-3'!CE17+'[4]LCT-4'!CE17+'[4]LCT-5'!CE17+'[4]LCT-6'!CE17+'[4]LCT-7'!CE17+'[4]LCT-8'!CE17+'[5]TB-1'!CE17+'[5]TB-2'!CE17+'[5]TB-3'!CE17+'[5]TB-4'!CE17+'[5]TB-5'!CE17+'[5]TB-6'!CE17+'[5]TB-7'!CE17+'[5]TB-8'!CE17+'[5]TB-9'!CE17+'[5]TB-10'!CE17+'[6]DSV-1'!CE17+'[6]DSV-2'!CE17+'[6]DSV-3'!CE17+'[7]TUB-1'!CE17+'[7]TUB-2'!CE17+'[8]Barge-1'!CE17+'[8]Barge-2'!CE17+'[8]Barge-3'!CE17+'[8]Barge-4'!CE17</f>
        <v>0</v>
      </c>
      <c r="X17" s="317">
        <f>'[2]AHTS-1'!AN17+'[2]AHTS-2'!AN17+'[2]AHTS-3'!AN17+'[2]AHTS-4'!AN17+'[2]AHTS-5'!AN17+'[2]AHTS-6'!AN17+'[2]AHTS-7'!AN17+'[2]AHTS-8'!AN17+'[3]CB-1'!AN17+'[3]CB-2'!AN17+'[3]CB-3'!AN17+'[3]CB-4'!AN17+'[3]CB-5'!AN17+'[3]CB-6'!AN17+'[3]CB-7'!AN17+'[3]CB-8'!AN17+'[3]CB-9'!AN17+'[3]CB-10'!AN17+'[3]CB-11'!AN17+'[3]CB-12'!AN17+'[3]CB-13'!AN17+'[3]CB-14'!AN17+'[3]CB-15'!AN17+'[3]CB-16'!AN17+'[3]CB-17'!AN17+'[3]CB-18'!AN17+'[3]CB-19'!AN17+'[3]CB-20'!AN17+'[3]CB-21'!AN17+'[3]CB-22'!AN17+'[3]CB-23'!AN17+'[3]CB-24'!AN17+'[4]LCT-1'!AN17+'[4]LCT-2'!AN17+'[4]LCT-3'!AN17+'[4]LCT-4'!AN17+'[4]LCT-5'!AN17+'[4]LCT-6'!AN17+'[4]LCT-7'!AN17+'[4]LCT-8'!AN17+'[5]TB-1'!AN17+'[5]TB-2'!AN17+'[5]TB-3'!AN17+'[5]TB-4'!AN17+'[5]TB-5'!AN17+'[5]TB-6'!AN17+'[5]TB-7'!AN17+'[5]TB-8'!AN17+'[5]TB-9'!AN17+'[5]TB-10'!AN17+'[6]DSV-1'!AN17+'[6]DSV-2'!AN17+'[6]DSV-3'!AN17+'[7]TUB-1'!AN17+'[7]TUB-2'!AN17+'[8]Barge-1'!AN17+'[8]Barge-2'!AN17+'[8]Barge-3'!AN17+'[8]Barge-4'!AN17</f>
        <v>699.01066539318685</v>
      </c>
      <c r="Y17" s="315">
        <f>'[2]AHTS-1'!BJ17+'[2]AHTS-2'!BJ17+'[2]AHTS-3'!BJ17+'[2]AHTS-4'!BJ17+'[2]AHTS-5'!BJ17+'[2]AHTS-6'!BJ17+'[2]AHTS-7'!BJ17+'[2]AHTS-8'!BJ17+'[3]CB-1'!BJ17+'[3]CB-2'!BJ17+'[3]CB-3'!BJ17+'[3]CB-4'!BJ17+'[3]CB-5'!BJ17+'[3]CB-6'!BJ17+'[3]CB-7'!BJ17+'[3]CB-8'!BJ17+'[3]CB-9'!BJ17+'[3]CB-10'!BJ17+'[3]CB-11'!BJ17+'[3]CB-12'!BJ17+'[3]CB-13'!BJ17+'[3]CB-14'!BJ17+'[3]CB-15'!BJ17+'[3]CB-16'!BJ17+'[3]CB-17'!BJ17+'[3]CB-18'!BJ17+'[3]CB-19'!BJ17+'[3]CB-20'!BJ17+'[3]CB-21'!BJ17+'[3]CB-22'!BJ17+'[3]CB-23'!BJ17+'[3]CB-24'!BJ17+'[4]LCT-1'!BJ17+'[4]LCT-2'!BJ17+'[4]LCT-3'!BJ17+'[4]LCT-4'!BJ17+'[4]LCT-5'!BJ17+'[4]LCT-6'!BJ17+'[4]LCT-7'!BJ17+'[4]LCT-8'!BJ17+'[5]TB-1'!BJ17+'[5]TB-2'!BJ17+'[5]TB-3'!BJ17+'[5]TB-4'!BJ17+'[5]TB-5'!BJ17+'[5]TB-6'!BJ17+'[5]TB-7'!BJ17+'[5]TB-8'!BJ17+'[5]TB-9'!BJ17+'[5]TB-10'!BJ17+'[6]DSV-1'!BJ17+'[6]DSV-2'!BJ17+'[6]DSV-3'!BJ17+'[7]TUB-1'!BJ17+'[7]TUB-2'!BJ17+'[8]Barge-1'!BJ17+'[8]Barge-2'!BJ17+'[8]Barge-3'!BJ17+'[8]Barge-4'!BJ17</f>
        <v>542.02483285577841</v>
      </c>
      <c r="Z17" s="315">
        <f>'[2]AHTS-1'!CF17+'[2]AHTS-2'!CF17+'[2]AHTS-3'!CF17+'[2]AHTS-4'!CF17+'[2]AHTS-5'!CF17+'[2]AHTS-6'!CF17+'[2]AHTS-7'!CF17+'[2]AHTS-8'!CF17+'[3]CB-1'!CF17+'[3]CB-2'!CF17+'[3]CB-3'!CF17+'[3]CB-4'!CF17+'[3]CB-5'!CF17+'[3]CB-6'!CF17+'[3]CB-7'!CF17+'[3]CB-8'!CF17+'[3]CB-9'!CF17+'[3]CB-10'!CF17+'[3]CB-11'!CF17+'[3]CB-12'!CF17+'[3]CB-13'!CF17+'[3]CB-14'!CF17+'[3]CB-15'!CF17+'[3]CB-16'!CF17+'[3]CB-17'!CF17+'[3]CB-18'!CF17+'[3]CB-19'!CF17+'[3]CB-20'!CF17+'[3]CB-21'!CF17+'[3]CB-22'!CF17+'[3]CB-23'!CF17+'[3]CB-24'!CF17+'[4]LCT-1'!CF17+'[4]LCT-2'!CF17+'[4]LCT-3'!CF17+'[4]LCT-4'!CF17+'[4]LCT-5'!CF17+'[4]LCT-6'!CF17+'[4]LCT-7'!CF17+'[4]LCT-8'!CF17+'[5]TB-1'!CF17+'[5]TB-2'!CF17+'[5]TB-3'!CF17+'[5]TB-4'!CF17+'[5]TB-5'!CF17+'[5]TB-6'!CF17+'[5]TB-7'!CF17+'[5]TB-8'!CF17+'[5]TB-9'!CF17+'[5]TB-10'!CF17+'[6]DSV-1'!CF17+'[6]DSV-2'!CF17+'[6]DSV-3'!CF17+'[7]TUB-1'!CF17+'[7]TUB-2'!CF17+'[8]Barge-1'!CF17+'[8]Barge-2'!CF17+'[8]Barge-3'!CF17+'[8]Barge-4'!CF17</f>
        <v>0</v>
      </c>
      <c r="AA17" s="314">
        <f>'[2]AHTS-1'!AO17+'[2]AHTS-2'!AO17+'[2]AHTS-3'!AO17+'[2]AHTS-4'!AO17+'[2]AHTS-5'!AO17+'[2]AHTS-6'!AO17+'[2]AHTS-7'!AO17+'[2]AHTS-8'!AO17+'[3]CB-1'!AO17+'[3]CB-2'!AO17+'[3]CB-3'!AO17+'[3]CB-4'!AO17+'[3]CB-5'!AO17+'[3]CB-6'!AO17+'[3]CB-7'!AO17+'[3]CB-8'!AO17+'[3]CB-9'!AO17+'[3]CB-10'!AO17+'[3]CB-11'!AO17+'[3]CB-12'!AO17+'[3]CB-13'!AO17+'[3]CB-14'!AO17+'[3]CB-15'!AO17+'[3]CB-16'!AO17+'[3]CB-17'!AO17+'[3]CB-18'!AO17+'[3]CB-19'!AO17+'[3]CB-20'!AO17+'[3]CB-21'!AO17+'[3]CB-22'!AO17+'[3]CB-23'!AO17+'[3]CB-24'!AO17+'[4]LCT-1'!AO17+'[4]LCT-2'!AO17+'[4]LCT-3'!AO17+'[4]LCT-4'!AO17+'[4]LCT-5'!AO17+'[4]LCT-6'!AO17+'[4]LCT-7'!AO17+'[4]LCT-8'!AO17+'[5]TB-1'!AO17+'[5]TB-2'!AO17+'[5]TB-3'!AO17+'[5]TB-4'!AO17+'[5]TB-5'!AO17+'[5]TB-6'!AO17+'[5]TB-7'!AO17+'[5]TB-8'!AO17+'[5]TB-9'!AO17+'[5]TB-10'!AO17+'[6]DSV-1'!AO17+'[6]DSV-2'!AO17+'[6]DSV-3'!AO17+'[7]TUB-1'!AO17+'[7]TUB-2'!AO17+'[8]Barge-1'!AO17+'[8]Barge-2'!AO17+'[8]Barge-3'!AO17+'[8]Barge-4'!AO17</f>
        <v>0</v>
      </c>
      <c r="AB17" s="315">
        <f>'[2]AHTS-1'!BK17+'[2]AHTS-2'!BK17+'[2]AHTS-3'!BK17+'[2]AHTS-4'!BK17+'[2]AHTS-5'!BK17+'[2]AHTS-6'!BK17+'[2]AHTS-7'!BK17+'[2]AHTS-8'!BK17+'[3]CB-1'!BK17+'[3]CB-2'!BK17+'[3]CB-3'!BK17+'[3]CB-4'!BK17+'[3]CB-5'!BK17+'[3]CB-6'!BK17+'[3]CB-7'!BK17+'[3]CB-8'!BK17+'[3]CB-9'!BK17+'[3]CB-10'!BK17+'[3]CB-11'!BK17+'[3]CB-12'!BK17+'[3]CB-13'!BK17+'[3]CB-14'!BK17+'[3]CB-15'!BK17+'[3]CB-16'!BK17+'[3]CB-17'!BK17+'[3]CB-18'!BK17+'[3]CB-19'!BK17+'[3]CB-20'!BK17+'[3]CB-21'!BK17+'[3]CB-22'!BK17+'[3]CB-23'!BK17+'[3]CB-24'!BK17+'[4]LCT-1'!BK17+'[4]LCT-2'!BK17+'[4]LCT-3'!BK17+'[4]LCT-4'!BK17+'[4]LCT-5'!BK17+'[4]LCT-6'!BK17+'[4]LCT-7'!BK17+'[4]LCT-8'!BK17+'[5]TB-1'!BK17+'[5]TB-2'!BK17+'[5]TB-3'!BK17+'[5]TB-4'!BK17+'[5]TB-5'!BK17+'[5]TB-6'!BK17+'[5]TB-7'!BK17+'[5]TB-8'!BK17+'[5]TB-9'!BK17+'[5]TB-10'!BK17+'[6]DSV-1'!BK17+'[6]DSV-2'!BK17+'[6]DSV-3'!BK17+'[7]TUB-1'!BK17+'[7]TUB-2'!BK17+'[8]Barge-1'!BK17+'[8]Barge-2'!BK17+'[8]Barge-3'!BK17+'[8]Barge-4'!BK17</f>
        <v>0</v>
      </c>
      <c r="AC17" s="315">
        <f>'[2]AHTS-1'!CG17+'[2]AHTS-2'!CG17+'[2]AHTS-3'!CG17+'[2]AHTS-4'!CG17+'[2]AHTS-5'!CG17+'[2]AHTS-6'!CG17+'[2]AHTS-7'!CG17+'[2]AHTS-8'!CG17+'[3]CB-1'!CG17+'[3]CB-2'!CG17+'[3]CB-3'!CG17+'[3]CB-4'!CG17+'[3]CB-5'!CG17+'[3]CB-6'!CG17+'[3]CB-7'!CG17+'[3]CB-8'!CG17+'[3]CB-9'!CG17+'[3]CB-10'!CG17+'[3]CB-11'!CG17+'[3]CB-12'!CG17+'[3]CB-13'!CG17+'[3]CB-14'!CG17+'[3]CB-15'!CG17+'[3]CB-16'!CG17+'[3]CB-17'!CG17+'[3]CB-18'!CG17+'[3]CB-19'!CG17+'[3]CB-20'!CG17+'[3]CB-21'!CG17+'[3]CB-22'!CG17+'[3]CB-23'!CG17+'[3]CB-24'!CG17+'[4]LCT-1'!CG17+'[4]LCT-2'!CG17+'[4]LCT-3'!CG17+'[4]LCT-4'!CG17+'[4]LCT-5'!CG17+'[4]LCT-6'!CG17+'[4]LCT-7'!CG17+'[4]LCT-8'!CG17+'[5]TB-1'!CG17+'[5]TB-2'!CG17+'[5]TB-3'!CG17+'[5]TB-4'!CG17+'[5]TB-5'!CG17+'[5]TB-6'!CG17+'[5]TB-7'!CG17+'[5]TB-8'!CG17+'[5]TB-9'!CG17+'[5]TB-10'!CG17+'[6]DSV-1'!CG17+'[6]DSV-2'!CG17+'[6]DSV-3'!CG17+'[7]TUB-1'!CG17+'[7]TUB-2'!CG17+'[8]Barge-1'!CG17+'[8]Barge-2'!CG17+'[8]Barge-3'!CG17+'[8]Barge-4'!CG17</f>
        <v>0</v>
      </c>
      <c r="AD17" s="314">
        <f>'[2]AHTS-1'!AP17+'[2]AHTS-2'!AP17+'[2]AHTS-3'!AP17+'[2]AHTS-4'!AP17+'[2]AHTS-5'!AP17+'[2]AHTS-6'!AP17+'[2]AHTS-7'!AP17+'[2]AHTS-8'!AP17+'[3]CB-1'!AP17+'[3]CB-2'!AP17+'[3]CB-3'!AP17+'[3]CB-4'!AP17+'[3]CB-5'!AP17+'[3]CB-6'!AP17+'[3]CB-7'!AP17+'[3]CB-8'!AP17+'[3]CB-9'!AP17+'[3]CB-10'!AP17+'[3]CB-11'!AP17+'[3]CB-12'!AP17+'[3]CB-13'!AP17+'[3]CB-14'!AP17+'[3]CB-15'!AP17+'[3]CB-16'!AP17+'[3]CB-17'!AP17+'[3]CB-18'!AP17+'[3]CB-19'!AP17+'[3]CB-20'!AP17+'[3]CB-21'!AP17+'[3]CB-22'!AP17+'[3]CB-23'!AP17+'[3]CB-24'!AP17+'[4]LCT-1'!AP17+'[4]LCT-2'!AP17+'[4]LCT-3'!AP17+'[4]LCT-4'!AP17+'[4]LCT-5'!AP17+'[4]LCT-6'!AP17+'[4]LCT-7'!AP17+'[4]LCT-8'!AP17+'[5]TB-1'!AP17+'[5]TB-2'!AP17+'[5]TB-3'!AP17+'[5]TB-4'!AP17+'[5]TB-5'!AP17+'[5]TB-6'!AP17+'[5]TB-7'!AP17+'[5]TB-8'!AP17+'[5]TB-9'!AP17+'[5]TB-10'!AP17+'[6]DSV-1'!AP17+'[6]DSV-2'!AP17+'[6]DSV-3'!AP17+'[7]TUB-1'!AP17+'[7]TUB-2'!AP17+'[8]Barge-1'!AP17+'[8]Barge-2'!AP17+'[8]Barge-3'!AP17+'[8]Barge-4'!AP17</f>
        <v>0</v>
      </c>
      <c r="AE17" s="315">
        <f>'[2]AHTS-1'!BL17+'[2]AHTS-2'!BL17+'[2]AHTS-3'!BL17+'[2]AHTS-4'!BL17+'[2]AHTS-5'!BL17+'[2]AHTS-6'!BL17+'[2]AHTS-7'!BL17+'[2]AHTS-8'!BL17+'[3]CB-1'!BL17+'[3]CB-2'!BL17+'[3]CB-3'!BL17+'[3]CB-4'!BL17+'[3]CB-5'!BL17+'[3]CB-6'!BL17+'[3]CB-7'!BL17+'[3]CB-8'!BL17+'[3]CB-9'!BL17+'[3]CB-10'!BL17+'[3]CB-11'!BL17+'[3]CB-12'!BL17+'[3]CB-13'!BL17+'[3]CB-14'!BL17+'[3]CB-15'!BL17+'[3]CB-16'!BL17+'[3]CB-17'!BL17+'[3]CB-18'!BL17+'[3]CB-19'!BL17+'[3]CB-20'!BL17+'[3]CB-21'!BL17+'[3]CB-22'!BL17+'[3]CB-23'!BL17+'[3]CB-24'!BL17+'[4]LCT-1'!BL17+'[4]LCT-2'!BL17+'[4]LCT-3'!BL17+'[4]LCT-4'!BL17+'[4]LCT-5'!BL17+'[4]LCT-6'!BL17+'[4]LCT-7'!BL17+'[4]LCT-8'!BL17+'[5]TB-1'!BL17+'[5]TB-2'!BL17+'[5]TB-3'!BL17+'[5]TB-4'!BL17+'[5]TB-5'!BL17+'[5]TB-6'!BL17+'[5]TB-7'!BL17+'[5]TB-8'!BL17+'[5]TB-9'!BL17+'[5]TB-10'!BL17+'[6]DSV-1'!BL17+'[6]DSV-2'!BL17+'[6]DSV-3'!BL17+'[7]TUB-1'!BL17+'[7]TUB-2'!BL17+'[8]Barge-1'!BL17+'[8]Barge-2'!BL17+'[8]Barge-3'!BL17+'[8]Barge-4'!BL17</f>
        <v>0</v>
      </c>
      <c r="AF17" s="315">
        <f>'[2]AHTS-1'!CH17+'[2]AHTS-2'!CH17+'[2]AHTS-3'!CH17+'[2]AHTS-4'!CH17+'[2]AHTS-5'!CH17+'[2]AHTS-6'!CH17+'[2]AHTS-7'!CH17+'[2]AHTS-8'!CH17+'[3]CB-1'!CH17+'[3]CB-2'!CH17+'[3]CB-3'!CH17+'[3]CB-4'!CH17+'[3]CB-5'!CH17+'[3]CB-6'!CH17+'[3]CB-7'!CH17+'[3]CB-8'!CH17+'[3]CB-9'!CH17+'[3]CB-10'!CH17+'[3]CB-11'!CH17+'[3]CB-12'!CH17+'[3]CB-13'!CH17+'[3]CB-14'!CH17+'[3]CB-15'!CH17+'[3]CB-16'!CH17+'[3]CB-17'!CH17+'[3]CB-18'!CH17+'[3]CB-19'!CH17+'[3]CB-20'!CH17+'[3]CB-21'!CH17+'[3]CB-22'!CH17+'[3]CB-23'!CH17+'[3]CB-24'!CH17+'[4]LCT-1'!CH17+'[4]LCT-2'!CH17+'[4]LCT-3'!CH17+'[4]LCT-4'!CH17+'[4]LCT-5'!CH17+'[4]LCT-6'!CH17+'[4]LCT-7'!CH17+'[4]LCT-8'!CH17+'[5]TB-1'!CH17+'[5]TB-2'!CH17+'[5]TB-3'!CH17+'[5]TB-4'!CH17+'[5]TB-5'!CH17+'[5]TB-6'!CH17+'[5]TB-7'!CH17+'[5]TB-8'!CH17+'[5]TB-9'!CH17+'[5]TB-10'!CH17+'[6]DSV-1'!CH17+'[6]DSV-2'!CH17+'[6]DSV-3'!CH17+'[7]TUB-1'!CH17+'[7]TUB-2'!CH17+'[8]Barge-1'!CH17+'[8]Barge-2'!CH17+'[8]Barge-3'!CH17+'[8]Barge-4'!CH17</f>
        <v>0</v>
      </c>
      <c r="AG17" s="314">
        <f>'[2]AHTS-1'!AQ17+'[2]AHTS-2'!AQ17+'[2]AHTS-3'!AQ17+'[2]AHTS-4'!AQ17+'[2]AHTS-5'!AQ17+'[2]AHTS-6'!AQ17+'[2]AHTS-7'!AQ17+'[2]AHTS-8'!AQ17+'[3]CB-1'!AQ17+'[3]CB-2'!AQ17+'[3]CB-3'!AQ17+'[3]CB-4'!AQ17+'[3]CB-5'!AQ17+'[3]CB-6'!AQ17+'[3]CB-7'!AQ17+'[3]CB-8'!AQ17+'[3]CB-9'!AQ17+'[3]CB-10'!AQ17+'[3]CB-11'!AQ17+'[3]CB-12'!AQ17+'[3]CB-13'!AQ17+'[3]CB-14'!AQ17+'[3]CB-15'!AQ17+'[3]CB-16'!AQ17+'[3]CB-17'!AQ17+'[3]CB-18'!AQ17+'[3]CB-19'!AQ17+'[3]CB-20'!AQ17+'[3]CB-21'!AQ17+'[3]CB-22'!AQ17+'[3]CB-23'!AQ17+'[3]CB-24'!AQ17+'[4]LCT-1'!AQ17+'[4]LCT-2'!AQ17+'[4]LCT-3'!AQ17+'[4]LCT-4'!AQ17+'[4]LCT-5'!AQ17+'[4]LCT-6'!AQ17+'[4]LCT-7'!AQ17+'[4]LCT-8'!AQ17+'[5]TB-1'!AQ17+'[5]TB-2'!AQ17+'[5]TB-3'!AQ17+'[5]TB-4'!AQ17+'[5]TB-5'!AQ17+'[5]TB-6'!AQ17+'[5]TB-7'!AQ17+'[5]TB-8'!AQ17+'[5]TB-9'!AQ17+'[5]TB-10'!AQ17+'[6]DSV-1'!AQ17+'[6]DSV-2'!AQ17+'[6]DSV-3'!AQ17+'[7]TUB-1'!AQ17+'[7]TUB-2'!AQ17+'[8]Barge-1'!AQ17+'[8]Barge-2'!AQ17+'[8]Barge-3'!AQ17+'[8]Barge-4'!AQ17</f>
        <v>0</v>
      </c>
      <c r="AH17" s="315">
        <f>'[2]AHTS-1'!BM17+'[2]AHTS-2'!BM17+'[2]AHTS-3'!BM17+'[2]AHTS-4'!BM17+'[2]AHTS-5'!BM17+'[2]AHTS-6'!BM17+'[2]AHTS-7'!BM17+'[2]AHTS-8'!BM17+'[3]CB-1'!BM17+'[3]CB-2'!BM17+'[3]CB-3'!BM17+'[3]CB-4'!BM17+'[3]CB-5'!BM17+'[3]CB-6'!BM17+'[3]CB-7'!BM17+'[3]CB-8'!BM17+'[3]CB-9'!BM17+'[3]CB-10'!BM17+'[3]CB-11'!BM17+'[3]CB-12'!BM17+'[3]CB-13'!BM17+'[3]CB-14'!BM17+'[3]CB-15'!BM17+'[3]CB-16'!BM17+'[3]CB-17'!BM17+'[3]CB-18'!BM17+'[3]CB-19'!BM17+'[3]CB-20'!BM17+'[3]CB-21'!BM17+'[3]CB-22'!BM17+'[3]CB-23'!BM17+'[3]CB-24'!BM17+'[4]LCT-1'!BM17+'[4]LCT-2'!BM17+'[4]LCT-3'!BM17+'[4]LCT-4'!BM17+'[4]LCT-5'!BM17+'[4]LCT-6'!BM17+'[4]LCT-7'!BM17+'[4]LCT-8'!BM17+'[5]TB-1'!BM17+'[5]TB-2'!BM17+'[5]TB-3'!BM17+'[5]TB-4'!BM17+'[5]TB-5'!BM17+'[5]TB-6'!BM17+'[5]TB-7'!BM17+'[5]TB-8'!BM17+'[5]TB-9'!BM17+'[5]TB-10'!BM17+'[6]DSV-1'!BM17+'[6]DSV-2'!BM17+'[6]DSV-3'!BM17+'[7]TUB-1'!BM17+'[7]TUB-2'!BM17+'[8]Barge-1'!BM17+'[8]Barge-2'!BM17+'[8]Barge-3'!BM17+'[8]Barge-4'!BM17</f>
        <v>0</v>
      </c>
      <c r="AI17" s="315">
        <f>'[2]AHTS-1'!CI17+'[2]AHTS-2'!CI17+'[2]AHTS-3'!CI17+'[2]AHTS-4'!CI17+'[2]AHTS-5'!CI17+'[2]AHTS-6'!CI17+'[2]AHTS-7'!CI17+'[2]AHTS-8'!CI17+'[3]CB-1'!CI17+'[3]CB-2'!CI17+'[3]CB-3'!CI17+'[3]CB-4'!CI17+'[3]CB-5'!CI17+'[3]CB-6'!CI17+'[3]CB-7'!CI17+'[3]CB-8'!CI17+'[3]CB-9'!CI17+'[3]CB-10'!CI17+'[3]CB-11'!CI17+'[3]CB-12'!CI17+'[3]CB-13'!CI17+'[3]CB-14'!CI17+'[3]CB-15'!CI17+'[3]CB-16'!CI17+'[3]CB-17'!CI17+'[3]CB-18'!CI17+'[3]CB-19'!CI17+'[3]CB-20'!CI17+'[3]CB-21'!CI17+'[3]CB-22'!CI17+'[3]CB-23'!CI17+'[3]CB-24'!CI17+'[4]LCT-1'!CI17+'[4]LCT-2'!CI17+'[4]LCT-3'!CI17+'[4]LCT-4'!CI17+'[4]LCT-5'!CI17+'[4]LCT-6'!CI17+'[4]LCT-7'!CI17+'[4]LCT-8'!CI17+'[5]TB-1'!CI17+'[5]TB-2'!CI17+'[5]TB-3'!CI17+'[5]TB-4'!CI17+'[5]TB-5'!CI17+'[5]TB-6'!CI17+'[5]TB-7'!CI17+'[5]TB-8'!CI17+'[5]TB-9'!CI17+'[5]TB-10'!CI17+'[6]DSV-1'!CI17+'[6]DSV-2'!CI17+'[6]DSV-3'!CI17+'[7]TUB-1'!CI17+'[7]TUB-2'!CI17+'[8]Barge-1'!CI17+'[8]Barge-2'!CI17+'[8]Barge-3'!CI17+'[8]Barge-4'!CI17</f>
        <v>0</v>
      </c>
      <c r="AJ17" s="314">
        <f>'[2]AHTS-1'!AR17+'[2]AHTS-2'!AR17+'[2]AHTS-3'!AR17+'[2]AHTS-4'!AR17+'[2]AHTS-5'!AR17+'[2]AHTS-6'!AR17+'[2]AHTS-7'!AR17+'[2]AHTS-8'!AR17+'[3]CB-1'!AR17+'[3]CB-2'!AR17+'[3]CB-3'!AR17+'[3]CB-4'!AR17+'[3]CB-5'!AR17+'[3]CB-6'!AR17+'[3]CB-7'!AR17+'[3]CB-8'!AR17+'[3]CB-9'!AR17+'[3]CB-10'!AR17+'[3]CB-11'!AR17+'[3]CB-12'!AR17+'[3]CB-13'!AR17+'[3]CB-14'!AR17+'[3]CB-15'!AR17+'[3]CB-16'!AR17+'[3]CB-17'!AR17+'[3]CB-18'!AR17+'[3]CB-19'!AR17+'[3]CB-20'!AR17+'[3]CB-21'!AR17+'[3]CB-22'!AR17+'[3]CB-23'!AR17+'[3]CB-24'!AR17+'[4]LCT-1'!AR17+'[4]LCT-2'!AR17+'[4]LCT-3'!AR17+'[4]LCT-4'!AR17+'[4]LCT-5'!AR17+'[4]LCT-6'!AR17+'[4]LCT-7'!AR17+'[4]LCT-8'!AR17+'[5]TB-1'!AR17+'[5]TB-2'!AR17+'[5]TB-3'!AR17+'[5]TB-4'!AR17+'[5]TB-5'!AR17+'[5]TB-6'!AR17+'[5]TB-7'!AR17+'[5]TB-8'!AR17+'[5]TB-9'!AR17+'[5]TB-10'!AR17+'[6]DSV-1'!AR17+'[6]DSV-2'!AR17+'[6]DSV-3'!AR17+'[7]TUB-1'!AR17+'[7]TUB-2'!AR17+'[8]Barge-1'!AR17+'[8]Barge-2'!AR17+'[8]Barge-3'!AR17+'[8]Barge-4'!AR17</f>
        <v>0</v>
      </c>
      <c r="AK17" s="315">
        <f>'[2]AHTS-1'!BN17+'[2]AHTS-2'!BN17+'[2]AHTS-3'!BN17+'[2]AHTS-4'!BN17+'[2]AHTS-5'!BN17+'[2]AHTS-6'!BN17+'[2]AHTS-7'!BN17+'[2]AHTS-8'!BN17+'[3]CB-1'!BN17+'[3]CB-2'!BN17+'[3]CB-3'!BN17+'[3]CB-4'!BN17+'[3]CB-5'!BN17+'[3]CB-6'!BN17+'[3]CB-7'!BN17+'[3]CB-8'!BN17+'[3]CB-9'!BN17+'[3]CB-10'!BN17+'[3]CB-11'!BN17+'[3]CB-12'!BN17+'[3]CB-13'!BN17+'[3]CB-14'!BN17+'[3]CB-15'!BN17+'[3]CB-16'!BN17+'[3]CB-17'!BN17+'[3]CB-18'!BN17+'[3]CB-19'!BN17+'[3]CB-20'!BN17+'[3]CB-21'!BN17+'[3]CB-22'!BN17+'[3]CB-23'!BN17+'[3]CB-24'!BN17+'[4]LCT-1'!BN17+'[4]LCT-2'!BN17+'[4]LCT-3'!BN17+'[4]LCT-4'!BN17+'[4]LCT-5'!BN17+'[4]LCT-6'!BN17+'[4]LCT-7'!BN17+'[4]LCT-8'!BN17+'[5]TB-1'!BN17+'[5]TB-2'!BN17+'[5]TB-3'!BN17+'[5]TB-4'!BN17+'[5]TB-5'!BN17+'[5]TB-6'!BN17+'[5]TB-7'!BN17+'[5]TB-8'!BN17+'[5]TB-9'!BN17+'[5]TB-10'!BN17+'[6]DSV-1'!BN17+'[6]DSV-2'!BN17+'[6]DSV-3'!BN17+'[7]TUB-1'!BN17+'[7]TUB-2'!BN17+'[8]Barge-1'!BN17+'[8]Barge-2'!BN17+'[8]Barge-3'!BN17+'[8]Barge-4'!BN17</f>
        <v>0</v>
      </c>
      <c r="AL17" s="315">
        <f>'[2]AHTS-1'!CJ17+'[2]AHTS-2'!CJ17+'[2]AHTS-3'!CJ17+'[2]AHTS-4'!CJ17+'[2]AHTS-5'!CJ17+'[2]AHTS-6'!CJ17+'[2]AHTS-7'!CJ17+'[2]AHTS-8'!CJ17+'[3]CB-1'!CJ17+'[3]CB-2'!CJ17+'[3]CB-3'!CJ17+'[3]CB-4'!CJ17+'[3]CB-5'!CJ17+'[3]CB-6'!CJ17+'[3]CB-7'!CJ17+'[3]CB-8'!CJ17+'[3]CB-9'!CJ17+'[3]CB-10'!CJ17+'[3]CB-11'!CJ17+'[3]CB-12'!CJ17+'[3]CB-13'!CJ17+'[3]CB-14'!CJ17+'[3]CB-15'!CJ17+'[3]CB-16'!CJ17+'[3]CB-17'!CJ17+'[3]CB-18'!CJ17+'[3]CB-19'!CJ17+'[3]CB-20'!CJ17+'[3]CB-21'!CJ17+'[3]CB-22'!CJ17+'[3]CB-23'!CJ17+'[3]CB-24'!CJ17+'[4]LCT-1'!CJ17+'[4]LCT-2'!CJ17+'[4]LCT-3'!CJ17+'[4]LCT-4'!CJ17+'[4]LCT-5'!CJ17+'[4]LCT-6'!CJ17+'[4]LCT-7'!CJ17+'[4]LCT-8'!CJ17+'[5]TB-1'!CJ17+'[5]TB-2'!CJ17+'[5]TB-3'!CJ17+'[5]TB-4'!CJ17+'[5]TB-5'!CJ17+'[5]TB-6'!CJ17+'[5]TB-7'!CJ17+'[5]TB-8'!CJ17+'[5]TB-9'!CJ17+'[5]TB-10'!CJ17+'[6]DSV-1'!CJ17+'[6]DSV-2'!CJ17+'[6]DSV-3'!CJ17+'[7]TUB-1'!CJ17+'[7]TUB-2'!CJ17+'[8]Barge-1'!CJ17+'[8]Barge-2'!CJ17+'[8]Barge-3'!CJ17+'[8]Barge-4'!CJ17</f>
        <v>0</v>
      </c>
      <c r="AM17" s="310">
        <f>'[2]AHTS-1'!AS17+'[2]AHTS-2'!AS17+'[2]AHTS-3'!AS17+'[2]AHTS-4'!AS17+'[2]AHTS-5'!AS17+'[2]AHTS-6'!AS17+'[2]AHTS-7'!AS17+'[2]AHTS-8'!AS17+'[3]CB-1'!AS17+'[3]CB-2'!AS17+'[3]CB-3'!AS17+'[3]CB-4'!AS17+'[3]CB-5'!AS17+'[3]CB-6'!AS17+'[3]CB-7'!AS17+'[3]CB-8'!AS17+'[3]CB-9'!AS17+'[3]CB-10'!AS17+'[3]CB-11'!AS17+'[3]CB-12'!AS17+'[3]CB-13'!AS17+'[3]CB-14'!AS17+'[3]CB-15'!AS17+'[3]CB-16'!AS17+'[3]CB-17'!AS17+'[3]CB-18'!AS17+'[3]CB-19'!AS17+'[3]CB-20'!AS17+'[3]CB-21'!AS17+'[3]CB-22'!AS17+'[3]CB-23'!AS17+'[3]CB-24'!AS17+'[4]LCT-1'!AS17+'[4]LCT-2'!AS17+'[4]LCT-3'!AS17+'[4]LCT-4'!AS17+'[4]LCT-5'!AS17+'[4]LCT-6'!AS17+'[4]LCT-7'!AS17+'[4]LCT-8'!AS17+'[5]TB-1'!AS17+'[5]TB-2'!AS17+'[5]TB-3'!AS17+'[5]TB-4'!AS17+'[5]TB-5'!AS17+'[5]TB-6'!AS17+'[5]TB-7'!AS17+'[5]TB-8'!AS17+'[5]TB-9'!AS17+'[5]TB-10'!AS17+'[6]DSV-1'!AS17+'[6]DSV-2'!AS17+'[6]DSV-3'!AS17+'[7]TUB-1'!AS17+'[7]TUB-2'!AS17+'[8]Barge-1'!AS17+'[8]Barge-2'!AS17+'[8]Barge-3'!AS17+'[8]Barge-4'!AS17</f>
        <v>0</v>
      </c>
      <c r="AN17" s="311">
        <f>'[2]AHTS-1'!BO17+'[2]AHTS-2'!BO17+'[2]AHTS-3'!BO17+'[2]AHTS-4'!BO17+'[2]AHTS-5'!BO17+'[2]AHTS-6'!BO17+'[2]AHTS-7'!BO17+'[2]AHTS-8'!BO17+'[3]CB-1'!BO17+'[3]CB-2'!BO17+'[3]CB-3'!BO17+'[3]CB-4'!BO17+'[3]CB-5'!BO17+'[3]CB-6'!BO17+'[3]CB-7'!BO17+'[3]CB-8'!BO17+'[3]CB-9'!BO17+'[3]CB-10'!BO17+'[3]CB-11'!BO17+'[3]CB-12'!BO17+'[3]CB-13'!BO17+'[3]CB-14'!BO17+'[3]CB-15'!BO17+'[3]CB-16'!BO17+'[3]CB-17'!BO17+'[3]CB-18'!BO17+'[3]CB-19'!BO17+'[3]CB-20'!BO17+'[3]CB-21'!BO17+'[3]CB-22'!BO17+'[3]CB-23'!BO17+'[3]CB-24'!BO17+'[4]LCT-1'!BO17+'[4]LCT-2'!BO17+'[4]LCT-3'!BO17+'[4]LCT-4'!BO17+'[4]LCT-5'!BO17+'[4]LCT-6'!BO17+'[4]LCT-7'!BO17+'[4]LCT-8'!BO17+'[5]TB-1'!BO17+'[5]TB-2'!BO17+'[5]TB-3'!BO17+'[5]TB-4'!BO17+'[5]TB-5'!BO17+'[5]TB-6'!BO17+'[5]TB-7'!BO17+'[5]TB-8'!BO17+'[5]TB-9'!BO17+'[5]TB-10'!BO17+'[6]DSV-1'!BO17+'[6]DSV-2'!BO17+'[6]DSV-3'!BO17+'[7]TUB-1'!BO17+'[7]TUB-2'!BO17+'[8]Barge-1'!BO17+'[8]Barge-2'!BO17+'[8]Barge-3'!BO17+'[8]Barge-4'!BO17</f>
        <v>0</v>
      </c>
      <c r="AO17" s="312">
        <f>'[2]AHTS-1'!CK17+'[2]AHTS-2'!CK17+'[2]AHTS-3'!CK17+'[2]AHTS-4'!CK17+'[2]AHTS-5'!CK17+'[2]AHTS-6'!CK17+'[2]AHTS-7'!CK17+'[2]AHTS-8'!CK17+'[3]CB-1'!CK17+'[3]CB-2'!CK17+'[3]CB-3'!CK17+'[3]CB-4'!CK17+'[3]CB-5'!CK17+'[3]CB-6'!CK17+'[3]CB-7'!CK17+'[3]CB-8'!CK17+'[3]CB-9'!CK17+'[3]CB-10'!CK17+'[3]CB-11'!CK17+'[3]CB-12'!CK17+'[3]CB-13'!CK17+'[3]CB-14'!CK17+'[3]CB-15'!CK17+'[3]CB-16'!CK17+'[3]CB-17'!CK17+'[3]CB-18'!CK17+'[3]CB-19'!CK17+'[3]CB-20'!CK17+'[3]CB-21'!CK17+'[3]CB-22'!CK17+'[3]CB-23'!CK17+'[3]CB-24'!CK17+'[4]LCT-1'!CK17+'[4]LCT-2'!CK17+'[4]LCT-3'!CK17+'[4]LCT-4'!CK17+'[4]LCT-5'!CK17+'[4]LCT-6'!CK17+'[4]LCT-7'!CK17+'[4]LCT-8'!CK17+'[5]TB-1'!CK17+'[5]TB-2'!CK17+'[5]TB-3'!CK17+'[5]TB-4'!CK17+'[5]TB-5'!CK17+'[5]TB-6'!CK17+'[5]TB-7'!CK17+'[5]TB-8'!CK17+'[5]TB-9'!CK17+'[5]TB-10'!CK17+'[6]DSV-1'!CK17+'[6]DSV-2'!CK17+'[6]DSV-3'!CK17+'[7]TUB-1'!CK17+'[7]TUB-2'!CK17+'[8]Barge-1'!CK17+'[8]Barge-2'!CK17+'[8]Barge-3'!CK17+'[8]Barge-4'!CK17</f>
        <v>0</v>
      </c>
      <c r="AP17" s="61"/>
      <c r="AQ17" s="61"/>
      <c r="AR17" s="279">
        <f>[1]Control!$AZ17</f>
        <v>45992</v>
      </c>
      <c r="AS17" s="60"/>
      <c r="AT17" s="334">
        <f>'[2]AHTS-1'!HN55+'[2]AHTS-2'!HN55+'[2]AHTS-3'!HN55+'[2]AHTS-4'!HN55+'[2]AHTS-5'!HN55+'[2]AHTS-6'!HN55+'[2]AHTS-7'!HN55+'[2]AHTS-8'!HN55+'[3]CB-1'!HN55+'[3]CB-2'!HN55+'[3]CB-3'!HN55+'[3]CB-4'!HN55+'[3]CB-5'!HN55+'[3]CB-6'!HN55+'[3]CB-7'!HN55+'[3]CB-8'!HN55+'[3]CB-9'!HN55+'[3]CB-10'!HN55+'[3]CB-11'!HN55+'[3]CB-12'!HN55+'[3]CB-13'!HN55+'[3]CB-14'!HN55+'[3]CB-15'!HN55+'[3]CB-16'!HN55+'[3]CB-17'!HN55+'[3]CB-18'!HN55+'[3]CB-19'!HN55+'[3]CB-20'!HN55+'[3]CB-21'!HN55+'[3]CB-22'!HN55+'[3]CB-23'!HN55+'[3]CB-24'!HN55+'[4]LCT-1'!HN55+'[4]LCT-2'!HN55+'[4]LCT-3'!HN55+'[4]LCT-4'!HN55+'[4]LCT-5'!HN55+'[4]LCT-6'!HN55+'[4]LCT-7'!HN55+'[4]LCT-8'!HN55+'[5]TB-1'!HN55+'[5]TB-2'!HN55+'[5]TB-3'!HN55+'[5]TB-4'!HN55+'[5]TB-5'!HN55+'[5]TB-6'!HN55+'[5]TB-7'!HN55+'[5]TB-8'!HN55+'[5]TB-9'!HN55+'[5]TB-10'!HN55+'[6]DSV-1'!HN55+'[6]DSV-2'!HN55+'[6]DSV-3'!HN55+'[7]TUB-1'!HN55+'[7]TUB-2'!HN55+'[8]Barge-1'!HN55+'[8]Barge-2'!HN55+'[8]Barge-3'!HN55+'[8]Barge-4'!HN55</f>
        <v>0</v>
      </c>
      <c r="AU17" s="335">
        <f>'[2]AHTS-1'!HN17+'[2]AHTS-2'!HN17+'[2]AHTS-3'!HN17+'[2]AHTS-4'!HN17+'[2]AHTS-5'!HN17+'[2]AHTS-6'!HN17+'[2]AHTS-7'!HN17+'[2]AHTS-8'!HN17+'[3]CB-1'!HN17+'[3]CB-2'!HN17+'[3]CB-3'!HN17+'[3]CB-4'!HN17+'[3]CB-5'!HN17+'[3]CB-6'!HN17+'[3]CB-7'!HN17+'[3]CB-8'!HN17+'[3]CB-9'!HN17+'[3]CB-10'!HN17+'[3]CB-11'!HN17+'[3]CB-12'!HN17+'[3]CB-13'!HN17+'[3]CB-14'!HN17+'[3]CB-15'!HN17+'[3]CB-16'!HN17+'[3]CB-17'!HN17+'[3]CB-18'!HN17+'[3]CB-19'!HN17+'[3]CB-20'!HN17+'[3]CB-21'!HN17+'[3]CB-22'!HN17+'[3]CB-23'!HN17+'[3]CB-24'!HN17+'[4]LCT-1'!HN17+'[4]LCT-2'!HN17+'[4]LCT-3'!HN17+'[4]LCT-4'!HN17+'[4]LCT-5'!HN17+'[4]LCT-6'!HN17+'[4]LCT-7'!HN17+'[4]LCT-8'!HN17+'[5]TB-1'!HN17+'[5]TB-2'!HN17+'[5]TB-3'!HN17+'[5]TB-4'!HN17+'[5]TB-5'!HN17+'[5]TB-6'!HN17+'[5]TB-7'!HN17+'[5]TB-8'!HN17+'[5]TB-9'!HN17+'[5]TB-10'!HN17+'[6]DSV-1'!HN17+'[6]DSV-2'!HN17+'[6]DSV-3'!HN17+'[7]TUB-1'!HN17+'[7]TUB-2'!HN17+'[8]Barge-1'!HN17+'[8]Barge-2'!HN17+'[8]Barge-3'!HN17+'[8]Barge-4'!HN17</f>
        <v>0</v>
      </c>
      <c r="AV17" s="336">
        <f>'[2]AHTS-1'!HN88+'[2]AHTS-2'!HN88+'[2]AHTS-3'!HN88+'[2]AHTS-4'!HN88+'[2]AHTS-5'!HN88+'[2]AHTS-6'!HN88+'[2]AHTS-7'!HN88+'[2]AHTS-8'!HN88+'[3]CB-1'!HN88+'[3]CB-2'!HN88+'[3]CB-3'!HN88+'[3]CB-4'!HN88+'[3]CB-5'!HN88+'[3]CB-6'!HN88+'[3]CB-7'!HN88+'[3]CB-8'!HN88+'[3]CB-9'!HN88+'[3]CB-10'!HN88+'[3]CB-11'!HN88+'[3]CB-12'!HN88+'[3]CB-13'!HN88+'[3]CB-14'!HN88+'[3]CB-15'!HN88+'[3]CB-16'!HN88+'[3]CB-17'!HN88+'[3]CB-18'!HN88+'[3]CB-19'!HN88+'[3]CB-20'!HN88+'[3]CB-21'!HN88+'[3]CB-22'!HN88+'[3]CB-23'!HN88+'[3]CB-24'!HN88+'[4]LCT-1'!HN88+'[4]LCT-2'!HN88+'[4]LCT-3'!HN88+'[4]LCT-4'!HN88+'[4]LCT-5'!HN88+'[4]LCT-6'!HN88+'[4]LCT-7'!HN88+'[4]LCT-8'!HN88+'[5]TB-1'!HN88+'[5]TB-2'!HN88+'[5]TB-3'!HN88+'[5]TB-4'!HN88+'[5]TB-5'!HN88+'[5]TB-6'!HN88+'[5]TB-7'!HN88+'[5]TB-8'!HN88+'[5]TB-9'!HN88+'[5]TB-10'!HN88+'[6]DSV-1'!HN88+'[6]DSV-2'!HN88+'[6]DSV-3'!HN88+'[7]TUB-1'!HN88+'[7]TUB-2'!HN88+'[8]Barge-1'!HN88+'[8]Barge-2'!HN88+'[8]Barge-3'!HN88+'[8]Barge-4'!HN88</f>
        <v>0</v>
      </c>
      <c r="AW17" s="334">
        <f>'[2]AHTS-1'!HO55+'[2]AHTS-2'!HO55+'[2]AHTS-3'!HO55+'[2]AHTS-4'!HO55+'[2]AHTS-5'!HO55+'[2]AHTS-6'!HO55+'[2]AHTS-7'!HO55+'[2]AHTS-8'!HO55+'[3]CB-1'!HO55+'[3]CB-2'!HO55+'[3]CB-3'!HO55+'[3]CB-4'!HO55+'[3]CB-5'!HO55+'[3]CB-6'!HO55+'[3]CB-7'!HO55+'[3]CB-8'!HO55+'[3]CB-9'!HO55+'[3]CB-10'!HO55+'[3]CB-11'!HO55+'[3]CB-12'!HO55+'[3]CB-13'!HO55+'[3]CB-14'!HO55+'[3]CB-15'!HO55+'[3]CB-16'!HO55+'[3]CB-17'!HO55+'[3]CB-18'!HO55+'[3]CB-19'!HO55+'[3]CB-20'!HO55+'[3]CB-21'!HO55+'[3]CB-22'!HO55+'[3]CB-23'!HO55+'[3]CB-24'!HO55+'[4]LCT-1'!HO55+'[4]LCT-2'!HO55+'[4]LCT-3'!HO55+'[4]LCT-4'!HO55+'[4]LCT-5'!HO55+'[4]LCT-6'!HO55+'[4]LCT-7'!HO55+'[4]LCT-8'!HO55+'[5]TB-1'!HO55+'[5]TB-2'!HO55+'[5]TB-3'!HO55+'[5]TB-4'!HO55+'[5]TB-5'!HO55+'[5]TB-6'!HO55+'[5]TB-7'!HO55+'[5]TB-8'!HO55+'[5]TB-9'!HO55+'[5]TB-10'!HO55+'[6]DSV-1'!HO55+'[6]DSV-2'!HO55+'[6]DSV-3'!HO55+'[7]TUB-1'!HO55+'[7]TUB-2'!HO55+'[8]Barge-1'!HO55+'[8]Barge-2'!HO55+'[8]Barge-3'!HO55+'[8]Barge-4'!HO55</f>
        <v>0</v>
      </c>
      <c r="AX17" s="335">
        <f>'[2]AHTS-1'!HO17+'[2]AHTS-2'!HO17+'[2]AHTS-3'!HO17+'[2]AHTS-4'!HO17+'[2]AHTS-5'!HO17+'[2]AHTS-6'!HO17+'[2]AHTS-7'!HO17+'[2]AHTS-8'!HO17+'[3]CB-1'!HO17+'[3]CB-2'!HO17+'[3]CB-3'!HO17+'[3]CB-4'!HO17+'[3]CB-5'!HO17+'[3]CB-6'!HO17+'[3]CB-7'!HO17+'[3]CB-8'!HO17+'[3]CB-9'!HO17+'[3]CB-10'!HO17+'[3]CB-11'!HO17+'[3]CB-12'!HO17+'[3]CB-13'!HO17+'[3]CB-14'!HO17+'[3]CB-15'!HO17+'[3]CB-16'!HO17+'[3]CB-17'!HO17+'[3]CB-18'!HO17+'[3]CB-19'!HO17+'[3]CB-20'!HO17+'[3]CB-21'!HO17+'[3]CB-22'!HO17+'[3]CB-23'!HO17+'[3]CB-24'!HO17+'[4]LCT-1'!HO17+'[4]LCT-2'!HO17+'[4]LCT-3'!HO17+'[4]LCT-4'!HO17+'[4]LCT-5'!HO17+'[4]LCT-6'!HO17+'[4]LCT-7'!HO17+'[4]LCT-8'!HO17+'[5]TB-1'!HO17+'[5]TB-2'!HO17+'[5]TB-3'!HO17+'[5]TB-4'!HO17+'[5]TB-5'!HO17+'[5]TB-6'!HO17+'[5]TB-7'!HO17+'[5]TB-8'!HO17+'[5]TB-9'!HO17+'[5]TB-10'!HO17+'[6]DSV-1'!HO17+'[6]DSV-2'!HO17+'[6]DSV-3'!HO17+'[7]TUB-1'!HO17+'[7]TUB-2'!HO17+'[8]Barge-1'!HO17+'[8]Barge-2'!HO17+'[8]Barge-3'!HO17+'[8]Barge-4'!HO17</f>
        <v>0</v>
      </c>
      <c r="AY17" s="336">
        <f>'[2]AHTS-1'!HO88+'[2]AHTS-2'!HO88+'[2]AHTS-3'!HO88+'[2]AHTS-4'!HO88+'[2]AHTS-5'!HO88+'[2]AHTS-6'!HO88+'[2]AHTS-7'!HO88+'[2]AHTS-8'!HO88+'[3]CB-1'!HO88+'[3]CB-2'!HO88+'[3]CB-3'!HO88+'[3]CB-4'!HO88+'[3]CB-5'!HO88+'[3]CB-6'!HO88+'[3]CB-7'!HO88+'[3]CB-8'!HO88+'[3]CB-9'!HO88+'[3]CB-10'!HO88+'[3]CB-11'!HO88+'[3]CB-12'!HO88+'[3]CB-13'!HO88+'[3]CB-14'!HO88+'[3]CB-15'!HO88+'[3]CB-16'!HO88+'[3]CB-17'!HO88+'[3]CB-18'!HO88+'[3]CB-19'!HO88+'[3]CB-20'!HO88+'[3]CB-21'!HO88+'[3]CB-22'!HO88+'[3]CB-23'!HO88+'[3]CB-24'!HO88+'[4]LCT-1'!HO88+'[4]LCT-2'!HO88+'[4]LCT-3'!HO88+'[4]LCT-4'!HO88+'[4]LCT-5'!HO88+'[4]LCT-6'!HO88+'[4]LCT-7'!HO88+'[4]LCT-8'!HO88+'[5]TB-1'!HO88+'[5]TB-2'!HO88+'[5]TB-3'!HO88+'[5]TB-4'!HO88+'[5]TB-5'!HO88+'[5]TB-6'!HO88+'[5]TB-7'!HO88+'[5]TB-8'!HO88+'[5]TB-9'!HO88+'[5]TB-10'!HO88+'[6]DSV-1'!HO88+'[6]DSV-2'!HO88+'[6]DSV-3'!HO88+'[7]TUB-1'!HO88+'[7]TUB-2'!HO88+'[8]Barge-1'!HO88+'[8]Barge-2'!HO88+'[8]Barge-3'!HO88+'[8]Barge-4'!HO88</f>
        <v>0</v>
      </c>
      <c r="AZ17" s="334">
        <f>'[2]AHTS-1'!HP55+'[2]AHTS-2'!HP55+'[2]AHTS-3'!HP55+'[2]AHTS-4'!HP55+'[2]AHTS-5'!HP55+'[2]AHTS-6'!HP55+'[2]AHTS-7'!HP55+'[2]AHTS-8'!HP55+'[3]CB-1'!HP55+'[3]CB-2'!HP55+'[3]CB-3'!HP55+'[3]CB-4'!HP55+'[3]CB-5'!HP55+'[3]CB-6'!HP55+'[3]CB-7'!HP55+'[3]CB-8'!HP55+'[3]CB-9'!HP55+'[3]CB-10'!HP55+'[3]CB-11'!HP55+'[3]CB-12'!HP55+'[3]CB-13'!HP55+'[3]CB-14'!HP55+'[3]CB-15'!HP55+'[3]CB-16'!HP55+'[3]CB-17'!HP55+'[3]CB-18'!HP55+'[3]CB-19'!HP55+'[3]CB-20'!HP55+'[3]CB-21'!HP55+'[3]CB-22'!HP55+'[3]CB-23'!HP55+'[3]CB-24'!HP55+'[4]LCT-1'!HP55+'[4]LCT-2'!HP55+'[4]LCT-3'!HP55+'[4]LCT-4'!HP55+'[4]LCT-5'!HP55+'[4]LCT-6'!HP55+'[4]LCT-7'!HP55+'[4]LCT-8'!HP55+'[5]TB-1'!HP55+'[5]TB-2'!HP55+'[5]TB-3'!HP55+'[5]TB-4'!HP55+'[5]TB-5'!HP55+'[5]TB-6'!HP55+'[5]TB-7'!HP55+'[5]TB-8'!HP55+'[5]TB-9'!HP55+'[5]TB-10'!HP55+'[6]DSV-1'!HP55+'[6]DSV-2'!HP55+'[6]DSV-3'!HP55+'[7]TUB-1'!HP55+'[7]TUB-2'!HP55+'[8]Barge-1'!HP55+'[8]Barge-2'!HP55+'[8]Barge-3'!HP55+'[8]Barge-4'!HP55</f>
        <v>175792750</v>
      </c>
      <c r="BA17" s="335">
        <f>'[2]AHTS-1'!HP17+'[2]AHTS-2'!HP17+'[2]AHTS-3'!HP17+'[2]AHTS-4'!HP17+'[2]AHTS-5'!HP17+'[2]AHTS-6'!HP17+'[2]AHTS-7'!HP17+'[2]AHTS-8'!HP17+'[3]CB-1'!HP17+'[3]CB-2'!HP17+'[3]CB-3'!HP17+'[3]CB-4'!HP17+'[3]CB-5'!HP17+'[3]CB-6'!HP17+'[3]CB-7'!HP17+'[3]CB-8'!HP17+'[3]CB-9'!HP17+'[3]CB-10'!HP17+'[3]CB-11'!HP17+'[3]CB-12'!HP17+'[3]CB-13'!HP17+'[3]CB-14'!HP17+'[3]CB-15'!HP17+'[3]CB-16'!HP17+'[3]CB-17'!HP17+'[3]CB-18'!HP17+'[3]CB-19'!HP17+'[3]CB-20'!HP17+'[3]CB-21'!HP17+'[3]CB-22'!HP17+'[3]CB-23'!HP17+'[3]CB-24'!HP17+'[4]LCT-1'!HP17+'[4]LCT-2'!HP17+'[4]LCT-3'!HP17+'[4]LCT-4'!HP17+'[4]LCT-5'!HP17+'[4]LCT-6'!HP17+'[4]LCT-7'!HP17+'[4]LCT-8'!HP17+'[5]TB-1'!HP17+'[5]TB-2'!HP17+'[5]TB-3'!HP17+'[5]TB-4'!HP17+'[5]TB-5'!HP17+'[5]TB-6'!HP17+'[5]TB-7'!HP17+'[5]TB-8'!HP17+'[5]TB-9'!HP17+'[5]TB-10'!HP17+'[6]DSV-1'!HP17+'[6]DSV-2'!HP17+'[6]DSV-3'!HP17+'[7]TUB-1'!HP17+'[7]TUB-2'!HP17+'[8]Barge-1'!HP17+'[8]Barge-2'!HP17+'[8]Barge-3'!HP17+'[8]Barge-4'!HP17</f>
        <v>90227777.777777791</v>
      </c>
      <c r="BB17" s="336">
        <f>'[2]AHTS-1'!HP88+'[2]AHTS-2'!HP88+'[2]AHTS-3'!HP88+'[2]AHTS-4'!HP88+'[2]AHTS-5'!HP88+'[2]AHTS-6'!HP88+'[2]AHTS-7'!HP88+'[2]AHTS-8'!HP88+'[3]CB-1'!HP88+'[3]CB-2'!HP88+'[3]CB-3'!HP88+'[3]CB-4'!HP88+'[3]CB-5'!HP88+'[3]CB-6'!HP88+'[3]CB-7'!HP88+'[3]CB-8'!HP88+'[3]CB-9'!HP88+'[3]CB-10'!HP88+'[3]CB-11'!HP88+'[3]CB-12'!HP88+'[3]CB-13'!HP88+'[3]CB-14'!HP88+'[3]CB-15'!HP88+'[3]CB-16'!HP88+'[3]CB-17'!HP88+'[3]CB-18'!HP88+'[3]CB-19'!HP88+'[3]CB-20'!HP88+'[3]CB-21'!HP88+'[3]CB-22'!HP88+'[3]CB-23'!HP88+'[3]CB-24'!HP88+'[4]LCT-1'!HP88+'[4]LCT-2'!HP88+'[4]LCT-3'!HP88+'[4]LCT-4'!HP88+'[4]LCT-5'!HP88+'[4]LCT-6'!HP88+'[4]LCT-7'!HP88+'[4]LCT-8'!HP88+'[5]TB-1'!HP88+'[5]TB-2'!HP88+'[5]TB-3'!HP88+'[5]TB-4'!HP88+'[5]TB-5'!HP88+'[5]TB-6'!HP88+'[5]TB-7'!HP88+'[5]TB-8'!HP88+'[5]TB-9'!HP88+'[5]TB-10'!HP88+'[6]DSV-1'!HP88+'[6]DSV-2'!HP88+'[6]DSV-3'!HP88+'[7]TUB-1'!HP88+'[7]TUB-2'!HP88+'[8]Barge-1'!HP88+'[8]Barge-2'!HP88+'[8]Barge-3'!HP88+'[8]Barge-4'!HP88</f>
        <v>0</v>
      </c>
      <c r="BC17" s="337">
        <f>'[2]AHTS-1'!HQ55+'[2]AHTS-2'!HQ55+'[2]AHTS-3'!HQ55+'[2]AHTS-4'!HQ55+'[2]AHTS-5'!HQ55+'[2]AHTS-6'!HQ55+'[2]AHTS-7'!HQ55+'[2]AHTS-8'!HQ55+'[3]CB-1'!HQ55+'[3]CB-2'!HQ55+'[3]CB-3'!HQ55+'[3]CB-4'!HQ55+'[3]CB-5'!HQ55+'[3]CB-6'!HQ55+'[3]CB-7'!HQ55+'[3]CB-8'!HQ55+'[3]CB-9'!HQ55+'[3]CB-10'!HQ55+'[3]CB-11'!HQ55+'[3]CB-12'!HQ55+'[3]CB-13'!HQ55+'[3]CB-14'!HQ55+'[3]CB-15'!HQ55+'[3]CB-16'!HQ55+'[3]CB-17'!HQ55+'[3]CB-18'!HQ55+'[3]CB-19'!HQ55+'[3]CB-20'!HQ55+'[3]CB-21'!HQ55+'[3]CB-22'!HQ55+'[3]CB-23'!HQ55+'[3]CB-24'!HQ55+'[4]LCT-1'!HQ55+'[4]LCT-2'!HQ55+'[4]LCT-3'!HQ55+'[4]LCT-4'!HQ55+'[4]LCT-5'!HQ55+'[4]LCT-6'!HQ55+'[4]LCT-7'!HQ55+'[4]LCT-8'!HQ55+'[5]TB-1'!HQ55+'[5]TB-2'!HQ55+'[5]TB-3'!HQ55+'[5]TB-4'!HQ55+'[5]TB-5'!HQ55+'[5]TB-6'!HQ55+'[5]TB-7'!HQ55+'[5]TB-8'!HQ55+'[5]TB-9'!HQ55+'[5]TB-10'!HQ55+'[6]DSV-1'!HQ55+'[6]DSV-2'!HQ55+'[6]DSV-3'!HQ55+'[7]TUB-1'!HQ55+'[7]TUB-2'!HQ55+'[8]Barge-1'!HQ55+'[8]Barge-2'!HQ55+'[8]Barge-3'!HQ55+'[8]Barge-4'!HQ55</f>
        <v>7289033.333333333</v>
      </c>
      <c r="BD17" s="335">
        <f>'[2]AHTS-1'!HQ17+'[2]AHTS-2'!HQ17+'[2]AHTS-3'!HQ17+'[2]AHTS-4'!HQ17+'[2]AHTS-5'!HQ17+'[2]AHTS-6'!HQ17+'[2]AHTS-7'!HQ17+'[2]AHTS-8'!HQ17+'[3]CB-1'!HQ17+'[3]CB-2'!HQ17+'[3]CB-3'!HQ17+'[3]CB-4'!HQ17+'[3]CB-5'!HQ17+'[3]CB-6'!HQ17+'[3]CB-7'!HQ17+'[3]CB-8'!HQ17+'[3]CB-9'!HQ17+'[3]CB-10'!HQ17+'[3]CB-11'!HQ17+'[3]CB-12'!HQ17+'[3]CB-13'!HQ17+'[3]CB-14'!HQ17+'[3]CB-15'!HQ17+'[3]CB-16'!HQ17+'[3]CB-17'!HQ17+'[3]CB-18'!HQ17+'[3]CB-19'!HQ17+'[3]CB-20'!HQ17+'[3]CB-21'!HQ17+'[3]CB-22'!HQ17+'[3]CB-23'!HQ17+'[3]CB-24'!HQ17+'[4]LCT-1'!HQ17+'[4]LCT-2'!HQ17+'[4]LCT-3'!HQ17+'[4]LCT-4'!HQ17+'[4]LCT-5'!HQ17+'[4]LCT-6'!HQ17+'[4]LCT-7'!HQ17+'[4]LCT-8'!HQ17+'[5]TB-1'!HQ17+'[5]TB-2'!HQ17+'[5]TB-3'!HQ17+'[5]TB-4'!HQ17+'[5]TB-5'!HQ17+'[5]TB-6'!HQ17+'[5]TB-7'!HQ17+'[5]TB-8'!HQ17+'[5]TB-9'!HQ17+'[5]TB-10'!HQ17+'[6]DSV-1'!HQ17+'[6]DSV-2'!HQ17+'[6]DSV-3'!HQ17+'[7]TUB-1'!HQ17+'[7]TUB-2'!HQ17+'[8]Barge-1'!HQ17+'[8]Barge-2'!HQ17+'[8]Barge-3'!HQ17+'[8]Barge-4'!HQ17</f>
        <v>8500000</v>
      </c>
      <c r="BE17" s="335">
        <f>'[2]AHTS-1'!HQ88+'[2]AHTS-2'!HQ88+'[2]AHTS-3'!HQ88+'[2]AHTS-4'!HQ88+'[2]AHTS-5'!HQ88+'[2]AHTS-6'!HQ88+'[2]AHTS-7'!HQ88+'[2]AHTS-8'!HQ88+'[3]CB-1'!HQ88+'[3]CB-2'!HQ88+'[3]CB-3'!HQ88+'[3]CB-4'!HQ88+'[3]CB-5'!HQ88+'[3]CB-6'!HQ88+'[3]CB-7'!HQ88+'[3]CB-8'!HQ88+'[3]CB-9'!HQ88+'[3]CB-10'!HQ88+'[3]CB-11'!HQ88+'[3]CB-12'!HQ88+'[3]CB-13'!HQ88+'[3]CB-14'!HQ88+'[3]CB-15'!HQ88+'[3]CB-16'!HQ88+'[3]CB-17'!HQ88+'[3]CB-18'!HQ88+'[3]CB-19'!HQ88+'[3]CB-20'!HQ88+'[3]CB-21'!HQ88+'[3]CB-22'!HQ88+'[3]CB-23'!HQ88+'[3]CB-24'!HQ88+'[4]LCT-1'!HQ88+'[4]LCT-2'!HQ88+'[4]LCT-3'!HQ88+'[4]LCT-4'!HQ88+'[4]LCT-5'!HQ88+'[4]LCT-6'!HQ88+'[4]LCT-7'!HQ88+'[4]LCT-8'!HQ88+'[5]TB-1'!HQ88+'[5]TB-2'!HQ88+'[5]TB-3'!HQ88+'[5]TB-4'!HQ88+'[5]TB-5'!HQ88+'[5]TB-6'!HQ88+'[5]TB-7'!HQ88+'[5]TB-8'!HQ88+'[5]TB-9'!HQ88+'[5]TB-10'!HQ88+'[6]DSV-1'!HQ88+'[6]DSV-2'!HQ88+'[6]DSV-3'!HQ88+'[7]TUB-1'!HQ88+'[7]TUB-2'!HQ88+'[8]Barge-1'!HQ88+'[8]Barge-2'!HQ88+'[8]Barge-3'!HQ88+'[8]Barge-4'!HQ88</f>
        <v>0</v>
      </c>
      <c r="BF17" s="338">
        <f>'[2]AHTS-1'!HR55+'[2]AHTS-2'!HR55+'[2]AHTS-3'!HR55+'[2]AHTS-4'!HR55+'[2]AHTS-5'!HR55+'[2]AHTS-6'!HR55+'[2]AHTS-7'!HR55+'[2]AHTS-8'!HR55+'[3]CB-1'!HR55+'[3]CB-2'!HR55+'[3]CB-3'!HR55+'[3]CB-4'!HR55+'[3]CB-5'!HR55+'[3]CB-6'!HR55+'[3]CB-7'!HR55+'[3]CB-8'!HR55+'[3]CB-9'!HR55+'[3]CB-10'!HR55+'[3]CB-11'!HR55+'[3]CB-12'!HR55+'[3]CB-13'!HR55+'[3]CB-14'!HR55+'[3]CB-15'!HR55+'[3]CB-16'!HR55+'[3]CB-17'!HR55+'[3]CB-18'!HR55+'[3]CB-19'!HR55+'[3]CB-20'!HR55+'[3]CB-21'!HR55+'[3]CB-22'!HR55+'[3]CB-23'!HR55+'[3]CB-24'!HR55+'[4]LCT-1'!HR55+'[4]LCT-2'!HR55+'[4]LCT-3'!HR55+'[4]LCT-4'!HR55+'[4]LCT-5'!HR55+'[4]LCT-6'!HR55+'[4]LCT-7'!HR55+'[4]LCT-8'!HR55+'[5]TB-1'!HR55+'[5]TB-2'!HR55+'[5]TB-3'!HR55+'[5]TB-4'!HR55+'[5]TB-5'!HR55+'[5]TB-6'!HR55+'[5]TB-7'!HR55+'[5]TB-8'!HR55+'[5]TB-9'!HR55+'[5]TB-10'!HR55+'[6]DSV-1'!HR55+'[6]DSV-2'!HR55+'[6]DSV-3'!HR55+'[7]TUB-1'!HR55+'[7]TUB-2'!HR55+'[8]Barge-1'!HR55+'[8]Barge-2'!HR55+'[8]Barge-3'!HR55+'[8]Barge-4'!HR55</f>
        <v>0</v>
      </c>
      <c r="BG17" s="339">
        <f>'[2]AHTS-1'!HR17+'[2]AHTS-2'!HR17+'[2]AHTS-3'!HR17+'[2]AHTS-4'!HR17+'[2]AHTS-5'!HR17+'[2]AHTS-6'!HR17+'[2]AHTS-7'!HR17+'[2]AHTS-8'!HR17+'[3]CB-1'!HR17+'[3]CB-2'!HR17+'[3]CB-3'!HR17+'[3]CB-4'!HR17+'[3]CB-5'!HR17+'[3]CB-6'!HR17+'[3]CB-7'!HR17+'[3]CB-8'!HR17+'[3]CB-9'!HR17+'[3]CB-10'!HR17+'[3]CB-11'!HR17+'[3]CB-12'!HR17+'[3]CB-13'!HR17+'[3]CB-14'!HR17+'[3]CB-15'!HR17+'[3]CB-16'!HR17+'[3]CB-17'!HR17+'[3]CB-18'!HR17+'[3]CB-19'!HR17+'[3]CB-20'!HR17+'[3]CB-21'!HR17+'[3]CB-22'!HR17+'[3]CB-23'!HR17+'[3]CB-24'!HR17+'[4]LCT-1'!HR17+'[4]LCT-2'!HR17+'[4]LCT-3'!HR17+'[4]LCT-4'!HR17+'[4]LCT-5'!HR17+'[4]LCT-6'!HR17+'[4]LCT-7'!HR17+'[4]LCT-8'!HR17+'[5]TB-1'!HR17+'[5]TB-2'!HR17+'[5]TB-3'!HR17+'[5]TB-4'!HR17+'[5]TB-5'!HR17+'[5]TB-6'!HR17+'[5]TB-7'!HR17+'[5]TB-8'!HR17+'[5]TB-9'!HR17+'[5]TB-10'!HR17+'[6]DSV-1'!HR17+'[6]DSV-2'!HR17+'[6]DSV-3'!HR17+'[7]TUB-1'!HR17+'[7]TUB-2'!HR17+'[8]Barge-1'!HR17+'[8]Barge-2'!HR17+'[8]Barge-3'!HR17+'[8]Barge-4'!HR17</f>
        <v>0</v>
      </c>
      <c r="BH17" s="339">
        <f>'[2]AHTS-1'!HR88+'[2]AHTS-2'!HR88+'[2]AHTS-3'!HR88+'[2]AHTS-4'!HR88+'[2]AHTS-5'!HR88+'[2]AHTS-6'!HR88+'[2]AHTS-7'!HR88+'[2]AHTS-8'!HR88+'[3]CB-1'!HR88+'[3]CB-2'!HR88+'[3]CB-3'!HR88+'[3]CB-4'!HR88+'[3]CB-5'!HR88+'[3]CB-6'!HR88+'[3]CB-7'!HR88+'[3]CB-8'!HR88+'[3]CB-9'!HR88+'[3]CB-10'!HR88+'[3]CB-11'!HR88+'[3]CB-12'!HR88+'[3]CB-13'!HR88+'[3]CB-14'!HR88+'[3]CB-15'!HR88+'[3]CB-16'!HR88+'[3]CB-17'!HR88+'[3]CB-18'!HR88+'[3]CB-19'!HR88+'[3]CB-20'!HR88+'[3]CB-21'!HR88+'[3]CB-22'!HR88+'[3]CB-23'!HR88+'[3]CB-24'!HR88+'[4]LCT-1'!HR88+'[4]LCT-2'!HR88+'[4]LCT-3'!HR88+'[4]LCT-4'!HR88+'[4]LCT-5'!HR88+'[4]LCT-6'!HR88+'[4]LCT-7'!HR88+'[4]LCT-8'!HR88+'[5]TB-1'!HR88+'[5]TB-2'!HR88+'[5]TB-3'!HR88+'[5]TB-4'!HR88+'[5]TB-5'!HR88+'[5]TB-6'!HR88+'[5]TB-7'!HR88+'[5]TB-8'!HR88+'[5]TB-9'!HR88+'[5]TB-10'!HR88+'[6]DSV-1'!HR88+'[6]DSV-2'!HR88+'[6]DSV-3'!HR88+'[7]TUB-1'!HR88+'[7]TUB-2'!HR88+'[8]Barge-1'!HR88+'[8]Barge-2'!HR88+'[8]Barge-3'!HR88+'[8]Barge-4'!HR88</f>
        <v>0</v>
      </c>
      <c r="BI17" s="334">
        <f>'[2]AHTS-1'!HS55+'[2]AHTS-2'!HS55+'[2]AHTS-3'!HS55+'[2]AHTS-4'!HS55+'[2]AHTS-5'!HS55+'[2]AHTS-6'!HS55+'[2]AHTS-7'!HS55+'[2]AHTS-8'!HS55+'[3]CB-1'!HS55+'[3]CB-2'!HS55+'[3]CB-3'!HS55+'[3]CB-4'!HS55+'[3]CB-5'!HS55+'[3]CB-6'!HS55+'[3]CB-7'!HS55+'[3]CB-8'!HS55+'[3]CB-9'!HS55+'[3]CB-10'!HS55+'[3]CB-11'!HS55+'[3]CB-12'!HS55+'[3]CB-13'!HS55+'[3]CB-14'!HS55+'[3]CB-15'!HS55+'[3]CB-16'!HS55+'[3]CB-17'!HS55+'[3]CB-18'!HS55+'[3]CB-19'!HS55+'[3]CB-20'!HS55+'[3]CB-21'!HS55+'[3]CB-22'!HS55+'[3]CB-23'!HS55+'[3]CB-24'!HS55+'[4]LCT-1'!HS55+'[4]LCT-2'!HS55+'[4]LCT-3'!HS55+'[4]LCT-4'!HS55+'[4]LCT-5'!HS55+'[4]LCT-6'!HS55+'[4]LCT-7'!HS55+'[4]LCT-8'!HS55+'[5]TB-1'!HS55+'[5]TB-2'!HS55+'[5]TB-3'!HS55+'[5]TB-4'!HS55+'[5]TB-5'!HS55+'[5]TB-6'!HS55+'[5]TB-7'!HS55+'[5]TB-8'!HS55+'[5]TB-9'!HS55+'[5]TB-10'!HS55+'[6]DSV-1'!HS55+'[6]DSV-2'!HS55+'[6]DSV-3'!HS55+'[7]TUB-1'!HS55+'[7]TUB-2'!HS55+'[8]Barge-1'!HS55+'[8]Barge-2'!HS55+'[8]Barge-3'!HS55+'[8]Barge-4'!HS55</f>
        <v>0</v>
      </c>
      <c r="BJ17" s="340">
        <f>'[2]AHTS-1'!HS17+'[2]AHTS-2'!HS17+'[2]AHTS-3'!HS17+'[2]AHTS-4'!HS17+'[2]AHTS-5'!HS17+'[2]AHTS-6'!HS17+'[2]AHTS-7'!HS17+'[2]AHTS-8'!HS17+'[3]CB-1'!HS17+'[3]CB-2'!HS17+'[3]CB-3'!HS17+'[3]CB-4'!HS17+'[3]CB-5'!HS17+'[3]CB-6'!HS17+'[3]CB-7'!HS17+'[3]CB-8'!HS17+'[3]CB-9'!HS17+'[3]CB-10'!HS17+'[3]CB-11'!HS17+'[3]CB-12'!HS17+'[3]CB-13'!HS17+'[3]CB-14'!HS17+'[3]CB-15'!HS17+'[3]CB-16'!HS17+'[3]CB-17'!HS17+'[3]CB-18'!HS17+'[3]CB-19'!HS17+'[3]CB-20'!HS17+'[3]CB-21'!HS17+'[3]CB-22'!HS17+'[3]CB-23'!HS17+'[3]CB-24'!HS17+'[4]LCT-1'!HS17+'[4]LCT-2'!HS17+'[4]LCT-3'!HS17+'[4]LCT-4'!HS17+'[4]LCT-5'!HS17+'[4]LCT-6'!HS17+'[4]LCT-7'!HS17+'[4]LCT-8'!HS17+'[5]TB-1'!HS17+'[5]TB-2'!HS17+'[5]TB-3'!HS17+'[5]TB-4'!HS17+'[5]TB-5'!HS17+'[5]TB-6'!HS17+'[5]TB-7'!HS17+'[5]TB-8'!HS17+'[5]TB-9'!HS17+'[5]TB-10'!HS17+'[6]DSV-1'!HS17+'[6]DSV-2'!HS17+'[6]DSV-3'!HS17+'[7]TUB-1'!HS17+'[7]TUB-2'!HS17+'[8]Barge-1'!HS17+'[8]Barge-2'!HS17+'[8]Barge-3'!HS17+'[8]Barge-4'!HS17</f>
        <v>0</v>
      </c>
      <c r="BK17" s="340">
        <f>'[2]AHTS-1'!HS88+'[2]AHTS-2'!HS88+'[2]AHTS-3'!HS88+'[2]AHTS-4'!HS88+'[2]AHTS-5'!HS88+'[2]AHTS-6'!HS88+'[2]AHTS-7'!HS88+'[2]AHTS-8'!HS88+'[3]CB-1'!HS88+'[3]CB-2'!HS88+'[3]CB-3'!HS88+'[3]CB-4'!HS88+'[3]CB-5'!HS88+'[3]CB-6'!HS88+'[3]CB-7'!HS88+'[3]CB-8'!HS88+'[3]CB-9'!HS88+'[3]CB-10'!HS88+'[3]CB-11'!HS88+'[3]CB-12'!HS88+'[3]CB-13'!HS88+'[3]CB-14'!HS88+'[3]CB-15'!HS88+'[3]CB-16'!HS88+'[3]CB-17'!HS88+'[3]CB-18'!HS88+'[3]CB-19'!HS88+'[3]CB-20'!HS88+'[3]CB-21'!HS88+'[3]CB-22'!HS88+'[3]CB-23'!HS88+'[3]CB-24'!HS88+'[4]LCT-1'!HS88+'[4]LCT-2'!HS88+'[4]LCT-3'!HS88+'[4]LCT-4'!HS88+'[4]LCT-5'!HS88+'[4]LCT-6'!HS88+'[4]LCT-7'!HS88+'[4]LCT-8'!HS88+'[5]TB-1'!HS88+'[5]TB-2'!HS88+'[5]TB-3'!HS88+'[5]TB-4'!HS88+'[5]TB-5'!HS88+'[5]TB-6'!HS88+'[5]TB-7'!HS88+'[5]TB-8'!HS88+'[5]TB-9'!HS88+'[5]TB-10'!HS88+'[6]DSV-1'!HS88+'[6]DSV-2'!HS88+'[6]DSV-3'!HS88+'[7]TUB-1'!HS88+'[7]TUB-2'!HS88+'[8]Barge-1'!HS88+'[8]Barge-2'!HS88+'[8]Barge-3'!HS88+'[8]Barge-4'!HS88</f>
        <v>0</v>
      </c>
      <c r="BL17" s="334">
        <f>'[2]AHTS-1'!HT55+'[2]AHTS-2'!HT55+'[2]AHTS-3'!HT55+'[2]AHTS-4'!HT55+'[2]AHTS-5'!HT55+'[2]AHTS-6'!HT55+'[2]AHTS-7'!HT55+'[2]AHTS-8'!HT55+'[3]CB-1'!HT55+'[3]CB-2'!HT55+'[3]CB-3'!HT55+'[3]CB-4'!HT55+'[3]CB-5'!HT55+'[3]CB-6'!HT55+'[3]CB-7'!HT55+'[3]CB-8'!HT55+'[3]CB-9'!HT55+'[3]CB-10'!HT55+'[3]CB-11'!HT55+'[3]CB-12'!HT55+'[3]CB-13'!HT55+'[3]CB-14'!HT55+'[3]CB-15'!HT55+'[3]CB-16'!HT55+'[3]CB-17'!HT55+'[3]CB-18'!HT55+'[3]CB-19'!HT55+'[3]CB-20'!HT55+'[3]CB-21'!HT55+'[3]CB-22'!HT55+'[3]CB-23'!HT55+'[3]CB-24'!HT55+'[4]LCT-1'!HT55+'[4]LCT-2'!HT55+'[4]LCT-3'!HT55+'[4]LCT-4'!HT55+'[4]LCT-5'!HT55+'[4]LCT-6'!HT55+'[4]LCT-7'!HT55+'[4]LCT-8'!HT55+'[5]TB-1'!HT55+'[5]TB-2'!HT55+'[5]TB-3'!HT55+'[5]TB-4'!HT55+'[5]TB-5'!HT55+'[5]TB-6'!HT55+'[5]TB-7'!HT55+'[5]TB-8'!HT55+'[5]TB-9'!HT55+'[5]TB-10'!HT55+'[6]DSV-1'!HT55+'[6]DSV-2'!HT55+'[6]DSV-3'!HT55+'[7]TUB-1'!HT55+'[7]TUB-2'!HT55+'[8]Barge-1'!HT55+'[8]Barge-2'!HT55+'[8]Barge-3'!HT55+'[8]Barge-4'!HT55</f>
        <v>0</v>
      </c>
      <c r="BM17" s="340">
        <f>'[2]AHTS-1'!HT17+'[2]AHTS-2'!HT17+'[2]AHTS-3'!HT17+'[2]AHTS-4'!HT17+'[2]AHTS-5'!HT17+'[2]AHTS-6'!HT17+'[2]AHTS-7'!HT17+'[2]AHTS-8'!HT17+'[3]CB-1'!HT17+'[3]CB-2'!HT17+'[3]CB-3'!HT17+'[3]CB-4'!HT17+'[3]CB-5'!HT17+'[3]CB-6'!HT17+'[3]CB-7'!HT17+'[3]CB-8'!HT17+'[3]CB-9'!HT17+'[3]CB-10'!HT17+'[3]CB-11'!HT17+'[3]CB-12'!HT17+'[3]CB-13'!HT17+'[3]CB-14'!HT17+'[3]CB-15'!HT17+'[3]CB-16'!HT17+'[3]CB-17'!HT17+'[3]CB-18'!HT17+'[3]CB-19'!HT17+'[3]CB-20'!HT17+'[3]CB-21'!HT17+'[3]CB-22'!HT17+'[3]CB-23'!HT17+'[3]CB-24'!HT17+'[4]LCT-1'!HT17+'[4]LCT-2'!HT17+'[4]LCT-3'!HT17+'[4]LCT-4'!HT17+'[4]LCT-5'!HT17+'[4]LCT-6'!HT17+'[4]LCT-7'!HT17+'[4]LCT-8'!HT17+'[5]TB-1'!HT17+'[5]TB-2'!HT17+'[5]TB-3'!HT17+'[5]TB-4'!HT17+'[5]TB-5'!HT17+'[5]TB-6'!HT17+'[5]TB-7'!HT17+'[5]TB-8'!HT17+'[5]TB-9'!HT17+'[5]TB-10'!HT17+'[6]DSV-1'!HT17+'[6]DSV-2'!HT17+'[6]DSV-3'!HT17+'[7]TUB-1'!HT17+'[7]TUB-2'!HT17+'[8]Barge-1'!HT17+'[8]Barge-2'!HT17+'[8]Barge-3'!HT17+'[8]Barge-4'!HT17</f>
        <v>0</v>
      </c>
      <c r="BN17" s="340">
        <f>'[2]AHTS-1'!HT88+'[2]AHTS-2'!HT88+'[2]AHTS-3'!HT88+'[2]AHTS-4'!HT88+'[2]AHTS-5'!HT88+'[2]AHTS-6'!HT88+'[2]AHTS-7'!HT88+'[2]AHTS-8'!HT88+'[3]CB-1'!HT88+'[3]CB-2'!HT88+'[3]CB-3'!HT88+'[3]CB-4'!HT88+'[3]CB-5'!HT88+'[3]CB-6'!HT88+'[3]CB-7'!HT88+'[3]CB-8'!HT88+'[3]CB-9'!HT88+'[3]CB-10'!HT88+'[3]CB-11'!HT88+'[3]CB-12'!HT88+'[3]CB-13'!HT88+'[3]CB-14'!HT88+'[3]CB-15'!HT88+'[3]CB-16'!HT88+'[3]CB-17'!HT88+'[3]CB-18'!HT88+'[3]CB-19'!HT88+'[3]CB-20'!HT88+'[3]CB-21'!HT88+'[3]CB-22'!HT88+'[3]CB-23'!HT88+'[3]CB-24'!HT88+'[4]LCT-1'!HT88+'[4]LCT-2'!HT88+'[4]LCT-3'!HT88+'[4]LCT-4'!HT88+'[4]LCT-5'!HT88+'[4]LCT-6'!HT88+'[4]LCT-7'!HT88+'[4]LCT-8'!HT88+'[5]TB-1'!HT88+'[5]TB-2'!HT88+'[5]TB-3'!HT88+'[5]TB-4'!HT88+'[5]TB-5'!HT88+'[5]TB-6'!HT88+'[5]TB-7'!HT88+'[5]TB-8'!HT88+'[5]TB-9'!HT88+'[5]TB-10'!HT88+'[6]DSV-1'!HT88+'[6]DSV-2'!HT88+'[6]DSV-3'!HT88+'[7]TUB-1'!HT88+'[7]TUB-2'!HT88+'[8]Barge-1'!HT88+'[8]Barge-2'!HT88+'[8]Barge-3'!HT88+'[8]Barge-4'!HT88</f>
        <v>0</v>
      </c>
      <c r="BO17" s="334">
        <f>'[2]AHTS-1'!HU55+'[2]AHTS-2'!HU55+'[2]AHTS-3'!HU55+'[2]AHTS-4'!HU55+'[2]AHTS-5'!HU55+'[2]AHTS-6'!HU55+'[2]AHTS-7'!HU55+'[2]AHTS-8'!HU55+'[3]CB-1'!HU55+'[3]CB-2'!HU55+'[3]CB-3'!HU55+'[3]CB-4'!HU55+'[3]CB-5'!HU55+'[3]CB-6'!HU55+'[3]CB-7'!HU55+'[3]CB-8'!HU55+'[3]CB-9'!HU55+'[3]CB-10'!HU55+'[3]CB-11'!HU55+'[3]CB-12'!HU55+'[3]CB-13'!HU55+'[3]CB-14'!HU55+'[3]CB-15'!HU55+'[3]CB-16'!HU55+'[3]CB-17'!HU55+'[3]CB-18'!HU55+'[3]CB-19'!HU55+'[3]CB-20'!HU55+'[3]CB-21'!HU55+'[3]CB-22'!HU55+'[3]CB-23'!HU55+'[3]CB-24'!HU55+'[4]LCT-1'!HU55+'[4]LCT-2'!HU55+'[4]LCT-3'!HU55+'[4]LCT-4'!HU55+'[4]LCT-5'!HU55+'[4]LCT-6'!HU55+'[4]LCT-7'!HU55+'[4]LCT-8'!HU55+'[5]TB-1'!HU55+'[5]TB-2'!HU55+'[5]TB-3'!HU55+'[5]TB-4'!HU55+'[5]TB-5'!HU55+'[5]TB-6'!HU55+'[5]TB-7'!HU55+'[5]TB-8'!HU55+'[5]TB-9'!HU55+'[5]TB-10'!HU55+'[6]DSV-1'!HU55+'[6]DSV-2'!HU55+'[6]DSV-3'!HU55+'[7]TUB-1'!HU55+'[7]TUB-2'!HU55+'[8]Barge-1'!HU55+'[8]Barge-2'!HU55+'[8]Barge-3'!HU55+'[8]Barge-4'!HU55</f>
        <v>10977962.5</v>
      </c>
      <c r="BP17" s="335">
        <f>'[2]AHTS-1'!HU17+'[2]AHTS-2'!HU17+'[2]AHTS-3'!HU17+'[2]AHTS-4'!HU17+'[2]AHTS-5'!HU17+'[2]AHTS-6'!HU17+'[2]AHTS-7'!HU17+'[2]AHTS-8'!HU17+'[3]CB-1'!HU17+'[3]CB-2'!HU17+'[3]CB-3'!HU17+'[3]CB-4'!HU17+'[3]CB-5'!HU17+'[3]CB-6'!HU17+'[3]CB-7'!HU17+'[3]CB-8'!HU17+'[3]CB-9'!HU17+'[3]CB-10'!HU17+'[3]CB-11'!HU17+'[3]CB-12'!HU17+'[3]CB-13'!HU17+'[3]CB-14'!HU17+'[3]CB-15'!HU17+'[3]CB-16'!HU17+'[3]CB-17'!HU17+'[3]CB-18'!HU17+'[3]CB-19'!HU17+'[3]CB-20'!HU17+'[3]CB-21'!HU17+'[3]CB-22'!HU17+'[3]CB-23'!HU17+'[3]CB-24'!HU17+'[4]LCT-1'!HU17+'[4]LCT-2'!HU17+'[4]LCT-3'!HU17+'[4]LCT-4'!HU17+'[4]LCT-5'!HU17+'[4]LCT-6'!HU17+'[4]LCT-7'!HU17+'[4]LCT-8'!HU17+'[5]TB-1'!HU17+'[5]TB-2'!HU17+'[5]TB-3'!HU17+'[5]TB-4'!HU17+'[5]TB-5'!HU17+'[5]TB-6'!HU17+'[5]TB-7'!HU17+'[5]TB-8'!HU17+'[5]TB-9'!HU17+'[5]TB-10'!HU17+'[6]DSV-1'!HU17+'[6]DSV-2'!HU17+'[6]DSV-3'!HU17+'[7]TUB-1'!HU17+'[7]TUB-2'!HU17+'[8]Barge-1'!HU17+'[8]Barge-2'!HU17+'[8]Barge-3'!HU17+'[8]Barge-4'!HU17</f>
        <v>8512500</v>
      </c>
      <c r="BQ17" s="336">
        <f>'[2]AHTS-1'!HU88+'[2]AHTS-2'!HU88+'[2]AHTS-3'!HU88+'[2]AHTS-4'!HU88+'[2]AHTS-5'!HU88+'[2]AHTS-6'!HU88+'[2]AHTS-7'!HU88+'[2]AHTS-8'!HU88+'[3]CB-1'!HU88+'[3]CB-2'!HU88+'[3]CB-3'!HU88+'[3]CB-4'!HU88+'[3]CB-5'!HU88+'[3]CB-6'!HU88+'[3]CB-7'!HU88+'[3]CB-8'!HU88+'[3]CB-9'!HU88+'[3]CB-10'!HU88+'[3]CB-11'!HU88+'[3]CB-12'!HU88+'[3]CB-13'!HU88+'[3]CB-14'!HU88+'[3]CB-15'!HU88+'[3]CB-16'!HU88+'[3]CB-17'!HU88+'[3]CB-18'!HU88+'[3]CB-19'!HU88+'[3]CB-20'!HU88+'[3]CB-21'!HU88+'[3]CB-22'!HU88+'[3]CB-23'!HU88+'[3]CB-24'!HU88+'[4]LCT-1'!HU88+'[4]LCT-2'!HU88+'[4]LCT-3'!HU88+'[4]LCT-4'!HU88+'[4]LCT-5'!HU88+'[4]LCT-6'!HU88+'[4]LCT-7'!HU88+'[4]LCT-8'!HU88+'[5]TB-1'!HU88+'[5]TB-2'!HU88+'[5]TB-3'!HU88+'[5]TB-4'!HU88+'[5]TB-5'!HU88+'[5]TB-6'!HU88+'[5]TB-7'!HU88+'[5]TB-8'!HU88+'[5]TB-9'!HU88+'[5]TB-10'!HU88+'[6]DSV-1'!HU88+'[6]DSV-2'!HU88+'[6]DSV-3'!HU88+'[7]TUB-1'!HU88+'[7]TUB-2'!HU88+'[8]Barge-1'!HU88+'[8]Barge-2'!HU88+'[8]Barge-3'!HU88+'[8]Barge-4'!HU88</f>
        <v>0</v>
      </c>
      <c r="BR17" s="341">
        <f>'[2]AHTS-1'!HV55+'[2]AHTS-2'!HV55+'[2]AHTS-3'!HV55+'[2]AHTS-4'!HV55+'[2]AHTS-5'!HV55+'[2]AHTS-6'!HV55+'[2]AHTS-7'!HV55+'[2]AHTS-8'!HV55+'[3]CB-1'!HV55+'[3]CB-2'!HV55+'[3]CB-3'!HV55+'[3]CB-4'!HV55+'[3]CB-5'!HV55+'[3]CB-6'!HV55+'[3]CB-7'!HV55+'[3]CB-8'!HV55+'[3]CB-9'!HV55+'[3]CB-10'!HV55+'[3]CB-11'!HV55+'[3]CB-12'!HV55+'[3]CB-13'!HV55+'[3]CB-14'!HV55+'[3]CB-15'!HV55+'[3]CB-16'!HV55+'[3]CB-17'!HV55+'[3]CB-18'!HV55+'[3]CB-19'!HV55+'[3]CB-20'!HV55+'[3]CB-21'!HV55+'[3]CB-22'!HV55+'[3]CB-23'!HV55+'[3]CB-24'!HV55+'[4]LCT-1'!HV55+'[4]LCT-2'!HV55+'[4]LCT-3'!HV55+'[4]LCT-4'!HV55+'[4]LCT-5'!HV55+'[4]LCT-6'!HV55+'[4]LCT-7'!HV55+'[4]LCT-8'!HV55+'[5]TB-1'!HV55+'[5]TB-2'!HV55+'[5]TB-3'!HV55+'[5]TB-4'!HV55+'[5]TB-5'!HV55+'[5]TB-6'!HV55+'[5]TB-7'!HV55+'[5]TB-8'!HV55+'[5]TB-9'!HV55+'[5]TB-10'!HV55+'[6]DSV-1'!HV55+'[6]DSV-2'!HV55+'[6]DSV-3'!HV55+'[7]TUB-1'!HV55+'[7]TUB-2'!HV55+'[8]Barge-1'!HV55+'[8]Barge-2'!HV55+'[8]Barge-3'!HV55+'[8]Barge-4'!HV55</f>
        <v>0</v>
      </c>
      <c r="BS17" s="339">
        <f>'[2]AHTS-1'!HV17+'[2]AHTS-2'!HV17+'[2]AHTS-3'!HV17+'[2]AHTS-4'!HV17+'[2]AHTS-5'!HV17+'[2]AHTS-6'!HV17+'[2]AHTS-7'!HV17+'[2]AHTS-8'!HV17+'[3]CB-1'!HV17+'[3]CB-2'!HV17+'[3]CB-3'!HV17+'[3]CB-4'!HV17+'[3]CB-5'!HV17+'[3]CB-6'!HV17+'[3]CB-7'!HV17+'[3]CB-8'!HV17+'[3]CB-9'!HV17+'[3]CB-10'!HV17+'[3]CB-11'!HV17+'[3]CB-12'!HV17+'[3]CB-13'!HV17+'[3]CB-14'!HV17+'[3]CB-15'!HV17+'[3]CB-16'!HV17+'[3]CB-17'!HV17+'[3]CB-18'!HV17+'[3]CB-19'!HV17+'[3]CB-20'!HV17+'[3]CB-21'!HV17+'[3]CB-22'!HV17+'[3]CB-23'!HV17+'[3]CB-24'!HV17+'[4]LCT-1'!HV17+'[4]LCT-2'!HV17+'[4]LCT-3'!HV17+'[4]LCT-4'!HV17+'[4]LCT-5'!HV17+'[4]LCT-6'!HV17+'[4]LCT-7'!HV17+'[4]LCT-8'!HV17+'[5]TB-1'!HV17+'[5]TB-2'!HV17+'[5]TB-3'!HV17+'[5]TB-4'!HV17+'[5]TB-5'!HV17+'[5]TB-6'!HV17+'[5]TB-7'!HV17+'[5]TB-8'!HV17+'[5]TB-9'!HV17+'[5]TB-10'!HV17+'[6]DSV-1'!HV17+'[6]DSV-2'!HV17+'[6]DSV-3'!HV17+'[7]TUB-1'!HV17+'[7]TUB-2'!HV17+'[8]Barge-1'!HV17+'[8]Barge-2'!HV17+'[8]Barge-3'!HV17+'[8]Barge-4'!HV17</f>
        <v>0</v>
      </c>
      <c r="BT17" s="339">
        <f>'[2]AHTS-1'!HV88+'[2]AHTS-2'!HV88+'[2]AHTS-3'!HV88+'[2]AHTS-4'!HV88+'[2]AHTS-5'!HV88+'[2]AHTS-6'!HV88+'[2]AHTS-7'!HV88+'[2]AHTS-8'!HV88+'[3]CB-1'!HV88+'[3]CB-2'!HV88+'[3]CB-3'!HV88+'[3]CB-4'!HV88+'[3]CB-5'!HV88+'[3]CB-6'!HV88+'[3]CB-7'!HV88+'[3]CB-8'!HV88+'[3]CB-9'!HV88+'[3]CB-10'!HV88+'[3]CB-11'!HV88+'[3]CB-12'!HV88+'[3]CB-13'!HV88+'[3]CB-14'!HV88+'[3]CB-15'!HV88+'[3]CB-16'!HV88+'[3]CB-17'!HV88+'[3]CB-18'!HV88+'[3]CB-19'!HV88+'[3]CB-20'!HV88+'[3]CB-21'!HV88+'[3]CB-22'!HV88+'[3]CB-23'!HV88+'[3]CB-24'!HV88+'[4]LCT-1'!HV88+'[4]LCT-2'!HV88+'[4]LCT-3'!HV88+'[4]LCT-4'!HV88+'[4]LCT-5'!HV88+'[4]LCT-6'!HV88+'[4]LCT-7'!HV88+'[4]LCT-8'!HV88+'[5]TB-1'!HV88+'[5]TB-2'!HV88+'[5]TB-3'!HV88+'[5]TB-4'!HV88+'[5]TB-5'!HV88+'[5]TB-6'!HV88+'[5]TB-7'!HV88+'[5]TB-8'!HV88+'[5]TB-9'!HV88+'[5]TB-10'!HV88+'[6]DSV-1'!HV88+'[6]DSV-2'!HV88+'[6]DSV-3'!HV88+'[7]TUB-1'!HV88+'[7]TUB-2'!HV88+'[8]Barge-1'!HV88+'[8]Barge-2'!HV88+'[8]Barge-3'!HV88+'[8]Barge-4'!HV88</f>
        <v>0</v>
      </c>
      <c r="BU17" s="338">
        <f>'[2]AHTS-1'!HW55+'[2]AHTS-2'!HW55+'[2]AHTS-3'!HW55+'[2]AHTS-4'!HW55+'[2]AHTS-5'!HW55+'[2]AHTS-6'!HW55+'[2]AHTS-7'!HW55+'[2]AHTS-8'!HW55+'[3]CB-1'!HW55+'[3]CB-2'!HW55+'[3]CB-3'!HW55+'[3]CB-4'!HW55+'[3]CB-5'!HW55+'[3]CB-6'!HW55+'[3]CB-7'!HW55+'[3]CB-8'!HW55+'[3]CB-9'!HW55+'[3]CB-10'!HW55+'[3]CB-11'!HW55+'[3]CB-12'!HW55+'[3]CB-13'!HW55+'[3]CB-14'!HW55+'[3]CB-15'!HW55+'[3]CB-16'!HW55+'[3]CB-17'!HW55+'[3]CB-18'!HW55+'[3]CB-19'!HW55+'[3]CB-20'!HW55+'[3]CB-21'!HW55+'[3]CB-22'!HW55+'[3]CB-23'!HW55+'[3]CB-24'!HW55+'[4]LCT-1'!HW55+'[4]LCT-2'!HW55+'[4]LCT-3'!HW55+'[4]LCT-4'!HW55+'[4]LCT-5'!HW55+'[4]LCT-6'!HW55+'[4]LCT-7'!HW55+'[4]LCT-8'!HW55+'[5]TB-1'!HW55+'[5]TB-2'!HW55+'[5]TB-3'!HW55+'[5]TB-4'!HW55+'[5]TB-5'!HW55+'[5]TB-6'!HW55+'[5]TB-7'!HW55+'[5]TB-8'!HW55+'[5]TB-9'!HW55+'[5]TB-10'!HW55+'[6]DSV-1'!HW55+'[6]DSV-2'!HW55+'[6]DSV-3'!HW55+'[7]TUB-1'!HW55+'[7]TUB-2'!HW55+'[8]Barge-1'!HW55+'[8]Barge-2'!HW55+'[8]Barge-3'!HW55+'[8]Barge-4'!HW55</f>
        <v>0</v>
      </c>
      <c r="BV17" s="339">
        <f>'[2]AHTS-1'!HW17+'[2]AHTS-2'!HW17+'[2]AHTS-3'!HW17+'[2]AHTS-4'!HW17+'[2]AHTS-5'!HW17+'[2]AHTS-6'!HW17+'[2]AHTS-7'!HW17+'[2]AHTS-8'!HW17+'[3]CB-1'!HW17+'[3]CB-2'!HW17+'[3]CB-3'!HW17+'[3]CB-4'!HW17+'[3]CB-5'!HW17+'[3]CB-6'!HW17+'[3]CB-7'!HW17+'[3]CB-8'!HW17+'[3]CB-9'!HW17+'[3]CB-10'!HW17+'[3]CB-11'!HW17+'[3]CB-12'!HW17+'[3]CB-13'!HW17+'[3]CB-14'!HW17+'[3]CB-15'!HW17+'[3]CB-16'!HW17+'[3]CB-17'!HW17+'[3]CB-18'!HW17+'[3]CB-19'!HW17+'[3]CB-20'!HW17+'[3]CB-21'!HW17+'[3]CB-22'!HW17+'[3]CB-23'!HW17+'[3]CB-24'!HW17+'[4]LCT-1'!HW17+'[4]LCT-2'!HW17+'[4]LCT-3'!HW17+'[4]LCT-4'!HW17+'[4]LCT-5'!HW17+'[4]LCT-6'!HW17+'[4]LCT-7'!HW17+'[4]LCT-8'!HW17+'[5]TB-1'!HW17+'[5]TB-2'!HW17+'[5]TB-3'!HW17+'[5]TB-4'!HW17+'[5]TB-5'!HW17+'[5]TB-6'!HW17+'[5]TB-7'!HW17+'[5]TB-8'!HW17+'[5]TB-9'!HW17+'[5]TB-10'!HW17+'[6]DSV-1'!HW17+'[6]DSV-2'!HW17+'[6]DSV-3'!HW17+'[7]TUB-1'!HW17+'[7]TUB-2'!HW17+'[8]Barge-1'!HW17+'[8]Barge-2'!HW17+'[8]Barge-3'!HW17+'[8]Barge-4'!HW17</f>
        <v>0</v>
      </c>
      <c r="BW17" s="339">
        <f>'[2]AHTS-1'!HW88+'[2]AHTS-2'!HW88+'[2]AHTS-3'!HW88+'[2]AHTS-4'!HW88+'[2]AHTS-5'!HW88+'[2]AHTS-6'!HW88+'[2]AHTS-7'!HW88+'[2]AHTS-8'!HW88+'[3]CB-1'!HW88+'[3]CB-2'!HW88+'[3]CB-3'!HW88+'[3]CB-4'!HW88+'[3]CB-5'!HW88+'[3]CB-6'!HW88+'[3]CB-7'!HW88+'[3]CB-8'!HW88+'[3]CB-9'!HW88+'[3]CB-10'!HW88+'[3]CB-11'!HW88+'[3]CB-12'!HW88+'[3]CB-13'!HW88+'[3]CB-14'!HW88+'[3]CB-15'!HW88+'[3]CB-16'!HW88+'[3]CB-17'!HW88+'[3]CB-18'!HW88+'[3]CB-19'!HW88+'[3]CB-20'!HW88+'[3]CB-21'!HW88+'[3]CB-22'!HW88+'[3]CB-23'!HW88+'[3]CB-24'!HW88+'[4]LCT-1'!HW88+'[4]LCT-2'!HW88+'[4]LCT-3'!HW88+'[4]LCT-4'!HW88+'[4]LCT-5'!HW88+'[4]LCT-6'!HW88+'[4]LCT-7'!HW88+'[4]LCT-8'!HW88+'[5]TB-1'!HW88+'[5]TB-2'!HW88+'[5]TB-3'!HW88+'[5]TB-4'!HW88+'[5]TB-5'!HW88+'[5]TB-6'!HW88+'[5]TB-7'!HW88+'[5]TB-8'!HW88+'[5]TB-9'!HW88+'[5]TB-10'!HW88+'[6]DSV-1'!HW88+'[6]DSV-2'!HW88+'[6]DSV-3'!HW88+'[7]TUB-1'!HW88+'[7]TUB-2'!HW88+'[8]Barge-1'!HW88+'[8]Barge-2'!HW88+'[8]Barge-3'!HW88+'[8]Barge-4'!HW88</f>
        <v>0</v>
      </c>
      <c r="BX17" s="338">
        <f>'[2]AHTS-1'!HX55+'[2]AHTS-2'!HX55+'[2]AHTS-3'!HX55+'[2]AHTS-4'!HX55+'[2]AHTS-5'!HX55+'[2]AHTS-6'!HX55+'[2]AHTS-7'!HX55+'[2]AHTS-8'!HX55+'[3]CB-1'!HX55+'[3]CB-2'!HX55+'[3]CB-3'!HX55+'[3]CB-4'!HX55+'[3]CB-5'!HX55+'[3]CB-6'!HX55+'[3]CB-7'!HX55+'[3]CB-8'!HX55+'[3]CB-9'!HX55+'[3]CB-10'!HX55+'[3]CB-11'!HX55+'[3]CB-12'!HX55+'[3]CB-13'!HX55+'[3]CB-14'!HX55+'[3]CB-15'!HX55+'[3]CB-16'!HX55+'[3]CB-17'!HX55+'[3]CB-18'!HX55+'[3]CB-19'!HX55+'[3]CB-20'!HX55+'[3]CB-21'!HX55+'[3]CB-22'!HX55+'[3]CB-23'!HX55+'[3]CB-24'!HX55+'[4]LCT-1'!HX55+'[4]LCT-2'!HX55+'[4]LCT-3'!HX55+'[4]LCT-4'!HX55+'[4]LCT-5'!HX55+'[4]LCT-6'!HX55+'[4]LCT-7'!HX55+'[4]LCT-8'!HX55+'[5]TB-1'!HX55+'[5]TB-2'!HX55+'[5]TB-3'!HX55+'[5]TB-4'!HX55+'[5]TB-5'!HX55+'[5]TB-6'!HX55+'[5]TB-7'!HX55+'[5]TB-8'!HX55+'[5]TB-9'!HX55+'[5]TB-10'!HX55+'[6]DSV-1'!HX55+'[6]DSV-2'!HX55+'[6]DSV-3'!HX55+'[7]TUB-1'!HX55+'[7]TUB-2'!HX55+'[8]Barge-1'!HX55+'[8]Barge-2'!HX55+'[8]Barge-3'!HX55+'[8]Barge-4'!HX55</f>
        <v>0</v>
      </c>
      <c r="BY17" s="339">
        <f>'[2]AHTS-1'!HX17+'[2]AHTS-2'!HX17+'[2]AHTS-3'!HX17+'[2]AHTS-4'!HX17+'[2]AHTS-5'!HX17+'[2]AHTS-6'!HX17+'[2]AHTS-7'!HX17+'[2]AHTS-8'!HX17+'[3]CB-1'!HX17+'[3]CB-2'!HX17+'[3]CB-3'!HX17+'[3]CB-4'!HX17+'[3]CB-5'!HX17+'[3]CB-6'!HX17+'[3]CB-7'!HX17+'[3]CB-8'!HX17+'[3]CB-9'!HX17+'[3]CB-10'!HX17+'[3]CB-11'!HX17+'[3]CB-12'!HX17+'[3]CB-13'!HX17+'[3]CB-14'!HX17+'[3]CB-15'!HX17+'[3]CB-16'!HX17+'[3]CB-17'!HX17+'[3]CB-18'!HX17+'[3]CB-19'!HX17+'[3]CB-20'!HX17+'[3]CB-21'!HX17+'[3]CB-22'!HX17+'[3]CB-23'!HX17+'[3]CB-24'!HX17+'[4]LCT-1'!HX17+'[4]LCT-2'!HX17+'[4]LCT-3'!HX17+'[4]LCT-4'!HX17+'[4]LCT-5'!HX17+'[4]LCT-6'!HX17+'[4]LCT-7'!HX17+'[4]LCT-8'!HX17+'[5]TB-1'!HX17+'[5]TB-2'!HX17+'[5]TB-3'!HX17+'[5]TB-4'!HX17+'[5]TB-5'!HX17+'[5]TB-6'!HX17+'[5]TB-7'!HX17+'[5]TB-8'!HX17+'[5]TB-9'!HX17+'[5]TB-10'!HX17+'[6]DSV-1'!HX17+'[6]DSV-2'!HX17+'[6]DSV-3'!HX17+'[7]TUB-1'!HX17+'[7]TUB-2'!HX17+'[8]Barge-1'!HX17+'[8]Barge-2'!HX17+'[8]Barge-3'!HX17+'[8]Barge-4'!HX17</f>
        <v>0</v>
      </c>
      <c r="BZ17" s="339">
        <f>'[2]AHTS-1'!HX88+'[2]AHTS-2'!HX88+'[2]AHTS-3'!HX88+'[2]AHTS-4'!HX88+'[2]AHTS-5'!HX88+'[2]AHTS-6'!HX88+'[2]AHTS-7'!HX88+'[2]AHTS-8'!HX88+'[3]CB-1'!HX88+'[3]CB-2'!HX88+'[3]CB-3'!HX88+'[3]CB-4'!HX88+'[3]CB-5'!HX88+'[3]CB-6'!HX88+'[3]CB-7'!HX88+'[3]CB-8'!HX88+'[3]CB-9'!HX88+'[3]CB-10'!HX88+'[3]CB-11'!HX88+'[3]CB-12'!HX88+'[3]CB-13'!HX88+'[3]CB-14'!HX88+'[3]CB-15'!HX88+'[3]CB-16'!HX88+'[3]CB-17'!HX88+'[3]CB-18'!HX88+'[3]CB-19'!HX88+'[3]CB-20'!HX88+'[3]CB-21'!HX88+'[3]CB-22'!HX88+'[3]CB-23'!HX88+'[3]CB-24'!HX88+'[4]LCT-1'!HX88+'[4]LCT-2'!HX88+'[4]LCT-3'!HX88+'[4]LCT-4'!HX88+'[4]LCT-5'!HX88+'[4]LCT-6'!HX88+'[4]LCT-7'!HX88+'[4]LCT-8'!HX88+'[5]TB-1'!HX88+'[5]TB-2'!HX88+'[5]TB-3'!HX88+'[5]TB-4'!HX88+'[5]TB-5'!HX88+'[5]TB-6'!HX88+'[5]TB-7'!HX88+'[5]TB-8'!HX88+'[5]TB-9'!HX88+'[5]TB-10'!HX88+'[6]DSV-1'!HX88+'[6]DSV-2'!HX88+'[6]DSV-3'!HX88+'[7]TUB-1'!HX88+'[7]TUB-2'!HX88+'[8]Barge-1'!HX88+'[8]Barge-2'!HX88+'[8]Barge-3'!HX88+'[8]Barge-4'!HX88</f>
        <v>0</v>
      </c>
      <c r="CA17" s="338">
        <f>'[2]AHTS-1'!HY55+'[2]AHTS-2'!HY55+'[2]AHTS-3'!HY55+'[2]AHTS-4'!HY55+'[2]AHTS-5'!HY55+'[2]AHTS-6'!HY55+'[2]AHTS-7'!HY55+'[2]AHTS-8'!HY55+'[3]CB-1'!HY55+'[3]CB-2'!HY55+'[3]CB-3'!HY55+'[3]CB-4'!HY55+'[3]CB-5'!HY55+'[3]CB-6'!HY55+'[3]CB-7'!HY55+'[3]CB-8'!HY55+'[3]CB-9'!HY55+'[3]CB-10'!HY55+'[3]CB-11'!HY55+'[3]CB-12'!HY55+'[3]CB-13'!HY55+'[3]CB-14'!HY55+'[3]CB-15'!HY55+'[3]CB-16'!HY55+'[3]CB-17'!HY55+'[3]CB-18'!HY55+'[3]CB-19'!HY55+'[3]CB-20'!HY55+'[3]CB-21'!HY55+'[3]CB-22'!HY55+'[3]CB-23'!HY55+'[3]CB-24'!HY55+'[4]LCT-1'!HY55+'[4]LCT-2'!HY55+'[4]LCT-3'!HY55+'[4]LCT-4'!HY55+'[4]LCT-5'!HY55+'[4]LCT-6'!HY55+'[4]LCT-7'!HY55+'[4]LCT-8'!HY55+'[5]TB-1'!HY55+'[5]TB-2'!HY55+'[5]TB-3'!HY55+'[5]TB-4'!HY55+'[5]TB-5'!HY55+'[5]TB-6'!HY55+'[5]TB-7'!HY55+'[5]TB-8'!HY55+'[5]TB-9'!HY55+'[5]TB-10'!HY55+'[6]DSV-1'!HY55+'[6]DSV-2'!HY55+'[6]DSV-3'!HY55+'[7]TUB-1'!HY55+'[7]TUB-2'!HY55+'[8]Barge-1'!HY55+'[8]Barge-2'!HY55+'[8]Barge-3'!HY55+'[8]Barge-4'!HY55</f>
        <v>0</v>
      </c>
      <c r="CB17" s="339">
        <f>'[2]AHTS-1'!HY17+'[2]AHTS-2'!HY17+'[2]AHTS-3'!HY17+'[2]AHTS-4'!HY17+'[2]AHTS-5'!HY17+'[2]AHTS-6'!HY17+'[2]AHTS-7'!HY17+'[2]AHTS-8'!HY17+'[3]CB-1'!HY17+'[3]CB-2'!HY17+'[3]CB-3'!HY17+'[3]CB-4'!HY17+'[3]CB-5'!HY17+'[3]CB-6'!HY17+'[3]CB-7'!HY17+'[3]CB-8'!HY17+'[3]CB-9'!HY17+'[3]CB-10'!HY17+'[3]CB-11'!HY17+'[3]CB-12'!HY17+'[3]CB-13'!HY17+'[3]CB-14'!HY17+'[3]CB-15'!HY17+'[3]CB-16'!HY17+'[3]CB-17'!HY17+'[3]CB-18'!HY17+'[3]CB-19'!HY17+'[3]CB-20'!HY17+'[3]CB-21'!HY17+'[3]CB-22'!HY17+'[3]CB-23'!HY17+'[3]CB-24'!HY17+'[4]LCT-1'!HY17+'[4]LCT-2'!HY17+'[4]LCT-3'!HY17+'[4]LCT-4'!HY17+'[4]LCT-5'!HY17+'[4]LCT-6'!HY17+'[4]LCT-7'!HY17+'[4]LCT-8'!HY17+'[5]TB-1'!HY17+'[5]TB-2'!HY17+'[5]TB-3'!HY17+'[5]TB-4'!HY17+'[5]TB-5'!HY17+'[5]TB-6'!HY17+'[5]TB-7'!HY17+'[5]TB-8'!HY17+'[5]TB-9'!HY17+'[5]TB-10'!HY17+'[6]DSV-1'!HY17+'[6]DSV-2'!HY17+'[6]DSV-3'!HY17+'[7]TUB-1'!HY17+'[7]TUB-2'!HY17+'[8]Barge-1'!HY17+'[8]Barge-2'!HY17+'[8]Barge-3'!HY17+'[8]Barge-4'!HY17</f>
        <v>0</v>
      </c>
      <c r="CC17" s="339">
        <f>'[2]AHTS-1'!HY88+'[2]AHTS-2'!HY88+'[2]AHTS-3'!HY88+'[2]AHTS-4'!HY88+'[2]AHTS-5'!HY88+'[2]AHTS-6'!HY88+'[2]AHTS-7'!HY88+'[2]AHTS-8'!HY88+'[3]CB-1'!HY88+'[3]CB-2'!HY88+'[3]CB-3'!HY88+'[3]CB-4'!HY88+'[3]CB-5'!HY88+'[3]CB-6'!HY88+'[3]CB-7'!HY88+'[3]CB-8'!HY88+'[3]CB-9'!HY88+'[3]CB-10'!HY88+'[3]CB-11'!HY88+'[3]CB-12'!HY88+'[3]CB-13'!HY88+'[3]CB-14'!HY88+'[3]CB-15'!HY88+'[3]CB-16'!HY88+'[3]CB-17'!HY88+'[3]CB-18'!HY88+'[3]CB-19'!HY88+'[3]CB-20'!HY88+'[3]CB-21'!HY88+'[3]CB-22'!HY88+'[3]CB-23'!HY88+'[3]CB-24'!HY88+'[4]LCT-1'!HY88+'[4]LCT-2'!HY88+'[4]LCT-3'!HY88+'[4]LCT-4'!HY88+'[4]LCT-5'!HY88+'[4]LCT-6'!HY88+'[4]LCT-7'!HY88+'[4]LCT-8'!HY88+'[5]TB-1'!HY88+'[5]TB-2'!HY88+'[5]TB-3'!HY88+'[5]TB-4'!HY88+'[5]TB-5'!HY88+'[5]TB-6'!HY88+'[5]TB-7'!HY88+'[5]TB-8'!HY88+'[5]TB-9'!HY88+'[5]TB-10'!HY88+'[6]DSV-1'!HY88+'[6]DSV-2'!HY88+'[6]DSV-3'!HY88+'[7]TUB-1'!HY88+'[7]TUB-2'!HY88+'[8]Barge-1'!HY88+'[8]Barge-2'!HY88+'[8]Barge-3'!HY88+'[8]Barge-4'!HY88</f>
        <v>0</v>
      </c>
      <c r="CD17" s="342">
        <f>'[2]AHTS-1'!HZ55+'[2]AHTS-2'!HZ55+'[2]AHTS-3'!HZ55+'[2]AHTS-4'!HZ55+'[2]AHTS-5'!HZ55+'[2]AHTS-6'!HZ55+'[2]AHTS-7'!HZ55+'[2]AHTS-8'!HZ55+'[3]CB-1'!HZ55+'[3]CB-2'!HZ55+'[3]CB-3'!HZ55+'[3]CB-4'!HZ55+'[3]CB-5'!HZ55+'[3]CB-6'!HZ55+'[3]CB-7'!HZ55+'[3]CB-8'!HZ55+'[3]CB-9'!HZ55+'[3]CB-10'!HZ55+'[3]CB-11'!HZ55+'[3]CB-12'!HZ55+'[3]CB-13'!HZ55+'[3]CB-14'!HZ55+'[3]CB-15'!HZ55+'[3]CB-16'!HZ55+'[3]CB-17'!HZ55+'[3]CB-18'!HZ55+'[3]CB-19'!HZ55+'[3]CB-20'!HZ55+'[3]CB-21'!HZ55+'[3]CB-22'!HZ55+'[3]CB-23'!HZ55+'[3]CB-24'!HZ55+'[4]LCT-1'!HZ55+'[4]LCT-2'!HZ55+'[4]LCT-3'!HZ55+'[4]LCT-4'!HZ55+'[4]LCT-5'!HZ55+'[4]LCT-6'!HZ55+'[4]LCT-7'!HZ55+'[4]LCT-8'!HZ55+'[5]TB-1'!HZ55+'[5]TB-2'!HZ55+'[5]TB-3'!HZ55+'[5]TB-4'!HZ55+'[5]TB-5'!HZ55+'[5]TB-6'!HZ55+'[5]TB-7'!HZ55+'[5]TB-8'!HZ55+'[5]TB-9'!HZ55+'[5]TB-10'!HZ55+'[6]DSV-1'!HZ55+'[6]DSV-2'!HZ55+'[6]DSV-3'!HZ55+'[7]TUB-1'!HZ55+'[7]TUB-2'!HZ55+'[8]Barge-1'!HZ55+'[8]Barge-2'!HZ55+'[8]Barge-3'!HZ55+'[8]Barge-4'!HZ55</f>
        <v>0</v>
      </c>
      <c r="CE17" s="339">
        <f>'[2]AHTS-1'!HZ17+'[2]AHTS-2'!HZ17+'[2]AHTS-3'!HZ17+'[2]AHTS-4'!HZ17+'[2]AHTS-5'!HZ17+'[2]AHTS-6'!HZ17+'[2]AHTS-7'!HZ17+'[2]AHTS-8'!HZ17+'[3]CB-1'!HZ17+'[3]CB-2'!HZ17+'[3]CB-3'!HZ17+'[3]CB-4'!HZ17+'[3]CB-5'!HZ17+'[3]CB-6'!HZ17+'[3]CB-7'!HZ17+'[3]CB-8'!HZ17+'[3]CB-9'!HZ17+'[3]CB-10'!HZ17+'[3]CB-11'!HZ17+'[3]CB-12'!HZ17+'[3]CB-13'!HZ17+'[3]CB-14'!HZ17+'[3]CB-15'!HZ17+'[3]CB-16'!HZ17+'[3]CB-17'!HZ17+'[3]CB-18'!HZ17+'[3]CB-19'!HZ17+'[3]CB-20'!HZ17+'[3]CB-21'!HZ17+'[3]CB-22'!HZ17+'[3]CB-23'!HZ17+'[3]CB-24'!HZ17+'[4]LCT-1'!HZ17+'[4]LCT-2'!HZ17+'[4]LCT-3'!HZ17+'[4]LCT-4'!HZ17+'[4]LCT-5'!HZ17+'[4]LCT-6'!HZ17+'[4]LCT-7'!HZ17+'[4]LCT-8'!HZ17+'[5]TB-1'!HZ17+'[5]TB-2'!HZ17+'[5]TB-3'!HZ17+'[5]TB-4'!HZ17+'[5]TB-5'!HZ17+'[5]TB-6'!HZ17+'[5]TB-7'!HZ17+'[5]TB-8'!HZ17+'[5]TB-9'!HZ17+'[5]TB-10'!HZ17+'[6]DSV-1'!HZ17+'[6]DSV-2'!HZ17+'[6]DSV-3'!HZ17+'[7]TUB-1'!HZ17+'[7]TUB-2'!HZ17+'[8]Barge-1'!HZ17+'[8]Barge-2'!HZ17+'[8]Barge-3'!HZ17+'[8]Barge-4'!HZ17</f>
        <v>0</v>
      </c>
      <c r="CF17" s="339">
        <f>'[2]AHTS-1'!HZ88+'[2]AHTS-2'!HZ88+'[2]AHTS-3'!HZ88+'[2]AHTS-4'!HZ88+'[2]AHTS-5'!HZ88+'[2]AHTS-6'!HZ88+'[2]AHTS-7'!HZ88+'[2]AHTS-8'!HZ88+'[3]CB-1'!HZ88+'[3]CB-2'!HZ88+'[3]CB-3'!HZ88+'[3]CB-4'!HZ88+'[3]CB-5'!HZ88+'[3]CB-6'!HZ88+'[3]CB-7'!HZ88+'[3]CB-8'!HZ88+'[3]CB-9'!HZ88+'[3]CB-10'!HZ88+'[3]CB-11'!HZ88+'[3]CB-12'!HZ88+'[3]CB-13'!HZ88+'[3]CB-14'!HZ88+'[3]CB-15'!HZ88+'[3]CB-16'!HZ88+'[3]CB-17'!HZ88+'[3]CB-18'!HZ88+'[3]CB-19'!HZ88+'[3]CB-20'!HZ88+'[3]CB-21'!HZ88+'[3]CB-22'!HZ88+'[3]CB-23'!HZ88+'[3]CB-24'!HZ88+'[4]LCT-1'!HZ88+'[4]LCT-2'!HZ88+'[4]LCT-3'!HZ88+'[4]LCT-4'!HZ88+'[4]LCT-5'!HZ88+'[4]LCT-6'!HZ88+'[4]LCT-7'!HZ88+'[4]LCT-8'!HZ88+'[5]TB-1'!HZ88+'[5]TB-2'!HZ88+'[5]TB-3'!HZ88+'[5]TB-4'!HZ88+'[5]TB-5'!HZ88+'[5]TB-6'!HZ88+'[5]TB-7'!HZ88+'[5]TB-8'!HZ88+'[5]TB-9'!HZ88+'[5]TB-10'!HZ88+'[6]DSV-1'!HZ88+'[6]DSV-2'!HZ88+'[6]DSV-3'!HZ88+'[7]TUB-1'!HZ88+'[7]TUB-2'!HZ88+'[8]Barge-1'!HZ88+'[8]Barge-2'!HZ88+'[8]Barge-3'!HZ88+'[8]Barge-4'!HZ88</f>
        <v>0</v>
      </c>
      <c r="CG17" s="61"/>
      <c r="CH17" s="61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</row>
    <row r="18" spans="1:112" s="63" customFormat="1" ht="14.25" customHeight="1" x14ac:dyDescent="0.25">
      <c r="A18" s="279">
        <f>[1]Control!AZ18</f>
        <v>45993</v>
      </c>
      <c r="B18" s="60"/>
      <c r="C18" s="310">
        <f>'[2]AHTS-1'!AG18+'[2]AHTS-2'!AG18+'[2]AHTS-3'!AG18+'[2]AHTS-4'!AG18+'[2]AHTS-5'!AG18+'[2]AHTS-6'!AG18+'[2]AHTS-7'!AG18+'[2]AHTS-8'!AG18+'[3]CB-1'!AG18+'[3]CB-2'!AG18+'[3]CB-3'!AG18+'[3]CB-4'!AG18+'[3]CB-5'!AG18+'[3]CB-6'!AG18+'[3]CB-7'!AG18+'[3]CB-8'!AG18+'[3]CB-9'!AG18+'[3]CB-10'!AG18+'[3]CB-11'!AG18+'[3]CB-12'!AG18+'[3]CB-13'!AG18+'[3]CB-14'!AG18+'[3]CB-15'!AG18+'[3]CB-16'!AG18+'[3]CB-17'!AG18+'[3]CB-18'!AG18+'[3]CB-19'!AG18+'[3]CB-20'!AG18+'[3]CB-21'!AG18+'[3]CB-22'!AG18+'[3]CB-23'!AG18+'[3]CB-24'!AG18+'[4]LCT-1'!AG18+'[4]LCT-2'!AG18+'[4]LCT-3'!AG18+'[4]LCT-4'!AG18+'[4]LCT-5'!AG18+'[4]LCT-6'!AG18+'[4]LCT-7'!AG18+'[4]LCT-8'!AG18+'[5]TB-1'!AG18+'[5]TB-2'!AG18+'[5]TB-3'!AG18+'[5]TB-4'!AG18+'[5]TB-5'!AG18+'[5]TB-6'!AG18+'[5]TB-7'!AG18+'[5]TB-8'!AG18+'[5]TB-9'!AG18+'[5]TB-10'!AG18+'[6]DSV-1'!AG18+'[6]DSV-2'!AG18+'[6]DSV-3'!AG18+'[7]TUB-1'!AG18+'[7]TUB-2'!AG18+'[8]Barge-1'!AG18+'[8]Barge-2'!AG18+'[8]Barge-3'!AG18+'[8]Barge-4'!AG18</f>
        <v>0</v>
      </c>
      <c r="D18" s="311">
        <f>'[2]AHTS-1'!BC18+'[2]AHTS-2'!BC18+'[2]AHTS-3'!BC18+'[2]AHTS-4'!BC18+'[2]AHTS-5'!BC18+'[2]AHTS-6'!BC18+'[2]AHTS-7'!BC18+'[2]AHTS-8'!BC18+'[3]CB-1'!BC18+'[3]CB-2'!BC18+'[3]CB-3'!BC18+'[3]CB-4'!BC18+'[3]CB-5'!BC18+'[3]CB-6'!BC18+'[3]CB-7'!BC18+'[3]CB-8'!BC18+'[3]CB-9'!BC18+'[3]CB-10'!BC18+'[3]CB-11'!BC18+'[3]CB-12'!BC18+'[3]CB-13'!BC18+'[3]CB-14'!BC18+'[3]CB-15'!BC18+'[3]CB-16'!BC18+'[3]CB-17'!BC18+'[3]CB-18'!BC18+'[3]CB-19'!BC18+'[3]CB-20'!BC18+'[3]CB-21'!BC18+'[3]CB-22'!BC18+'[3]CB-23'!BC18+'[3]CB-24'!BC18+'[4]LCT-1'!BC18+'[4]LCT-2'!BC18+'[4]LCT-3'!BC18+'[4]LCT-4'!BC18+'[4]LCT-5'!BC18+'[4]LCT-6'!BC18+'[4]LCT-7'!BC18+'[4]LCT-8'!BC18+'[5]TB-1'!BC18+'[5]TB-2'!BC18+'[5]TB-3'!BC18+'[5]TB-4'!BC18+'[5]TB-5'!BC18+'[5]TB-6'!BC18+'[5]TB-7'!BC18+'[5]TB-8'!BC18+'[5]TB-9'!BC18+'[5]TB-10'!BC18+'[6]DSV-1'!BC18+'[6]DSV-2'!BC18+'[6]DSV-3'!BC18+'[7]TUB-1'!BC18+'[7]TUB-2'!BC18+'[8]Barge-1'!BC18+'[8]Barge-2'!BC18+'[8]Barge-3'!BC18+'[8]Barge-4'!BC18</f>
        <v>0</v>
      </c>
      <c r="E18" s="312">
        <f>'[2]AHTS-1'!BY18+'[2]AHTS-2'!BY18+'[2]AHTS-3'!BY18+'[2]AHTS-4'!BY18+'[2]AHTS-5'!BY18+'[2]AHTS-6'!BY18+'[2]AHTS-7'!BY18+'[2]AHTS-8'!BY18+'[3]CB-1'!BY18+'[3]CB-2'!BY18+'[3]CB-3'!BY18+'[3]CB-4'!BY18+'[3]CB-5'!BY18+'[3]CB-6'!BY18+'[3]CB-7'!BY18+'[3]CB-8'!BY18+'[3]CB-9'!BY18+'[3]CB-10'!BY18+'[3]CB-11'!BY18+'[3]CB-12'!BY18+'[3]CB-13'!BY18+'[3]CB-14'!BY18+'[3]CB-15'!BY18+'[3]CB-16'!BY18+'[3]CB-17'!BY18+'[3]CB-18'!BY18+'[3]CB-19'!BY18+'[3]CB-20'!BY18+'[3]CB-21'!BY18+'[3]CB-22'!BY18+'[3]CB-23'!BY18+'[3]CB-24'!BY18+'[4]LCT-1'!BY18+'[4]LCT-2'!BY18+'[4]LCT-3'!BY18+'[4]LCT-4'!BY18+'[4]LCT-5'!BY18+'[4]LCT-6'!BY18+'[4]LCT-7'!BY18+'[4]LCT-8'!BY18+'[5]TB-1'!BY18+'[5]TB-2'!BY18+'[5]TB-3'!BY18+'[5]TB-4'!BY18+'[5]TB-5'!BY18+'[5]TB-6'!BY18+'[5]TB-7'!BY18+'[5]TB-8'!BY18+'[5]TB-9'!BY18+'[5]TB-10'!BY18+'[6]DSV-1'!BY18+'[6]DSV-2'!BY18+'[6]DSV-3'!BY18+'[7]TUB-1'!BY18+'[7]TUB-2'!BY18+'[8]Barge-1'!BY18+'[8]Barge-2'!BY18+'[8]Barge-3'!BY18+'[8]Barge-4'!BY18</f>
        <v>0</v>
      </c>
      <c r="F18" s="310">
        <f>'[2]AHTS-1'!AH18+'[2]AHTS-2'!AH18+'[2]AHTS-3'!AH18+'[2]AHTS-4'!AH18+'[2]AHTS-5'!AH18+'[2]AHTS-6'!AH18+'[2]AHTS-7'!AH18+'[2]AHTS-8'!AH18+'[3]CB-1'!AH18+'[3]CB-2'!AH18+'[3]CB-3'!AH18+'[3]CB-4'!AH18+'[3]CB-5'!AH18+'[3]CB-6'!AH18+'[3]CB-7'!AH18+'[3]CB-8'!AH18+'[3]CB-9'!AH18+'[3]CB-10'!AH18+'[3]CB-11'!AH18+'[3]CB-12'!AH18+'[3]CB-13'!AH18+'[3]CB-14'!AH18+'[3]CB-15'!AH18+'[3]CB-16'!AH18+'[3]CB-17'!AH18+'[3]CB-18'!AH18+'[3]CB-19'!AH18+'[3]CB-20'!AH18+'[3]CB-21'!AH18+'[3]CB-22'!AH18+'[3]CB-23'!AH18+'[3]CB-24'!AH18+'[4]LCT-1'!AH18+'[4]LCT-2'!AH18+'[4]LCT-3'!AH18+'[4]LCT-4'!AH18+'[4]LCT-5'!AH18+'[4]LCT-6'!AH18+'[4]LCT-7'!AH18+'[4]LCT-8'!AH18+'[5]TB-1'!AH18+'[5]TB-2'!AH18+'[5]TB-3'!AH18+'[5]TB-4'!AH18+'[5]TB-5'!AH18+'[5]TB-6'!AH18+'[5]TB-7'!AH18+'[5]TB-8'!AH18+'[5]TB-9'!AH18+'[5]TB-10'!AH18+'[6]DSV-1'!AH18+'[6]DSV-2'!AH18+'[6]DSV-3'!AH18+'[7]TUB-1'!AH18+'[7]TUB-2'!AH18+'[8]Barge-1'!AH18+'[8]Barge-2'!AH18+'[8]Barge-3'!AH18+'[8]Barge-4'!AH18</f>
        <v>0</v>
      </c>
      <c r="G18" s="311">
        <f>'[2]AHTS-1'!BD18+'[2]AHTS-2'!BD18+'[2]AHTS-3'!BD18+'[2]AHTS-4'!BD18+'[2]AHTS-5'!BD18+'[2]AHTS-6'!BD18+'[2]AHTS-7'!BD18+'[2]AHTS-8'!BD18+'[3]CB-1'!BD18+'[3]CB-2'!BD18+'[3]CB-3'!BD18+'[3]CB-4'!BD18+'[3]CB-5'!BD18+'[3]CB-6'!BD18+'[3]CB-7'!BD18+'[3]CB-8'!BD18+'[3]CB-9'!BD18+'[3]CB-10'!BD18+'[3]CB-11'!BD18+'[3]CB-12'!BD18+'[3]CB-13'!BD18+'[3]CB-14'!BD18+'[3]CB-15'!BD18+'[3]CB-16'!BD18+'[3]CB-17'!BD18+'[3]CB-18'!BD18+'[3]CB-19'!BD18+'[3]CB-20'!BD18+'[3]CB-21'!BD18+'[3]CB-22'!BD18+'[3]CB-23'!BD18+'[3]CB-24'!BD18+'[4]LCT-1'!BD18+'[4]LCT-2'!BD18+'[4]LCT-3'!BD18+'[4]LCT-4'!BD18+'[4]LCT-5'!BD18+'[4]LCT-6'!BD18+'[4]LCT-7'!BD18+'[4]LCT-8'!BD18+'[5]TB-1'!BD18+'[5]TB-2'!BD18+'[5]TB-3'!BD18+'[5]TB-4'!BD18+'[5]TB-5'!BD18+'[5]TB-6'!BD18+'[5]TB-7'!BD18+'[5]TB-8'!BD18+'[5]TB-9'!BD18+'[5]TB-10'!BD18+'[6]DSV-1'!BD18+'[6]DSV-2'!BD18+'[6]DSV-3'!BD18+'[7]TUB-1'!BD18+'[7]TUB-2'!BD18+'[8]Barge-1'!BD18+'[8]Barge-2'!BD18+'[8]Barge-3'!BD18+'[8]Barge-4'!BD18</f>
        <v>0</v>
      </c>
      <c r="H18" s="312">
        <f>'[2]AHTS-1'!BZ18+'[2]AHTS-2'!BZ18+'[2]AHTS-3'!BZ18+'[2]AHTS-4'!BZ18+'[2]AHTS-5'!BZ18+'[2]AHTS-6'!BZ18+'[2]AHTS-7'!BZ18+'[2]AHTS-8'!BZ18+'[3]CB-1'!BZ18+'[3]CB-2'!BZ18+'[3]CB-3'!BZ18+'[3]CB-4'!BZ18+'[3]CB-5'!BZ18+'[3]CB-6'!BZ18+'[3]CB-7'!BZ18+'[3]CB-8'!BZ18+'[3]CB-9'!BZ18+'[3]CB-10'!BZ18+'[3]CB-11'!BZ18+'[3]CB-12'!BZ18+'[3]CB-13'!BZ18+'[3]CB-14'!BZ18+'[3]CB-15'!BZ18+'[3]CB-16'!BZ18+'[3]CB-17'!BZ18+'[3]CB-18'!BZ18+'[3]CB-19'!BZ18+'[3]CB-20'!BZ18+'[3]CB-21'!BZ18+'[3]CB-22'!BZ18+'[3]CB-23'!BZ18+'[3]CB-24'!BZ18+'[4]LCT-1'!BZ18+'[4]LCT-2'!BZ18+'[4]LCT-3'!BZ18+'[4]LCT-4'!BZ18+'[4]LCT-5'!BZ18+'[4]LCT-6'!BZ18+'[4]LCT-7'!BZ18+'[4]LCT-8'!BZ18+'[5]TB-1'!BZ18+'[5]TB-2'!BZ18+'[5]TB-3'!BZ18+'[5]TB-4'!BZ18+'[5]TB-5'!BZ18+'[5]TB-6'!BZ18+'[5]TB-7'!BZ18+'[5]TB-8'!BZ18+'[5]TB-9'!BZ18+'[5]TB-10'!BZ18+'[6]DSV-1'!BZ18+'[6]DSV-2'!BZ18+'[6]DSV-3'!BZ18+'[7]TUB-1'!BZ18+'[7]TUB-2'!BZ18+'[8]Barge-1'!BZ18+'[8]Barge-2'!BZ18+'[8]Barge-3'!BZ18+'[8]Barge-4'!BZ18</f>
        <v>0</v>
      </c>
      <c r="I18" s="313">
        <f>'[2]AHTS-1'!AI18+'[2]AHTS-2'!AI18+'[2]AHTS-3'!AI18+'[2]AHTS-4'!AI18+'[2]AHTS-5'!AI18+'[2]AHTS-6'!AI18+'[2]AHTS-7'!AI18+'[2]AHTS-8'!AI18+'[3]CB-1'!AI18+'[3]CB-2'!AI18+'[3]CB-3'!AI18+'[3]CB-4'!AI18+'[3]CB-5'!AI18+'[3]CB-6'!AI18+'[3]CB-7'!AI18+'[3]CB-8'!AI18+'[3]CB-9'!AI18+'[3]CB-10'!AI18+'[3]CB-11'!AI18+'[3]CB-12'!AI18+'[3]CB-13'!AI18+'[3]CB-14'!AI18+'[3]CB-15'!AI18+'[3]CB-16'!AI18+'[3]CB-17'!AI18+'[3]CB-18'!AI18+'[3]CB-19'!AI18+'[3]CB-20'!AI18+'[3]CB-21'!AI18+'[3]CB-22'!AI18+'[3]CB-23'!AI18+'[3]CB-24'!AI18+'[4]LCT-1'!AI18+'[4]LCT-2'!AI18+'[4]LCT-3'!AI18+'[4]LCT-4'!AI18+'[4]LCT-5'!AI18+'[4]LCT-6'!AI18+'[4]LCT-7'!AI18+'[4]LCT-8'!AI18+'[5]TB-1'!AI18+'[5]TB-2'!AI18+'[5]TB-3'!AI18+'[5]TB-4'!AI18+'[5]TB-5'!AI18+'[5]TB-6'!AI18+'[5]TB-7'!AI18+'[5]TB-8'!AI18+'[5]TB-9'!AI18+'[5]TB-10'!AI18+'[6]DSV-1'!AI18+'[6]DSV-2'!AI18+'[6]DSV-3'!AI18+'[7]TUB-1'!AI18+'[7]TUB-2'!AI18+'[8]Barge-1'!AI18+'[8]Barge-2'!AI18+'[8]Barge-3'!AI18+'[8]Barge-4'!AI18</f>
        <v>9792.7500053000913</v>
      </c>
      <c r="J18" s="311">
        <f>'[2]AHTS-1'!BE18+'[2]AHTS-2'!BE18+'[2]AHTS-3'!BE18+'[2]AHTS-4'!BE18+'[2]AHTS-5'!BE18+'[2]AHTS-6'!BE18+'[2]AHTS-7'!BE18+'[2]AHTS-8'!BE18+'[3]CB-1'!BE18+'[3]CB-2'!BE18+'[3]CB-3'!BE18+'[3]CB-4'!BE18+'[3]CB-5'!BE18+'[3]CB-6'!BE18+'[3]CB-7'!BE18+'[3]CB-8'!BE18+'[3]CB-9'!BE18+'[3]CB-10'!BE18+'[3]CB-11'!BE18+'[3]CB-12'!BE18+'[3]CB-13'!BE18+'[3]CB-14'!BE18+'[3]CB-15'!BE18+'[3]CB-16'!BE18+'[3]CB-17'!BE18+'[3]CB-18'!BE18+'[3]CB-19'!BE18+'[3]CB-20'!BE18+'[3]CB-21'!BE18+'[3]CB-22'!BE18+'[3]CB-23'!BE18+'[3]CB-24'!BE18+'[4]LCT-1'!BE18+'[4]LCT-2'!BE18+'[4]LCT-3'!BE18+'[4]LCT-4'!BE18+'[4]LCT-5'!BE18+'[4]LCT-6'!BE18+'[4]LCT-7'!BE18+'[4]LCT-8'!BE18+'[5]TB-1'!BE18+'[5]TB-2'!BE18+'[5]TB-3'!BE18+'[5]TB-4'!BE18+'[5]TB-5'!BE18+'[5]TB-6'!BE18+'[5]TB-7'!BE18+'[5]TB-8'!BE18+'[5]TB-9'!BE18+'[5]TB-10'!BE18+'[6]DSV-1'!BE18+'[6]DSV-2'!BE18+'[6]DSV-3'!BE18+'[7]TUB-1'!BE18+'[7]TUB-2'!BE18+'[8]Barge-1'!BE18+'[8]Barge-2'!BE18+'[8]Barge-3'!BE18+'[8]Barge-4'!BE18</f>
        <v>5774.1843159702348</v>
      </c>
      <c r="K18" s="311">
        <f>'[2]AHTS-1'!CA18+'[2]AHTS-2'!CA18+'[2]AHTS-3'!CA18+'[2]AHTS-4'!CA18+'[2]AHTS-5'!CA18+'[2]AHTS-6'!CA18+'[2]AHTS-7'!CA18+'[2]AHTS-8'!CA18+'[3]CB-1'!CA18+'[3]CB-2'!CA18+'[3]CB-3'!CA18+'[3]CB-4'!CA18+'[3]CB-5'!CA18+'[3]CB-6'!CA18+'[3]CB-7'!CA18+'[3]CB-8'!CA18+'[3]CB-9'!CA18+'[3]CB-10'!CA18+'[3]CB-11'!CA18+'[3]CB-12'!CA18+'[3]CB-13'!CA18+'[3]CB-14'!CA18+'[3]CB-15'!CA18+'[3]CB-16'!CA18+'[3]CB-17'!CA18+'[3]CB-18'!CA18+'[3]CB-19'!CA18+'[3]CB-20'!CA18+'[3]CB-21'!CA18+'[3]CB-22'!CA18+'[3]CB-23'!CA18+'[3]CB-24'!CA18+'[4]LCT-1'!CA18+'[4]LCT-2'!CA18+'[4]LCT-3'!CA18+'[4]LCT-4'!CA18+'[4]LCT-5'!CA18+'[4]LCT-6'!CA18+'[4]LCT-7'!CA18+'[4]LCT-8'!CA18+'[5]TB-1'!CA18+'[5]TB-2'!CA18+'[5]TB-3'!CA18+'[5]TB-4'!CA18+'[5]TB-5'!CA18+'[5]TB-6'!CA18+'[5]TB-7'!CA18+'[5]TB-8'!CA18+'[5]TB-9'!CA18+'[5]TB-10'!CA18+'[6]DSV-1'!CA18+'[6]DSV-2'!CA18+'[6]DSV-3'!CA18+'[7]TUB-1'!CA18+'[7]TUB-2'!CA18+'[8]Barge-1'!CA18+'[8]Barge-2'!CA18+'[8]Barge-3'!CA18+'[8]Barge-4'!CA18</f>
        <v>0</v>
      </c>
      <c r="L18" s="314">
        <f>'[2]AHTS-1'!AJ18+'[2]AHTS-2'!AJ18+'[2]AHTS-3'!AJ18+'[2]AHTS-4'!AJ18+'[2]AHTS-5'!AJ18+'[2]AHTS-6'!AJ18+'[2]AHTS-7'!AJ18+'[2]AHTS-8'!AJ18+'[3]CB-1'!AJ18+'[3]CB-2'!AJ18+'[3]CB-3'!AJ18+'[3]CB-4'!AJ18+'[3]CB-5'!AJ18+'[3]CB-6'!AJ18+'[3]CB-7'!AJ18+'[3]CB-8'!AJ18+'[3]CB-9'!AJ18+'[3]CB-10'!AJ18+'[3]CB-11'!AJ18+'[3]CB-12'!AJ18+'[3]CB-13'!AJ18+'[3]CB-14'!AJ18+'[3]CB-15'!AJ18+'[3]CB-16'!AJ18+'[3]CB-17'!AJ18+'[3]CB-18'!AJ18+'[3]CB-19'!AJ18+'[3]CB-20'!AJ18+'[3]CB-21'!AJ18+'[3]CB-22'!AJ18+'[3]CB-23'!AJ18+'[3]CB-24'!AJ18+'[4]LCT-1'!AJ18+'[4]LCT-2'!AJ18+'[4]LCT-3'!AJ18+'[4]LCT-4'!AJ18+'[4]LCT-5'!AJ18+'[4]LCT-6'!AJ18+'[4]LCT-7'!AJ18+'[4]LCT-8'!AJ18+'[5]TB-1'!AJ18+'[5]TB-2'!AJ18+'[5]TB-3'!AJ18+'[5]TB-4'!AJ18+'[5]TB-5'!AJ18+'[5]TB-6'!AJ18+'[5]TB-7'!AJ18+'[5]TB-8'!AJ18+'[5]TB-9'!AJ18+'[5]TB-10'!AJ18+'[6]DSV-1'!AJ18+'[6]DSV-2'!AJ18+'[6]DSV-3'!AJ18+'[7]TUB-1'!AJ18+'[7]TUB-2'!AJ18+'[8]Barge-1'!AJ18+'[8]Barge-2'!AJ18+'[8]Barge-3'!AJ18+'[8]Barge-4'!AJ18</f>
        <v>523.85041022705593</v>
      </c>
      <c r="M18" s="315">
        <f>'[2]AHTS-1'!BF18+'[2]AHTS-2'!BF18+'[2]AHTS-3'!BF18+'[2]AHTS-4'!BF18+'[2]AHTS-5'!BF18+'[2]AHTS-6'!BF18+'[2]AHTS-7'!BF18+'[2]AHTS-8'!BF18+'[3]CB-1'!BF18+'[3]CB-2'!BF18+'[3]CB-3'!BF18+'[3]CB-4'!BF18+'[3]CB-5'!BF18+'[3]CB-6'!BF18+'[3]CB-7'!BF18+'[3]CB-8'!BF18+'[3]CB-9'!BF18+'[3]CB-10'!BF18+'[3]CB-11'!BF18+'[3]CB-12'!BF18+'[3]CB-13'!BF18+'[3]CB-14'!BF18+'[3]CB-15'!BF18+'[3]CB-16'!BF18+'[3]CB-17'!BF18+'[3]CB-18'!BF18+'[3]CB-19'!BF18+'[3]CB-20'!BF18+'[3]CB-21'!BF18+'[3]CB-22'!BF18+'[3]CB-23'!BF18+'[3]CB-24'!BF18+'[4]LCT-1'!BF18+'[4]LCT-2'!BF18+'[4]LCT-3'!BF18+'[4]LCT-4'!BF18+'[4]LCT-5'!BF18+'[4]LCT-6'!BF18+'[4]LCT-7'!BF18+'[4]LCT-8'!BF18+'[5]TB-1'!BF18+'[5]TB-2'!BF18+'[5]TB-3'!BF18+'[5]TB-4'!BF18+'[5]TB-5'!BF18+'[5]TB-6'!BF18+'[5]TB-7'!BF18+'[5]TB-8'!BF18+'[5]TB-9'!BF18+'[5]TB-10'!BF18+'[6]DSV-1'!BF18+'[6]DSV-2'!BF18+'[6]DSV-3'!BF18+'[7]TUB-1'!BF18+'[7]TUB-2'!BF18+'[8]Barge-1'!BF18+'[8]Barge-2'!BF18+'[8]Barge-3'!BF18+'[8]Barge-4'!BF18</f>
        <v>540.60929847993384</v>
      </c>
      <c r="N18" s="315">
        <f>'[2]AHTS-1'!CB18+'[2]AHTS-2'!CB18+'[2]AHTS-3'!CB18+'[2]AHTS-4'!CB18+'[2]AHTS-5'!CB18+'[2]AHTS-6'!CB18+'[2]AHTS-7'!CB18+'[2]AHTS-8'!CB18+'[3]CB-1'!CB18+'[3]CB-2'!CB18+'[3]CB-3'!CB18+'[3]CB-4'!CB18+'[3]CB-5'!CB18+'[3]CB-6'!CB18+'[3]CB-7'!CB18+'[3]CB-8'!CB18+'[3]CB-9'!CB18+'[3]CB-10'!CB18+'[3]CB-11'!CB18+'[3]CB-12'!CB18+'[3]CB-13'!CB18+'[3]CB-14'!CB18+'[3]CB-15'!CB18+'[3]CB-16'!CB18+'[3]CB-17'!CB18+'[3]CB-18'!CB18+'[3]CB-19'!CB18+'[3]CB-20'!CB18+'[3]CB-21'!CB18+'[3]CB-22'!CB18+'[3]CB-23'!CB18+'[3]CB-24'!CB18+'[4]LCT-1'!CB18+'[4]LCT-2'!CB18+'[4]LCT-3'!CB18+'[4]LCT-4'!CB18+'[4]LCT-5'!CB18+'[4]LCT-6'!CB18+'[4]LCT-7'!CB18+'[4]LCT-8'!CB18+'[5]TB-1'!CB18+'[5]TB-2'!CB18+'[5]TB-3'!CB18+'[5]TB-4'!CB18+'[5]TB-5'!CB18+'[5]TB-6'!CB18+'[5]TB-7'!CB18+'[5]TB-8'!CB18+'[5]TB-9'!CB18+'[5]TB-10'!CB18+'[6]DSV-1'!CB18+'[6]DSV-2'!CB18+'[6]DSV-3'!CB18+'[7]TUB-1'!CB18+'[7]TUB-2'!CB18+'[8]Barge-1'!CB18+'[8]Barge-2'!CB18+'[8]Barge-3'!CB18+'[8]Barge-4'!CB18</f>
        <v>0</v>
      </c>
      <c r="O18" s="310">
        <f>'[2]AHTS-1'!AK18+'[2]AHTS-2'!AK18+'[2]AHTS-3'!AK18+'[2]AHTS-4'!AK18+'[2]AHTS-5'!AK18+'[2]AHTS-6'!AK18+'[2]AHTS-7'!AK18+'[2]AHTS-8'!AK18+'[3]CB-1'!AK18+'[3]CB-2'!AK18+'[3]CB-3'!AK18+'[3]CB-4'!AK18+'[3]CB-5'!AK18+'[3]CB-6'!AK18+'[3]CB-7'!AK18+'[3]CB-8'!AK18+'[3]CB-9'!AK18+'[3]CB-10'!AK18+'[3]CB-11'!AK18+'[3]CB-12'!AK18+'[3]CB-13'!AK18+'[3]CB-14'!AK18+'[3]CB-15'!AK18+'[3]CB-16'!AK18+'[3]CB-17'!AK18+'[3]CB-18'!AK18+'[3]CB-19'!AK18+'[3]CB-20'!AK18+'[3]CB-21'!AK18+'[3]CB-22'!AK18+'[3]CB-23'!AK18+'[3]CB-24'!AK18+'[4]LCT-1'!AK18+'[4]LCT-2'!AK18+'[4]LCT-3'!AK18+'[4]LCT-4'!AK18+'[4]LCT-5'!AK18+'[4]LCT-6'!AK18+'[4]LCT-7'!AK18+'[4]LCT-8'!AK18+'[5]TB-1'!AK18+'[5]TB-2'!AK18+'[5]TB-3'!AK18+'[5]TB-4'!AK18+'[5]TB-5'!AK18+'[5]TB-6'!AK18+'[5]TB-7'!AK18+'[5]TB-8'!AK18+'[5]TB-9'!AK18+'[5]TB-10'!AK18+'[6]DSV-1'!AK18+'[6]DSV-2'!AK18+'[6]DSV-3'!AK18+'[7]TUB-1'!AK18+'[7]TUB-2'!AK18+'[8]Barge-1'!AK18+'[8]Barge-2'!AK18+'[8]Barge-3'!AK18+'[8]Barge-4'!AK18</f>
        <v>0</v>
      </c>
      <c r="P18" s="316">
        <f>'[2]AHTS-1'!BG18+'[2]AHTS-2'!BG18+'[2]AHTS-3'!BG18+'[2]AHTS-4'!BG18+'[2]AHTS-5'!BG18+'[2]AHTS-6'!BG18+'[2]AHTS-7'!BG18+'[2]AHTS-8'!BG18+'[3]CB-1'!BG18+'[3]CB-2'!BG18+'[3]CB-3'!BG18+'[3]CB-4'!BG18+'[3]CB-5'!BG18+'[3]CB-6'!BG18+'[3]CB-7'!BG18+'[3]CB-8'!BG18+'[3]CB-9'!BG18+'[3]CB-10'!BG18+'[3]CB-11'!BG18+'[3]CB-12'!BG18+'[3]CB-13'!BG18+'[3]CB-14'!BG18+'[3]CB-15'!BG18+'[3]CB-16'!BG18+'[3]CB-17'!BG18+'[3]CB-18'!BG18+'[3]CB-19'!BG18+'[3]CB-20'!BG18+'[3]CB-21'!BG18+'[3]CB-22'!BG18+'[3]CB-23'!BG18+'[3]CB-24'!BG18+'[4]LCT-1'!BG18+'[4]LCT-2'!BG18+'[4]LCT-3'!BG18+'[4]LCT-4'!BG18+'[4]LCT-5'!BG18+'[4]LCT-6'!BG18+'[4]LCT-7'!BG18+'[4]LCT-8'!BG18+'[5]TB-1'!BG18+'[5]TB-2'!BG18+'[5]TB-3'!BG18+'[5]TB-4'!BG18+'[5]TB-5'!BG18+'[5]TB-6'!BG18+'[5]TB-7'!BG18+'[5]TB-8'!BG18+'[5]TB-9'!BG18+'[5]TB-10'!BG18+'[6]DSV-1'!BG18+'[6]DSV-2'!BG18+'[6]DSV-3'!BG18+'[7]TUB-1'!BG18+'[7]TUB-2'!BG18+'[8]Barge-1'!BG18+'[8]Barge-2'!BG18+'[8]Barge-3'!BG18+'[8]Barge-4'!BG18</f>
        <v>0</v>
      </c>
      <c r="Q18" s="316">
        <f>'[2]AHTS-1'!CC18+'[2]AHTS-2'!CC18+'[2]AHTS-3'!CC18+'[2]AHTS-4'!CC18+'[2]AHTS-5'!CC18+'[2]AHTS-6'!CC18+'[2]AHTS-7'!CC18+'[2]AHTS-8'!CC18+'[3]CB-1'!CC18+'[3]CB-2'!CC18+'[3]CB-3'!CC18+'[3]CB-4'!CC18+'[3]CB-5'!CC18+'[3]CB-6'!CC18+'[3]CB-7'!CC18+'[3]CB-8'!CC18+'[3]CB-9'!CC18+'[3]CB-10'!CC18+'[3]CB-11'!CC18+'[3]CB-12'!CC18+'[3]CB-13'!CC18+'[3]CB-14'!CC18+'[3]CB-15'!CC18+'[3]CB-16'!CC18+'[3]CB-17'!CC18+'[3]CB-18'!CC18+'[3]CB-19'!CC18+'[3]CB-20'!CC18+'[3]CB-21'!CC18+'[3]CB-22'!CC18+'[3]CB-23'!CC18+'[3]CB-24'!CC18+'[4]LCT-1'!CC18+'[4]LCT-2'!CC18+'[4]LCT-3'!CC18+'[4]LCT-4'!CC18+'[4]LCT-5'!CC18+'[4]LCT-6'!CC18+'[4]LCT-7'!CC18+'[4]LCT-8'!CC18+'[5]TB-1'!CC18+'[5]TB-2'!CC18+'[5]TB-3'!CC18+'[5]TB-4'!CC18+'[5]TB-5'!CC18+'[5]TB-6'!CC18+'[5]TB-7'!CC18+'[5]TB-8'!CC18+'[5]TB-9'!CC18+'[5]TB-10'!CC18+'[6]DSV-1'!CC18+'[6]DSV-2'!CC18+'[6]DSV-3'!CC18+'[7]TUB-1'!CC18+'[7]TUB-2'!CC18+'[8]Barge-1'!CC18+'[8]Barge-2'!CC18+'[8]Barge-3'!CC18+'[8]Barge-4'!CC18</f>
        <v>0</v>
      </c>
      <c r="R18" s="310">
        <f>'[2]AHTS-1'!AL18+'[2]AHTS-2'!AL18+'[2]AHTS-3'!AL18+'[2]AHTS-4'!AL18+'[2]AHTS-5'!AL18+'[2]AHTS-6'!AL18+'[2]AHTS-7'!AL18+'[2]AHTS-8'!AL18+'[3]CB-1'!AL18+'[3]CB-2'!AL18+'[3]CB-3'!AL18+'[3]CB-4'!AL18+'[3]CB-5'!AL18+'[3]CB-6'!AL18+'[3]CB-7'!AL18+'[3]CB-8'!AL18+'[3]CB-9'!AL18+'[3]CB-10'!AL18+'[3]CB-11'!AL18+'[3]CB-12'!AL18+'[3]CB-13'!AL18+'[3]CB-14'!AL18+'[3]CB-15'!AL18+'[3]CB-16'!AL18+'[3]CB-17'!AL18+'[3]CB-18'!AL18+'[3]CB-19'!AL18+'[3]CB-20'!AL18+'[3]CB-21'!AL18+'[3]CB-22'!AL18+'[3]CB-23'!AL18+'[3]CB-24'!AL18+'[4]LCT-1'!AL18+'[4]LCT-2'!AL18+'[4]LCT-3'!AL18+'[4]LCT-4'!AL18+'[4]LCT-5'!AL18+'[4]LCT-6'!AL18+'[4]LCT-7'!AL18+'[4]LCT-8'!AL18+'[5]TB-1'!AL18+'[5]TB-2'!AL18+'[5]TB-3'!AL18+'[5]TB-4'!AL18+'[5]TB-5'!AL18+'[5]TB-6'!AL18+'[5]TB-7'!AL18+'[5]TB-8'!AL18+'[5]TB-9'!AL18+'[5]TB-10'!AL18+'[6]DSV-1'!AL18+'[6]DSV-2'!AL18+'[6]DSV-3'!AL18+'[7]TUB-1'!AL18+'[7]TUB-2'!AL18+'[8]Barge-1'!AL18+'[8]Barge-2'!AL18+'[8]Barge-3'!AL18+'[8]Barge-4'!AL18</f>
        <v>0</v>
      </c>
      <c r="S18" s="316">
        <f>'[2]AHTS-1'!BH18+'[2]AHTS-2'!BH18+'[2]AHTS-3'!BH18+'[2]AHTS-4'!BH18+'[2]AHTS-5'!BH18+'[2]AHTS-6'!BH18+'[2]AHTS-7'!BH18+'[2]AHTS-8'!BH18+'[3]CB-1'!BH18+'[3]CB-2'!BH18+'[3]CB-3'!BH18+'[3]CB-4'!BH18+'[3]CB-5'!BH18+'[3]CB-6'!BH18+'[3]CB-7'!BH18+'[3]CB-8'!BH18+'[3]CB-9'!BH18+'[3]CB-10'!BH18+'[3]CB-11'!BH18+'[3]CB-12'!BH18+'[3]CB-13'!BH18+'[3]CB-14'!BH18+'[3]CB-15'!BH18+'[3]CB-16'!BH18+'[3]CB-17'!BH18+'[3]CB-18'!BH18+'[3]CB-19'!BH18+'[3]CB-20'!BH18+'[3]CB-21'!BH18+'[3]CB-22'!BH18+'[3]CB-23'!BH18+'[3]CB-24'!BH18+'[4]LCT-1'!BH18+'[4]LCT-2'!BH18+'[4]LCT-3'!BH18+'[4]LCT-4'!BH18+'[4]LCT-5'!BH18+'[4]LCT-6'!BH18+'[4]LCT-7'!BH18+'[4]LCT-8'!BH18+'[5]TB-1'!BH18+'[5]TB-2'!BH18+'[5]TB-3'!BH18+'[5]TB-4'!BH18+'[5]TB-5'!BH18+'[5]TB-6'!BH18+'[5]TB-7'!BH18+'[5]TB-8'!BH18+'[5]TB-9'!BH18+'[5]TB-10'!BH18+'[6]DSV-1'!BH18+'[6]DSV-2'!BH18+'[6]DSV-3'!BH18+'[7]TUB-1'!BH18+'[7]TUB-2'!BH18+'[8]Barge-1'!BH18+'[8]Barge-2'!BH18+'[8]Barge-3'!BH18+'[8]Barge-4'!BH18</f>
        <v>0</v>
      </c>
      <c r="T18" s="316">
        <f>'[2]AHTS-1'!CD18+'[2]AHTS-2'!CD18+'[2]AHTS-3'!CD18+'[2]AHTS-4'!CD18+'[2]AHTS-5'!CD18+'[2]AHTS-6'!CD18+'[2]AHTS-7'!CD18+'[2]AHTS-8'!CD18+'[3]CB-1'!CD18+'[3]CB-2'!CD18+'[3]CB-3'!CD18+'[3]CB-4'!CD18+'[3]CB-5'!CD18+'[3]CB-6'!CD18+'[3]CB-7'!CD18+'[3]CB-8'!CD18+'[3]CB-9'!CD18+'[3]CB-10'!CD18+'[3]CB-11'!CD18+'[3]CB-12'!CD18+'[3]CB-13'!CD18+'[3]CB-14'!CD18+'[3]CB-15'!CD18+'[3]CB-16'!CD18+'[3]CB-17'!CD18+'[3]CB-18'!CD18+'[3]CB-19'!CD18+'[3]CB-20'!CD18+'[3]CB-21'!CD18+'[3]CB-22'!CD18+'[3]CB-23'!CD18+'[3]CB-24'!CD18+'[4]LCT-1'!CD18+'[4]LCT-2'!CD18+'[4]LCT-3'!CD18+'[4]LCT-4'!CD18+'[4]LCT-5'!CD18+'[4]LCT-6'!CD18+'[4]LCT-7'!CD18+'[4]LCT-8'!CD18+'[5]TB-1'!CD18+'[5]TB-2'!CD18+'[5]TB-3'!CD18+'[5]TB-4'!CD18+'[5]TB-5'!CD18+'[5]TB-6'!CD18+'[5]TB-7'!CD18+'[5]TB-8'!CD18+'[5]TB-9'!CD18+'[5]TB-10'!CD18+'[6]DSV-1'!CD18+'[6]DSV-2'!CD18+'[6]DSV-3'!CD18+'[7]TUB-1'!CD18+'[7]TUB-2'!CD18+'[8]Barge-1'!CD18+'[8]Barge-2'!CD18+'[8]Barge-3'!CD18+'[8]Barge-4'!CD18</f>
        <v>0</v>
      </c>
      <c r="U18" s="310">
        <f>'[2]AHTS-1'!AM18+'[2]AHTS-2'!AM18+'[2]AHTS-3'!AM18+'[2]AHTS-4'!AM18+'[2]AHTS-5'!AM18+'[2]AHTS-6'!AM18+'[2]AHTS-7'!AM18+'[2]AHTS-8'!AM18+'[3]CB-1'!AM18+'[3]CB-2'!AM18+'[3]CB-3'!AM18+'[3]CB-4'!AM18+'[3]CB-5'!AM18+'[3]CB-6'!AM18+'[3]CB-7'!AM18+'[3]CB-8'!AM18+'[3]CB-9'!AM18+'[3]CB-10'!AM18+'[3]CB-11'!AM18+'[3]CB-12'!AM18+'[3]CB-13'!AM18+'[3]CB-14'!AM18+'[3]CB-15'!AM18+'[3]CB-16'!AM18+'[3]CB-17'!AM18+'[3]CB-18'!AM18+'[3]CB-19'!AM18+'[3]CB-20'!AM18+'[3]CB-21'!AM18+'[3]CB-22'!AM18+'[3]CB-23'!AM18+'[3]CB-24'!AM18+'[4]LCT-1'!AM18+'[4]LCT-2'!AM18+'[4]LCT-3'!AM18+'[4]LCT-4'!AM18+'[4]LCT-5'!AM18+'[4]LCT-6'!AM18+'[4]LCT-7'!AM18+'[4]LCT-8'!AM18+'[5]TB-1'!AM18+'[5]TB-2'!AM18+'[5]TB-3'!AM18+'[5]TB-4'!AM18+'[5]TB-5'!AM18+'[5]TB-6'!AM18+'[5]TB-7'!AM18+'[5]TB-8'!AM18+'[5]TB-9'!AM18+'[5]TB-10'!AM18+'[6]DSV-1'!AM18+'[6]DSV-2'!AM18+'[6]DSV-3'!AM18+'[7]TUB-1'!AM18+'[7]TUB-2'!AM18+'[8]Barge-1'!AM18+'[8]Barge-2'!AM18+'[8]Barge-3'!AM18+'[8]Barge-4'!AM18</f>
        <v>0</v>
      </c>
      <c r="V18" s="311">
        <f>'[2]AHTS-1'!BI18+'[2]AHTS-2'!BI18+'[2]AHTS-3'!BI18+'[2]AHTS-4'!BI18+'[2]AHTS-5'!BI18+'[2]AHTS-6'!BI18+'[2]AHTS-7'!BI18+'[2]AHTS-8'!BI18+'[3]CB-1'!BI18+'[3]CB-2'!BI18+'[3]CB-3'!BI18+'[3]CB-4'!BI18+'[3]CB-5'!BI18+'[3]CB-6'!BI18+'[3]CB-7'!BI18+'[3]CB-8'!BI18+'[3]CB-9'!BI18+'[3]CB-10'!BI18+'[3]CB-11'!BI18+'[3]CB-12'!BI18+'[3]CB-13'!BI18+'[3]CB-14'!BI18+'[3]CB-15'!BI18+'[3]CB-16'!BI18+'[3]CB-17'!BI18+'[3]CB-18'!BI18+'[3]CB-19'!BI18+'[3]CB-20'!BI18+'[3]CB-21'!BI18+'[3]CB-22'!BI18+'[3]CB-23'!BI18+'[3]CB-24'!BI18+'[4]LCT-1'!BI18+'[4]LCT-2'!BI18+'[4]LCT-3'!BI18+'[4]LCT-4'!BI18+'[4]LCT-5'!BI18+'[4]LCT-6'!BI18+'[4]LCT-7'!BI18+'[4]LCT-8'!BI18+'[5]TB-1'!BI18+'[5]TB-2'!BI18+'[5]TB-3'!BI18+'[5]TB-4'!BI18+'[5]TB-5'!BI18+'[5]TB-6'!BI18+'[5]TB-7'!BI18+'[5]TB-8'!BI18+'[5]TB-9'!BI18+'[5]TB-10'!BI18+'[6]DSV-1'!BI18+'[6]DSV-2'!BI18+'[6]DSV-3'!BI18+'[7]TUB-1'!BI18+'[7]TUB-2'!BI18+'[8]Barge-1'!BI18+'[8]Barge-2'!BI18+'[8]Barge-3'!BI18+'[8]Barge-4'!BI18</f>
        <v>0</v>
      </c>
      <c r="W18" s="312">
        <f>'[2]AHTS-1'!CE18+'[2]AHTS-2'!CE18+'[2]AHTS-3'!CE18+'[2]AHTS-4'!CE18+'[2]AHTS-5'!CE18+'[2]AHTS-6'!CE18+'[2]AHTS-7'!CE18+'[2]AHTS-8'!CE18+'[3]CB-1'!CE18+'[3]CB-2'!CE18+'[3]CB-3'!CE18+'[3]CB-4'!CE18+'[3]CB-5'!CE18+'[3]CB-6'!CE18+'[3]CB-7'!CE18+'[3]CB-8'!CE18+'[3]CB-9'!CE18+'[3]CB-10'!CE18+'[3]CB-11'!CE18+'[3]CB-12'!CE18+'[3]CB-13'!CE18+'[3]CB-14'!CE18+'[3]CB-15'!CE18+'[3]CB-16'!CE18+'[3]CB-17'!CE18+'[3]CB-18'!CE18+'[3]CB-19'!CE18+'[3]CB-20'!CE18+'[3]CB-21'!CE18+'[3]CB-22'!CE18+'[3]CB-23'!CE18+'[3]CB-24'!CE18+'[4]LCT-1'!CE18+'[4]LCT-2'!CE18+'[4]LCT-3'!CE18+'[4]LCT-4'!CE18+'[4]LCT-5'!CE18+'[4]LCT-6'!CE18+'[4]LCT-7'!CE18+'[4]LCT-8'!CE18+'[5]TB-1'!CE18+'[5]TB-2'!CE18+'[5]TB-3'!CE18+'[5]TB-4'!CE18+'[5]TB-5'!CE18+'[5]TB-6'!CE18+'[5]TB-7'!CE18+'[5]TB-8'!CE18+'[5]TB-9'!CE18+'[5]TB-10'!CE18+'[6]DSV-1'!CE18+'[6]DSV-2'!CE18+'[6]DSV-3'!CE18+'[7]TUB-1'!CE18+'[7]TUB-2'!CE18+'[8]Barge-1'!CE18+'[8]Barge-2'!CE18+'[8]Barge-3'!CE18+'[8]Barge-4'!CE18</f>
        <v>0</v>
      </c>
      <c r="X18" s="317">
        <f>'[2]AHTS-1'!AN18+'[2]AHTS-2'!AN18+'[2]AHTS-3'!AN18+'[2]AHTS-4'!AN18+'[2]AHTS-5'!AN18+'[2]AHTS-6'!AN18+'[2]AHTS-7'!AN18+'[2]AHTS-8'!AN18+'[3]CB-1'!AN18+'[3]CB-2'!AN18+'[3]CB-3'!AN18+'[3]CB-4'!AN18+'[3]CB-5'!AN18+'[3]CB-6'!AN18+'[3]CB-7'!AN18+'[3]CB-8'!AN18+'[3]CB-9'!AN18+'[3]CB-10'!AN18+'[3]CB-11'!AN18+'[3]CB-12'!AN18+'[3]CB-13'!AN18+'[3]CB-14'!AN18+'[3]CB-15'!AN18+'[3]CB-16'!AN18+'[3]CB-17'!AN18+'[3]CB-18'!AN18+'[3]CB-19'!AN18+'[3]CB-20'!AN18+'[3]CB-21'!AN18+'[3]CB-22'!AN18+'[3]CB-23'!AN18+'[3]CB-24'!AN18+'[4]LCT-1'!AN18+'[4]LCT-2'!AN18+'[4]LCT-3'!AN18+'[4]LCT-4'!AN18+'[4]LCT-5'!AN18+'[4]LCT-6'!AN18+'[4]LCT-7'!AN18+'[4]LCT-8'!AN18+'[5]TB-1'!AN18+'[5]TB-2'!AN18+'[5]TB-3'!AN18+'[5]TB-4'!AN18+'[5]TB-5'!AN18+'[5]TB-6'!AN18+'[5]TB-7'!AN18+'[5]TB-8'!AN18+'[5]TB-9'!AN18+'[5]TB-10'!AN18+'[6]DSV-1'!AN18+'[6]DSV-2'!AN18+'[6]DSV-3'!AN18+'[7]TUB-1'!AN18+'[7]TUB-2'!AN18+'[8]Barge-1'!AN18+'[8]Barge-2'!AN18+'[8]Barge-3'!AN18+'[8]Barge-4'!AN18</f>
        <v>678.26644618287435</v>
      </c>
      <c r="Y18" s="315">
        <f>'[2]AHTS-1'!BJ18+'[2]AHTS-2'!BJ18+'[2]AHTS-3'!BJ18+'[2]AHTS-4'!BJ18+'[2]AHTS-5'!BJ18+'[2]AHTS-6'!BJ18+'[2]AHTS-7'!BJ18+'[2]AHTS-8'!BJ18+'[3]CB-1'!BJ18+'[3]CB-2'!BJ18+'[3]CB-3'!BJ18+'[3]CB-4'!BJ18+'[3]CB-5'!BJ18+'[3]CB-6'!BJ18+'[3]CB-7'!BJ18+'[3]CB-8'!BJ18+'[3]CB-9'!BJ18+'[3]CB-10'!BJ18+'[3]CB-11'!BJ18+'[3]CB-12'!BJ18+'[3]CB-13'!BJ18+'[3]CB-14'!BJ18+'[3]CB-15'!BJ18+'[3]CB-16'!BJ18+'[3]CB-17'!BJ18+'[3]CB-18'!BJ18+'[3]CB-19'!BJ18+'[3]CB-20'!BJ18+'[3]CB-21'!BJ18+'[3]CB-22'!BJ18+'[3]CB-23'!BJ18+'[3]CB-24'!BJ18+'[4]LCT-1'!BJ18+'[4]LCT-2'!BJ18+'[4]LCT-3'!BJ18+'[4]LCT-4'!BJ18+'[4]LCT-5'!BJ18+'[4]LCT-6'!BJ18+'[4]LCT-7'!BJ18+'[4]LCT-8'!BJ18+'[5]TB-1'!BJ18+'[5]TB-2'!BJ18+'[5]TB-3'!BJ18+'[5]TB-4'!BJ18+'[5]TB-5'!BJ18+'[5]TB-6'!BJ18+'[5]TB-7'!BJ18+'[5]TB-8'!BJ18+'[5]TB-9'!BJ18+'[5]TB-10'!BJ18+'[6]DSV-1'!BJ18+'[6]DSV-2'!BJ18+'[6]DSV-3'!BJ18+'[7]TUB-1'!BJ18+'[7]TUB-2'!BJ18+'[8]Barge-1'!BJ18+'[8]Barge-2'!BJ18+'[8]Barge-3'!BJ18+'[8]Barge-4'!BJ18</f>
        <v>721.87241620555869</v>
      </c>
      <c r="Z18" s="315">
        <f>'[2]AHTS-1'!CF18+'[2]AHTS-2'!CF18+'[2]AHTS-3'!CF18+'[2]AHTS-4'!CF18+'[2]AHTS-5'!CF18+'[2]AHTS-6'!CF18+'[2]AHTS-7'!CF18+'[2]AHTS-8'!CF18+'[3]CB-1'!CF18+'[3]CB-2'!CF18+'[3]CB-3'!CF18+'[3]CB-4'!CF18+'[3]CB-5'!CF18+'[3]CB-6'!CF18+'[3]CB-7'!CF18+'[3]CB-8'!CF18+'[3]CB-9'!CF18+'[3]CB-10'!CF18+'[3]CB-11'!CF18+'[3]CB-12'!CF18+'[3]CB-13'!CF18+'[3]CB-14'!CF18+'[3]CB-15'!CF18+'[3]CB-16'!CF18+'[3]CB-17'!CF18+'[3]CB-18'!CF18+'[3]CB-19'!CF18+'[3]CB-20'!CF18+'[3]CB-21'!CF18+'[3]CB-22'!CF18+'[3]CB-23'!CF18+'[3]CB-24'!CF18+'[4]LCT-1'!CF18+'[4]LCT-2'!CF18+'[4]LCT-3'!CF18+'[4]LCT-4'!CF18+'[4]LCT-5'!CF18+'[4]LCT-6'!CF18+'[4]LCT-7'!CF18+'[4]LCT-8'!CF18+'[5]TB-1'!CF18+'[5]TB-2'!CF18+'[5]TB-3'!CF18+'[5]TB-4'!CF18+'[5]TB-5'!CF18+'[5]TB-6'!CF18+'[5]TB-7'!CF18+'[5]TB-8'!CF18+'[5]TB-9'!CF18+'[5]TB-10'!CF18+'[6]DSV-1'!CF18+'[6]DSV-2'!CF18+'[6]DSV-3'!CF18+'[7]TUB-1'!CF18+'[7]TUB-2'!CF18+'[8]Barge-1'!CF18+'[8]Barge-2'!CF18+'[8]Barge-3'!CF18+'[8]Barge-4'!CF18</f>
        <v>0</v>
      </c>
      <c r="AA18" s="314">
        <f>'[2]AHTS-1'!AO18+'[2]AHTS-2'!AO18+'[2]AHTS-3'!AO18+'[2]AHTS-4'!AO18+'[2]AHTS-5'!AO18+'[2]AHTS-6'!AO18+'[2]AHTS-7'!AO18+'[2]AHTS-8'!AO18+'[3]CB-1'!AO18+'[3]CB-2'!AO18+'[3]CB-3'!AO18+'[3]CB-4'!AO18+'[3]CB-5'!AO18+'[3]CB-6'!AO18+'[3]CB-7'!AO18+'[3]CB-8'!AO18+'[3]CB-9'!AO18+'[3]CB-10'!AO18+'[3]CB-11'!AO18+'[3]CB-12'!AO18+'[3]CB-13'!AO18+'[3]CB-14'!AO18+'[3]CB-15'!AO18+'[3]CB-16'!AO18+'[3]CB-17'!AO18+'[3]CB-18'!AO18+'[3]CB-19'!AO18+'[3]CB-20'!AO18+'[3]CB-21'!AO18+'[3]CB-22'!AO18+'[3]CB-23'!AO18+'[3]CB-24'!AO18+'[4]LCT-1'!AO18+'[4]LCT-2'!AO18+'[4]LCT-3'!AO18+'[4]LCT-4'!AO18+'[4]LCT-5'!AO18+'[4]LCT-6'!AO18+'[4]LCT-7'!AO18+'[4]LCT-8'!AO18+'[5]TB-1'!AO18+'[5]TB-2'!AO18+'[5]TB-3'!AO18+'[5]TB-4'!AO18+'[5]TB-5'!AO18+'[5]TB-6'!AO18+'[5]TB-7'!AO18+'[5]TB-8'!AO18+'[5]TB-9'!AO18+'[5]TB-10'!AO18+'[6]DSV-1'!AO18+'[6]DSV-2'!AO18+'[6]DSV-3'!AO18+'[7]TUB-1'!AO18+'[7]TUB-2'!AO18+'[8]Barge-1'!AO18+'[8]Barge-2'!AO18+'[8]Barge-3'!AO18+'[8]Barge-4'!AO18</f>
        <v>0</v>
      </c>
      <c r="AB18" s="315">
        <f>'[2]AHTS-1'!BK18+'[2]AHTS-2'!BK18+'[2]AHTS-3'!BK18+'[2]AHTS-4'!BK18+'[2]AHTS-5'!BK18+'[2]AHTS-6'!BK18+'[2]AHTS-7'!BK18+'[2]AHTS-8'!BK18+'[3]CB-1'!BK18+'[3]CB-2'!BK18+'[3]CB-3'!BK18+'[3]CB-4'!BK18+'[3]CB-5'!BK18+'[3]CB-6'!BK18+'[3]CB-7'!BK18+'[3]CB-8'!BK18+'[3]CB-9'!BK18+'[3]CB-10'!BK18+'[3]CB-11'!BK18+'[3]CB-12'!BK18+'[3]CB-13'!BK18+'[3]CB-14'!BK18+'[3]CB-15'!BK18+'[3]CB-16'!BK18+'[3]CB-17'!BK18+'[3]CB-18'!BK18+'[3]CB-19'!BK18+'[3]CB-20'!BK18+'[3]CB-21'!BK18+'[3]CB-22'!BK18+'[3]CB-23'!BK18+'[3]CB-24'!BK18+'[4]LCT-1'!BK18+'[4]LCT-2'!BK18+'[4]LCT-3'!BK18+'[4]LCT-4'!BK18+'[4]LCT-5'!BK18+'[4]LCT-6'!BK18+'[4]LCT-7'!BK18+'[4]LCT-8'!BK18+'[5]TB-1'!BK18+'[5]TB-2'!BK18+'[5]TB-3'!BK18+'[5]TB-4'!BK18+'[5]TB-5'!BK18+'[5]TB-6'!BK18+'[5]TB-7'!BK18+'[5]TB-8'!BK18+'[5]TB-9'!BK18+'[5]TB-10'!BK18+'[6]DSV-1'!BK18+'[6]DSV-2'!BK18+'[6]DSV-3'!BK18+'[7]TUB-1'!BK18+'[7]TUB-2'!BK18+'[8]Barge-1'!BK18+'[8]Barge-2'!BK18+'[8]Barge-3'!BK18+'[8]Barge-4'!BK18</f>
        <v>0</v>
      </c>
      <c r="AC18" s="315">
        <f>'[2]AHTS-1'!CG18+'[2]AHTS-2'!CG18+'[2]AHTS-3'!CG18+'[2]AHTS-4'!CG18+'[2]AHTS-5'!CG18+'[2]AHTS-6'!CG18+'[2]AHTS-7'!CG18+'[2]AHTS-8'!CG18+'[3]CB-1'!CG18+'[3]CB-2'!CG18+'[3]CB-3'!CG18+'[3]CB-4'!CG18+'[3]CB-5'!CG18+'[3]CB-6'!CG18+'[3]CB-7'!CG18+'[3]CB-8'!CG18+'[3]CB-9'!CG18+'[3]CB-10'!CG18+'[3]CB-11'!CG18+'[3]CB-12'!CG18+'[3]CB-13'!CG18+'[3]CB-14'!CG18+'[3]CB-15'!CG18+'[3]CB-16'!CG18+'[3]CB-17'!CG18+'[3]CB-18'!CG18+'[3]CB-19'!CG18+'[3]CB-20'!CG18+'[3]CB-21'!CG18+'[3]CB-22'!CG18+'[3]CB-23'!CG18+'[3]CB-24'!CG18+'[4]LCT-1'!CG18+'[4]LCT-2'!CG18+'[4]LCT-3'!CG18+'[4]LCT-4'!CG18+'[4]LCT-5'!CG18+'[4]LCT-6'!CG18+'[4]LCT-7'!CG18+'[4]LCT-8'!CG18+'[5]TB-1'!CG18+'[5]TB-2'!CG18+'[5]TB-3'!CG18+'[5]TB-4'!CG18+'[5]TB-5'!CG18+'[5]TB-6'!CG18+'[5]TB-7'!CG18+'[5]TB-8'!CG18+'[5]TB-9'!CG18+'[5]TB-10'!CG18+'[6]DSV-1'!CG18+'[6]DSV-2'!CG18+'[6]DSV-3'!CG18+'[7]TUB-1'!CG18+'[7]TUB-2'!CG18+'[8]Barge-1'!CG18+'[8]Barge-2'!CG18+'[8]Barge-3'!CG18+'[8]Barge-4'!CG18</f>
        <v>0</v>
      </c>
      <c r="AD18" s="314">
        <f>'[2]AHTS-1'!AP18+'[2]AHTS-2'!AP18+'[2]AHTS-3'!AP18+'[2]AHTS-4'!AP18+'[2]AHTS-5'!AP18+'[2]AHTS-6'!AP18+'[2]AHTS-7'!AP18+'[2]AHTS-8'!AP18+'[3]CB-1'!AP18+'[3]CB-2'!AP18+'[3]CB-3'!AP18+'[3]CB-4'!AP18+'[3]CB-5'!AP18+'[3]CB-6'!AP18+'[3]CB-7'!AP18+'[3]CB-8'!AP18+'[3]CB-9'!AP18+'[3]CB-10'!AP18+'[3]CB-11'!AP18+'[3]CB-12'!AP18+'[3]CB-13'!AP18+'[3]CB-14'!AP18+'[3]CB-15'!AP18+'[3]CB-16'!AP18+'[3]CB-17'!AP18+'[3]CB-18'!AP18+'[3]CB-19'!AP18+'[3]CB-20'!AP18+'[3]CB-21'!AP18+'[3]CB-22'!AP18+'[3]CB-23'!AP18+'[3]CB-24'!AP18+'[4]LCT-1'!AP18+'[4]LCT-2'!AP18+'[4]LCT-3'!AP18+'[4]LCT-4'!AP18+'[4]LCT-5'!AP18+'[4]LCT-6'!AP18+'[4]LCT-7'!AP18+'[4]LCT-8'!AP18+'[5]TB-1'!AP18+'[5]TB-2'!AP18+'[5]TB-3'!AP18+'[5]TB-4'!AP18+'[5]TB-5'!AP18+'[5]TB-6'!AP18+'[5]TB-7'!AP18+'[5]TB-8'!AP18+'[5]TB-9'!AP18+'[5]TB-10'!AP18+'[6]DSV-1'!AP18+'[6]DSV-2'!AP18+'[6]DSV-3'!AP18+'[7]TUB-1'!AP18+'[7]TUB-2'!AP18+'[8]Barge-1'!AP18+'[8]Barge-2'!AP18+'[8]Barge-3'!AP18+'[8]Barge-4'!AP18</f>
        <v>0</v>
      </c>
      <c r="AE18" s="315">
        <f>'[2]AHTS-1'!BL18+'[2]AHTS-2'!BL18+'[2]AHTS-3'!BL18+'[2]AHTS-4'!BL18+'[2]AHTS-5'!BL18+'[2]AHTS-6'!BL18+'[2]AHTS-7'!BL18+'[2]AHTS-8'!BL18+'[3]CB-1'!BL18+'[3]CB-2'!BL18+'[3]CB-3'!BL18+'[3]CB-4'!BL18+'[3]CB-5'!BL18+'[3]CB-6'!BL18+'[3]CB-7'!BL18+'[3]CB-8'!BL18+'[3]CB-9'!BL18+'[3]CB-10'!BL18+'[3]CB-11'!BL18+'[3]CB-12'!BL18+'[3]CB-13'!BL18+'[3]CB-14'!BL18+'[3]CB-15'!BL18+'[3]CB-16'!BL18+'[3]CB-17'!BL18+'[3]CB-18'!BL18+'[3]CB-19'!BL18+'[3]CB-20'!BL18+'[3]CB-21'!BL18+'[3]CB-22'!BL18+'[3]CB-23'!BL18+'[3]CB-24'!BL18+'[4]LCT-1'!BL18+'[4]LCT-2'!BL18+'[4]LCT-3'!BL18+'[4]LCT-4'!BL18+'[4]LCT-5'!BL18+'[4]LCT-6'!BL18+'[4]LCT-7'!BL18+'[4]LCT-8'!BL18+'[5]TB-1'!BL18+'[5]TB-2'!BL18+'[5]TB-3'!BL18+'[5]TB-4'!BL18+'[5]TB-5'!BL18+'[5]TB-6'!BL18+'[5]TB-7'!BL18+'[5]TB-8'!BL18+'[5]TB-9'!BL18+'[5]TB-10'!BL18+'[6]DSV-1'!BL18+'[6]DSV-2'!BL18+'[6]DSV-3'!BL18+'[7]TUB-1'!BL18+'[7]TUB-2'!BL18+'[8]Barge-1'!BL18+'[8]Barge-2'!BL18+'[8]Barge-3'!BL18+'[8]Barge-4'!BL18</f>
        <v>0</v>
      </c>
      <c r="AF18" s="315">
        <f>'[2]AHTS-1'!CH18+'[2]AHTS-2'!CH18+'[2]AHTS-3'!CH18+'[2]AHTS-4'!CH18+'[2]AHTS-5'!CH18+'[2]AHTS-6'!CH18+'[2]AHTS-7'!CH18+'[2]AHTS-8'!CH18+'[3]CB-1'!CH18+'[3]CB-2'!CH18+'[3]CB-3'!CH18+'[3]CB-4'!CH18+'[3]CB-5'!CH18+'[3]CB-6'!CH18+'[3]CB-7'!CH18+'[3]CB-8'!CH18+'[3]CB-9'!CH18+'[3]CB-10'!CH18+'[3]CB-11'!CH18+'[3]CB-12'!CH18+'[3]CB-13'!CH18+'[3]CB-14'!CH18+'[3]CB-15'!CH18+'[3]CB-16'!CH18+'[3]CB-17'!CH18+'[3]CB-18'!CH18+'[3]CB-19'!CH18+'[3]CB-20'!CH18+'[3]CB-21'!CH18+'[3]CB-22'!CH18+'[3]CB-23'!CH18+'[3]CB-24'!CH18+'[4]LCT-1'!CH18+'[4]LCT-2'!CH18+'[4]LCT-3'!CH18+'[4]LCT-4'!CH18+'[4]LCT-5'!CH18+'[4]LCT-6'!CH18+'[4]LCT-7'!CH18+'[4]LCT-8'!CH18+'[5]TB-1'!CH18+'[5]TB-2'!CH18+'[5]TB-3'!CH18+'[5]TB-4'!CH18+'[5]TB-5'!CH18+'[5]TB-6'!CH18+'[5]TB-7'!CH18+'[5]TB-8'!CH18+'[5]TB-9'!CH18+'[5]TB-10'!CH18+'[6]DSV-1'!CH18+'[6]DSV-2'!CH18+'[6]DSV-3'!CH18+'[7]TUB-1'!CH18+'[7]TUB-2'!CH18+'[8]Barge-1'!CH18+'[8]Barge-2'!CH18+'[8]Barge-3'!CH18+'[8]Barge-4'!CH18</f>
        <v>0</v>
      </c>
      <c r="AG18" s="314">
        <f>'[2]AHTS-1'!AQ18+'[2]AHTS-2'!AQ18+'[2]AHTS-3'!AQ18+'[2]AHTS-4'!AQ18+'[2]AHTS-5'!AQ18+'[2]AHTS-6'!AQ18+'[2]AHTS-7'!AQ18+'[2]AHTS-8'!AQ18+'[3]CB-1'!AQ18+'[3]CB-2'!AQ18+'[3]CB-3'!AQ18+'[3]CB-4'!AQ18+'[3]CB-5'!AQ18+'[3]CB-6'!AQ18+'[3]CB-7'!AQ18+'[3]CB-8'!AQ18+'[3]CB-9'!AQ18+'[3]CB-10'!AQ18+'[3]CB-11'!AQ18+'[3]CB-12'!AQ18+'[3]CB-13'!AQ18+'[3]CB-14'!AQ18+'[3]CB-15'!AQ18+'[3]CB-16'!AQ18+'[3]CB-17'!AQ18+'[3]CB-18'!AQ18+'[3]CB-19'!AQ18+'[3]CB-20'!AQ18+'[3]CB-21'!AQ18+'[3]CB-22'!AQ18+'[3]CB-23'!AQ18+'[3]CB-24'!AQ18+'[4]LCT-1'!AQ18+'[4]LCT-2'!AQ18+'[4]LCT-3'!AQ18+'[4]LCT-4'!AQ18+'[4]LCT-5'!AQ18+'[4]LCT-6'!AQ18+'[4]LCT-7'!AQ18+'[4]LCT-8'!AQ18+'[5]TB-1'!AQ18+'[5]TB-2'!AQ18+'[5]TB-3'!AQ18+'[5]TB-4'!AQ18+'[5]TB-5'!AQ18+'[5]TB-6'!AQ18+'[5]TB-7'!AQ18+'[5]TB-8'!AQ18+'[5]TB-9'!AQ18+'[5]TB-10'!AQ18+'[6]DSV-1'!AQ18+'[6]DSV-2'!AQ18+'[6]DSV-3'!AQ18+'[7]TUB-1'!AQ18+'[7]TUB-2'!AQ18+'[8]Barge-1'!AQ18+'[8]Barge-2'!AQ18+'[8]Barge-3'!AQ18+'[8]Barge-4'!AQ18</f>
        <v>0</v>
      </c>
      <c r="AH18" s="315">
        <f>'[2]AHTS-1'!BM18+'[2]AHTS-2'!BM18+'[2]AHTS-3'!BM18+'[2]AHTS-4'!BM18+'[2]AHTS-5'!BM18+'[2]AHTS-6'!BM18+'[2]AHTS-7'!BM18+'[2]AHTS-8'!BM18+'[3]CB-1'!BM18+'[3]CB-2'!BM18+'[3]CB-3'!BM18+'[3]CB-4'!BM18+'[3]CB-5'!BM18+'[3]CB-6'!BM18+'[3]CB-7'!BM18+'[3]CB-8'!BM18+'[3]CB-9'!BM18+'[3]CB-10'!BM18+'[3]CB-11'!BM18+'[3]CB-12'!BM18+'[3]CB-13'!BM18+'[3]CB-14'!BM18+'[3]CB-15'!BM18+'[3]CB-16'!BM18+'[3]CB-17'!BM18+'[3]CB-18'!BM18+'[3]CB-19'!BM18+'[3]CB-20'!BM18+'[3]CB-21'!BM18+'[3]CB-22'!BM18+'[3]CB-23'!BM18+'[3]CB-24'!BM18+'[4]LCT-1'!BM18+'[4]LCT-2'!BM18+'[4]LCT-3'!BM18+'[4]LCT-4'!BM18+'[4]LCT-5'!BM18+'[4]LCT-6'!BM18+'[4]LCT-7'!BM18+'[4]LCT-8'!BM18+'[5]TB-1'!BM18+'[5]TB-2'!BM18+'[5]TB-3'!BM18+'[5]TB-4'!BM18+'[5]TB-5'!BM18+'[5]TB-6'!BM18+'[5]TB-7'!BM18+'[5]TB-8'!BM18+'[5]TB-9'!BM18+'[5]TB-10'!BM18+'[6]DSV-1'!BM18+'[6]DSV-2'!BM18+'[6]DSV-3'!BM18+'[7]TUB-1'!BM18+'[7]TUB-2'!BM18+'[8]Barge-1'!BM18+'[8]Barge-2'!BM18+'[8]Barge-3'!BM18+'[8]Barge-4'!BM18</f>
        <v>0</v>
      </c>
      <c r="AI18" s="315">
        <f>'[2]AHTS-1'!CI18+'[2]AHTS-2'!CI18+'[2]AHTS-3'!CI18+'[2]AHTS-4'!CI18+'[2]AHTS-5'!CI18+'[2]AHTS-6'!CI18+'[2]AHTS-7'!CI18+'[2]AHTS-8'!CI18+'[3]CB-1'!CI18+'[3]CB-2'!CI18+'[3]CB-3'!CI18+'[3]CB-4'!CI18+'[3]CB-5'!CI18+'[3]CB-6'!CI18+'[3]CB-7'!CI18+'[3]CB-8'!CI18+'[3]CB-9'!CI18+'[3]CB-10'!CI18+'[3]CB-11'!CI18+'[3]CB-12'!CI18+'[3]CB-13'!CI18+'[3]CB-14'!CI18+'[3]CB-15'!CI18+'[3]CB-16'!CI18+'[3]CB-17'!CI18+'[3]CB-18'!CI18+'[3]CB-19'!CI18+'[3]CB-20'!CI18+'[3]CB-21'!CI18+'[3]CB-22'!CI18+'[3]CB-23'!CI18+'[3]CB-24'!CI18+'[4]LCT-1'!CI18+'[4]LCT-2'!CI18+'[4]LCT-3'!CI18+'[4]LCT-4'!CI18+'[4]LCT-5'!CI18+'[4]LCT-6'!CI18+'[4]LCT-7'!CI18+'[4]LCT-8'!CI18+'[5]TB-1'!CI18+'[5]TB-2'!CI18+'[5]TB-3'!CI18+'[5]TB-4'!CI18+'[5]TB-5'!CI18+'[5]TB-6'!CI18+'[5]TB-7'!CI18+'[5]TB-8'!CI18+'[5]TB-9'!CI18+'[5]TB-10'!CI18+'[6]DSV-1'!CI18+'[6]DSV-2'!CI18+'[6]DSV-3'!CI18+'[7]TUB-1'!CI18+'[7]TUB-2'!CI18+'[8]Barge-1'!CI18+'[8]Barge-2'!CI18+'[8]Barge-3'!CI18+'[8]Barge-4'!CI18</f>
        <v>0</v>
      </c>
      <c r="AJ18" s="314">
        <f>'[2]AHTS-1'!AR18+'[2]AHTS-2'!AR18+'[2]AHTS-3'!AR18+'[2]AHTS-4'!AR18+'[2]AHTS-5'!AR18+'[2]AHTS-6'!AR18+'[2]AHTS-7'!AR18+'[2]AHTS-8'!AR18+'[3]CB-1'!AR18+'[3]CB-2'!AR18+'[3]CB-3'!AR18+'[3]CB-4'!AR18+'[3]CB-5'!AR18+'[3]CB-6'!AR18+'[3]CB-7'!AR18+'[3]CB-8'!AR18+'[3]CB-9'!AR18+'[3]CB-10'!AR18+'[3]CB-11'!AR18+'[3]CB-12'!AR18+'[3]CB-13'!AR18+'[3]CB-14'!AR18+'[3]CB-15'!AR18+'[3]CB-16'!AR18+'[3]CB-17'!AR18+'[3]CB-18'!AR18+'[3]CB-19'!AR18+'[3]CB-20'!AR18+'[3]CB-21'!AR18+'[3]CB-22'!AR18+'[3]CB-23'!AR18+'[3]CB-24'!AR18+'[4]LCT-1'!AR18+'[4]LCT-2'!AR18+'[4]LCT-3'!AR18+'[4]LCT-4'!AR18+'[4]LCT-5'!AR18+'[4]LCT-6'!AR18+'[4]LCT-7'!AR18+'[4]LCT-8'!AR18+'[5]TB-1'!AR18+'[5]TB-2'!AR18+'[5]TB-3'!AR18+'[5]TB-4'!AR18+'[5]TB-5'!AR18+'[5]TB-6'!AR18+'[5]TB-7'!AR18+'[5]TB-8'!AR18+'[5]TB-9'!AR18+'[5]TB-10'!AR18+'[6]DSV-1'!AR18+'[6]DSV-2'!AR18+'[6]DSV-3'!AR18+'[7]TUB-1'!AR18+'[7]TUB-2'!AR18+'[8]Barge-1'!AR18+'[8]Barge-2'!AR18+'[8]Barge-3'!AR18+'[8]Barge-4'!AR18</f>
        <v>0</v>
      </c>
      <c r="AK18" s="315">
        <f>'[2]AHTS-1'!BN18+'[2]AHTS-2'!BN18+'[2]AHTS-3'!BN18+'[2]AHTS-4'!BN18+'[2]AHTS-5'!BN18+'[2]AHTS-6'!BN18+'[2]AHTS-7'!BN18+'[2]AHTS-8'!BN18+'[3]CB-1'!BN18+'[3]CB-2'!BN18+'[3]CB-3'!BN18+'[3]CB-4'!BN18+'[3]CB-5'!BN18+'[3]CB-6'!BN18+'[3]CB-7'!BN18+'[3]CB-8'!BN18+'[3]CB-9'!BN18+'[3]CB-10'!BN18+'[3]CB-11'!BN18+'[3]CB-12'!BN18+'[3]CB-13'!BN18+'[3]CB-14'!BN18+'[3]CB-15'!BN18+'[3]CB-16'!BN18+'[3]CB-17'!BN18+'[3]CB-18'!BN18+'[3]CB-19'!BN18+'[3]CB-20'!BN18+'[3]CB-21'!BN18+'[3]CB-22'!BN18+'[3]CB-23'!BN18+'[3]CB-24'!BN18+'[4]LCT-1'!BN18+'[4]LCT-2'!BN18+'[4]LCT-3'!BN18+'[4]LCT-4'!BN18+'[4]LCT-5'!BN18+'[4]LCT-6'!BN18+'[4]LCT-7'!BN18+'[4]LCT-8'!BN18+'[5]TB-1'!BN18+'[5]TB-2'!BN18+'[5]TB-3'!BN18+'[5]TB-4'!BN18+'[5]TB-5'!BN18+'[5]TB-6'!BN18+'[5]TB-7'!BN18+'[5]TB-8'!BN18+'[5]TB-9'!BN18+'[5]TB-10'!BN18+'[6]DSV-1'!BN18+'[6]DSV-2'!BN18+'[6]DSV-3'!BN18+'[7]TUB-1'!BN18+'[7]TUB-2'!BN18+'[8]Barge-1'!BN18+'[8]Barge-2'!BN18+'[8]Barge-3'!BN18+'[8]Barge-4'!BN18</f>
        <v>0</v>
      </c>
      <c r="AL18" s="315">
        <f>'[2]AHTS-1'!CJ18+'[2]AHTS-2'!CJ18+'[2]AHTS-3'!CJ18+'[2]AHTS-4'!CJ18+'[2]AHTS-5'!CJ18+'[2]AHTS-6'!CJ18+'[2]AHTS-7'!CJ18+'[2]AHTS-8'!CJ18+'[3]CB-1'!CJ18+'[3]CB-2'!CJ18+'[3]CB-3'!CJ18+'[3]CB-4'!CJ18+'[3]CB-5'!CJ18+'[3]CB-6'!CJ18+'[3]CB-7'!CJ18+'[3]CB-8'!CJ18+'[3]CB-9'!CJ18+'[3]CB-10'!CJ18+'[3]CB-11'!CJ18+'[3]CB-12'!CJ18+'[3]CB-13'!CJ18+'[3]CB-14'!CJ18+'[3]CB-15'!CJ18+'[3]CB-16'!CJ18+'[3]CB-17'!CJ18+'[3]CB-18'!CJ18+'[3]CB-19'!CJ18+'[3]CB-20'!CJ18+'[3]CB-21'!CJ18+'[3]CB-22'!CJ18+'[3]CB-23'!CJ18+'[3]CB-24'!CJ18+'[4]LCT-1'!CJ18+'[4]LCT-2'!CJ18+'[4]LCT-3'!CJ18+'[4]LCT-4'!CJ18+'[4]LCT-5'!CJ18+'[4]LCT-6'!CJ18+'[4]LCT-7'!CJ18+'[4]LCT-8'!CJ18+'[5]TB-1'!CJ18+'[5]TB-2'!CJ18+'[5]TB-3'!CJ18+'[5]TB-4'!CJ18+'[5]TB-5'!CJ18+'[5]TB-6'!CJ18+'[5]TB-7'!CJ18+'[5]TB-8'!CJ18+'[5]TB-9'!CJ18+'[5]TB-10'!CJ18+'[6]DSV-1'!CJ18+'[6]DSV-2'!CJ18+'[6]DSV-3'!CJ18+'[7]TUB-1'!CJ18+'[7]TUB-2'!CJ18+'[8]Barge-1'!CJ18+'[8]Barge-2'!CJ18+'[8]Barge-3'!CJ18+'[8]Barge-4'!CJ18</f>
        <v>0</v>
      </c>
      <c r="AM18" s="310">
        <f>'[2]AHTS-1'!AS18+'[2]AHTS-2'!AS18+'[2]AHTS-3'!AS18+'[2]AHTS-4'!AS18+'[2]AHTS-5'!AS18+'[2]AHTS-6'!AS18+'[2]AHTS-7'!AS18+'[2]AHTS-8'!AS18+'[3]CB-1'!AS18+'[3]CB-2'!AS18+'[3]CB-3'!AS18+'[3]CB-4'!AS18+'[3]CB-5'!AS18+'[3]CB-6'!AS18+'[3]CB-7'!AS18+'[3]CB-8'!AS18+'[3]CB-9'!AS18+'[3]CB-10'!AS18+'[3]CB-11'!AS18+'[3]CB-12'!AS18+'[3]CB-13'!AS18+'[3]CB-14'!AS18+'[3]CB-15'!AS18+'[3]CB-16'!AS18+'[3]CB-17'!AS18+'[3]CB-18'!AS18+'[3]CB-19'!AS18+'[3]CB-20'!AS18+'[3]CB-21'!AS18+'[3]CB-22'!AS18+'[3]CB-23'!AS18+'[3]CB-24'!AS18+'[4]LCT-1'!AS18+'[4]LCT-2'!AS18+'[4]LCT-3'!AS18+'[4]LCT-4'!AS18+'[4]LCT-5'!AS18+'[4]LCT-6'!AS18+'[4]LCT-7'!AS18+'[4]LCT-8'!AS18+'[5]TB-1'!AS18+'[5]TB-2'!AS18+'[5]TB-3'!AS18+'[5]TB-4'!AS18+'[5]TB-5'!AS18+'[5]TB-6'!AS18+'[5]TB-7'!AS18+'[5]TB-8'!AS18+'[5]TB-9'!AS18+'[5]TB-10'!AS18+'[6]DSV-1'!AS18+'[6]DSV-2'!AS18+'[6]DSV-3'!AS18+'[7]TUB-1'!AS18+'[7]TUB-2'!AS18+'[8]Barge-1'!AS18+'[8]Barge-2'!AS18+'[8]Barge-3'!AS18+'[8]Barge-4'!AS18</f>
        <v>0</v>
      </c>
      <c r="AN18" s="311">
        <f>'[2]AHTS-1'!BO18+'[2]AHTS-2'!BO18+'[2]AHTS-3'!BO18+'[2]AHTS-4'!BO18+'[2]AHTS-5'!BO18+'[2]AHTS-6'!BO18+'[2]AHTS-7'!BO18+'[2]AHTS-8'!BO18+'[3]CB-1'!BO18+'[3]CB-2'!BO18+'[3]CB-3'!BO18+'[3]CB-4'!BO18+'[3]CB-5'!BO18+'[3]CB-6'!BO18+'[3]CB-7'!BO18+'[3]CB-8'!BO18+'[3]CB-9'!BO18+'[3]CB-10'!BO18+'[3]CB-11'!BO18+'[3]CB-12'!BO18+'[3]CB-13'!BO18+'[3]CB-14'!BO18+'[3]CB-15'!BO18+'[3]CB-16'!BO18+'[3]CB-17'!BO18+'[3]CB-18'!BO18+'[3]CB-19'!BO18+'[3]CB-20'!BO18+'[3]CB-21'!BO18+'[3]CB-22'!BO18+'[3]CB-23'!BO18+'[3]CB-24'!BO18+'[4]LCT-1'!BO18+'[4]LCT-2'!BO18+'[4]LCT-3'!BO18+'[4]LCT-4'!BO18+'[4]LCT-5'!BO18+'[4]LCT-6'!BO18+'[4]LCT-7'!BO18+'[4]LCT-8'!BO18+'[5]TB-1'!BO18+'[5]TB-2'!BO18+'[5]TB-3'!BO18+'[5]TB-4'!BO18+'[5]TB-5'!BO18+'[5]TB-6'!BO18+'[5]TB-7'!BO18+'[5]TB-8'!BO18+'[5]TB-9'!BO18+'[5]TB-10'!BO18+'[6]DSV-1'!BO18+'[6]DSV-2'!BO18+'[6]DSV-3'!BO18+'[7]TUB-1'!BO18+'[7]TUB-2'!BO18+'[8]Barge-1'!BO18+'[8]Barge-2'!BO18+'[8]Barge-3'!BO18+'[8]Barge-4'!BO18</f>
        <v>0</v>
      </c>
      <c r="AO18" s="312">
        <f>'[2]AHTS-1'!CK18+'[2]AHTS-2'!CK18+'[2]AHTS-3'!CK18+'[2]AHTS-4'!CK18+'[2]AHTS-5'!CK18+'[2]AHTS-6'!CK18+'[2]AHTS-7'!CK18+'[2]AHTS-8'!CK18+'[3]CB-1'!CK18+'[3]CB-2'!CK18+'[3]CB-3'!CK18+'[3]CB-4'!CK18+'[3]CB-5'!CK18+'[3]CB-6'!CK18+'[3]CB-7'!CK18+'[3]CB-8'!CK18+'[3]CB-9'!CK18+'[3]CB-10'!CK18+'[3]CB-11'!CK18+'[3]CB-12'!CK18+'[3]CB-13'!CK18+'[3]CB-14'!CK18+'[3]CB-15'!CK18+'[3]CB-16'!CK18+'[3]CB-17'!CK18+'[3]CB-18'!CK18+'[3]CB-19'!CK18+'[3]CB-20'!CK18+'[3]CB-21'!CK18+'[3]CB-22'!CK18+'[3]CB-23'!CK18+'[3]CB-24'!CK18+'[4]LCT-1'!CK18+'[4]LCT-2'!CK18+'[4]LCT-3'!CK18+'[4]LCT-4'!CK18+'[4]LCT-5'!CK18+'[4]LCT-6'!CK18+'[4]LCT-7'!CK18+'[4]LCT-8'!CK18+'[5]TB-1'!CK18+'[5]TB-2'!CK18+'[5]TB-3'!CK18+'[5]TB-4'!CK18+'[5]TB-5'!CK18+'[5]TB-6'!CK18+'[5]TB-7'!CK18+'[5]TB-8'!CK18+'[5]TB-9'!CK18+'[5]TB-10'!CK18+'[6]DSV-1'!CK18+'[6]DSV-2'!CK18+'[6]DSV-3'!CK18+'[7]TUB-1'!CK18+'[7]TUB-2'!CK18+'[8]Barge-1'!CK18+'[8]Barge-2'!CK18+'[8]Barge-3'!CK18+'[8]Barge-4'!CK18</f>
        <v>0</v>
      </c>
      <c r="AP18" s="61"/>
      <c r="AQ18" s="61"/>
      <c r="AR18" s="279">
        <f>[1]Control!$AZ18</f>
        <v>45993</v>
      </c>
      <c r="AS18" s="60"/>
      <c r="AT18" s="334">
        <f>'[2]AHTS-1'!HN56+'[2]AHTS-2'!HN56+'[2]AHTS-3'!HN56+'[2]AHTS-4'!HN56+'[2]AHTS-5'!HN56+'[2]AHTS-6'!HN56+'[2]AHTS-7'!HN56+'[2]AHTS-8'!HN56+'[3]CB-1'!HN56+'[3]CB-2'!HN56+'[3]CB-3'!HN56+'[3]CB-4'!HN56+'[3]CB-5'!HN56+'[3]CB-6'!HN56+'[3]CB-7'!HN56+'[3]CB-8'!HN56+'[3]CB-9'!HN56+'[3]CB-10'!HN56+'[3]CB-11'!HN56+'[3]CB-12'!HN56+'[3]CB-13'!HN56+'[3]CB-14'!HN56+'[3]CB-15'!HN56+'[3]CB-16'!HN56+'[3]CB-17'!HN56+'[3]CB-18'!HN56+'[3]CB-19'!HN56+'[3]CB-20'!HN56+'[3]CB-21'!HN56+'[3]CB-22'!HN56+'[3]CB-23'!HN56+'[3]CB-24'!HN56+'[4]LCT-1'!HN56+'[4]LCT-2'!HN56+'[4]LCT-3'!HN56+'[4]LCT-4'!HN56+'[4]LCT-5'!HN56+'[4]LCT-6'!HN56+'[4]LCT-7'!HN56+'[4]LCT-8'!HN56+'[5]TB-1'!HN56+'[5]TB-2'!HN56+'[5]TB-3'!HN56+'[5]TB-4'!HN56+'[5]TB-5'!HN56+'[5]TB-6'!HN56+'[5]TB-7'!HN56+'[5]TB-8'!HN56+'[5]TB-9'!HN56+'[5]TB-10'!HN56+'[6]DSV-1'!HN56+'[6]DSV-2'!HN56+'[6]DSV-3'!HN56+'[7]TUB-1'!HN56+'[7]TUB-2'!HN56+'[8]Barge-1'!HN56+'[8]Barge-2'!HN56+'[8]Barge-3'!HN56+'[8]Barge-4'!HN56</f>
        <v>0</v>
      </c>
      <c r="AU18" s="335">
        <f>'[2]AHTS-1'!HN18+'[2]AHTS-2'!HN18+'[2]AHTS-3'!HN18+'[2]AHTS-4'!HN18+'[2]AHTS-5'!HN18+'[2]AHTS-6'!HN18+'[2]AHTS-7'!HN18+'[2]AHTS-8'!HN18+'[3]CB-1'!HN18+'[3]CB-2'!HN18+'[3]CB-3'!HN18+'[3]CB-4'!HN18+'[3]CB-5'!HN18+'[3]CB-6'!HN18+'[3]CB-7'!HN18+'[3]CB-8'!HN18+'[3]CB-9'!HN18+'[3]CB-10'!HN18+'[3]CB-11'!HN18+'[3]CB-12'!HN18+'[3]CB-13'!HN18+'[3]CB-14'!HN18+'[3]CB-15'!HN18+'[3]CB-16'!HN18+'[3]CB-17'!HN18+'[3]CB-18'!HN18+'[3]CB-19'!HN18+'[3]CB-20'!HN18+'[3]CB-21'!HN18+'[3]CB-22'!HN18+'[3]CB-23'!HN18+'[3]CB-24'!HN18+'[4]LCT-1'!HN18+'[4]LCT-2'!HN18+'[4]LCT-3'!HN18+'[4]LCT-4'!HN18+'[4]LCT-5'!HN18+'[4]LCT-6'!HN18+'[4]LCT-7'!HN18+'[4]LCT-8'!HN18+'[5]TB-1'!HN18+'[5]TB-2'!HN18+'[5]TB-3'!HN18+'[5]TB-4'!HN18+'[5]TB-5'!HN18+'[5]TB-6'!HN18+'[5]TB-7'!HN18+'[5]TB-8'!HN18+'[5]TB-9'!HN18+'[5]TB-10'!HN18+'[6]DSV-1'!HN18+'[6]DSV-2'!HN18+'[6]DSV-3'!HN18+'[7]TUB-1'!HN18+'[7]TUB-2'!HN18+'[8]Barge-1'!HN18+'[8]Barge-2'!HN18+'[8]Barge-3'!HN18+'[8]Barge-4'!HN18</f>
        <v>0</v>
      </c>
      <c r="AV18" s="336">
        <f>'[2]AHTS-1'!HN89+'[2]AHTS-2'!HN89+'[2]AHTS-3'!HN89+'[2]AHTS-4'!HN89+'[2]AHTS-5'!HN89+'[2]AHTS-6'!HN89+'[2]AHTS-7'!HN89+'[2]AHTS-8'!HN89+'[3]CB-1'!HN89+'[3]CB-2'!HN89+'[3]CB-3'!HN89+'[3]CB-4'!HN89+'[3]CB-5'!HN89+'[3]CB-6'!HN89+'[3]CB-7'!HN89+'[3]CB-8'!HN89+'[3]CB-9'!HN89+'[3]CB-10'!HN89+'[3]CB-11'!HN89+'[3]CB-12'!HN89+'[3]CB-13'!HN89+'[3]CB-14'!HN89+'[3]CB-15'!HN89+'[3]CB-16'!HN89+'[3]CB-17'!HN89+'[3]CB-18'!HN89+'[3]CB-19'!HN89+'[3]CB-20'!HN89+'[3]CB-21'!HN89+'[3]CB-22'!HN89+'[3]CB-23'!HN89+'[3]CB-24'!HN89+'[4]LCT-1'!HN89+'[4]LCT-2'!HN89+'[4]LCT-3'!HN89+'[4]LCT-4'!HN89+'[4]LCT-5'!HN89+'[4]LCT-6'!HN89+'[4]LCT-7'!HN89+'[4]LCT-8'!HN89+'[5]TB-1'!HN89+'[5]TB-2'!HN89+'[5]TB-3'!HN89+'[5]TB-4'!HN89+'[5]TB-5'!HN89+'[5]TB-6'!HN89+'[5]TB-7'!HN89+'[5]TB-8'!HN89+'[5]TB-9'!HN89+'[5]TB-10'!HN89+'[6]DSV-1'!HN89+'[6]DSV-2'!HN89+'[6]DSV-3'!HN89+'[7]TUB-1'!HN89+'[7]TUB-2'!HN89+'[8]Barge-1'!HN89+'[8]Barge-2'!HN89+'[8]Barge-3'!HN89+'[8]Barge-4'!HN89</f>
        <v>0</v>
      </c>
      <c r="AW18" s="334">
        <f>'[2]AHTS-1'!HO56+'[2]AHTS-2'!HO56+'[2]AHTS-3'!HO56+'[2]AHTS-4'!HO56+'[2]AHTS-5'!HO56+'[2]AHTS-6'!HO56+'[2]AHTS-7'!HO56+'[2]AHTS-8'!HO56+'[3]CB-1'!HO56+'[3]CB-2'!HO56+'[3]CB-3'!HO56+'[3]CB-4'!HO56+'[3]CB-5'!HO56+'[3]CB-6'!HO56+'[3]CB-7'!HO56+'[3]CB-8'!HO56+'[3]CB-9'!HO56+'[3]CB-10'!HO56+'[3]CB-11'!HO56+'[3]CB-12'!HO56+'[3]CB-13'!HO56+'[3]CB-14'!HO56+'[3]CB-15'!HO56+'[3]CB-16'!HO56+'[3]CB-17'!HO56+'[3]CB-18'!HO56+'[3]CB-19'!HO56+'[3]CB-20'!HO56+'[3]CB-21'!HO56+'[3]CB-22'!HO56+'[3]CB-23'!HO56+'[3]CB-24'!HO56+'[4]LCT-1'!HO56+'[4]LCT-2'!HO56+'[4]LCT-3'!HO56+'[4]LCT-4'!HO56+'[4]LCT-5'!HO56+'[4]LCT-6'!HO56+'[4]LCT-7'!HO56+'[4]LCT-8'!HO56+'[5]TB-1'!HO56+'[5]TB-2'!HO56+'[5]TB-3'!HO56+'[5]TB-4'!HO56+'[5]TB-5'!HO56+'[5]TB-6'!HO56+'[5]TB-7'!HO56+'[5]TB-8'!HO56+'[5]TB-9'!HO56+'[5]TB-10'!HO56+'[6]DSV-1'!HO56+'[6]DSV-2'!HO56+'[6]DSV-3'!HO56+'[7]TUB-1'!HO56+'[7]TUB-2'!HO56+'[8]Barge-1'!HO56+'[8]Barge-2'!HO56+'[8]Barge-3'!HO56+'[8]Barge-4'!HO56</f>
        <v>0</v>
      </c>
      <c r="AX18" s="335">
        <f>'[2]AHTS-1'!HO18+'[2]AHTS-2'!HO18+'[2]AHTS-3'!HO18+'[2]AHTS-4'!HO18+'[2]AHTS-5'!HO18+'[2]AHTS-6'!HO18+'[2]AHTS-7'!HO18+'[2]AHTS-8'!HO18+'[3]CB-1'!HO18+'[3]CB-2'!HO18+'[3]CB-3'!HO18+'[3]CB-4'!HO18+'[3]CB-5'!HO18+'[3]CB-6'!HO18+'[3]CB-7'!HO18+'[3]CB-8'!HO18+'[3]CB-9'!HO18+'[3]CB-10'!HO18+'[3]CB-11'!HO18+'[3]CB-12'!HO18+'[3]CB-13'!HO18+'[3]CB-14'!HO18+'[3]CB-15'!HO18+'[3]CB-16'!HO18+'[3]CB-17'!HO18+'[3]CB-18'!HO18+'[3]CB-19'!HO18+'[3]CB-20'!HO18+'[3]CB-21'!HO18+'[3]CB-22'!HO18+'[3]CB-23'!HO18+'[3]CB-24'!HO18+'[4]LCT-1'!HO18+'[4]LCT-2'!HO18+'[4]LCT-3'!HO18+'[4]LCT-4'!HO18+'[4]LCT-5'!HO18+'[4]LCT-6'!HO18+'[4]LCT-7'!HO18+'[4]LCT-8'!HO18+'[5]TB-1'!HO18+'[5]TB-2'!HO18+'[5]TB-3'!HO18+'[5]TB-4'!HO18+'[5]TB-5'!HO18+'[5]TB-6'!HO18+'[5]TB-7'!HO18+'[5]TB-8'!HO18+'[5]TB-9'!HO18+'[5]TB-10'!HO18+'[6]DSV-1'!HO18+'[6]DSV-2'!HO18+'[6]DSV-3'!HO18+'[7]TUB-1'!HO18+'[7]TUB-2'!HO18+'[8]Barge-1'!HO18+'[8]Barge-2'!HO18+'[8]Barge-3'!HO18+'[8]Barge-4'!HO18</f>
        <v>0</v>
      </c>
      <c r="AY18" s="336">
        <f>'[2]AHTS-1'!HO89+'[2]AHTS-2'!HO89+'[2]AHTS-3'!HO89+'[2]AHTS-4'!HO89+'[2]AHTS-5'!HO89+'[2]AHTS-6'!HO89+'[2]AHTS-7'!HO89+'[2]AHTS-8'!HO89+'[3]CB-1'!HO89+'[3]CB-2'!HO89+'[3]CB-3'!HO89+'[3]CB-4'!HO89+'[3]CB-5'!HO89+'[3]CB-6'!HO89+'[3]CB-7'!HO89+'[3]CB-8'!HO89+'[3]CB-9'!HO89+'[3]CB-10'!HO89+'[3]CB-11'!HO89+'[3]CB-12'!HO89+'[3]CB-13'!HO89+'[3]CB-14'!HO89+'[3]CB-15'!HO89+'[3]CB-16'!HO89+'[3]CB-17'!HO89+'[3]CB-18'!HO89+'[3]CB-19'!HO89+'[3]CB-20'!HO89+'[3]CB-21'!HO89+'[3]CB-22'!HO89+'[3]CB-23'!HO89+'[3]CB-24'!HO89+'[4]LCT-1'!HO89+'[4]LCT-2'!HO89+'[4]LCT-3'!HO89+'[4]LCT-4'!HO89+'[4]LCT-5'!HO89+'[4]LCT-6'!HO89+'[4]LCT-7'!HO89+'[4]LCT-8'!HO89+'[5]TB-1'!HO89+'[5]TB-2'!HO89+'[5]TB-3'!HO89+'[5]TB-4'!HO89+'[5]TB-5'!HO89+'[5]TB-6'!HO89+'[5]TB-7'!HO89+'[5]TB-8'!HO89+'[5]TB-9'!HO89+'[5]TB-10'!HO89+'[6]DSV-1'!HO89+'[6]DSV-2'!HO89+'[6]DSV-3'!HO89+'[7]TUB-1'!HO89+'[7]TUB-2'!HO89+'[8]Barge-1'!HO89+'[8]Barge-2'!HO89+'[8]Barge-3'!HO89+'[8]Barge-4'!HO89</f>
        <v>0</v>
      </c>
      <c r="AZ18" s="334">
        <f>'[2]AHTS-1'!HP56+'[2]AHTS-2'!HP56+'[2]AHTS-3'!HP56+'[2]AHTS-4'!HP56+'[2]AHTS-5'!HP56+'[2]AHTS-6'!HP56+'[2]AHTS-7'!HP56+'[2]AHTS-8'!HP56+'[3]CB-1'!HP56+'[3]CB-2'!HP56+'[3]CB-3'!HP56+'[3]CB-4'!HP56+'[3]CB-5'!HP56+'[3]CB-6'!HP56+'[3]CB-7'!HP56+'[3]CB-8'!HP56+'[3]CB-9'!HP56+'[3]CB-10'!HP56+'[3]CB-11'!HP56+'[3]CB-12'!HP56+'[3]CB-13'!HP56+'[3]CB-14'!HP56+'[3]CB-15'!HP56+'[3]CB-16'!HP56+'[3]CB-17'!HP56+'[3]CB-18'!HP56+'[3]CB-19'!HP56+'[3]CB-20'!HP56+'[3]CB-21'!HP56+'[3]CB-22'!HP56+'[3]CB-23'!HP56+'[3]CB-24'!HP56+'[4]LCT-1'!HP56+'[4]LCT-2'!HP56+'[4]LCT-3'!HP56+'[4]LCT-4'!HP56+'[4]LCT-5'!HP56+'[4]LCT-6'!HP56+'[4]LCT-7'!HP56+'[4]LCT-8'!HP56+'[5]TB-1'!HP56+'[5]TB-2'!HP56+'[5]TB-3'!HP56+'[5]TB-4'!HP56+'[5]TB-5'!HP56+'[5]TB-6'!HP56+'[5]TB-7'!HP56+'[5]TB-8'!HP56+'[5]TB-9'!HP56+'[5]TB-10'!HP56+'[6]DSV-1'!HP56+'[6]DSV-2'!HP56+'[6]DSV-3'!HP56+'[7]TUB-1'!HP56+'[7]TUB-2'!HP56+'[8]Barge-1'!HP56+'[8]Barge-2'!HP56+'[8]Barge-3'!HP56+'[8]Barge-4'!HP56</f>
        <v>153971408.33333331</v>
      </c>
      <c r="BA18" s="335">
        <f>'[2]AHTS-1'!HP18+'[2]AHTS-2'!HP18+'[2]AHTS-3'!HP18+'[2]AHTS-4'!HP18+'[2]AHTS-5'!HP18+'[2]AHTS-6'!HP18+'[2]AHTS-7'!HP18+'[2]AHTS-8'!HP18+'[3]CB-1'!HP18+'[3]CB-2'!HP18+'[3]CB-3'!HP18+'[3]CB-4'!HP18+'[3]CB-5'!HP18+'[3]CB-6'!HP18+'[3]CB-7'!HP18+'[3]CB-8'!HP18+'[3]CB-9'!HP18+'[3]CB-10'!HP18+'[3]CB-11'!HP18+'[3]CB-12'!HP18+'[3]CB-13'!HP18+'[3]CB-14'!HP18+'[3]CB-15'!HP18+'[3]CB-16'!HP18+'[3]CB-17'!HP18+'[3]CB-18'!HP18+'[3]CB-19'!HP18+'[3]CB-20'!HP18+'[3]CB-21'!HP18+'[3]CB-22'!HP18+'[3]CB-23'!HP18+'[3]CB-24'!HP18+'[4]LCT-1'!HP18+'[4]LCT-2'!HP18+'[4]LCT-3'!HP18+'[4]LCT-4'!HP18+'[4]LCT-5'!HP18+'[4]LCT-6'!HP18+'[4]LCT-7'!HP18+'[4]LCT-8'!HP18+'[5]TB-1'!HP18+'[5]TB-2'!HP18+'[5]TB-3'!HP18+'[5]TB-4'!HP18+'[5]TB-5'!HP18+'[5]TB-6'!HP18+'[5]TB-7'!HP18+'[5]TB-8'!HP18+'[5]TB-9'!HP18+'[5]TB-10'!HP18+'[6]DSV-1'!HP18+'[6]DSV-2'!HP18+'[6]DSV-3'!HP18+'[7]TUB-1'!HP18+'[7]TUB-2'!HP18+'[8]Barge-1'!HP18+'[8]Barge-2'!HP18+'[8]Barge-3'!HP18+'[8]Barge-4'!HP18</f>
        <v>90787500</v>
      </c>
      <c r="BB18" s="336">
        <f>'[2]AHTS-1'!HP89+'[2]AHTS-2'!HP89+'[2]AHTS-3'!HP89+'[2]AHTS-4'!HP89+'[2]AHTS-5'!HP89+'[2]AHTS-6'!HP89+'[2]AHTS-7'!HP89+'[2]AHTS-8'!HP89+'[3]CB-1'!HP89+'[3]CB-2'!HP89+'[3]CB-3'!HP89+'[3]CB-4'!HP89+'[3]CB-5'!HP89+'[3]CB-6'!HP89+'[3]CB-7'!HP89+'[3]CB-8'!HP89+'[3]CB-9'!HP89+'[3]CB-10'!HP89+'[3]CB-11'!HP89+'[3]CB-12'!HP89+'[3]CB-13'!HP89+'[3]CB-14'!HP89+'[3]CB-15'!HP89+'[3]CB-16'!HP89+'[3]CB-17'!HP89+'[3]CB-18'!HP89+'[3]CB-19'!HP89+'[3]CB-20'!HP89+'[3]CB-21'!HP89+'[3]CB-22'!HP89+'[3]CB-23'!HP89+'[3]CB-24'!HP89+'[4]LCT-1'!HP89+'[4]LCT-2'!HP89+'[4]LCT-3'!HP89+'[4]LCT-4'!HP89+'[4]LCT-5'!HP89+'[4]LCT-6'!HP89+'[4]LCT-7'!HP89+'[4]LCT-8'!HP89+'[5]TB-1'!HP89+'[5]TB-2'!HP89+'[5]TB-3'!HP89+'[5]TB-4'!HP89+'[5]TB-5'!HP89+'[5]TB-6'!HP89+'[5]TB-7'!HP89+'[5]TB-8'!HP89+'[5]TB-9'!HP89+'[5]TB-10'!HP89+'[6]DSV-1'!HP89+'[6]DSV-2'!HP89+'[6]DSV-3'!HP89+'[7]TUB-1'!HP89+'[7]TUB-2'!HP89+'[8]Barge-1'!HP89+'[8]Barge-2'!HP89+'[8]Barge-3'!HP89+'[8]Barge-4'!HP89</f>
        <v>0</v>
      </c>
      <c r="BC18" s="337">
        <f>'[2]AHTS-1'!HQ56+'[2]AHTS-2'!HQ56+'[2]AHTS-3'!HQ56+'[2]AHTS-4'!HQ56+'[2]AHTS-5'!HQ56+'[2]AHTS-6'!HQ56+'[2]AHTS-7'!HQ56+'[2]AHTS-8'!HQ56+'[3]CB-1'!HQ56+'[3]CB-2'!HQ56+'[3]CB-3'!HQ56+'[3]CB-4'!HQ56+'[3]CB-5'!HQ56+'[3]CB-6'!HQ56+'[3]CB-7'!HQ56+'[3]CB-8'!HQ56+'[3]CB-9'!HQ56+'[3]CB-10'!HQ56+'[3]CB-11'!HQ56+'[3]CB-12'!HQ56+'[3]CB-13'!HQ56+'[3]CB-14'!HQ56+'[3]CB-15'!HQ56+'[3]CB-16'!HQ56+'[3]CB-17'!HQ56+'[3]CB-18'!HQ56+'[3]CB-19'!HQ56+'[3]CB-20'!HQ56+'[3]CB-21'!HQ56+'[3]CB-22'!HQ56+'[3]CB-23'!HQ56+'[3]CB-24'!HQ56+'[4]LCT-1'!HQ56+'[4]LCT-2'!HQ56+'[4]LCT-3'!HQ56+'[4]LCT-4'!HQ56+'[4]LCT-5'!HQ56+'[4]LCT-6'!HQ56+'[4]LCT-7'!HQ56+'[4]LCT-8'!HQ56+'[5]TB-1'!HQ56+'[5]TB-2'!HQ56+'[5]TB-3'!HQ56+'[5]TB-4'!HQ56+'[5]TB-5'!HQ56+'[5]TB-6'!HQ56+'[5]TB-7'!HQ56+'[5]TB-8'!HQ56+'[5]TB-9'!HQ56+'[5]TB-10'!HQ56+'[6]DSV-1'!HQ56+'[6]DSV-2'!HQ56+'[6]DSV-3'!HQ56+'[7]TUB-1'!HQ56+'[7]TUB-2'!HQ56+'[8]Barge-1'!HQ56+'[8]Barge-2'!HQ56+'[8]Barge-3'!HQ56+'[8]Barge-4'!HQ56</f>
        <v>8236500</v>
      </c>
      <c r="BD18" s="335">
        <f>'[2]AHTS-1'!HQ18+'[2]AHTS-2'!HQ18+'[2]AHTS-3'!HQ18+'[2]AHTS-4'!HQ18+'[2]AHTS-5'!HQ18+'[2]AHTS-6'!HQ18+'[2]AHTS-7'!HQ18+'[2]AHTS-8'!HQ18+'[3]CB-1'!HQ18+'[3]CB-2'!HQ18+'[3]CB-3'!HQ18+'[3]CB-4'!HQ18+'[3]CB-5'!HQ18+'[3]CB-6'!HQ18+'[3]CB-7'!HQ18+'[3]CB-8'!HQ18+'[3]CB-9'!HQ18+'[3]CB-10'!HQ18+'[3]CB-11'!HQ18+'[3]CB-12'!HQ18+'[3]CB-13'!HQ18+'[3]CB-14'!HQ18+'[3]CB-15'!HQ18+'[3]CB-16'!HQ18+'[3]CB-17'!HQ18+'[3]CB-18'!HQ18+'[3]CB-19'!HQ18+'[3]CB-20'!HQ18+'[3]CB-21'!HQ18+'[3]CB-22'!HQ18+'[3]CB-23'!HQ18+'[3]CB-24'!HQ18+'[4]LCT-1'!HQ18+'[4]LCT-2'!HQ18+'[4]LCT-3'!HQ18+'[4]LCT-4'!HQ18+'[4]LCT-5'!HQ18+'[4]LCT-6'!HQ18+'[4]LCT-7'!HQ18+'[4]LCT-8'!HQ18+'[5]TB-1'!HQ18+'[5]TB-2'!HQ18+'[5]TB-3'!HQ18+'[5]TB-4'!HQ18+'[5]TB-5'!HQ18+'[5]TB-6'!HQ18+'[5]TB-7'!HQ18+'[5]TB-8'!HQ18+'[5]TB-9'!HQ18+'[5]TB-10'!HQ18+'[6]DSV-1'!HQ18+'[6]DSV-2'!HQ18+'[6]DSV-3'!HQ18+'[7]TUB-1'!HQ18+'[7]TUB-2'!HQ18+'[8]Barge-1'!HQ18+'[8]Barge-2'!HQ18+'[8]Barge-3'!HQ18+'[8]Barge-4'!HQ18</f>
        <v>8500000</v>
      </c>
      <c r="BE18" s="335">
        <f>'[2]AHTS-1'!HQ89+'[2]AHTS-2'!HQ89+'[2]AHTS-3'!HQ89+'[2]AHTS-4'!HQ89+'[2]AHTS-5'!HQ89+'[2]AHTS-6'!HQ89+'[2]AHTS-7'!HQ89+'[2]AHTS-8'!HQ89+'[3]CB-1'!HQ89+'[3]CB-2'!HQ89+'[3]CB-3'!HQ89+'[3]CB-4'!HQ89+'[3]CB-5'!HQ89+'[3]CB-6'!HQ89+'[3]CB-7'!HQ89+'[3]CB-8'!HQ89+'[3]CB-9'!HQ89+'[3]CB-10'!HQ89+'[3]CB-11'!HQ89+'[3]CB-12'!HQ89+'[3]CB-13'!HQ89+'[3]CB-14'!HQ89+'[3]CB-15'!HQ89+'[3]CB-16'!HQ89+'[3]CB-17'!HQ89+'[3]CB-18'!HQ89+'[3]CB-19'!HQ89+'[3]CB-20'!HQ89+'[3]CB-21'!HQ89+'[3]CB-22'!HQ89+'[3]CB-23'!HQ89+'[3]CB-24'!HQ89+'[4]LCT-1'!HQ89+'[4]LCT-2'!HQ89+'[4]LCT-3'!HQ89+'[4]LCT-4'!HQ89+'[4]LCT-5'!HQ89+'[4]LCT-6'!HQ89+'[4]LCT-7'!HQ89+'[4]LCT-8'!HQ89+'[5]TB-1'!HQ89+'[5]TB-2'!HQ89+'[5]TB-3'!HQ89+'[5]TB-4'!HQ89+'[5]TB-5'!HQ89+'[5]TB-6'!HQ89+'[5]TB-7'!HQ89+'[5]TB-8'!HQ89+'[5]TB-9'!HQ89+'[5]TB-10'!HQ89+'[6]DSV-1'!HQ89+'[6]DSV-2'!HQ89+'[6]DSV-3'!HQ89+'[7]TUB-1'!HQ89+'[7]TUB-2'!HQ89+'[8]Barge-1'!HQ89+'[8]Barge-2'!HQ89+'[8]Barge-3'!HQ89+'[8]Barge-4'!HQ89</f>
        <v>0</v>
      </c>
      <c r="BF18" s="338">
        <f>'[2]AHTS-1'!HR56+'[2]AHTS-2'!HR56+'[2]AHTS-3'!HR56+'[2]AHTS-4'!HR56+'[2]AHTS-5'!HR56+'[2]AHTS-6'!HR56+'[2]AHTS-7'!HR56+'[2]AHTS-8'!HR56+'[3]CB-1'!HR56+'[3]CB-2'!HR56+'[3]CB-3'!HR56+'[3]CB-4'!HR56+'[3]CB-5'!HR56+'[3]CB-6'!HR56+'[3]CB-7'!HR56+'[3]CB-8'!HR56+'[3]CB-9'!HR56+'[3]CB-10'!HR56+'[3]CB-11'!HR56+'[3]CB-12'!HR56+'[3]CB-13'!HR56+'[3]CB-14'!HR56+'[3]CB-15'!HR56+'[3]CB-16'!HR56+'[3]CB-17'!HR56+'[3]CB-18'!HR56+'[3]CB-19'!HR56+'[3]CB-20'!HR56+'[3]CB-21'!HR56+'[3]CB-22'!HR56+'[3]CB-23'!HR56+'[3]CB-24'!HR56+'[4]LCT-1'!HR56+'[4]LCT-2'!HR56+'[4]LCT-3'!HR56+'[4]LCT-4'!HR56+'[4]LCT-5'!HR56+'[4]LCT-6'!HR56+'[4]LCT-7'!HR56+'[4]LCT-8'!HR56+'[5]TB-1'!HR56+'[5]TB-2'!HR56+'[5]TB-3'!HR56+'[5]TB-4'!HR56+'[5]TB-5'!HR56+'[5]TB-6'!HR56+'[5]TB-7'!HR56+'[5]TB-8'!HR56+'[5]TB-9'!HR56+'[5]TB-10'!HR56+'[6]DSV-1'!HR56+'[6]DSV-2'!HR56+'[6]DSV-3'!HR56+'[7]TUB-1'!HR56+'[7]TUB-2'!HR56+'[8]Barge-1'!HR56+'[8]Barge-2'!HR56+'[8]Barge-3'!HR56+'[8]Barge-4'!HR56</f>
        <v>0</v>
      </c>
      <c r="BG18" s="339">
        <f>'[2]AHTS-1'!HR18+'[2]AHTS-2'!HR18+'[2]AHTS-3'!HR18+'[2]AHTS-4'!HR18+'[2]AHTS-5'!HR18+'[2]AHTS-6'!HR18+'[2]AHTS-7'!HR18+'[2]AHTS-8'!HR18+'[3]CB-1'!HR18+'[3]CB-2'!HR18+'[3]CB-3'!HR18+'[3]CB-4'!HR18+'[3]CB-5'!HR18+'[3]CB-6'!HR18+'[3]CB-7'!HR18+'[3]CB-8'!HR18+'[3]CB-9'!HR18+'[3]CB-10'!HR18+'[3]CB-11'!HR18+'[3]CB-12'!HR18+'[3]CB-13'!HR18+'[3]CB-14'!HR18+'[3]CB-15'!HR18+'[3]CB-16'!HR18+'[3]CB-17'!HR18+'[3]CB-18'!HR18+'[3]CB-19'!HR18+'[3]CB-20'!HR18+'[3]CB-21'!HR18+'[3]CB-22'!HR18+'[3]CB-23'!HR18+'[3]CB-24'!HR18+'[4]LCT-1'!HR18+'[4]LCT-2'!HR18+'[4]LCT-3'!HR18+'[4]LCT-4'!HR18+'[4]LCT-5'!HR18+'[4]LCT-6'!HR18+'[4]LCT-7'!HR18+'[4]LCT-8'!HR18+'[5]TB-1'!HR18+'[5]TB-2'!HR18+'[5]TB-3'!HR18+'[5]TB-4'!HR18+'[5]TB-5'!HR18+'[5]TB-6'!HR18+'[5]TB-7'!HR18+'[5]TB-8'!HR18+'[5]TB-9'!HR18+'[5]TB-10'!HR18+'[6]DSV-1'!HR18+'[6]DSV-2'!HR18+'[6]DSV-3'!HR18+'[7]TUB-1'!HR18+'[7]TUB-2'!HR18+'[8]Barge-1'!HR18+'[8]Barge-2'!HR18+'[8]Barge-3'!HR18+'[8]Barge-4'!HR18</f>
        <v>0</v>
      </c>
      <c r="BH18" s="339">
        <f>'[2]AHTS-1'!HR89+'[2]AHTS-2'!HR89+'[2]AHTS-3'!HR89+'[2]AHTS-4'!HR89+'[2]AHTS-5'!HR89+'[2]AHTS-6'!HR89+'[2]AHTS-7'!HR89+'[2]AHTS-8'!HR89+'[3]CB-1'!HR89+'[3]CB-2'!HR89+'[3]CB-3'!HR89+'[3]CB-4'!HR89+'[3]CB-5'!HR89+'[3]CB-6'!HR89+'[3]CB-7'!HR89+'[3]CB-8'!HR89+'[3]CB-9'!HR89+'[3]CB-10'!HR89+'[3]CB-11'!HR89+'[3]CB-12'!HR89+'[3]CB-13'!HR89+'[3]CB-14'!HR89+'[3]CB-15'!HR89+'[3]CB-16'!HR89+'[3]CB-17'!HR89+'[3]CB-18'!HR89+'[3]CB-19'!HR89+'[3]CB-20'!HR89+'[3]CB-21'!HR89+'[3]CB-22'!HR89+'[3]CB-23'!HR89+'[3]CB-24'!HR89+'[4]LCT-1'!HR89+'[4]LCT-2'!HR89+'[4]LCT-3'!HR89+'[4]LCT-4'!HR89+'[4]LCT-5'!HR89+'[4]LCT-6'!HR89+'[4]LCT-7'!HR89+'[4]LCT-8'!HR89+'[5]TB-1'!HR89+'[5]TB-2'!HR89+'[5]TB-3'!HR89+'[5]TB-4'!HR89+'[5]TB-5'!HR89+'[5]TB-6'!HR89+'[5]TB-7'!HR89+'[5]TB-8'!HR89+'[5]TB-9'!HR89+'[5]TB-10'!HR89+'[6]DSV-1'!HR89+'[6]DSV-2'!HR89+'[6]DSV-3'!HR89+'[7]TUB-1'!HR89+'[7]TUB-2'!HR89+'[8]Barge-1'!HR89+'[8]Barge-2'!HR89+'[8]Barge-3'!HR89+'[8]Barge-4'!HR89</f>
        <v>0</v>
      </c>
      <c r="BI18" s="334">
        <f>'[2]AHTS-1'!HS56+'[2]AHTS-2'!HS56+'[2]AHTS-3'!HS56+'[2]AHTS-4'!HS56+'[2]AHTS-5'!HS56+'[2]AHTS-6'!HS56+'[2]AHTS-7'!HS56+'[2]AHTS-8'!HS56+'[3]CB-1'!HS56+'[3]CB-2'!HS56+'[3]CB-3'!HS56+'[3]CB-4'!HS56+'[3]CB-5'!HS56+'[3]CB-6'!HS56+'[3]CB-7'!HS56+'[3]CB-8'!HS56+'[3]CB-9'!HS56+'[3]CB-10'!HS56+'[3]CB-11'!HS56+'[3]CB-12'!HS56+'[3]CB-13'!HS56+'[3]CB-14'!HS56+'[3]CB-15'!HS56+'[3]CB-16'!HS56+'[3]CB-17'!HS56+'[3]CB-18'!HS56+'[3]CB-19'!HS56+'[3]CB-20'!HS56+'[3]CB-21'!HS56+'[3]CB-22'!HS56+'[3]CB-23'!HS56+'[3]CB-24'!HS56+'[4]LCT-1'!HS56+'[4]LCT-2'!HS56+'[4]LCT-3'!HS56+'[4]LCT-4'!HS56+'[4]LCT-5'!HS56+'[4]LCT-6'!HS56+'[4]LCT-7'!HS56+'[4]LCT-8'!HS56+'[5]TB-1'!HS56+'[5]TB-2'!HS56+'[5]TB-3'!HS56+'[5]TB-4'!HS56+'[5]TB-5'!HS56+'[5]TB-6'!HS56+'[5]TB-7'!HS56+'[5]TB-8'!HS56+'[5]TB-9'!HS56+'[5]TB-10'!HS56+'[6]DSV-1'!HS56+'[6]DSV-2'!HS56+'[6]DSV-3'!HS56+'[7]TUB-1'!HS56+'[7]TUB-2'!HS56+'[8]Barge-1'!HS56+'[8]Barge-2'!HS56+'[8]Barge-3'!HS56+'[8]Barge-4'!HS56</f>
        <v>0</v>
      </c>
      <c r="BJ18" s="340">
        <f>'[2]AHTS-1'!HS18+'[2]AHTS-2'!HS18+'[2]AHTS-3'!HS18+'[2]AHTS-4'!HS18+'[2]AHTS-5'!HS18+'[2]AHTS-6'!HS18+'[2]AHTS-7'!HS18+'[2]AHTS-8'!HS18+'[3]CB-1'!HS18+'[3]CB-2'!HS18+'[3]CB-3'!HS18+'[3]CB-4'!HS18+'[3]CB-5'!HS18+'[3]CB-6'!HS18+'[3]CB-7'!HS18+'[3]CB-8'!HS18+'[3]CB-9'!HS18+'[3]CB-10'!HS18+'[3]CB-11'!HS18+'[3]CB-12'!HS18+'[3]CB-13'!HS18+'[3]CB-14'!HS18+'[3]CB-15'!HS18+'[3]CB-16'!HS18+'[3]CB-17'!HS18+'[3]CB-18'!HS18+'[3]CB-19'!HS18+'[3]CB-20'!HS18+'[3]CB-21'!HS18+'[3]CB-22'!HS18+'[3]CB-23'!HS18+'[3]CB-24'!HS18+'[4]LCT-1'!HS18+'[4]LCT-2'!HS18+'[4]LCT-3'!HS18+'[4]LCT-4'!HS18+'[4]LCT-5'!HS18+'[4]LCT-6'!HS18+'[4]LCT-7'!HS18+'[4]LCT-8'!HS18+'[5]TB-1'!HS18+'[5]TB-2'!HS18+'[5]TB-3'!HS18+'[5]TB-4'!HS18+'[5]TB-5'!HS18+'[5]TB-6'!HS18+'[5]TB-7'!HS18+'[5]TB-8'!HS18+'[5]TB-9'!HS18+'[5]TB-10'!HS18+'[6]DSV-1'!HS18+'[6]DSV-2'!HS18+'[6]DSV-3'!HS18+'[7]TUB-1'!HS18+'[7]TUB-2'!HS18+'[8]Barge-1'!HS18+'[8]Barge-2'!HS18+'[8]Barge-3'!HS18+'[8]Barge-4'!HS18</f>
        <v>0</v>
      </c>
      <c r="BK18" s="340">
        <f>'[2]AHTS-1'!HS89+'[2]AHTS-2'!HS89+'[2]AHTS-3'!HS89+'[2]AHTS-4'!HS89+'[2]AHTS-5'!HS89+'[2]AHTS-6'!HS89+'[2]AHTS-7'!HS89+'[2]AHTS-8'!HS89+'[3]CB-1'!HS89+'[3]CB-2'!HS89+'[3]CB-3'!HS89+'[3]CB-4'!HS89+'[3]CB-5'!HS89+'[3]CB-6'!HS89+'[3]CB-7'!HS89+'[3]CB-8'!HS89+'[3]CB-9'!HS89+'[3]CB-10'!HS89+'[3]CB-11'!HS89+'[3]CB-12'!HS89+'[3]CB-13'!HS89+'[3]CB-14'!HS89+'[3]CB-15'!HS89+'[3]CB-16'!HS89+'[3]CB-17'!HS89+'[3]CB-18'!HS89+'[3]CB-19'!HS89+'[3]CB-20'!HS89+'[3]CB-21'!HS89+'[3]CB-22'!HS89+'[3]CB-23'!HS89+'[3]CB-24'!HS89+'[4]LCT-1'!HS89+'[4]LCT-2'!HS89+'[4]LCT-3'!HS89+'[4]LCT-4'!HS89+'[4]LCT-5'!HS89+'[4]LCT-6'!HS89+'[4]LCT-7'!HS89+'[4]LCT-8'!HS89+'[5]TB-1'!HS89+'[5]TB-2'!HS89+'[5]TB-3'!HS89+'[5]TB-4'!HS89+'[5]TB-5'!HS89+'[5]TB-6'!HS89+'[5]TB-7'!HS89+'[5]TB-8'!HS89+'[5]TB-9'!HS89+'[5]TB-10'!HS89+'[6]DSV-1'!HS89+'[6]DSV-2'!HS89+'[6]DSV-3'!HS89+'[7]TUB-1'!HS89+'[7]TUB-2'!HS89+'[8]Barge-1'!HS89+'[8]Barge-2'!HS89+'[8]Barge-3'!HS89+'[8]Barge-4'!HS89</f>
        <v>0</v>
      </c>
      <c r="BL18" s="334">
        <f>'[2]AHTS-1'!HT56+'[2]AHTS-2'!HT56+'[2]AHTS-3'!HT56+'[2]AHTS-4'!HT56+'[2]AHTS-5'!HT56+'[2]AHTS-6'!HT56+'[2]AHTS-7'!HT56+'[2]AHTS-8'!HT56+'[3]CB-1'!HT56+'[3]CB-2'!HT56+'[3]CB-3'!HT56+'[3]CB-4'!HT56+'[3]CB-5'!HT56+'[3]CB-6'!HT56+'[3]CB-7'!HT56+'[3]CB-8'!HT56+'[3]CB-9'!HT56+'[3]CB-10'!HT56+'[3]CB-11'!HT56+'[3]CB-12'!HT56+'[3]CB-13'!HT56+'[3]CB-14'!HT56+'[3]CB-15'!HT56+'[3]CB-16'!HT56+'[3]CB-17'!HT56+'[3]CB-18'!HT56+'[3]CB-19'!HT56+'[3]CB-20'!HT56+'[3]CB-21'!HT56+'[3]CB-22'!HT56+'[3]CB-23'!HT56+'[3]CB-24'!HT56+'[4]LCT-1'!HT56+'[4]LCT-2'!HT56+'[4]LCT-3'!HT56+'[4]LCT-4'!HT56+'[4]LCT-5'!HT56+'[4]LCT-6'!HT56+'[4]LCT-7'!HT56+'[4]LCT-8'!HT56+'[5]TB-1'!HT56+'[5]TB-2'!HT56+'[5]TB-3'!HT56+'[5]TB-4'!HT56+'[5]TB-5'!HT56+'[5]TB-6'!HT56+'[5]TB-7'!HT56+'[5]TB-8'!HT56+'[5]TB-9'!HT56+'[5]TB-10'!HT56+'[6]DSV-1'!HT56+'[6]DSV-2'!HT56+'[6]DSV-3'!HT56+'[7]TUB-1'!HT56+'[7]TUB-2'!HT56+'[8]Barge-1'!HT56+'[8]Barge-2'!HT56+'[8]Barge-3'!HT56+'[8]Barge-4'!HT56</f>
        <v>0</v>
      </c>
      <c r="BM18" s="340">
        <f>'[2]AHTS-1'!HT18+'[2]AHTS-2'!HT18+'[2]AHTS-3'!HT18+'[2]AHTS-4'!HT18+'[2]AHTS-5'!HT18+'[2]AHTS-6'!HT18+'[2]AHTS-7'!HT18+'[2]AHTS-8'!HT18+'[3]CB-1'!HT18+'[3]CB-2'!HT18+'[3]CB-3'!HT18+'[3]CB-4'!HT18+'[3]CB-5'!HT18+'[3]CB-6'!HT18+'[3]CB-7'!HT18+'[3]CB-8'!HT18+'[3]CB-9'!HT18+'[3]CB-10'!HT18+'[3]CB-11'!HT18+'[3]CB-12'!HT18+'[3]CB-13'!HT18+'[3]CB-14'!HT18+'[3]CB-15'!HT18+'[3]CB-16'!HT18+'[3]CB-17'!HT18+'[3]CB-18'!HT18+'[3]CB-19'!HT18+'[3]CB-20'!HT18+'[3]CB-21'!HT18+'[3]CB-22'!HT18+'[3]CB-23'!HT18+'[3]CB-24'!HT18+'[4]LCT-1'!HT18+'[4]LCT-2'!HT18+'[4]LCT-3'!HT18+'[4]LCT-4'!HT18+'[4]LCT-5'!HT18+'[4]LCT-6'!HT18+'[4]LCT-7'!HT18+'[4]LCT-8'!HT18+'[5]TB-1'!HT18+'[5]TB-2'!HT18+'[5]TB-3'!HT18+'[5]TB-4'!HT18+'[5]TB-5'!HT18+'[5]TB-6'!HT18+'[5]TB-7'!HT18+'[5]TB-8'!HT18+'[5]TB-9'!HT18+'[5]TB-10'!HT18+'[6]DSV-1'!HT18+'[6]DSV-2'!HT18+'[6]DSV-3'!HT18+'[7]TUB-1'!HT18+'[7]TUB-2'!HT18+'[8]Barge-1'!HT18+'[8]Barge-2'!HT18+'[8]Barge-3'!HT18+'[8]Barge-4'!HT18</f>
        <v>0</v>
      </c>
      <c r="BN18" s="340">
        <f>'[2]AHTS-1'!HT89+'[2]AHTS-2'!HT89+'[2]AHTS-3'!HT89+'[2]AHTS-4'!HT89+'[2]AHTS-5'!HT89+'[2]AHTS-6'!HT89+'[2]AHTS-7'!HT89+'[2]AHTS-8'!HT89+'[3]CB-1'!HT89+'[3]CB-2'!HT89+'[3]CB-3'!HT89+'[3]CB-4'!HT89+'[3]CB-5'!HT89+'[3]CB-6'!HT89+'[3]CB-7'!HT89+'[3]CB-8'!HT89+'[3]CB-9'!HT89+'[3]CB-10'!HT89+'[3]CB-11'!HT89+'[3]CB-12'!HT89+'[3]CB-13'!HT89+'[3]CB-14'!HT89+'[3]CB-15'!HT89+'[3]CB-16'!HT89+'[3]CB-17'!HT89+'[3]CB-18'!HT89+'[3]CB-19'!HT89+'[3]CB-20'!HT89+'[3]CB-21'!HT89+'[3]CB-22'!HT89+'[3]CB-23'!HT89+'[3]CB-24'!HT89+'[4]LCT-1'!HT89+'[4]LCT-2'!HT89+'[4]LCT-3'!HT89+'[4]LCT-4'!HT89+'[4]LCT-5'!HT89+'[4]LCT-6'!HT89+'[4]LCT-7'!HT89+'[4]LCT-8'!HT89+'[5]TB-1'!HT89+'[5]TB-2'!HT89+'[5]TB-3'!HT89+'[5]TB-4'!HT89+'[5]TB-5'!HT89+'[5]TB-6'!HT89+'[5]TB-7'!HT89+'[5]TB-8'!HT89+'[5]TB-9'!HT89+'[5]TB-10'!HT89+'[6]DSV-1'!HT89+'[6]DSV-2'!HT89+'[6]DSV-3'!HT89+'[7]TUB-1'!HT89+'[7]TUB-2'!HT89+'[8]Barge-1'!HT89+'[8]Barge-2'!HT89+'[8]Barge-3'!HT89+'[8]Barge-4'!HT89</f>
        <v>0</v>
      </c>
      <c r="BO18" s="334">
        <f>'[2]AHTS-1'!HU56+'[2]AHTS-2'!HU56+'[2]AHTS-3'!HU56+'[2]AHTS-4'!HU56+'[2]AHTS-5'!HU56+'[2]AHTS-6'!HU56+'[2]AHTS-7'!HU56+'[2]AHTS-8'!HU56+'[3]CB-1'!HU56+'[3]CB-2'!HU56+'[3]CB-3'!HU56+'[3]CB-4'!HU56+'[3]CB-5'!HU56+'[3]CB-6'!HU56+'[3]CB-7'!HU56+'[3]CB-8'!HU56+'[3]CB-9'!HU56+'[3]CB-10'!HU56+'[3]CB-11'!HU56+'[3]CB-12'!HU56+'[3]CB-13'!HU56+'[3]CB-14'!HU56+'[3]CB-15'!HU56+'[3]CB-16'!HU56+'[3]CB-17'!HU56+'[3]CB-18'!HU56+'[3]CB-19'!HU56+'[3]CB-20'!HU56+'[3]CB-21'!HU56+'[3]CB-22'!HU56+'[3]CB-23'!HU56+'[3]CB-24'!HU56+'[4]LCT-1'!HU56+'[4]LCT-2'!HU56+'[4]LCT-3'!HU56+'[4]LCT-4'!HU56+'[4]LCT-5'!HU56+'[4]LCT-6'!HU56+'[4]LCT-7'!HU56+'[4]LCT-8'!HU56+'[5]TB-1'!HU56+'[5]TB-2'!HU56+'[5]TB-3'!HU56+'[5]TB-4'!HU56+'[5]TB-5'!HU56+'[5]TB-6'!HU56+'[5]TB-7'!HU56+'[5]TB-8'!HU56+'[5]TB-9'!HU56+'[5]TB-10'!HU56+'[6]DSV-1'!HU56+'[6]DSV-2'!HU56+'[6]DSV-3'!HU56+'[7]TUB-1'!HU56+'[7]TUB-2'!HU56+'[8]Barge-1'!HU56+'[8]Barge-2'!HU56+'[8]Barge-3'!HU56+'[8]Barge-4'!HU56</f>
        <v>10664383.333333334</v>
      </c>
      <c r="BP18" s="335">
        <f>'[2]AHTS-1'!HU18+'[2]AHTS-2'!HU18+'[2]AHTS-3'!HU18+'[2]AHTS-4'!HU18+'[2]AHTS-5'!HU18+'[2]AHTS-6'!HU18+'[2]AHTS-7'!HU18+'[2]AHTS-8'!HU18+'[3]CB-1'!HU18+'[3]CB-2'!HU18+'[3]CB-3'!HU18+'[3]CB-4'!HU18+'[3]CB-5'!HU18+'[3]CB-6'!HU18+'[3]CB-7'!HU18+'[3]CB-8'!HU18+'[3]CB-9'!HU18+'[3]CB-10'!HU18+'[3]CB-11'!HU18+'[3]CB-12'!HU18+'[3]CB-13'!HU18+'[3]CB-14'!HU18+'[3]CB-15'!HU18+'[3]CB-16'!HU18+'[3]CB-17'!HU18+'[3]CB-18'!HU18+'[3]CB-19'!HU18+'[3]CB-20'!HU18+'[3]CB-21'!HU18+'[3]CB-22'!HU18+'[3]CB-23'!HU18+'[3]CB-24'!HU18+'[4]LCT-1'!HU18+'[4]LCT-2'!HU18+'[4]LCT-3'!HU18+'[4]LCT-4'!HU18+'[4]LCT-5'!HU18+'[4]LCT-6'!HU18+'[4]LCT-7'!HU18+'[4]LCT-8'!HU18+'[5]TB-1'!HU18+'[5]TB-2'!HU18+'[5]TB-3'!HU18+'[5]TB-4'!HU18+'[5]TB-5'!HU18+'[5]TB-6'!HU18+'[5]TB-7'!HU18+'[5]TB-8'!HU18+'[5]TB-9'!HU18+'[5]TB-10'!HU18+'[6]DSV-1'!HU18+'[6]DSV-2'!HU18+'[6]DSV-3'!HU18+'[7]TUB-1'!HU18+'[7]TUB-2'!HU18+'[8]Barge-1'!HU18+'[8]Barge-2'!HU18+'[8]Barge-3'!HU18+'[8]Barge-4'!HU18</f>
        <v>11350000</v>
      </c>
      <c r="BQ18" s="336">
        <f>'[2]AHTS-1'!HU89+'[2]AHTS-2'!HU89+'[2]AHTS-3'!HU89+'[2]AHTS-4'!HU89+'[2]AHTS-5'!HU89+'[2]AHTS-6'!HU89+'[2]AHTS-7'!HU89+'[2]AHTS-8'!HU89+'[3]CB-1'!HU89+'[3]CB-2'!HU89+'[3]CB-3'!HU89+'[3]CB-4'!HU89+'[3]CB-5'!HU89+'[3]CB-6'!HU89+'[3]CB-7'!HU89+'[3]CB-8'!HU89+'[3]CB-9'!HU89+'[3]CB-10'!HU89+'[3]CB-11'!HU89+'[3]CB-12'!HU89+'[3]CB-13'!HU89+'[3]CB-14'!HU89+'[3]CB-15'!HU89+'[3]CB-16'!HU89+'[3]CB-17'!HU89+'[3]CB-18'!HU89+'[3]CB-19'!HU89+'[3]CB-20'!HU89+'[3]CB-21'!HU89+'[3]CB-22'!HU89+'[3]CB-23'!HU89+'[3]CB-24'!HU89+'[4]LCT-1'!HU89+'[4]LCT-2'!HU89+'[4]LCT-3'!HU89+'[4]LCT-4'!HU89+'[4]LCT-5'!HU89+'[4]LCT-6'!HU89+'[4]LCT-7'!HU89+'[4]LCT-8'!HU89+'[5]TB-1'!HU89+'[5]TB-2'!HU89+'[5]TB-3'!HU89+'[5]TB-4'!HU89+'[5]TB-5'!HU89+'[5]TB-6'!HU89+'[5]TB-7'!HU89+'[5]TB-8'!HU89+'[5]TB-9'!HU89+'[5]TB-10'!HU89+'[6]DSV-1'!HU89+'[6]DSV-2'!HU89+'[6]DSV-3'!HU89+'[7]TUB-1'!HU89+'[7]TUB-2'!HU89+'[8]Barge-1'!HU89+'[8]Barge-2'!HU89+'[8]Barge-3'!HU89+'[8]Barge-4'!HU89</f>
        <v>0</v>
      </c>
      <c r="BR18" s="341">
        <f>'[2]AHTS-1'!HV56+'[2]AHTS-2'!HV56+'[2]AHTS-3'!HV56+'[2]AHTS-4'!HV56+'[2]AHTS-5'!HV56+'[2]AHTS-6'!HV56+'[2]AHTS-7'!HV56+'[2]AHTS-8'!HV56+'[3]CB-1'!HV56+'[3]CB-2'!HV56+'[3]CB-3'!HV56+'[3]CB-4'!HV56+'[3]CB-5'!HV56+'[3]CB-6'!HV56+'[3]CB-7'!HV56+'[3]CB-8'!HV56+'[3]CB-9'!HV56+'[3]CB-10'!HV56+'[3]CB-11'!HV56+'[3]CB-12'!HV56+'[3]CB-13'!HV56+'[3]CB-14'!HV56+'[3]CB-15'!HV56+'[3]CB-16'!HV56+'[3]CB-17'!HV56+'[3]CB-18'!HV56+'[3]CB-19'!HV56+'[3]CB-20'!HV56+'[3]CB-21'!HV56+'[3]CB-22'!HV56+'[3]CB-23'!HV56+'[3]CB-24'!HV56+'[4]LCT-1'!HV56+'[4]LCT-2'!HV56+'[4]LCT-3'!HV56+'[4]LCT-4'!HV56+'[4]LCT-5'!HV56+'[4]LCT-6'!HV56+'[4]LCT-7'!HV56+'[4]LCT-8'!HV56+'[5]TB-1'!HV56+'[5]TB-2'!HV56+'[5]TB-3'!HV56+'[5]TB-4'!HV56+'[5]TB-5'!HV56+'[5]TB-6'!HV56+'[5]TB-7'!HV56+'[5]TB-8'!HV56+'[5]TB-9'!HV56+'[5]TB-10'!HV56+'[6]DSV-1'!HV56+'[6]DSV-2'!HV56+'[6]DSV-3'!HV56+'[7]TUB-1'!HV56+'[7]TUB-2'!HV56+'[8]Barge-1'!HV56+'[8]Barge-2'!HV56+'[8]Barge-3'!HV56+'[8]Barge-4'!HV56</f>
        <v>0</v>
      </c>
      <c r="BS18" s="339">
        <f>'[2]AHTS-1'!HV18+'[2]AHTS-2'!HV18+'[2]AHTS-3'!HV18+'[2]AHTS-4'!HV18+'[2]AHTS-5'!HV18+'[2]AHTS-6'!HV18+'[2]AHTS-7'!HV18+'[2]AHTS-8'!HV18+'[3]CB-1'!HV18+'[3]CB-2'!HV18+'[3]CB-3'!HV18+'[3]CB-4'!HV18+'[3]CB-5'!HV18+'[3]CB-6'!HV18+'[3]CB-7'!HV18+'[3]CB-8'!HV18+'[3]CB-9'!HV18+'[3]CB-10'!HV18+'[3]CB-11'!HV18+'[3]CB-12'!HV18+'[3]CB-13'!HV18+'[3]CB-14'!HV18+'[3]CB-15'!HV18+'[3]CB-16'!HV18+'[3]CB-17'!HV18+'[3]CB-18'!HV18+'[3]CB-19'!HV18+'[3]CB-20'!HV18+'[3]CB-21'!HV18+'[3]CB-22'!HV18+'[3]CB-23'!HV18+'[3]CB-24'!HV18+'[4]LCT-1'!HV18+'[4]LCT-2'!HV18+'[4]LCT-3'!HV18+'[4]LCT-4'!HV18+'[4]LCT-5'!HV18+'[4]LCT-6'!HV18+'[4]LCT-7'!HV18+'[4]LCT-8'!HV18+'[5]TB-1'!HV18+'[5]TB-2'!HV18+'[5]TB-3'!HV18+'[5]TB-4'!HV18+'[5]TB-5'!HV18+'[5]TB-6'!HV18+'[5]TB-7'!HV18+'[5]TB-8'!HV18+'[5]TB-9'!HV18+'[5]TB-10'!HV18+'[6]DSV-1'!HV18+'[6]DSV-2'!HV18+'[6]DSV-3'!HV18+'[7]TUB-1'!HV18+'[7]TUB-2'!HV18+'[8]Barge-1'!HV18+'[8]Barge-2'!HV18+'[8]Barge-3'!HV18+'[8]Barge-4'!HV18</f>
        <v>0</v>
      </c>
      <c r="BT18" s="339">
        <f>'[2]AHTS-1'!HV89+'[2]AHTS-2'!HV89+'[2]AHTS-3'!HV89+'[2]AHTS-4'!HV89+'[2]AHTS-5'!HV89+'[2]AHTS-6'!HV89+'[2]AHTS-7'!HV89+'[2]AHTS-8'!HV89+'[3]CB-1'!HV89+'[3]CB-2'!HV89+'[3]CB-3'!HV89+'[3]CB-4'!HV89+'[3]CB-5'!HV89+'[3]CB-6'!HV89+'[3]CB-7'!HV89+'[3]CB-8'!HV89+'[3]CB-9'!HV89+'[3]CB-10'!HV89+'[3]CB-11'!HV89+'[3]CB-12'!HV89+'[3]CB-13'!HV89+'[3]CB-14'!HV89+'[3]CB-15'!HV89+'[3]CB-16'!HV89+'[3]CB-17'!HV89+'[3]CB-18'!HV89+'[3]CB-19'!HV89+'[3]CB-20'!HV89+'[3]CB-21'!HV89+'[3]CB-22'!HV89+'[3]CB-23'!HV89+'[3]CB-24'!HV89+'[4]LCT-1'!HV89+'[4]LCT-2'!HV89+'[4]LCT-3'!HV89+'[4]LCT-4'!HV89+'[4]LCT-5'!HV89+'[4]LCT-6'!HV89+'[4]LCT-7'!HV89+'[4]LCT-8'!HV89+'[5]TB-1'!HV89+'[5]TB-2'!HV89+'[5]TB-3'!HV89+'[5]TB-4'!HV89+'[5]TB-5'!HV89+'[5]TB-6'!HV89+'[5]TB-7'!HV89+'[5]TB-8'!HV89+'[5]TB-9'!HV89+'[5]TB-10'!HV89+'[6]DSV-1'!HV89+'[6]DSV-2'!HV89+'[6]DSV-3'!HV89+'[7]TUB-1'!HV89+'[7]TUB-2'!HV89+'[8]Barge-1'!HV89+'[8]Barge-2'!HV89+'[8]Barge-3'!HV89+'[8]Barge-4'!HV89</f>
        <v>0</v>
      </c>
      <c r="BU18" s="338">
        <f>'[2]AHTS-1'!HW56+'[2]AHTS-2'!HW56+'[2]AHTS-3'!HW56+'[2]AHTS-4'!HW56+'[2]AHTS-5'!HW56+'[2]AHTS-6'!HW56+'[2]AHTS-7'!HW56+'[2]AHTS-8'!HW56+'[3]CB-1'!HW56+'[3]CB-2'!HW56+'[3]CB-3'!HW56+'[3]CB-4'!HW56+'[3]CB-5'!HW56+'[3]CB-6'!HW56+'[3]CB-7'!HW56+'[3]CB-8'!HW56+'[3]CB-9'!HW56+'[3]CB-10'!HW56+'[3]CB-11'!HW56+'[3]CB-12'!HW56+'[3]CB-13'!HW56+'[3]CB-14'!HW56+'[3]CB-15'!HW56+'[3]CB-16'!HW56+'[3]CB-17'!HW56+'[3]CB-18'!HW56+'[3]CB-19'!HW56+'[3]CB-20'!HW56+'[3]CB-21'!HW56+'[3]CB-22'!HW56+'[3]CB-23'!HW56+'[3]CB-24'!HW56+'[4]LCT-1'!HW56+'[4]LCT-2'!HW56+'[4]LCT-3'!HW56+'[4]LCT-4'!HW56+'[4]LCT-5'!HW56+'[4]LCT-6'!HW56+'[4]LCT-7'!HW56+'[4]LCT-8'!HW56+'[5]TB-1'!HW56+'[5]TB-2'!HW56+'[5]TB-3'!HW56+'[5]TB-4'!HW56+'[5]TB-5'!HW56+'[5]TB-6'!HW56+'[5]TB-7'!HW56+'[5]TB-8'!HW56+'[5]TB-9'!HW56+'[5]TB-10'!HW56+'[6]DSV-1'!HW56+'[6]DSV-2'!HW56+'[6]DSV-3'!HW56+'[7]TUB-1'!HW56+'[7]TUB-2'!HW56+'[8]Barge-1'!HW56+'[8]Barge-2'!HW56+'[8]Barge-3'!HW56+'[8]Barge-4'!HW56</f>
        <v>0</v>
      </c>
      <c r="BV18" s="339">
        <f>'[2]AHTS-1'!HW18+'[2]AHTS-2'!HW18+'[2]AHTS-3'!HW18+'[2]AHTS-4'!HW18+'[2]AHTS-5'!HW18+'[2]AHTS-6'!HW18+'[2]AHTS-7'!HW18+'[2]AHTS-8'!HW18+'[3]CB-1'!HW18+'[3]CB-2'!HW18+'[3]CB-3'!HW18+'[3]CB-4'!HW18+'[3]CB-5'!HW18+'[3]CB-6'!HW18+'[3]CB-7'!HW18+'[3]CB-8'!HW18+'[3]CB-9'!HW18+'[3]CB-10'!HW18+'[3]CB-11'!HW18+'[3]CB-12'!HW18+'[3]CB-13'!HW18+'[3]CB-14'!HW18+'[3]CB-15'!HW18+'[3]CB-16'!HW18+'[3]CB-17'!HW18+'[3]CB-18'!HW18+'[3]CB-19'!HW18+'[3]CB-20'!HW18+'[3]CB-21'!HW18+'[3]CB-22'!HW18+'[3]CB-23'!HW18+'[3]CB-24'!HW18+'[4]LCT-1'!HW18+'[4]LCT-2'!HW18+'[4]LCT-3'!HW18+'[4]LCT-4'!HW18+'[4]LCT-5'!HW18+'[4]LCT-6'!HW18+'[4]LCT-7'!HW18+'[4]LCT-8'!HW18+'[5]TB-1'!HW18+'[5]TB-2'!HW18+'[5]TB-3'!HW18+'[5]TB-4'!HW18+'[5]TB-5'!HW18+'[5]TB-6'!HW18+'[5]TB-7'!HW18+'[5]TB-8'!HW18+'[5]TB-9'!HW18+'[5]TB-10'!HW18+'[6]DSV-1'!HW18+'[6]DSV-2'!HW18+'[6]DSV-3'!HW18+'[7]TUB-1'!HW18+'[7]TUB-2'!HW18+'[8]Barge-1'!HW18+'[8]Barge-2'!HW18+'[8]Barge-3'!HW18+'[8]Barge-4'!HW18</f>
        <v>0</v>
      </c>
      <c r="BW18" s="339">
        <f>'[2]AHTS-1'!HW89+'[2]AHTS-2'!HW89+'[2]AHTS-3'!HW89+'[2]AHTS-4'!HW89+'[2]AHTS-5'!HW89+'[2]AHTS-6'!HW89+'[2]AHTS-7'!HW89+'[2]AHTS-8'!HW89+'[3]CB-1'!HW89+'[3]CB-2'!HW89+'[3]CB-3'!HW89+'[3]CB-4'!HW89+'[3]CB-5'!HW89+'[3]CB-6'!HW89+'[3]CB-7'!HW89+'[3]CB-8'!HW89+'[3]CB-9'!HW89+'[3]CB-10'!HW89+'[3]CB-11'!HW89+'[3]CB-12'!HW89+'[3]CB-13'!HW89+'[3]CB-14'!HW89+'[3]CB-15'!HW89+'[3]CB-16'!HW89+'[3]CB-17'!HW89+'[3]CB-18'!HW89+'[3]CB-19'!HW89+'[3]CB-20'!HW89+'[3]CB-21'!HW89+'[3]CB-22'!HW89+'[3]CB-23'!HW89+'[3]CB-24'!HW89+'[4]LCT-1'!HW89+'[4]LCT-2'!HW89+'[4]LCT-3'!HW89+'[4]LCT-4'!HW89+'[4]LCT-5'!HW89+'[4]LCT-6'!HW89+'[4]LCT-7'!HW89+'[4]LCT-8'!HW89+'[5]TB-1'!HW89+'[5]TB-2'!HW89+'[5]TB-3'!HW89+'[5]TB-4'!HW89+'[5]TB-5'!HW89+'[5]TB-6'!HW89+'[5]TB-7'!HW89+'[5]TB-8'!HW89+'[5]TB-9'!HW89+'[5]TB-10'!HW89+'[6]DSV-1'!HW89+'[6]DSV-2'!HW89+'[6]DSV-3'!HW89+'[7]TUB-1'!HW89+'[7]TUB-2'!HW89+'[8]Barge-1'!HW89+'[8]Barge-2'!HW89+'[8]Barge-3'!HW89+'[8]Barge-4'!HW89</f>
        <v>0</v>
      </c>
      <c r="BX18" s="338">
        <f>'[2]AHTS-1'!HX56+'[2]AHTS-2'!HX56+'[2]AHTS-3'!HX56+'[2]AHTS-4'!HX56+'[2]AHTS-5'!HX56+'[2]AHTS-6'!HX56+'[2]AHTS-7'!HX56+'[2]AHTS-8'!HX56+'[3]CB-1'!HX56+'[3]CB-2'!HX56+'[3]CB-3'!HX56+'[3]CB-4'!HX56+'[3]CB-5'!HX56+'[3]CB-6'!HX56+'[3]CB-7'!HX56+'[3]CB-8'!HX56+'[3]CB-9'!HX56+'[3]CB-10'!HX56+'[3]CB-11'!HX56+'[3]CB-12'!HX56+'[3]CB-13'!HX56+'[3]CB-14'!HX56+'[3]CB-15'!HX56+'[3]CB-16'!HX56+'[3]CB-17'!HX56+'[3]CB-18'!HX56+'[3]CB-19'!HX56+'[3]CB-20'!HX56+'[3]CB-21'!HX56+'[3]CB-22'!HX56+'[3]CB-23'!HX56+'[3]CB-24'!HX56+'[4]LCT-1'!HX56+'[4]LCT-2'!HX56+'[4]LCT-3'!HX56+'[4]LCT-4'!HX56+'[4]LCT-5'!HX56+'[4]LCT-6'!HX56+'[4]LCT-7'!HX56+'[4]LCT-8'!HX56+'[5]TB-1'!HX56+'[5]TB-2'!HX56+'[5]TB-3'!HX56+'[5]TB-4'!HX56+'[5]TB-5'!HX56+'[5]TB-6'!HX56+'[5]TB-7'!HX56+'[5]TB-8'!HX56+'[5]TB-9'!HX56+'[5]TB-10'!HX56+'[6]DSV-1'!HX56+'[6]DSV-2'!HX56+'[6]DSV-3'!HX56+'[7]TUB-1'!HX56+'[7]TUB-2'!HX56+'[8]Barge-1'!HX56+'[8]Barge-2'!HX56+'[8]Barge-3'!HX56+'[8]Barge-4'!HX56</f>
        <v>0</v>
      </c>
      <c r="BY18" s="339">
        <f>'[2]AHTS-1'!HX18+'[2]AHTS-2'!HX18+'[2]AHTS-3'!HX18+'[2]AHTS-4'!HX18+'[2]AHTS-5'!HX18+'[2]AHTS-6'!HX18+'[2]AHTS-7'!HX18+'[2]AHTS-8'!HX18+'[3]CB-1'!HX18+'[3]CB-2'!HX18+'[3]CB-3'!HX18+'[3]CB-4'!HX18+'[3]CB-5'!HX18+'[3]CB-6'!HX18+'[3]CB-7'!HX18+'[3]CB-8'!HX18+'[3]CB-9'!HX18+'[3]CB-10'!HX18+'[3]CB-11'!HX18+'[3]CB-12'!HX18+'[3]CB-13'!HX18+'[3]CB-14'!HX18+'[3]CB-15'!HX18+'[3]CB-16'!HX18+'[3]CB-17'!HX18+'[3]CB-18'!HX18+'[3]CB-19'!HX18+'[3]CB-20'!HX18+'[3]CB-21'!HX18+'[3]CB-22'!HX18+'[3]CB-23'!HX18+'[3]CB-24'!HX18+'[4]LCT-1'!HX18+'[4]LCT-2'!HX18+'[4]LCT-3'!HX18+'[4]LCT-4'!HX18+'[4]LCT-5'!HX18+'[4]LCT-6'!HX18+'[4]LCT-7'!HX18+'[4]LCT-8'!HX18+'[5]TB-1'!HX18+'[5]TB-2'!HX18+'[5]TB-3'!HX18+'[5]TB-4'!HX18+'[5]TB-5'!HX18+'[5]TB-6'!HX18+'[5]TB-7'!HX18+'[5]TB-8'!HX18+'[5]TB-9'!HX18+'[5]TB-10'!HX18+'[6]DSV-1'!HX18+'[6]DSV-2'!HX18+'[6]DSV-3'!HX18+'[7]TUB-1'!HX18+'[7]TUB-2'!HX18+'[8]Barge-1'!HX18+'[8]Barge-2'!HX18+'[8]Barge-3'!HX18+'[8]Barge-4'!HX18</f>
        <v>0</v>
      </c>
      <c r="BZ18" s="339">
        <f>'[2]AHTS-1'!HX89+'[2]AHTS-2'!HX89+'[2]AHTS-3'!HX89+'[2]AHTS-4'!HX89+'[2]AHTS-5'!HX89+'[2]AHTS-6'!HX89+'[2]AHTS-7'!HX89+'[2]AHTS-8'!HX89+'[3]CB-1'!HX89+'[3]CB-2'!HX89+'[3]CB-3'!HX89+'[3]CB-4'!HX89+'[3]CB-5'!HX89+'[3]CB-6'!HX89+'[3]CB-7'!HX89+'[3]CB-8'!HX89+'[3]CB-9'!HX89+'[3]CB-10'!HX89+'[3]CB-11'!HX89+'[3]CB-12'!HX89+'[3]CB-13'!HX89+'[3]CB-14'!HX89+'[3]CB-15'!HX89+'[3]CB-16'!HX89+'[3]CB-17'!HX89+'[3]CB-18'!HX89+'[3]CB-19'!HX89+'[3]CB-20'!HX89+'[3]CB-21'!HX89+'[3]CB-22'!HX89+'[3]CB-23'!HX89+'[3]CB-24'!HX89+'[4]LCT-1'!HX89+'[4]LCT-2'!HX89+'[4]LCT-3'!HX89+'[4]LCT-4'!HX89+'[4]LCT-5'!HX89+'[4]LCT-6'!HX89+'[4]LCT-7'!HX89+'[4]LCT-8'!HX89+'[5]TB-1'!HX89+'[5]TB-2'!HX89+'[5]TB-3'!HX89+'[5]TB-4'!HX89+'[5]TB-5'!HX89+'[5]TB-6'!HX89+'[5]TB-7'!HX89+'[5]TB-8'!HX89+'[5]TB-9'!HX89+'[5]TB-10'!HX89+'[6]DSV-1'!HX89+'[6]DSV-2'!HX89+'[6]DSV-3'!HX89+'[7]TUB-1'!HX89+'[7]TUB-2'!HX89+'[8]Barge-1'!HX89+'[8]Barge-2'!HX89+'[8]Barge-3'!HX89+'[8]Barge-4'!HX89</f>
        <v>0</v>
      </c>
      <c r="CA18" s="338">
        <f>'[2]AHTS-1'!HY56+'[2]AHTS-2'!HY56+'[2]AHTS-3'!HY56+'[2]AHTS-4'!HY56+'[2]AHTS-5'!HY56+'[2]AHTS-6'!HY56+'[2]AHTS-7'!HY56+'[2]AHTS-8'!HY56+'[3]CB-1'!HY56+'[3]CB-2'!HY56+'[3]CB-3'!HY56+'[3]CB-4'!HY56+'[3]CB-5'!HY56+'[3]CB-6'!HY56+'[3]CB-7'!HY56+'[3]CB-8'!HY56+'[3]CB-9'!HY56+'[3]CB-10'!HY56+'[3]CB-11'!HY56+'[3]CB-12'!HY56+'[3]CB-13'!HY56+'[3]CB-14'!HY56+'[3]CB-15'!HY56+'[3]CB-16'!HY56+'[3]CB-17'!HY56+'[3]CB-18'!HY56+'[3]CB-19'!HY56+'[3]CB-20'!HY56+'[3]CB-21'!HY56+'[3]CB-22'!HY56+'[3]CB-23'!HY56+'[3]CB-24'!HY56+'[4]LCT-1'!HY56+'[4]LCT-2'!HY56+'[4]LCT-3'!HY56+'[4]LCT-4'!HY56+'[4]LCT-5'!HY56+'[4]LCT-6'!HY56+'[4]LCT-7'!HY56+'[4]LCT-8'!HY56+'[5]TB-1'!HY56+'[5]TB-2'!HY56+'[5]TB-3'!HY56+'[5]TB-4'!HY56+'[5]TB-5'!HY56+'[5]TB-6'!HY56+'[5]TB-7'!HY56+'[5]TB-8'!HY56+'[5]TB-9'!HY56+'[5]TB-10'!HY56+'[6]DSV-1'!HY56+'[6]DSV-2'!HY56+'[6]DSV-3'!HY56+'[7]TUB-1'!HY56+'[7]TUB-2'!HY56+'[8]Barge-1'!HY56+'[8]Barge-2'!HY56+'[8]Barge-3'!HY56+'[8]Barge-4'!HY56</f>
        <v>0</v>
      </c>
      <c r="CB18" s="339">
        <f>'[2]AHTS-1'!HY18+'[2]AHTS-2'!HY18+'[2]AHTS-3'!HY18+'[2]AHTS-4'!HY18+'[2]AHTS-5'!HY18+'[2]AHTS-6'!HY18+'[2]AHTS-7'!HY18+'[2]AHTS-8'!HY18+'[3]CB-1'!HY18+'[3]CB-2'!HY18+'[3]CB-3'!HY18+'[3]CB-4'!HY18+'[3]CB-5'!HY18+'[3]CB-6'!HY18+'[3]CB-7'!HY18+'[3]CB-8'!HY18+'[3]CB-9'!HY18+'[3]CB-10'!HY18+'[3]CB-11'!HY18+'[3]CB-12'!HY18+'[3]CB-13'!HY18+'[3]CB-14'!HY18+'[3]CB-15'!HY18+'[3]CB-16'!HY18+'[3]CB-17'!HY18+'[3]CB-18'!HY18+'[3]CB-19'!HY18+'[3]CB-20'!HY18+'[3]CB-21'!HY18+'[3]CB-22'!HY18+'[3]CB-23'!HY18+'[3]CB-24'!HY18+'[4]LCT-1'!HY18+'[4]LCT-2'!HY18+'[4]LCT-3'!HY18+'[4]LCT-4'!HY18+'[4]LCT-5'!HY18+'[4]LCT-6'!HY18+'[4]LCT-7'!HY18+'[4]LCT-8'!HY18+'[5]TB-1'!HY18+'[5]TB-2'!HY18+'[5]TB-3'!HY18+'[5]TB-4'!HY18+'[5]TB-5'!HY18+'[5]TB-6'!HY18+'[5]TB-7'!HY18+'[5]TB-8'!HY18+'[5]TB-9'!HY18+'[5]TB-10'!HY18+'[6]DSV-1'!HY18+'[6]DSV-2'!HY18+'[6]DSV-3'!HY18+'[7]TUB-1'!HY18+'[7]TUB-2'!HY18+'[8]Barge-1'!HY18+'[8]Barge-2'!HY18+'[8]Barge-3'!HY18+'[8]Barge-4'!HY18</f>
        <v>0</v>
      </c>
      <c r="CC18" s="339">
        <f>'[2]AHTS-1'!HY89+'[2]AHTS-2'!HY89+'[2]AHTS-3'!HY89+'[2]AHTS-4'!HY89+'[2]AHTS-5'!HY89+'[2]AHTS-6'!HY89+'[2]AHTS-7'!HY89+'[2]AHTS-8'!HY89+'[3]CB-1'!HY89+'[3]CB-2'!HY89+'[3]CB-3'!HY89+'[3]CB-4'!HY89+'[3]CB-5'!HY89+'[3]CB-6'!HY89+'[3]CB-7'!HY89+'[3]CB-8'!HY89+'[3]CB-9'!HY89+'[3]CB-10'!HY89+'[3]CB-11'!HY89+'[3]CB-12'!HY89+'[3]CB-13'!HY89+'[3]CB-14'!HY89+'[3]CB-15'!HY89+'[3]CB-16'!HY89+'[3]CB-17'!HY89+'[3]CB-18'!HY89+'[3]CB-19'!HY89+'[3]CB-20'!HY89+'[3]CB-21'!HY89+'[3]CB-22'!HY89+'[3]CB-23'!HY89+'[3]CB-24'!HY89+'[4]LCT-1'!HY89+'[4]LCT-2'!HY89+'[4]LCT-3'!HY89+'[4]LCT-4'!HY89+'[4]LCT-5'!HY89+'[4]LCT-6'!HY89+'[4]LCT-7'!HY89+'[4]LCT-8'!HY89+'[5]TB-1'!HY89+'[5]TB-2'!HY89+'[5]TB-3'!HY89+'[5]TB-4'!HY89+'[5]TB-5'!HY89+'[5]TB-6'!HY89+'[5]TB-7'!HY89+'[5]TB-8'!HY89+'[5]TB-9'!HY89+'[5]TB-10'!HY89+'[6]DSV-1'!HY89+'[6]DSV-2'!HY89+'[6]DSV-3'!HY89+'[7]TUB-1'!HY89+'[7]TUB-2'!HY89+'[8]Barge-1'!HY89+'[8]Barge-2'!HY89+'[8]Barge-3'!HY89+'[8]Barge-4'!HY89</f>
        <v>0</v>
      </c>
      <c r="CD18" s="342">
        <f>'[2]AHTS-1'!HZ56+'[2]AHTS-2'!HZ56+'[2]AHTS-3'!HZ56+'[2]AHTS-4'!HZ56+'[2]AHTS-5'!HZ56+'[2]AHTS-6'!HZ56+'[2]AHTS-7'!HZ56+'[2]AHTS-8'!HZ56+'[3]CB-1'!HZ56+'[3]CB-2'!HZ56+'[3]CB-3'!HZ56+'[3]CB-4'!HZ56+'[3]CB-5'!HZ56+'[3]CB-6'!HZ56+'[3]CB-7'!HZ56+'[3]CB-8'!HZ56+'[3]CB-9'!HZ56+'[3]CB-10'!HZ56+'[3]CB-11'!HZ56+'[3]CB-12'!HZ56+'[3]CB-13'!HZ56+'[3]CB-14'!HZ56+'[3]CB-15'!HZ56+'[3]CB-16'!HZ56+'[3]CB-17'!HZ56+'[3]CB-18'!HZ56+'[3]CB-19'!HZ56+'[3]CB-20'!HZ56+'[3]CB-21'!HZ56+'[3]CB-22'!HZ56+'[3]CB-23'!HZ56+'[3]CB-24'!HZ56+'[4]LCT-1'!HZ56+'[4]LCT-2'!HZ56+'[4]LCT-3'!HZ56+'[4]LCT-4'!HZ56+'[4]LCT-5'!HZ56+'[4]LCT-6'!HZ56+'[4]LCT-7'!HZ56+'[4]LCT-8'!HZ56+'[5]TB-1'!HZ56+'[5]TB-2'!HZ56+'[5]TB-3'!HZ56+'[5]TB-4'!HZ56+'[5]TB-5'!HZ56+'[5]TB-6'!HZ56+'[5]TB-7'!HZ56+'[5]TB-8'!HZ56+'[5]TB-9'!HZ56+'[5]TB-10'!HZ56+'[6]DSV-1'!HZ56+'[6]DSV-2'!HZ56+'[6]DSV-3'!HZ56+'[7]TUB-1'!HZ56+'[7]TUB-2'!HZ56+'[8]Barge-1'!HZ56+'[8]Barge-2'!HZ56+'[8]Barge-3'!HZ56+'[8]Barge-4'!HZ56</f>
        <v>0</v>
      </c>
      <c r="CE18" s="339">
        <f>'[2]AHTS-1'!HZ18+'[2]AHTS-2'!HZ18+'[2]AHTS-3'!HZ18+'[2]AHTS-4'!HZ18+'[2]AHTS-5'!HZ18+'[2]AHTS-6'!HZ18+'[2]AHTS-7'!HZ18+'[2]AHTS-8'!HZ18+'[3]CB-1'!HZ18+'[3]CB-2'!HZ18+'[3]CB-3'!HZ18+'[3]CB-4'!HZ18+'[3]CB-5'!HZ18+'[3]CB-6'!HZ18+'[3]CB-7'!HZ18+'[3]CB-8'!HZ18+'[3]CB-9'!HZ18+'[3]CB-10'!HZ18+'[3]CB-11'!HZ18+'[3]CB-12'!HZ18+'[3]CB-13'!HZ18+'[3]CB-14'!HZ18+'[3]CB-15'!HZ18+'[3]CB-16'!HZ18+'[3]CB-17'!HZ18+'[3]CB-18'!HZ18+'[3]CB-19'!HZ18+'[3]CB-20'!HZ18+'[3]CB-21'!HZ18+'[3]CB-22'!HZ18+'[3]CB-23'!HZ18+'[3]CB-24'!HZ18+'[4]LCT-1'!HZ18+'[4]LCT-2'!HZ18+'[4]LCT-3'!HZ18+'[4]LCT-4'!HZ18+'[4]LCT-5'!HZ18+'[4]LCT-6'!HZ18+'[4]LCT-7'!HZ18+'[4]LCT-8'!HZ18+'[5]TB-1'!HZ18+'[5]TB-2'!HZ18+'[5]TB-3'!HZ18+'[5]TB-4'!HZ18+'[5]TB-5'!HZ18+'[5]TB-6'!HZ18+'[5]TB-7'!HZ18+'[5]TB-8'!HZ18+'[5]TB-9'!HZ18+'[5]TB-10'!HZ18+'[6]DSV-1'!HZ18+'[6]DSV-2'!HZ18+'[6]DSV-3'!HZ18+'[7]TUB-1'!HZ18+'[7]TUB-2'!HZ18+'[8]Barge-1'!HZ18+'[8]Barge-2'!HZ18+'[8]Barge-3'!HZ18+'[8]Barge-4'!HZ18</f>
        <v>0</v>
      </c>
      <c r="CF18" s="339">
        <f>'[2]AHTS-1'!HZ89+'[2]AHTS-2'!HZ89+'[2]AHTS-3'!HZ89+'[2]AHTS-4'!HZ89+'[2]AHTS-5'!HZ89+'[2]AHTS-6'!HZ89+'[2]AHTS-7'!HZ89+'[2]AHTS-8'!HZ89+'[3]CB-1'!HZ89+'[3]CB-2'!HZ89+'[3]CB-3'!HZ89+'[3]CB-4'!HZ89+'[3]CB-5'!HZ89+'[3]CB-6'!HZ89+'[3]CB-7'!HZ89+'[3]CB-8'!HZ89+'[3]CB-9'!HZ89+'[3]CB-10'!HZ89+'[3]CB-11'!HZ89+'[3]CB-12'!HZ89+'[3]CB-13'!HZ89+'[3]CB-14'!HZ89+'[3]CB-15'!HZ89+'[3]CB-16'!HZ89+'[3]CB-17'!HZ89+'[3]CB-18'!HZ89+'[3]CB-19'!HZ89+'[3]CB-20'!HZ89+'[3]CB-21'!HZ89+'[3]CB-22'!HZ89+'[3]CB-23'!HZ89+'[3]CB-24'!HZ89+'[4]LCT-1'!HZ89+'[4]LCT-2'!HZ89+'[4]LCT-3'!HZ89+'[4]LCT-4'!HZ89+'[4]LCT-5'!HZ89+'[4]LCT-6'!HZ89+'[4]LCT-7'!HZ89+'[4]LCT-8'!HZ89+'[5]TB-1'!HZ89+'[5]TB-2'!HZ89+'[5]TB-3'!HZ89+'[5]TB-4'!HZ89+'[5]TB-5'!HZ89+'[5]TB-6'!HZ89+'[5]TB-7'!HZ89+'[5]TB-8'!HZ89+'[5]TB-9'!HZ89+'[5]TB-10'!HZ89+'[6]DSV-1'!HZ89+'[6]DSV-2'!HZ89+'[6]DSV-3'!HZ89+'[7]TUB-1'!HZ89+'[7]TUB-2'!HZ89+'[8]Barge-1'!HZ89+'[8]Barge-2'!HZ89+'[8]Barge-3'!HZ89+'[8]Barge-4'!HZ89</f>
        <v>0</v>
      </c>
      <c r="CG18" s="61"/>
      <c r="CH18" s="61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</row>
    <row r="19" spans="1:112" s="63" customFormat="1" ht="14.25" customHeight="1" x14ac:dyDescent="0.25">
      <c r="A19" s="279">
        <f>[1]Control!AZ19</f>
        <v>45994</v>
      </c>
      <c r="B19" s="60"/>
      <c r="C19" s="310">
        <f>'[2]AHTS-1'!AG19+'[2]AHTS-2'!AG19+'[2]AHTS-3'!AG19+'[2]AHTS-4'!AG19+'[2]AHTS-5'!AG19+'[2]AHTS-6'!AG19+'[2]AHTS-7'!AG19+'[2]AHTS-8'!AG19+'[3]CB-1'!AG19+'[3]CB-2'!AG19+'[3]CB-3'!AG19+'[3]CB-4'!AG19+'[3]CB-5'!AG19+'[3]CB-6'!AG19+'[3]CB-7'!AG19+'[3]CB-8'!AG19+'[3]CB-9'!AG19+'[3]CB-10'!AG19+'[3]CB-11'!AG19+'[3]CB-12'!AG19+'[3]CB-13'!AG19+'[3]CB-14'!AG19+'[3]CB-15'!AG19+'[3]CB-16'!AG19+'[3]CB-17'!AG19+'[3]CB-18'!AG19+'[3]CB-19'!AG19+'[3]CB-20'!AG19+'[3]CB-21'!AG19+'[3]CB-22'!AG19+'[3]CB-23'!AG19+'[3]CB-24'!AG19+'[4]LCT-1'!AG19+'[4]LCT-2'!AG19+'[4]LCT-3'!AG19+'[4]LCT-4'!AG19+'[4]LCT-5'!AG19+'[4]LCT-6'!AG19+'[4]LCT-7'!AG19+'[4]LCT-8'!AG19+'[5]TB-1'!AG19+'[5]TB-2'!AG19+'[5]TB-3'!AG19+'[5]TB-4'!AG19+'[5]TB-5'!AG19+'[5]TB-6'!AG19+'[5]TB-7'!AG19+'[5]TB-8'!AG19+'[5]TB-9'!AG19+'[5]TB-10'!AG19+'[6]DSV-1'!AG19+'[6]DSV-2'!AG19+'[6]DSV-3'!AG19+'[7]TUB-1'!AG19+'[7]TUB-2'!AG19+'[8]Barge-1'!AG19+'[8]Barge-2'!AG19+'[8]Barge-3'!AG19+'[8]Barge-4'!AG19</f>
        <v>0</v>
      </c>
      <c r="D19" s="311">
        <f>'[2]AHTS-1'!BC19+'[2]AHTS-2'!BC19+'[2]AHTS-3'!BC19+'[2]AHTS-4'!BC19+'[2]AHTS-5'!BC19+'[2]AHTS-6'!BC19+'[2]AHTS-7'!BC19+'[2]AHTS-8'!BC19+'[3]CB-1'!BC19+'[3]CB-2'!BC19+'[3]CB-3'!BC19+'[3]CB-4'!BC19+'[3]CB-5'!BC19+'[3]CB-6'!BC19+'[3]CB-7'!BC19+'[3]CB-8'!BC19+'[3]CB-9'!BC19+'[3]CB-10'!BC19+'[3]CB-11'!BC19+'[3]CB-12'!BC19+'[3]CB-13'!BC19+'[3]CB-14'!BC19+'[3]CB-15'!BC19+'[3]CB-16'!BC19+'[3]CB-17'!BC19+'[3]CB-18'!BC19+'[3]CB-19'!BC19+'[3]CB-20'!BC19+'[3]CB-21'!BC19+'[3]CB-22'!BC19+'[3]CB-23'!BC19+'[3]CB-24'!BC19+'[4]LCT-1'!BC19+'[4]LCT-2'!BC19+'[4]LCT-3'!BC19+'[4]LCT-4'!BC19+'[4]LCT-5'!BC19+'[4]LCT-6'!BC19+'[4]LCT-7'!BC19+'[4]LCT-8'!BC19+'[5]TB-1'!BC19+'[5]TB-2'!BC19+'[5]TB-3'!BC19+'[5]TB-4'!BC19+'[5]TB-5'!BC19+'[5]TB-6'!BC19+'[5]TB-7'!BC19+'[5]TB-8'!BC19+'[5]TB-9'!BC19+'[5]TB-10'!BC19+'[6]DSV-1'!BC19+'[6]DSV-2'!BC19+'[6]DSV-3'!BC19+'[7]TUB-1'!BC19+'[7]TUB-2'!BC19+'[8]Barge-1'!BC19+'[8]Barge-2'!BC19+'[8]Barge-3'!BC19+'[8]Barge-4'!BC19</f>
        <v>0</v>
      </c>
      <c r="E19" s="312">
        <f>'[2]AHTS-1'!BY19+'[2]AHTS-2'!BY19+'[2]AHTS-3'!BY19+'[2]AHTS-4'!BY19+'[2]AHTS-5'!BY19+'[2]AHTS-6'!BY19+'[2]AHTS-7'!BY19+'[2]AHTS-8'!BY19+'[3]CB-1'!BY19+'[3]CB-2'!BY19+'[3]CB-3'!BY19+'[3]CB-4'!BY19+'[3]CB-5'!BY19+'[3]CB-6'!BY19+'[3]CB-7'!BY19+'[3]CB-8'!BY19+'[3]CB-9'!BY19+'[3]CB-10'!BY19+'[3]CB-11'!BY19+'[3]CB-12'!BY19+'[3]CB-13'!BY19+'[3]CB-14'!BY19+'[3]CB-15'!BY19+'[3]CB-16'!BY19+'[3]CB-17'!BY19+'[3]CB-18'!BY19+'[3]CB-19'!BY19+'[3]CB-20'!BY19+'[3]CB-21'!BY19+'[3]CB-22'!BY19+'[3]CB-23'!BY19+'[3]CB-24'!BY19+'[4]LCT-1'!BY19+'[4]LCT-2'!BY19+'[4]LCT-3'!BY19+'[4]LCT-4'!BY19+'[4]LCT-5'!BY19+'[4]LCT-6'!BY19+'[4]LCT-7'!BY19+'[4]LCT-8'!BY19+'[5]TB-1'!BY19+'[5]TB-2'!BY19+'[5]TB-3'!BY19+'[5]TB-4'!BY19+'[5]TB-5'!BY19+'[5]TB-6'!BY19+'[5]TB-7'!BY19+'[5]TB-8'!BY19+'[5]TB-9'!BY19+'[5]TB-10'!BY19+'[6]DSV-1'!BY19+'[6]DSV-2'!BY19+'[6]DSV-3'!BY19+'[7]TUB-1'!BY19+'[7]TUB-2'!BY19+'[8]Barge-1'!BY19+'[8]Barge-2'!BY19+'[8]Barge-3'!BY19+'[8]Barge-4'!BY19</f>
        <v>0</v>
      </c>
      <c r="F19" s="310">
        <f>'[2]AHTS-1'!AH19+'[2]AHTS-2'!AH19+'[2]AHTS-3'!AH19+'[2]AHTS-4'!AH19+'[2]AHTS-5'!AH19+'[2]AHTS-6'!AH19+'[2]AHTS-7'!AH19+'[2]AHTS-8'!AH19+'[3]CB-1'!AH19+'[3]CB-2'!AH19+'[3]CB-3'!AH19+'[3]CB-4'!AH19+'[3]CB-5'!AH19+'[3]CB-6'!AH19+'[3]CB-7'!AH19+'[3]CB-8'!AH19+'[3]CB-9'!AH19+'[3]CB-10'!AH19+'[3]CB-11'!AH19+'[3]CB-12'!AH19+'[3]CB-13'!AH19+'[3]CB-14'!AH19+'[3]CB-15'!AH19+'[3]CB-16'!AH19+'[3]CB-17'!AH19+'[3]CB-18'!AH19+'[3]CB-19'!AH19+'[3]CB-20'!AH19+'[3]CB-21'!AH19+'[3]CB-22'!AH19+'[3]CB-23'!AH19+'[3]CB-24'!AH19+'[4]LCT-1'!AH19+'[4]LCT-2'!AH19+'[4]LCT-3'!AH19+'[4]LCT-4'!AH19+'[4]LCT-5'!AH19+'[4]LCT-6'!AH19+'[4]LCT-7'!AH19+'[4]LCT-8'!AH19+'[5]TB-1'!AH19+'[5]TB-2'!AH19+'[5]TB-3'!AH19+'[5]TB-4'!AH19+'[5]TB-5'!AH19+'[5]TB-6'!AH19+'[5]TB-7'!AH19+'[5]TB-8'!AH19+'[5]TB-9'!AH19+'[5]TB-10'!AH19+'[6]DSV-1'!AH19+'[6]DSV-2'!AH19+'[6]DSV-3'!AH19+'[7]TUB-1'!AH19+'[7]TUB-2'!AH19+'[8]Barge-1'!AH19+'[8]Barge-2'!AH19+'[8]Barge-3'!AH19+'[8]Barge-4'!AH19</f>
        <v>0</v>
      </c>
      <c r="G19" s="311">
        <f>'[2]AHTS-1'!BD19+'[2]AHTS-2'!BD19+'[2]AHTS-3'!BD19+'[2]AHTS-4'!BD19+'[2]AHTS-5'!BD19+'[2]AHTS-6'!BD19+'[2]AHTS-7'!BD19+'[2]AHTS-8'!BD19+'[3]CB-1'!BD19+'[3]CB-2'!BD19+'[3]CB-3'!BD19+'[3]CB-4'!BD19+'[3]CB-5'!BD19+'[3]CB-6'!BD19+'[3]CB-7'!BD19+'[3]CB-8'!BD19+'[3]CB-9'!BD19+'[3]CB-10'!BD19+'[3]CB-11'!BD19+'[3]CB-12'!BD19+'[3]CB-13'!BD19+'[3]CB-14'!BD19+'[3]CB-15'!BD19+'[3]CB-16'!BD19+'[3]CB-17'!BD19+'[3]CB-18'!BD19+'[3]CB-19'!BD19+'[3]CB-20'!BD19+'[3]CB-21'!BD19+'[3]CB-22'!BD19+'[3]CB-23'!BD19+'[3]CB-24'!BD19+'[4]LCT-1'!BD19+'[4]LCT-2'!BD19+'[4]LCT-3'!BD19+'[4]LCT-4'!BD19+'[4]LCT-5'!BD19+'[4]LCT-6'!BD19+'[4]LCT-7'!BD19+'[4]LCT-8'!BD19+'[5]TB-1'!BD19+'[5]TB-2'!BD19+'[5]TB-3'!BD19+'[5]TB-4'!BD19+'[5]TB-5'!BD19+'[5]TB-6'!BD19+'[5]TB-7'!BD19+'[5]TB-8'!BD19+'[5]TB-9'!BD19+'[5]TB-10'!BD19+'[6]DSV-1'!BD19+'[6]DSV-2'!BD19+'[6]DSV-3'!BD19+'[7]TUB-1'!BD19+'[7]TUB-2'!BD19+'[8]Barge-1'!BD19+'[8]Barge-2'!BD19+'[8]Barge-3'!BD19+'[8]Barge-4'!BD19</f>
        <v>0</v>
      </c>
      <c r="H19" s="312">
        <f>'[2]AHTS-1'!BZ19+'[2]AHTS-2'!BZ19+'[2]AHTS-3'!BZ19+'[2]AHTS-4'!BZ19+'[2]AHTS-5'!BZ19+'[2]AHTS-6'!BZ19+'[2]AHTS-7'!BZ19+'[2]AHTS-8'!BZ19+'[3]CB-1'!BZ19+'[3]CB-2'!BZ19+'[3]CB-3'!BZ19+'[3]CB-4'!BZ19+'[3]CB-5'!BZ19+'[3]CB-6'!BZ19+'[3]CB-7'!BZ19+'[3]CB-8'!BZ19+'[3]CB-9'!BZ19+'[3]CB-10'!BZ19+'[3]CB-11'!BZ19+'[3]CB-12'!BZ19+'[3]CB-13'!BZ19+'[3]CB-14'!BZ19+'[3]CB-15'!BZ19+'[3]CB-16'!BZ19+'[3]CB-17'!BZ19+'[3]CB-18'!BZ19+'[3]CB-19'!BZ19+'[3]CB-20'!BZ19+'[3]CB-21'!BZ19+'[3]CB-22'!BZ19+'[3]CB-23'!BZ19+'[3]CB-24'!BZ19+'[4]LCT-1'!BZ19+'[4]LCT-2'!BZ19+'[4]LCT-3'!BZ19+'[4]LCT-4'!BZ19+'[4]LCT-5'!BZ19+'[4]LCT-6'!BZ19+'[4]LCT-7'!BZ19+'[4]LCT-8'!BZ19+'[5]TB-1'!BZ19+'[5]TB-2'!BZ19+'[5]TB-3'!BZ19+'[5]TB-4'!BZ19+'[5]TB-5'!BZ19+'[5]TB-6'!BZ19+'[5]TB-7'!BZ19+'[5]TB-8'!BZ19+'[5]TB-9'!BZ19+'[5]TB-10'!BZ19+'[6]DSV-1'!BZ19+'[6]DSV-2'!BZ19+'[6]DSV-3'!BZ19+'[7]TUB-1'!BZ19+'[7]TUB-2'!BZ19+'[8]Barge-1'!BZ19+'[8]Barge-2'!BZ19+'[8]Barge-3'!BZ19+'[8]Barge-4'!BZ19</f>
        <v>0</v>
      </c>
      <c r="I19" s="313">
        <f>'[2]AHTS-1'!AI19+'[2]AHTS-2'!AI19+'[2]AHTS-3'!AI19+'[2]AHTS-4'!AI19+'[2]AHTS-5'!AI19+'[2]AHTS-6'!AI19+'[2]AHTS-7'!AI19+'[2]AHTS-8'!AI19+'[3]CB-1'!AI19+'[3]CB-2'!AI19+'[3]CB-3'!AI19+'[3]CB-4'!AI19+'[3]CB-5'!AI19+'[3]CB-6'!AI19+'[3]CB-7'!AI19+'[3]CB-8'!AI19+'[3]CB-9'!AI19+'[3]CB-10'!AI19+'[3]CB-11'!AI19+'[3]CB-12'!AI19+'[3]CB-13'!AI19+'[3]CB-14'!AI19+'[3]CB-15'!AI19+'[3]CB-16'!AI19+'[3]CB-17'!AI19+'[3]CB-18'!AI19+'[3]CB-19'!AI19+'[3]CB-20'!AI19+'[3]CB-21'!AI19+'[3]CB-22'!AI19+'[3]CB-23'!AI19+'[3]CB-24'!AI19+'[4]LCT-1'!AI19+'[4]LCT-2'!AI19+'[4]LCT-3'!AI19+'[4]LCT-4'!AI19+'[4]LCT-5'!AI19+'[4]LCT-6'!AI19+'[4]LCT-7'!AI19+'[4]LCT-8'!AI19+'[5]TB-1'!AI19+'[5]TB-2'!AI19+'[5]TB-3'!AI19+'[5]TB-4'!AI19+'[5]TB-5'!AI19+'[5]TB-6'!AI19+'[5]TB-7'!AI19+'[5]TB-8'!AI19+'[5]TB-9'!AI19+'[5]TB-10'!AI19+'[6]DSV-1'!AI19+'[6]DSV-2'!AI19+'[6]DSV-3'!AI19+'[7]TUB-1'!AI19+'[7]TUB-2'!AI19+'[8]Barge-1'!AI19+'[8]Barge-2'!AI19+'[8]Barge-3'!AI19+'[8]Barge-4'!AI19</f>
        <v>10050.566579745171</v>
      </c>
      <c r="J19" s="311">
        <f>'[2]AHTS-1'!BE19+'[2]AHTS-2'!BE19+'[2]AHTS-3'!BE19+'[2]AHTS-4'!BE19+'[2]AHTS-5'!BE19+'[2]AHTS-6'!BE19+'[2]AHTS-7'!BE19+'[2]AHTS-8'!BE19+'[3]CB-1'!BE19+'[3]CB-2'!BE19+'[3]CB-3'!BE19+'[3]CB-4'!BE19+'[3]CB-5'!BE19+'[3]CB-6'!BE19+'[3]CB-7'!BE19+'[3]CB-8'!BE19+'[3]CB-9'!BE19+'[3]CB-10'!BE19+'[3]CB-11'!BE19+'[3]CB-12'!BE19+'[3]CB-13'!BE19+'[3]CB-14'!BE19+'[3]CB-15'!BE19+'[3]CB-16'!BE19+'[3]CB-17'!BE19+'[3]CB-18'!BE19+'[3]CB-19'!BE19+'[3]CB-20'!BE19+'[3]CB-21'!BE19+'[3]CB-22'!BE19+'[3]CB-23'!BE19+'[3]CB-24'!BE19+'[4]LCT-1'!BE19+'[4]LCT-2'!BE19+'[4]LCT-3'!BE19+'[4]LCT-4'!BE19+'[4]LCT-5'!BE19+'[4]LCT-6'!BE19+'[4]LCT-7'!BE19+'[4]LCT-8'!BE19+'[5]TB-1'!BE19+'[5]TB-2'!BE19+'[5]TB-3'!BE19+'[5]TB-4'!BE19+'[5]TB-5'!BE19+'[5]TB-6'!BE19+'[5]TB-7'!BE19+'[5]TB-8'!BE19+'[5]TB-9'!BE19+'[5]TB-10'!BE19+'[6]DSV-1'!BE19+'[6]DSV-2'!BE19+'[6]DSV-3'!BE19+'[7]TUB-1'!BE19+'[7]TUB-2'!BE19+'[8]Barge-1'!BE19+'[8]Barge-2'!BE19+'[8]Barge-3'!BE19+'[8]Barge-4'!BE19</f>
        <v>6123.4603235175646</v>
      </c>
      <c r="K19" s="311">
        <f>'[2]AHTS-1'!CA19+'[2]AHTS-2'!CA19+'[2]AHTS-3'!CA19+'[2]AHTS-4'!CA19+'[2]AHTS-5'!CA19+'[2]AHTS-6'!CA19+'[2]AHTS-7'!CA19+'[2]AHTS-8'!CA19+'[3]CB-1'!CA19+'[3]CB-2'!CA19+'[3]CB-3'!CA19+'[3]CB-4'!CA19+'[3]CB-5'!CA19+'[3]CB-6'!CA19+'[3]CB-7'!CA19+'[3]CB-8'!CA19+'[3]CB-9'!CA19+'[3]CB-10'!CA19+'[3]CB-11'!CA19+'[3]CB-12'!CA19+'[3]CB-13'!CA19+'[3]CB-14'!CA19+'[3]CB-15'!CA19+'[3]CB-16'!CA19+'[3]CB-17'!CA19+'[3]CB-18'!CA19+'[3]CB-19'!CA19+'[3]CB-20'!CA19+'[3]CB-21'!CA19+'[3]CB-22'!CA19+'[3]CB-23'!CA19+'[3]CB-24'!CA19+'[4]LCT-1'!CA19+'[4]LCT-2'!CA19+'[4]LCT-3'!CA19+'[4]LCT-4'!CA19+'[4]LCT-5'!CA19+'[4]LCT-6'!CA19+'[4]LCT-7'!CA19+'[4]LCT-8'!CA19+'[5]TB-1'!CA19+'[5]TB-2'!CA19+'[5]TB-3'!CA19+'[5]TB-4'!CA19+'[5]TB-5'!CA19+'[5]TB-6'!CA19+'[5]TB-7'!CA19+'[5]TB-8'!CA19+'[5]TB-9'!CA19+'[5]TB-10'!CA19+'[6]DSV-1'!CA19+'[6]DSV-2'!CA19+'[6]DSV-3'!CA19+'[7]TUB-1'!CA19+'[7]TUB-2'!CA19+'[8]Barge-1'!CA19+'[8]Barge-2'!CA19+'[8]Barge-3'!CA19+'[8]Barge-4'!CA19</f>
        <v>0</v>
      </c>
      <c r="L19" s="314">
        <f>'[2]AHTS-1'!AJ19+'[2]AHTS-2'!AJ19+'[2]AHTS-3'!AJ19+'[2]AHTS-4'!AJ19+'[2]AHTS-5'!AJ19+'[2]AHTS-6'!AJ19+'[2]AHTS-7'!AJ19+'[2]AHTS-8'!AJ19+'[3]CB-1'!AJ19+'[3]CB-2'!AJ19+'[3]CB-3'!AJ19+'[3]CB-4'!AJ19+'[3]CB-5'!AJ19+'[3]CB-6'!AJ19+'[3]CB-7'!AJ19+'[3]CB-8'!AJ19+'[3]CB-9'!AJ19+'[3]CB-10'!AJ19+'[3]CB-11'!AJ19+'[3]CB-12'!AJ19+'[3]CB-13'!AJ19+'[3]CB-14'!AJ19+'[3]CB-15'!AJ19+'[3]CB-16'!AJ19+'[3]CB-17'!AJ19+'[3]CB-18'!AJ19+'[3]CB-19'!AJ19+'[3]CB-20'!AJ19+'[3]CB-21'!AJ19+'[3]CB-22'!AJ19+'[3]CB-23'!AJ19+'[3]CB-24'!AJ19+'[4]LCT-1'!AJ19+'[4]LCT-2'!AJ19+'[4]LCT-3'!AJ19+'[4]LCT-4'!AJ19+'[4]LCT-5'!AJ19+'[4]LCT-6'!AJ19+'[4]LCT-7'!AJ19+'[4]LCT-8'!AJ19+'[5]TB-1'!AJ19+'[5]TB-2'!AJ19+'[5]TB-3'!AJ19+'[5]TB-4'!AJ19+'[5]TB-5'!AJ19+'[5]TB-6'!AJ19+'[5]TB-7'!AJ19+'[5]TB-8'!AJ19+'[5]TB-9'!AJ19+'[5]TB-10'!AJ19+'[6]DSV-1'!AJ19+'[6]DSV-2'!AJ19+'[6]DSV-3'!AJ19+'[7]TUB-1'!AJ19+'[7]TUB-2'!AJ19+'[8]Barge-1'!AJ19+'[8]Barge-2'!AJ19+'[8]Barge-3'!AJ19+'[8]Barge-4'!AJ19</f>
        <v>435.85723674447195</v>
      </c>
      <c r="M19" s="315">
        <f>'[2]AHTS-1'!BF19+'[2]AHTS-2'!BF19+'[2]AHTS-3'!BF19+'[2]AHTS-4'!BF19+'[2]AHTS-5'!BF19+'[2]AHTS-6'!BF19+'[2]AHTS-7'!BF19+'[2]AHTS-8'!BF19+'[3]CB-1'!BF19+'[3]CB-2'!BF19+'[3]CB-3'!BF19+'[3]CB-4'!BF19+'[3]CB-5'!BF19+'[3]CB-6'!BF19+'[3]CB-7'!BF19+'[3]CB-8'!BF19+'[3]CB-9'!BF19+'[3]CB-10'!BF19+'[3]CB-11'!BF19+'[3]CB-12'!BF19+'[3]CB-13'!BF19+'[3]CB-14'!BF19+'[3]CB-15'!BF19+'[3]CB-16'!BF19+'[3]CB-17'!BF19+'[3]CB-18'!BF19+'[3]CB-19'!BF19+'[3]CB-20'!BF19+'[3]CB-21'!BF19+'[3]CB-22'!BF19+'[3]CB-23'!BF19+'[3]CB-24'!BF19+'[4]LCT-1'!BF19+'[4]LCT-2'!BF19+'[4]LCT-3'!BF19+'[4]LCT-4'!BF19+'[4]LCT-5'!BF19+'[4]LCT-6'!BF19+'[4]LCT-7'!BF19+'[4]LCT-8'!BF19+'[5]TB-1'!BF19+'[5]TB-2'!BF19+'[5]TB-3'!BF19+'[5]TB-4'!BF19+'[5]TB-5'!BF19+'[5]TB-6'!BF19+'[5]TB-7'!BF19+'[5]TB-8'!BF19+'[5]TB-9'!BF19+'[5]TB-10'!BF19+'[6]DSV-1'!BF19+'[6]DSV-2'!BF19+'[6]DSV-3'!BF19+'[7]TUB-1'!BF19+'[7]TUB-2'!BF19+'[8]Barge-1'!BF19+'[8]Barge-2'!BF19+'[8]Barge-3'!BF19+'[8]Barge-4'!BF19</f>
        <v>540.60929847993384</v>
      </c>
      <c r="N19" s="315">
        <f>'[2]AHTS-1'!CB19+'[2]AHTS-2'!CB19+'[2]AHTS-3'!CB19+'[2]AHTS-4'!CB19+'[2]AHTS-5'!CB19+'[2]AHTS-6'!CB19+'[2]AHTS-7'!CB19+'[2]AHTS-8'!CB19+'[3]CB-1'!CB19+'[3]CB-2'!CB19+'[3]CB-3'!CB19+'[3]CB-4'!CB19+'[3]CB-5'!CB19+'[3]CB-6'!CB19+'[3]CB-7'!CB19+'[3]CB-8'!CB19+'[3]CB-9'!CB19+'[3]CB-10'!CB19+'[3]CB-11'!CB19+'[3]CB-12'!CB19+'[3]CB-13'!CB19+'[3]CB-14'!CB19+'[3]CB-15'!CB19+'[3]CB-16'!CB19+'[3]CB-17'!CB19+'[3]CB-18'!CB19+'[3]CB-19'!CB19+'[3]CB-20'!CB19+'[3]CB-21'!CB19+'[3]CB-22'!CB19+'[3]CB-23'!CB19+'[3]CB-24'!CB19+'[4]LCT-1'!CB19+'[4]LCT-2'!CB19+'[4]LCT-3'!CB19+'[4]LCT-4'!CB19+'[4]LCT-5'!CB19+'[4]LCT-6'!CB19+'[4]LCT-7'!CB19+'[4]LCT-8'!CB19+'[5]TB-1'!CB19+'[5]TB-2'!CB19+'[5]TB-3'!CB19+'[5]TB-4'!CB19+'[5]TB-5'!CB19+'[5]TB-6'!CB19+'[5]TB-7'!CB19+'[5]TB-8'!CB19+'[5]TB-9'!CB19+'[5]TB-10'!CB19+'[6]DSV-1'!CB19+'[6]DSV-2'!CB19+'[6]DSV-3'!CB19+'[7]TUB-1'!CB19+'[7]TUB-2'!CB19+'[8]Barge-1'!CB19+'[8]Barge-2'!CB19+'[8]Barge-3'!CB19+'[8]Barge-4'!CB19</f>
        <v>0</v>
      </c>
      <c r="O19" s="310">
        <f>'[2]AHTS-1'!AK19+'[2]AHTS-2'!AK19+'[2]AHTS-3'!AK19+'[2]AHTS-4'!AK19+'[2]AHTS-5'!AK19+'[2]AHTS-6'!AK19+'[2]AHTS-7'!AK19+'[2]AHTS-8'!AK19+'[3]CB-1'!AK19+'[3]CB-2'!AK19+'[3]CB-3'!AK19+'[3]CB-4'!AK19+'[3]CB-5'!AK19+'[3]CB-6'!AK19+'[3]CB-7'!AK19+'[3]CB-8'!AK19+'[3]CB-9'!AK19+'[3]CB-10'!AK19+'[3]CB-11'!AK19+'[3]CB-12'!AK19+'[3]CB-13'!AK19+'[3]CB-14'!AK19+'[3]CB-15'!AK19+'[3]CB-16'!AK19+'[3]CB-17'!AK19+'[3]CB-18'!AK19+'[3]CB-19'!AK19+'[3]CB-20'!AK19+'[3]CB-21'!AK19+'[3]CB-22'!AK19+'[3]CB-23'!AK19+'[3]CB-24'!AK19+'[4]LCT-1'!AK19+'[4]LCT-2'!AK19+'[4]LCT-3'!AK19+'[4]LCT-4'!AK19+'[4]LCT-5'!AK19+'[4]LCT-6'!AK19+'[4]LCT-7'!AK19+'[4]LCT-8'!AK19+'[5]TB-1'!AK19+'[5]TB-2'!AK19+'[5]TB-3'!AK19+'[5]TB-4'!AK19+'[5]TB-5'!AK19+'[5]TB-6'!AK19+'[5]TB-7'!AK19+'[5]TB-8'!AK19+'[5]TB-9'!AK19+'[5]TB-10'!AK19+'[6]DSV-1'!AK19+'[6]DSV-2'!AK19+'[6]DSV-3'!AK19+'[7]TUB-1'!AK19+'[7]TUB-2'!AK19+'[8]Barge-1'!AK19+'[8]Barge-2'!AK19+'[8]Barge-3'!AK19+'[8]Barge-4'!AK19</f>
        <v>0</v>
      </c>
      <c r="P19" s="316">
        <f>'[2]AHTS-1'!BG19+'[2]AHTS-2'!BG19+'[2]AHTS-3'!BG19+'[2]AHTS-4'!BG19+'[2]AHTS-5'!BG19+'[2]AHTS-6'!BG19+'[2]AHTS-7'!BG19+'[2]AHTS-8'!BG19+'[3]CB-1'!BG19+'[3]CB-2'!BG19+'[3]CB-3'!BG19+'[3]CB-4'!BG19+'[3]CB-5'!BG19+'[3]CB-6'!BG19+'[3]CB-7'!BG19+'[3]CB-8'!BG19+'[3]CB-9'!BG19+'[3]CB-10'!BG19+'[3]CB-11'!BG19+'[3]CB-12'!BG19+'[3]CB-13'!BG19+'[3]CB-14'!BG19+'[3]CB-15'!BG19+'[3]CB-16'!BG19+'[3]CB-17'!BG19+'[3]CB-18'!BG19+'[3]CB-19'!BG19+'[3]CB-20'!BG19+'[3]CB-21'!BG19+'[3]CB-22'!BG19+'[3]CB-23'!BG19+'[3]CB-24'!BG19+'[4]LCT-1'!BG19+'[4]LCT-2'!BG19+'[4]LCT-3'!BG19+'[4]LCT-4'!BG19+'[4]LCT-5'!BG19+'[4]LCT-6'!BG19+'[4]LCT-7'!BG19+'[4]LCT-8'!BG19+'[5]TB-1'!BG19+'[5]TB-2'!BG19+'[5]TB-3'!BG19+'[5]TB-4'!BG19+'[5]TB-5'!BG19+'[5]TB-6'!BG19+'[5]TB-7'!BG19+'[5]TB-8'!BG19+'[5]TB-9'!BG19+'[5]TB-10'!BG19+'[6]DSV-1'!BG19+'[6]DSV-2'!BG19+'[6]DSV-3'!BG19+'[7]TUB-1'!BG19+'[7]TUB-2'!BG19+'[8]Barge-1'!BG19+'[8]Barge-2'!BG19+'[8]Barge-3'!BG19+'[8]Barge-4'!BG19</f>
        <v>0</v>
      </c>
      <c r="Q19" s="316">
        <f>'[2]AHTS-1'!CC19+'[2]AHTS-2'!CC19+'[2]AHTS-3'!CC19+'[2]AHTS-4'!CC19+'[2]AHTS-5'!CC19+'[2]AHTS-6'!CC19+'[2]AHTS-7'!CC19+'[2]AHTS-8'!CC19+'[3]CB-1'!CC19+'[3]CB-2'!CC19+'[3]CB-3'!CC19+'[3]CB-4'!CC19+'[3]CB-5'!CC19+'[3]CB-6'!CC19+'[3]CB-7'!CC19+'[3]CB-8'!CC19+'[3]CB-9'!CC19+'[3]CB-10'!CC19+'[3]CB-11'!CC19+'[3]CB-12'!CC19+'[3]CB-13'!CC19+'[3]CB-14'!CC19+'[3]CB-15'!CC19+'[3]CB-16'!CC19+'[3]CB-17'!CC19+'[3]CB-18'!CC19+'[3]CB-19'!CC19+'[3]CB-20'!CC19+'[3]CB-21'!CC19+'[3]CB-22'!CC19+'[3]CB-23'!CC19+'[3]CB-24'!CC19+'[4]LCT-1'!CC19+'[4]LCT-2'!CC19+'[4]LCT-3'!CC19+'[4]LCT-4'!CC19+'[4]LCT-5'!CC19+'[4]LCT-6'!CC19+'[4]LCT-7'!CC19+'[4]LCT-8'!CC19+'[5]TB-1'!CC19+'[5]TB-2'!CC19+'[5]TB-3'!CC19+'[5]TB-4'!CC19+'[5]TB-5'!CC19+'[5]TB-6'!CC19+'[5]TB-7'!CC19+'[5]TB-8'!CC19+'[5]TB-9'!CC19+'[5]TB-10'!CC19+'[6]DSV-1'!CC19+'[6]DSV-2'!CC19+'[6]DSV-3'!CC19+'[7]TUB-1'!CC19+'[7]TUB-2'!CC19+'[8]Barge-1'!CC19+'[8]Barge-2'!CC19+'[8]Barge-3'!CC19+'[8]Barge-4'!CC19</f>
        <v>0</v>
      </c>
      <c r="R19" s="310">
        <f>'[2]AHTS-1'!AL19+'[2]AHTS-2'!AL19+'[2]AHTS-3'!AL19+'[2]AHTS-4'!AL19+'[2]AHTS-5'!AL19+'[2]AHTS-6'!AL19+'[2]AHTS-7'!AL19+'[2]AHTS-8'!AL19+'[3]CB-1'!AL19+'[3]CB-2'!AL19+'[3]CB-3'!AL19+'[3]CB-4'!AL19+'[3]CB-5'!AL19+'[3]CB-6'!AL19+'[3]CB-7'!AL19+'[3]CB-8'!AL19+'[3]CB-9'!AL19+'[3]CB-10'!AL19+'[3]CB-11'!AL19+'[3]CB-12'!AL19+'[3]CB-13'!AL19+'[3]CB-14'!AL19+'[3]CB-15'!AL19+'[3]CB-16'!AL19+'[3]CB-17'!AL19+'[3]CB-18'!AL19+'[3]CB-19'!AL19+'[3]CB-20'!AL19+'[3]CB-21'!AL19+'[3]CB-22'!AL19+'[3]CB-23'!AL19+'[3]CB-24'!AL19+'[4]LCT-1'!AL19+'[4]LCT-2'!AL19+'[4]LCT-3'!AL19+'[4]LCT-4'!AL19+'[4]LCT-5'!AL19+'[4]LCT-6'!AL19+'[4]LCT-7'!AL19+'[4]LCT-8'!AL19+'[5]TB-1'!AL19+'[5]TB-2'!AL19+'[5]TB-3'!AL19+'[5]TB-4'!AL19+'[5]TB-5'!AL19+'[5]TB-6'!AL19+'[5]TB-7'!AL19+'[5]TB-8'!AL19+'[5]TB-9'!AL19+'[5]TB-10'!AL19+'[6]DSV-1'!AL19+'[6]DSV-2'!AL19+'[6]DSV-3'!AL19+'[7]TUB-1'!AL19+'[7]TUB-2'!AL19+'[8]Barge-1'!AL19+'[8]Barge-2'!AL19+'[8]Barge-3'!AL19+'[8]Barge-4'!AL19</f>
        <v>0</v>
      </c>
      <c r="S19" s="316">
        <f>'[2]AHTS-1'!BH19+'[2]AHTS-2'!BH19+'[2]AHTS-3'!BH19+'[2]AHTS-4'!BH19+'[2]AHTS-5'!BH19+'[2]AHTS-6'!BH19+'[2]AHTS-7'!BH19+'[2]AHTS-8'!BH19+'[3]CB-1'!BH19+'[3]CB-2'!BH19+'[3]CB-3'!BH19+'[3]CB-4'!BH19+'[3]CB-5'!BH19+'[3]CB-6'!BH19+'[3]CB-7'!BH19+'[3]CB-8'!BH19+'[3]CB-9'!BH19+'[3]CB-10'!BH19+'[3]CB-11'!BH19+'[3]CB-12'!BH19+'[3]CB-13'!BH19+'[3]CB-14'!BH19+'[3]CB-15'!BH19+'[3]CB-16'!BH19+'[3]CB-17'!BH19+'[3]CB-18'!BH19+'[3]CB-19'!BH19+'[3]CB-20'!BH19+'[3]CB-21'!BH19+'[3]CB-22'!BH19+'[3]CB-23'!BH19+'[3]CB-24'!BH19+'[4]LCT-1'!BH19+'[4]LCT-2'!BH19+'[4]LCT-3'!BH19+'[4]LCT-4'!BH19+'[4]LCT-5'!BH19+'[4]LCT-6'!BH19+'[4]LCT-7'!BH19+'[4]LCT-8'!BH19+'[5]TB-1'!BH19+'[5]TB-2'!BH19+'[5]TB-3'!BH19+'[5]TB-4'!BH19+'[5]TB-5'!BH19+'[5]TB-6'!BH19+'[5]TB-7'!BH19+'[5]TB-8'!BH19+'[5]TB-9'!BH19+'[5]TB-10'!BH19+'[6]DSV-1'!BH19+'[6]DSV-2'!BH19+'[6]DSV-3'!BH19+'[7]TUB-1'!BH19+'[7]TUB-2'!BH19+'[8]Barge-1'!BH19+'[8]Barge-2'!BH19+'[8]Barge-3'!BH19+'[8]Barge-4'!BH19</f>
        <v>0</v>
      </c>
      <c r="T19" s="316">
        <f>'[2]AHTS-1'!CD19+'[2]AHTS-2'!CD19+'[2]AHTS-3'!CD19+'[2]AHTS-4'!CD19+'[2]AHTS-5'!CD19+'[2]AHTS-6'!CD19+'[2]AHTS-7'!CD19+'[2]AHTS-8'!CD19+'[3]CB-1'!CD19+'[3]CB-2'!CD19+'[3]CB-3'!CD19+'[3]CB-4'!CD19+'[3]CB-5'!CD19+'[3]CB-6'!CD19+'[3]CB-7'!CD19+'[3]CB-8'!CD19+'[3]CB-9'!CD19+'[3]CB-10'!CD19+'[3]CB-11'!CD19+'[3]CB-12'!CD19+'[3]CB-13'!CD19+'[3]CB-14'!CD19+'[3]CB-15'!CD19+'[3]CB-16'!CD19+'[3]CB-17'!CD19+'[3]CB-18'!CD19+'[3]CB-19'!CD19+'[3]CB-20'!CD19+'[3]CB-21'!CD19+'[3]CB-22'!CD19+'[3]CB-23'!CD19+'[3]CB-24'!CD19+'[4]LCT-1'!CD19+'[4]LCT-2'!CD19+'[4]LCT-3'!CD19+'[4]LCT-4'!CD19+'[4]LCT-5'!CD19+'[4]LCT-6'!CD19+'[4]LCT-7'!CD19+'[4]LCT-8'!CD19+'[5]TB-1'!CD19+'[5]TB-2'!CD19+'[5]TB-3'!CD19+'[5]TB-4'!CD19+'[5]TB-5'!CD19+'[5]TB-6'!CD19+'[5]TB-7'!CD19+'[5]TB-8'!CD19+'[5]TB-9'!CD19+'[5]TB-10'!CD19+'[6]DSV-1'!CD19+'[6]DSV-2'!CD19+'[6]DSV-3'!CD19+'[7]TUB-1'!CD19+'[7]TUB-2'!CD19+'[8]Barge-1'!CD19+'[8]Barge-2'!CD19+'[8]Barge-3'!CD19+'[8]Barge-4'!CD19</f>
        <v>0</v>
      </c>
      <c r="U19" s="310">
        <f>'[2]AHTS-1'!AM19+'[2]AHTS-2'!AM19+'[2]AHTS-3'!AM19+'[2]AHTS-4'!AM19+'[2]AHTS-5'!AM19+'[2]AHTS-6'!AM19+'[2]AHTS-7'!AM19+'[2]AHTS-8'!AM19+'[3]CB-1'!AM19+'[3]CB-2'!AM19+'[3]CB-3'!AM19+'[3]CB-4'!AM19+'[3]CB-5'!AM19+'[3]CB-6'!AM19+'[3]CB-7'!AM19+'[3]CB-8'!AM19+'[3]CB-9'!AM19+'[3]CB-10'!AM19+'[3]CB-11'!AM19+'[3]CB-12'!AM19+'[3]CB-13'!AM19+'[3]CB-14'!AM19+'[3]CB-15'!AM19+'[3]CB-16'!AM19+'[3]CB-17'!AM19+'[3]CB-18'!AM19+'[3]CB-19'!AM19+'[3]CB-20'!AM19+'[3]CB-21'!AM19+'[3]CB-22'!AM19+'[3]CB-23'!AM19+'[3]CB-24'!AM19+'[4]LCT-1'!AM19+'[4]LCT-2'!AM19+'[4]LCT-3'!AM19+'[4]LCT-4'!AM19+'[4]LCT-5'!AM19+'[4]LCT-6'!AM19+'[4]LCT-7'!AM19+'[4]LCT-8'!AM19+'[5]TB-1'!AM19+'[5]TB-2'!AM19+'[5]TB-3'!AM19+'[5]TB-4'!AM19+'[5]TB-5'!AM19+'[5]TB-6'!AM19+'[5]TB-7'!AM19+'[5]TB-8'!AM19+'[5]TB-9'!AM19+'[5]TB-10'!AM19+'[6]DSV-1'!AM19+'[6]DSV-2'!AM19+'[6]DSV-3'!AM19+'[7]TUB-1'!AM19+'[7]TUB-2'!AM19+'[8]Barge-1'!AM19+'[8]Barge-2'!AM19+'[8]Barge-3'!AM19+'[8]Barge-4'!AM19</f>
        <v>0</v>
      </c>
      <c r="V19" s="311">
        <f>'[2]AHTS-1'!BI19+'[2]AHTS-2'!BI19+'[2]AHTS-3'!BI19+'[2]AHTS-4'!BI19+'[2]AHTS-5'!BI19+'[2]AHTS-6'!BI19+'[2]AHTS-7'!BI19+'[2]AHTS-8'!BI19+'[3]CB-1'!BI19+'[3]CB-2'!BI19+'[3]CB-3'!BI19+'[3]CB-4'!BI19+'[3]CB-5'!BI19+'[3]CB-6'!BI19+'[3]CB-7'!BI19+'[3]CB-8'!BI19+'[3]CB-9'!BI19+'[3]CB-10'!BI19+'[3]CB-11'!BI19+'[3]CB-12'!BI19+'[3]CB-13'!BI19+'[3]CB-14'!BI19+'[3]CB-15'!BI19+'[3]CB-16'!BI19+'[3]CB-17'!BI19+'[3]CB-18'!BI19+'[3]CB-19'!BI19+'[3]CB-20'!BI19+'[3]CB-21'!BI19+'[3]CB-22'!BI19+'[3]CB-23'!BI19+'[3]CB-24'!BI19+'[4]LCT-1'!BI19+'[4]LCT-2'!BI19+'[4]LCT-3'!BI19+'[4]LCT-4'!BI19+'[4]LCT-5'!BI19+'[4]LCT-6'!BI19+'[4]LCT-7'!BI19+'[4]LCT-8'!BI19+'[5]TB-1'!BI19+'[5]TB-2'!BI19+'[5]TB-3'!BI19+'[5]TB-4'!BI19+'[5]TB-5'!BI19+'[5]TB-6'!BI19+'[5]TB-7'!BI19+'[5]TB-8'!BI19+'[5]TB-9'!BI19+'[5]TB-10'!BI19+'[6]DSV-1'!BI19+'[6]DSV-2'!BI19+'[6]DSV-3'!BI19+'[7]TUB-1'!BI19+'[7]TUB-2'!BI19+'[8]Barge-1'!BI19+'[8]Barge-2'!BI19+'[8]Barge-3'!BI19+'[8]Barge-4'!BI19</f>
        <v>0</v>
      </c>
      <c r="W19" s="312">
        <f>'[2]AHTS-1'!CE19+'[2]AHTS-2'!CE19+'[2]AHTS-3'!CE19+'[2]AHTS-4'!CE19+'[2]AHTS-5'!CE19+'[2]AHTS-6'!CE19+'[2]AHTS-7'!CE19+'[2]AHTS-8'!CE19+'[3]CB-1'!CE19+'[3]CB-2'!CE19+'[3]CB-3'!CE19+'[3]CB-4'!CE19+'[3]CB-5'!CE19+'[3]CB-6'!CE19+'[3]CB-7'!CE19+'[3]CB-8'!CE19+'[3]CB-9'!CE19+'[3]CB-10'!CE19+'[3]CB-11'!CE19+'[3]CB-12'!CE19+'[3]CB-13'!CE19+'[3]CB-14'!CE19+'[3]CB-15'!CE19+'[3]CB-16'!CE19+'[3]CB-17'!CE19+'[3]CB-18'!CE19+'[3]CB-19'!CE19+'[3]CB-20'!CE19+'[3]CB-21'!CE19+'[3]CB-22'!CE19+'[3]CB-23'!CE19+'[3]CB-24'!CE19+'[4]LCT-1'!CE19+'[4]LCT-2'!CE19+'[4]LCT-3'!CE19+'[4]LCT-4'!CE19+'[4]LCT-5'!CE19+'[4]LCT-6'!CE19+'[4]LCT-7'!CE19+'[4]LCT-8'!CE19+'[5]TB-1'!CE19+'[5]TB-2'!CE19+'[5]TB-3'!CE19+'[5]TB-4'!CE19+'[5]TB-5'!CE19+'[5]TB-6'!CE19+'[5]TB-7'!CE19+'[5]TB-8'!CE19+'[5]TB-9'!CE19+'[5]TB-10'!CE19+'[6]DSV-1'!CE19+'[6]DSV-2'!CE19+'[6]DSV-3'!CE19+'[7]TUB-1'!CE19+'[7]TUB-2'!CE19+'[8]Barge-1'!CE19+'[8]Barge-2'!CE19+'[8]Barge-3'!CE19+'[8]Barge-4'!CE19</f>
        <v>0</v>
      </c>
      <c r="X19" s="317">
        <f>'[2]AHTS-1'!AN19+'[2]AHTS-2'!AN19+'[2]AHTS-3'!AN19+'[2]AHTS-4'!AN19+'[2]AHTS-5'!AN19+'[2]AHTS-6'!AN19+'[2]AHTS-7'!AN19+'[2]AHTS-8'!AN19+'[3]CB-1'!AN19+'[3]CB-2'!AN19+'[3]CB-3'!AN19+'[3]CB-4'!AN19+'[3]CB-5'!AN19+'[3]CB-6'!AN19+'[3]CB-7'!AN19+'[3]CB-8'!AN19+'[3]CB-9'!AN19+'[3]CB-10'!AN19+'[3]CB-11'!AN19+'[3]CB-12'!AN19+'[3]CB-13'!AN19+'[3]CB-14'!AN19+'[3]CB-15'!AN19+'[3]CB-16'!AN19+'[3]CB-17'!AN19+'[3]CB-18'!AN19+'[3]CB-19'!AN19+'[3]CB-20'!AN19+'[3]CB-21'!AN19+'[3]CB-22'!AN19+'[3]CB-23'!AN19+'[3]CB-24'!AN19+'[4]LCT-1'!AN19+'[4]LCT-2'!AN19+'[4]LCT-3'!AN19+'[4]LCT-4'!AN19+'[4]LCT-5'!AN19+'[4]LCT-6'!AN19+'[4]LCT-7'!AN19+'[4]LCT-8'!AN19+'[5]TB-1'!AN19+'[5]TB-2'!AN19+'[5]TB-3'!AN19+'[5]TB-4'!AN19+'[5]TB-5'!AN19+'[5]TB-6'!AN19+'[5]TB-7'!AN19+'[5]TB-8'!AN19+'[5]TB-9'!AN19+'[5]TB-10'!AN19+'[6]DSV-1'!AN19+'[6]DSV-2'!AN19+'[6]DSV-3'!AN19+'[7]TUB-1'!AN19+'[7]TUB-2'!AN19+'[8]Barge-1'!AN19+'[8]Barge-2'!AN19+'[8]Barge-3'!AN19+'[8]Barge-4'!AN19</f>
        <v>657.89448578515544</v>
      </c>
      <c r="Y19" s="315">
        <f>'[2]AHTS-1'!BJ19+'[2]AHTS-2'!BJ19+'[2]AHTS-3'!BJ19+'[2]AHTS-4'!BJ19+'[2]AHTS-5'!BJ19+'[2]AHTS-6'!BJ19+'[2]AHTS-7'!BJ19+'[2]AHTS-8'!BJ19+'[3]CB-1'!BJ19+'[3]CB-2'!BJ19+'[3]CB-3'!BJ19+'[3]CB-4'!BJ19+'[3]CB-5'!BJ19+'[3]CB-6'!BJ19+'[3]CB-7'!BJ19+'[3]CB-8'!BJ19+'[3]CB-9'!BJ19+'[3]CB-10'!BJ19+'[3]CB-11'!BJ19+'[3]CB-12'!BJ19+'[3]CB-13'!BJ19+'[3]CB-14'!BJ19+'[3]CB-15'!BJ19+'[3]CB-16'!BJ19+'[3]CB-17'!BJ19+'[3]CB-18'!BJ19+'[3]CB-19'!BJ19+'[3]CB-20'!BJ19+'[3]CB-21'!BJ19+'[3]CB-22'!BJ19+'[3]CB-23'!BJ19+'[3]CB-24'!BJ19+'[4]LCT-1'!BJ19+'[4]LCT-2'!BJ19+'[4]LCT-3'!BJ19+'[4]LCT-4'!BJ19+'[4]LCT-5'!BJ19+'[4]LCT-6'!BJ19+'[4]LCT-7'!BJ19+'[4]LCT-8'!BJ19+'[5]TB-1'!BJ19+'[5]TB-2'!BJ19+'[5]TB-3'!BJ19+'[5]TB-4'!BJ19+'[5]TB-5'!BJ19+'[5]TB-6'!BJ19+'[5]TB-7'!BJ19+'[5]TB-8'!BJ19+'[5]TB-9'!BJ19+'[5]TB-10'!BJ19+'[6]DSV-1'!BJ19+'[6]DSV-2'!BJ19+'[6]DSV-3'!BJ19+'[7]TUB-1'!BJ19+'[7]TUB-2'!BJ19+'[8]Barge-1'!BJ19+'[8]Barge-2'!BJ19+'[8]Barge-3'!BJ19+'[8]Barge-4'!BJ19</f>
        <v>541.40431215416902</v>
      </c>
      <c r="Z19" s="315">
        <f>'[2]AHTS-1'!CF19+'[2]AHTS-2'!CF19+'[2]AHTS-3'!CF19+'[2]AHTS-4'!CF19+'[2]AHTS-5'!CF19+'[2]AHTS-6'!CF19+'[2]AHTS-7'!CF19+'[2]AHTS-8'!CF19+'[3]CB-1'!CF19+'[3]CB-2'!CF19+'[3]CB-3'!CF19+'[3]CB-4'!CF19+'[3]CB-5'!CF19+'[3]CB-6'!CF19+'[3]CB-7'!CF19+'[3]CB-8'!CF19+'[3]CB-9'!CF19+'[3]CB-10'!CF19+'[3]CB-11'!CF19+'[3]CB-12'!CF19+'[3]CB-13'!CF19+'[3]CB-14'!CF19+'[3]CB-15'!CF19+'[3]CB-16'!CF19+'[3]CB-17'!CF19+'[3]CB-18'!CF19+'[3]CB-19'!CF19+'[3]CB-20'!CF19+'[3]CB-21'!CF19+'[3]CB-22'!CF19+'[3]CB-23'!CF19+'[3]CB-24'!CF19+'[4]LCT-1'!CF19+'[4]LCT-2'!CF19+'[4]LCT-3'!CF19+'[4]LCT-4'!CF19+'[4]LCT-5'!CF19+'[4]LCT-6'!CF19+'[4]LCT-7'!CF19+'[4]LCT-8'!CF19+'[5]TB-1'!CF19+'[5]TB-2'!CF19+'[5]TB-3'!CF19+'[5]TB-4'!CF19+'[5]TB-5'!CF19+'[5]TB-6'!CF19+'[5]TB-7'!CF19+'[5]TB-8'!CF19+'[5]TB-9'!CF19+'[5]TB-10'!CF19+'[6]DSV-1'!CF19+'[6]DSV-2'!CF19+'[6]DSV-3'!CF19+'[7]TUB-1'!CF19+'[7]TUB-2'!CF19+'[8]Barge-1'!CF19+'[8]Barge-2'!CF19+'[8]Barge-3'!CF19+'[8]Barge-4'!CF19</f>
        <v>0</v>
      </c>
      <c r="AA19" s="314">
        <f>'[2]AHTS-1'!AO19+'[2]AHTS-2'!AO19+'[2]AHTS-3'!AO19+'[2]AHTS-4'!AO19+'[2]AHTS-5'!AO19+'[2]AHTS-6'!AO19+'[2]AHTS-7'!AO19+'[2]AHTS-8'!AO19+'[3]CB-1'!AO19+'[3]CB-2'!AO19+'[3]CB-3'!AO19+'[3]CB-4'!AO19+'[3]CB-5'!AO19+'[3]CB-6'!AO19+'[3]CB-7'!AO19+'[3]CB-8'!AO19+'[3]CB-9'!AO19+'[3]CB-10'!AO19+'[3]CB-11'!AO19+'[3]CB-12'!AO19+'[3]CB-13'!AO19+'[3]CB-14'!AO19+'[3]CB-15'!AO19+'[3]CB-16'!AO19+'[3]CB-17'!AO19+'[3]CB-18'!AO19+'[3]CB-19'!AO19+'[3]CB-20'!AO19+'[3]CB-21'!AO19+'[3]CB-22'!AO19+'[3]CB-23'!AO19+'[3]CB-24'!AO19+'[4]LCT-1'!AO19+'[4]LCT-2'!AO19+'[4]LCT-3'!AO19+'[4]LCT-4'!AO19+'[4]LCT-5'!AO19+'[4]LCT-6'!AO19+'[4]LCT-7'!AO19+'[4]LCT-8'!AO19+'[5]TB-1'!AO19+'[5]TB-2'!AO19+'[5]TB-3'!AO19+'[5]TB-4'!AO19+'[5]TB-5'!AO19+'[5]TB-6'!AO19+'[5]TB-7'!AO19+'[5]TB-8'!AO19+'[5]TB-9'!AO19+'[5]TB-10'!AO19+'[6]DSV-1'!AO19+'[6]DSV-2'!AO19+'[6]DSV-3'!AO19+'[7]TUB-1'!AO19+'[7]TUB-2'!AO19+'[8]Barge-1'!AO19+'[8]Barge-2'!AO19+'[8]Barge-3'!AO19+'[8]Barge-4'!AO19</f>
        <v>0</v>
      </c>
      <c r="AB19" s="315">
        <f>'[2]AHTS-1'!BK19+'[2]AHTS-2'!BK19+'[2]AHTS-3'!BK19+'[2]AHTS-4'!BK19+'[2]AHTS-5'!BK19+'[2]AHTS-6'!BK19+'[2]AHTS-7'!BK19+'[2]AHTS-8'!BK19+'[3]CB-1'!BK19+'[3]CB-2'!BK19+'[3]CB-3'!BK19+'[3]CB-4'!BK19+'[3]CB-5'!BK19+'[3]CB-6'!BK19+'[3]CB-7'!BK19+'[3]CB-8'!BK19+'[3]CB-9'!BK19+'[3]CB-10'!BK19+'[3]CB-11'!BK19+'[3]CB-12'!BK19+'[3]CB-13'!BK19+'[3]CB-14'!BK19+'[3]CB-15'!BK19+'[3]CB-16'!BK19+'[3]CB-17'!BK19+'[3]CB-18'!BK19+'[3]CB-19'!BK19+'[3]CB-20'!BK19+'[3]CB-21'!BK19+'[3]CB-22'!BK19+'[3]CB-23'!BK19+'[3]CB-24'!BK19+'[4]LCT-1'!BK19+'[4]LCT-2'!BK19+'[4]LCT-3'!BK19+'[4]LCT-4'!BK19+'[4]LCT-5'!BK19+'[4]LCT-6'!BK19+'[4]LCT-7'!BK19+'[4]LCT-8'!BK19+'[5]TB-1'!BK19+'[5]TB-2'!BK19+'[5]TB-3'!BK19+'[5]TB-4'!BK19+'[5]TB-5'!BK19+'[5]TB-6'!BK19+'[5]TB-7'!BK19+'[5]TB-8'!BK19+'[5]TB-9'!BK19+'[5]TB-10'!BK19+'[6]DSV-1'!BK19+'[6]DSV-2'!BK19+'[6]DSV-3'!BK19+'[7]TUB-1'!BK19+'[7]TUB-2'!BK19+'[8]Barge-1'!BK19+'[8]Barge-2'!BK19+'[8]Barge-3'!BK19+'[8]Barge-4'!BK19</f>
        <v>0</v>
      </c>
      <c r="AC19" s="315">
        <f>'[2]AHTS-1'!CG19+'[2]AHTS-2'!CG19+'[2]AHTS-3'!CG19+'[2]AHTS-4'!CG19+'[2]AHTS-5'!CG19+'[2]AHTS-6'!CG19+'[2]AHTS-7'!CG19+'[2]AHTS-8'!CG19+'[3]CB-1'!CG19+'[3]CB-2'!CG19+'[3]CB-3'!CG19+'[3]CB-4'!CG19+'[3]CB-5'!CG19+'[3]CB-6'!CG19+'[3]CB-7'!CG19+'[3]CB-8'!CG19+'[3]CB-9'!CG19+'[3]CB-10'!CG19+'[3]CB-11'!CG19+'[3]CB-12'!CG19+'[3]CB-13'!CG19+'[3]CB-14'!CG19+'[3]CB-15'!CG19+'[3]CB-16'!CG19+'[3]CB-17'!CG19+'[3]CB-18'!CG19+'[3]CB-19'!CG19+'[3]CB-20'!CG19+'[3]CB-21'!CG19+'[3]CB-22'!CG19+'[3]CB-23'!CG19+'[3]CB-24'!CG19+'[4]LCT-1'!CG19+'[4]LCT-2'!CG19+'[4]LCT-3'!CG19+'[4]LCT-4'!CG19+'[4]LCT-5'!CG19+'[4]LCT-6'!CG19+'[4]LCT-7'!CG19+'[4]LCT-8'!CG19+'[5]TB-1'!CG19+'[5]TB-2'!CG19+'[5]TB-3'!CG19+'[5]TB-4'!CG19+'[5]TB-5'!CG19+'[5]TB-6'!CG19+'[5]TB-7'!CG19+'[5]TB-8'!CG19+'[5]TB-9'!CG19+'[5]TB-10'!CG19+'[6]DSV-1'!CG19+'[6]DSV-2'!CG19+'[6]DSV-3'!CG19+'[7]TUB-1'!CG19+'[7]TUB-2'!CG19+'[8]Barge-1'!CG19+'[8]Barge-2'!CG19+'[8]Barge-3'!CG19+'[8]Barge-4'!CG19</f>
        <v>0</v>
      </c>
      <c r="AD19" s="314">
        <f>'[2]AHTS-1'!AP19+'[2]AHTS-2'!AP19+'[2]AHTS-3'!AP19+'[2]AHTS-4'!AP19+'[2]AHTS-5'!AP19+'[2]AHTS-6'!AP19+'[2]AHTS-7'!AP19+'[2]AHTS-8'!AP19+'[3]CB-1'!AP19+'[3]CB-2'!AP19+'[3]CB-3'!AP19+'[3]CB-4'!AP19+'[3]CB-5'!AP19+'[3]CB-6'!AP19+'[3]CB-7'!AP19+'[3]CB-8'!AP19+'[3]CB-9'!AP19+'[3]CB-10'!AP19+'[3]CB-11'!AP19+'[3]CB-12'!AP19+'[3]CB-13'!AP19+'[3]CB-14'!AP19+'[3]CB-15'!AP19+'[3]CB-16'!AP19+'[3]CB-17'!AP19+'[3]CB-18'!AP19+'[3]CB-19'!AP19+'[3]CB-20'!AP19+'[3]CB-21'!AP19+'[3]CB-22'!AP19+'[3]CB-23'!AP19+'[3]CB-24'!AP19+'[4]LCT-1'!AP19+'[4]LCT-2'!AP19+'[4]LCT-3'!AP19+'[4]LCT-4'!AP19+'[4]LCT-5'!AP19+'[4]LCT-6'!AP19+'[4]LCT-7'!AP19+'[4]LCT-8'!AP19+'[5]TB-1'!AP19+'[5]TB-2'!AP19+'[5]TB-3'!AP19+'[5]TB-4'!AP19+'[5]TB-5'!AP19+'[5]TB-6'!AP19+'[5]TB-7'!AP19+'[5]TB-8'!AP19+'[5]TB-9'!AP19+'[5]TB-10'!AP19+'[6]DSV-1'!AP19+'[6]DSV-2'!AP19+'[6]DSV-3'!AP19+'[7]TUB-1'!AP19+'[7]TUB-2'!AP19+'[8]Barge-1'!AP19+'[8]Barge-2'!AP19+'[8]Barge-3'!AP19+'[8]Barge-4'!AP19</f>
        <v>0</v>
      </c>
      <c r="AE19" s="315">
        <f>'[2]AHTS-1'!BL19+'[2]AHTS-2'!BL19+'[2]AHTS-3'!BL19+'[2]AHTS-4'!BL19+'[2]AHTS-5'!BL19+'[2]AHTS-6'!BL19+'[2]AHTS-7'!BL19+'[2]AHTS-8'!BL19+'[3]CB-1'!BL19+'[3]CB-2'!BL19+'[3]CB-3'!BL19+'[3]CB-4'!BL19+'[3]CB-5'!BL19+'[3]CB-6'!BL19+'[3]CB-7'!BL19+'[3]CB-8'!BL19+'[3]CB-9'!BL19+'[3]CB-10'!BL19+'[3]CB-11'!BL19+'[3]CB-12'!BL19+'[3]CB-13'!BL19+'[3]CB-14'!BL19+'[3]CB-15'!BL19+'[3]CB-16'!BL19+'[3]CB-17'!BL19+'[3]CB-18'!BL19+'[3]CB-19'!BL19+'[3]CB-20'!BL19+'[3]CB-21'!BL19+'[3]CB-22'!BL19+'[3]CB-23'!BL19+'[3]CB-24'!BL19+'[4]LCT-1'!BL19+'[4]LCT-2'!BL19+'[4]LCT-3'!BL19+'[4]LCT-4'!BL19+'[4]LCT-5'!BL19+'[4]LCT-6'!BL19+'[4]LCT-7'!BL19+'[4]LCT-8'!BL19+'[5]TB-1'!BL19+'[5]TB-2'!BL19+'[5]TB-3'!BL19+'[5]TB-4'!BL19+'[5]TB-5'!BL19+'[5]TB-6'!BL19+'[5]TB-7'!BL19+'[5]TB-8'!BL19+'[5]TB-9'!BL19+'[5]TB-10'!BL19+'[6]DSV-1'!BL19+'[6]DSV-2'!BL19+'[6]DSV-3'!BL19+'[7]TUB-1'!BL19+'[7]TUB-2'!BL19+'[8]Barge-1'!BL19+'[8]Barge-2'!BL19+'[8]Barge-3'!BL19+'[8]Barge-4'!BL19</f>
        <v>0</v>
      </c>
      <c r="AF19" s="315">
        <f>'[2]AHTS-1'!CH19+'[2]AHTS-2'!CH19+'[2]AHTS-3'!CH19+'[2]AHTS-4'!CH19+'[2]AHTS-5'!CH19+'[2]AHTS-6'!CH19+'[2]AHTS-7'!CH19+'[2]AHTS-8'!CH19+'[3]CB-1'!CH19+'[3]CB-2'!CH19+'[3]CB-3'!CH19+'[3]CB-4'!CH19+'[3]CB-5'!CH19+'[3]CB-6'!CH19+'[3]CB-7'!CH19+'[3]CB-8'!CH19+'[3]CB-9'!CH19+'[3]CB-10'!CH19+'[3]CB-11'!CH19+'[3]CB-12'!CH19+'[3]CB-13'!CH19+'[3]CB-14'!CH19+'[3]CB-15'!CH19+'[3]CB-16'!CH19+'[3]CB-17'!CH19+'[3]CB-18'!CH19+'[3]CB-19'!CH19+'[3]CB-20'!CH19+'[3]CB-21'!CH19+'[3]CB-22'!CH19+'[3]CB-23'!CH19+'[3]CB-24'!CH19+'[4]LCT-1'!CH19+'[4]LCT-2'!CH19+'[4]LCT-3'!CH19+'[4]LCT-4'!CH19+'[4]LCT-5'!CH19+'[4]LCT-6'!CH19+'[4]LCT-7'!CH19+'[4]LCT-8'!CH19+'[5]TB-1'!CH19+'[5]TB-2'!CH19+'[5]TB-3'!CH19+'[5]TB-4'!CH19+'[5]TB-5'!CH19+'[5]TB-6'!CH19+'[5]TB-7'!CH19+'[5]TB-8'!CH19+'[5]TB-9'!CH19+'[5]TB-10'!CH19+'[6]DSV-1'!CH19+'[6]DSV-2'!CH19+'[6]DSV-3'!CH19+'[7]TUB-1'!CH19+'[7]TUB-2'!CH19+'[8]Barge-1'!CH19+'[8]Barge-2'!CH19+'[8]Barge-3'!CH19+'[8]Barge-4'!CH19</f>
        <v>0</v>
      </c>
      <c r="AG19" s="314">
        <f>'[2]AHTS-1'!AQ19+'[2]AHTS-2'!AQ19+'[2]AHTS-3'!AQ19+'[2]AHTS-4'!AQ19+'[2]AHTS-5'!AQ19+'[2]AHTS-6'!AQ19+'[2]AHTS-7'!AQ19+'[2]AHTS-8'!AQ19+'[3]CB-1'!AQ19+'[3]CB-2'!AQ19+'[3]CB-3'!AQ19+'[3]CB-4'!AQ19+'[3]CB-5'!AQ19+'[3]CB-6'!AQ19+'[3]CB-7'!AQ19+'[3]CB-8'!AQ19+'[3]CB-9'!AQ19+'[3]CB-10'!AQ19+'[3]CB-11'!AQ19+'[3]CB-12'!AQ19+'[3]CB-13'!AQ19+'[3]CB-14'!AQ19+'[3]CB-15'!AQ19+'[3]CB-16'!AQ19+'[3]CB-17'!AQ19+'[3]CB-18'!AQ19+'[3]CB-19'!AQ19+'[3]CB-20'!AQ19+'[3]CB-21'!AQ19+'[3]CB-22'!AQ19+'[3]CB-23'!AQ19+'[3]CB-24'!AQ19+'[4]LCT-1'!AQ19+'[4]LCT-2'!AQ19+'[4]LCT-3'!AQ19+'[4]LCT-4'!AQ19+'[4]LCT-5'!AQ19+'[4]LCT-6'!AQ19+'[4]LCT-7'!AQ19+'[4]LCT-8'!AQ19+'[5]TB-1'!AQ19+'[5]TB-2'!AQ19+'[5]TB-3'!AQ19+'[5]TB-4'!AQ19+'[5]TB-5'!AQ19+'[5]TB-6'!AQ19+'[5]TB-7'!AQ19+'[5]TB-8'!AQ19+'[5]TB-9'!AQ19+'[5]TB-10'!AQ19+'[6]DSV-1'!AQ19+'[6]DSV-2'!AQ19+'[6]DSV-3'!AQ19+'[7]TUB-1'!AQ19+'[7]TUB-2'!AQ19+'[8]Barge-1'!AQ19+'[8]Barge-2'!AQ19+'[8]Barge-3'!AQ19+'[8]Barge-4'!AQ19</f>
        <v>0</v>
      </c>
      <c r="AH19" s="315">
        <f>'[2]AHTS-1'!BM19+'[2]AHTS-2'!BM19+'[2]AHTS-3'!BM19+'[2]AHTS-4'!BM19+'[2]AHTS-5'!BM19+'[2]AHTS-6'!BM19+'[2]AHTS-7'!BM19+'[2]AHTS-8'!BM19+'[3]CB-1'!BM19+'[3]CB-2'!BM19+'[3]CB-3'!BM19+'[3]CB-4'!BM19+'[3]CB-5'!BM19+'[3]CB-6'!BM19+'[3]CB-7'!BM19+'[3]CB-8'!BM19+'[3]CB-9'!BM19+'[3]CB-10'!BM19+'[3]CB-11'!BM19+'[3]CB-12'!BM19+'[3]CB-13'!BM19+'[3]CB-14'!BM19+'[3]CB-15'!BM19+'[3]CB-16'!BM19+'[3]CB-17'!BM19+'[3]CB-18'!BM19+'[3]CB-19'!BM19+'[3]CB-20'!BM19+'[3]CB-21'!BM19+'[3]CB-22'!BM19+'[3]CB-23'!BM19+'[3]CB-24'!BM19+'[4]LCT-1'!BM19+'[4]LCT-2'!BM19+'[4]LCT-3'!BM19+'[4]LCT-4'!BM19+'[4]LCT-5'!BM19+'[4]LCT-6'!BM19+'[4]LCT-7'!BM19+'[4]LCT-8'!BM19+'[5]TB-1'!BM19+'[5]TB-2'!BM19+'[5]TB-3'!BM19+'[5]TB-4'!BM19+'[5]TB-5'!BM19+'[5]TB-6'!BM19+'[5]TB-7'!BM19+'[5]TB-8'!BM19+'[5]TB-9'!BM19+'[5]TB-10'!BM19+'[6]DSV-1'!BM19+'[6]DSV-2'!BM19+'[6]DSV-3'!BM19+'[7]TUB-1'!BM19+'[7]TUB-2'!BM19+'[8]Barge-1'!BM19+'[8]Barge-2'!BM19+'[8]Barge-3'!BM19+'[8]Barge-4'!BM19</f>
        <v>0</v>
      </c>
      <c r="AI19" s="315">
        <f>'[2]AHTS-1'!CI19+'[2]AHTS-2'!CI19+'[2]AHTS-3'!CI19+'[2]AHTS-4'!CI19+'[2]AHTS-5'!CI19+'[2]AHTS-6'!CI19+'[2]AHTS-7'!CI19+'[2]AHTS-8'!CI19+'[3]CB-1'!CI19+'[3]CB-2'!CI19+'[3]CB-3'!CI19+'[3]CB-4'!CI19+'[3]CB-5'!CI19+'[3]CB-6'!CI19+'[3]CB-7'!CI19+'[3]CB-8'!CI19+'[3]CB-9'!CI19+'[3]CB-10'!CI19+'[3]CB-11'!CI19+'[3]CB-12'!CI19+'[3]CB-13'!CI19+'[3]CB-14'!CI19+'[3]CB-15'!CI19+'[3]CB-16'!CI19+'[3]CB-17'!CI19+'[3]CB-18'!CI19+'[3]CB-19'!CI19+'[3]CB-20'!CI19+'[3]CB-21'!CI19+'[3]CB-22'!CI19+'[3]CB-23'!CI19+'[3]CB-24'!CI19+'[4]LCT-1'!CI19+'[4]LCT-2'!CI19+'[4]LCT-3'!CI19+'[4]LCT-4'!CI19+'[4]LCT-5'!CI19+'[4]LCT-6'!CI19+'[4]LCT-7'!CI19+'[4]LCT-8'!CI19+'[5]TB-1'!CI19+'[5]TB-2'!CI19+'[5]TB-3'!CI19+'[5]TB-4'!CI19+'[5]TB-5'!CI19+'[5]TB-6'!CI19+'[5]TB-7'!CI19+'[5]TB-8'!CI19+'[5]TB-9'!CI19+'[5]TB-10'!CI19+'[6]DSV-1'!CI19+'[6]DSV-2'!CI19+'[6]DSV-3'!CI19+'[7]TUB-1'!CI19+'[7]TUB-2'!CI19+'[8]Barge-1'!CI19+'[8]Barge-2'!CI19+'[8]Barge-3'!CI19+'[8]Barge-4'!CI19</f>
        <v>0</v>
      </c>
      <c r="AJ19" s="314">
        <f>'[2]AHTS-1'!AR19+'[2]AHTS-2'!AR19+'[2]AHTS-3'!AR19+'[2]AHTS-4'!AR19+'[2]AHTS-5'!AR19+'[2]AHTS-6'!AR19+'[2]AHTS-7'!AR19+'[2]AHTS-8'!AR19+'[3]CB-1'!AR19+'[3]CB-2'!AR19+'[3]CB-3'!AR19+'[3]CB-4'!AR19+'[3]CB-5'!AR19+'[3]CB-6'!AR19+'[3]CB-7'!AR19+'[3]CB-8'!AR19+'[3]CB-9'!AR19+'[3]CB-10'!AR19+'[3]CB-11'!AR19+'[3]CB-12'!AR19+'[3]CB-13'!AR19+'[3]CB-14'!AR19+'[3]CB-15'!AR19+'[3]CB-16'!AR19+'[3]CB-17'!AR19+'[3]CB-18'!AR19+'[3]CB-19'!AR19+'[3]CB-20'!AR19+'[3]CB-21'!AR19+'[3]CB-22'!AR19+'[3]CB-23'!AR19+'[3]CB-24'!AR19+'[4]LCT-1'!AR19+'[4]LCT-2'!AR19+'[4]LCT-3'!AR19+'[4]LCT-4'!AR19+'[4]LCT-5'!AR19+'[4]LCT-6'!AR19+'[4]LCT-7'!AR19+'[4]LCT-8'!AR19+'[5]TB-1'!AR19+'[5]TB-2'!AR19+'[5]TB-3'!AR19+'[5]TB-4'!AR19+'[5]TB-5'!AR19+'[5]TB-6'!AR19+'[5]TB-7'!AR19+'[5]TB-8'!AR19+'[5]TB-9'!AR19+'[5]TB-10'!AR19+'[6]DSV-1'!AR19+'[6]DSV-2'!AR19+'[6]DSV-3'!AR19+'[7]TUB-1'!AR19+'[7]TUB-2'!AR19+'[8]Barge-1'!AR19+'[8]Barge-2'!AR19+'[8]Barge-3'!AR19+'[8]Barge-4'!AR19</f>
        <v>0</v>
      </c>
      <c r="AK19" s="315">
        <f>'[2]AHTS-1'!BN19+'[2]AHTS-2'!BN19+'[2]AHTS-3'!BN19+'[2]AHTS-4'!BN19+'[2]AHTS-5'!BN19+'[2]AHTS-6'!BN19+'[2]AHTS-7'!BN19+'[2]AHTS-8'!BN19+'[3]CB-1'!BN19+'[3]CB-2'!BN19+'[3]CB-3'!BN19+'[3]CB-4'!BN19+'[3]CB-5'!BN19+'[3]CB-6'!BN19+'[3]CB-7'!BN19+'[3]CB-8'!BN19+'[3]CB-9'!BN19+'[3]CB-10'!BN19+'[3]CB-11'!BN19+'[3]CB-12'!BN19+'[3]CB-13'!BN19+'[3]CB-14'!BN19+'[3]CB-15'!BN19+'[3]CB-16'!BN19+'[3]CB-17'!BN19+'[3]CB-18'!BN19+'[3]CB-19'!BN19+'[3]CB-20'!BN19+'[3]CB-21'!BN19+'[3]CB-22'!BN19+'[3]CB-23'!BN19+'[3]CB-24'!BN19+'[4]LCT-1'!BN19+'[4]LCT-2'!BN19+'[4]LCT-3'!BN19+'[4]LCT-4'!BN19+'[4]LCT-5'!BN19+'[4]LCT-6'!BN19+'[4]LCT-7'!BN19+'[4]LCT-8'!BN19+'[5]TB-1'!BN19+'[5]TB-2'!BN19+'[5]TB-3'!BN19+'[5]TB-4'!BN19+'[5]TB-5'!BN19+'[5]TB-6'!BN19+'[5]TB-7'!BN19+'[5]TB-8'!BN19+'[5]TB-9'!BN19+'[5]TB-10'!BN19+'[6]DSV-1'!BN19+'[6]DSV-2'!BN19+'[6]DSV-3'!BN19+'[7]TUB-1'!BN19+'[7]TUB-2'!BN19+'[8]Barge-1'!BN19+'[8]Barge-2'!BN19+'[8]Barge-3'!BN19+'[8]Barge-4'!BN19</f>
        <v>0</v>
      </c>
      <c r="AL19" s="315">
        <f>'[2]AHTS-1'!CJ19+'[2]AHTS-2'!CJ19+'[2]AHTS-3'!CJ19+'[2]AHTS-4'!CJ19+'[2]AHTS-5'!CJ19+'[2]AHTS-6'!CJ19+'[2]AHTS-7'!CJ19+'[2]AHTS-8'!CJ19+'[3]CB-1'!CJ19+'[3]CB-2'!CJ19+'[3]CB-3'!CJ19+'[3]CB-4'!CJ19+'[3]CB-5'!CJ19+'[3]CB-6'!CJ19+'[3]CB-7'!CJ19+'[3]CB-8'!CJ19+'[3]CB-9'!CJ19+'[3]CB-10'!CJ19+'[3]CB-11'!CJ19+'[3]CB-12'!CJ19+'[3]CB-13'!CJ19+'[3]CB-14'!CJ19+'[3]CB-15'!CJ19+'[3]CB-16'!CJ19+'[3]CB-17'!CJ19+'[3]CB-18'!CJ19+'[3]CB-19'!CJ19+'[3]CB-20'!CJ19+'[3]CB-21'!CJ19+'[3]CB-22'!CJ19+'[3]CB-23'!CJ19+'[3]CB-24'!CJ19+'[4]LCT-1'!CJ19+'[4]LCT-2'!CJ19+'[4]LCT-3'!CJ19+'[4]LCT-4'!CJ19+'[4]LCT-5'!CJ19+'[4]LCT-6'!CJ19+'[4]LCT-7'!CJ19+'[4]LCT-8'!CJ19+'[5]TB-1'!CJ19+'[5]TB-2'!CJ19+'[5]TB-3'!CJ19+'[5]TB-4'!CJ19+'[5]TB-5'!CJ19+'[5]TB-6'!CJ19+'[5]TB-7'!CJ19+'[5]TB-8'!CJ19+'[5]TB-9'!CJ19+'[5]TB-10'!CJ19+'[6]DSV-1'!CJ19+'[6]DSV-2'!CJ19+'[6]DSV-3'!CJ19+'[7]TUB-1'!CJ19+'[7]TUB-2'!CJ19+'[8]Barge-1'!CJ19+'[8]Barge-2'!CJ19+'[8]Barge-3'!CJ19+'[8]Barge-4'!CJ19</f>
        <v>0</v>
      </c>
      <c r="AM19" s="310">
        <f>'[2]AHTS-1'!AS19+'[2]AHTS-2'!AS19+'[2]AHTS-3'!AS19+'[2]AHTS-4'!AS19+'[2]AHTS-5'!AS19+'[2]AHTS-6'!AS19+'[2]AHTS-7'!AS19+'[2]AHTS-8'!AS19+'[3]CB-1'!AS19+'[3]CB-2'!AS19+'[3]CB-3'!AS19+'[3]CB-4'!AS19+'[3]CB-5'!AS19+'[3]CB-6'!AS19+'[3]CB-7'!AS19+'[3]CB-8'!AS19+'[3]CB-9'!AS19+'[3]CB-10'!AS19+'[3]CB-11'!AS19+'[3]CB-12'!AS19+'[3]CB-13'!AS19+'[3]CB-14'!AS19+'[3]CB-15'!AS19+'[3]CB-16'!AS19+'[3]CB-17'!AS19+'[3]CB-18'!AS19+'[3]CB-19'!AS19+'[3]CB-20'!AS19+'[3]CB-21'!AS19+'[3]CB-22'!AS19+'[3]CB-23'!AS19+'[3]CB-24'!AS19+'[4]LCT-1'!AS19+'[4]LCT-2'!AS19+'[4]LCT-3'!AS19+'[4]LCT-4'!AS19+'[4]LCT-5'!AS19+'[4]LCT-6'!AS19+'[4]LCT-7'!AS19+'[4]LCT-8'!AS19+'[5]TB-1'!AS19+'[5]TB-2'!AS19+'[5]TB-3'!AS19+'[5]TB-4'!AS19+'[5]TB-5'!AS19+'[5]TB-6'!AS19+'[5]TB-7'!AS19+'[5]TB-8'!AS19+'[5]TB-9'!AS19+'[5]TB-10'!AS19+'[6]DSV-1'!AS19+'[6]DSV-2'!AS19+'[6]DSV-3'!AS19+'[7]TUB-1'!AS19+'[7]TUB-2'!AS19+'[8]Barge-1'!AS19+'[8]Barge-2'!AS19+'[8]Barge-3'!AS19+'[8]Barge-4'!AS19</f>
        <v>0</v>
      </c>
      <c r="AN19" s="311">
        <f>'[2]AHTS-1'!BO19+'[2]AHTS-2'!BO19+'[2]AHTS-3'!BO19+'[2]AHTS-4'!BO19+'[2]AHTS-5'!BO19+'[2]AHTS-6'!BO19+'[2]AHTS-7'!BO19+'[2]AHTS-8'!BO19+'[3]CB-1'!BO19+'[3]CB-2'!BO19+'[3]CB-3'!BO19+'[3]CB-4'!BO19+'[3]CB-5'!BO19+'[3]CB-6'!BO19+'[3]CB-7'!BO19+'[3]CB-8'!BO19+'[3]CB-9'!BO19+'[3]CB-10'!BO19+'[3]CB-11'!BO19+'[3]CB-12'!BO19+'[3]CB-13'!BO19+'[3]CB-14'!BO19+'[3]CB-15'!BO19+'[3]CB-16'!BO19+'[3]CB-17'!BO19+'[3]CB-18'!BO19+'[3]CB-19'!BO19+'[3]CB-20'!BO19+'[3]CB-21'!BO19+'[3]CB-22'!BO19+'[3]CB-23'!BO19+'[3]CB-24'!BO19+'[4]LCT-1'!BO19+'[4]LCT-2'!BO19+'[4]LCT-3'!BO19+'[4]LCT-4'!BO19+'[4]LCT-5'!BO19+'[4]LCT-6'!BO19+'[4]LCT-7'!BO19+'[4]LCT-8'!BO19+'[5]TB-1'!BO19+'[5]TB-2'!BO19+'[5]TB-3'!BO19+'[5]TB-4'!BO19+'[5]TB-5'!BO19+'[5]TB-6'!BO19+'[5]TB-7'!BO19+'[5]TB-8'!BO19+'[5]TB-9'!BO19+'[5]TB-10'!BO19+'[6]DSV-1'!BO19+'[6]DSV-2'!BO19+'[6]DSV-3'!BO19+'[7]TUB-1'!BO19+'[7]TUB-2'!BO19+'[8]Barge-1'!BO19+'[8]Barge-2'!BO19+'[8]Barge-3'!BO19+'[8]Barge-4'!BO19</f>
        <v>0</v>
      </c>
      <c r="AO19" s="312">
        <f>'[2]AHTS-1'!CK19+'[2]AHTS-2'!CK19+'[2]AHTS-3'!CK19+'[2]AHTS-4'!CK19+'[2]AHTS-5'!CK19+'[2]AHTS-6'!CK19+'[2]AHTS-7'!CK19+'[2]AHTS-8'!CK19+'[3]CB-1'!CK19+'[3]CB-2'!CK19+'[3]CB-3'!CK19+'[3]CB-4'!CK19+'[3]CB-5'!CK19+'[3]CB-6'!CK19+'[3]CB-7'!CK19+'[3]CB-8'!CK19+'[3]CB-9'!CK19+'[3]CB-10'!CK19+'[3]CB-11'!CK19+'[3]CB-12'!CK19+'[3]CB-13'!CK19+'[3]CB-14'!CK19+'[3]CB-15'!CK19+'[3]CB-16'!CK19+'[3]CB-17'!CK19+'[3]CB-18'!CK19+'[3]CB-19'!CK19+'[3]CB-20'!CK19+'[3]CB-21'!CK19+'[3]CB-22'!CK19+'[3]CB-23'!CK19+'[3]CB-24'!CK19+'[4]LCT-1'!CK19+'[4]LCT-2'!CK19+'[4]LCT-3'!CK19+'[4]LCT-4'!CK19+'[4]LCT-5'!CK19+'[4]LCT-6'!CK19+'[4]LCT-7'!CK19+'[4]LCT-8'!CK19+'[5]TB-1'!CK19+'[5]TB-2'!CK19+'[5]TB-3'!CK19+'[5]TB-4'!CK19+'[5]TB-5'!CK19+'[5]TB-6'!CK19+'[5]TB-7'!CK19+'[5]TB-8'!CK19+'[5]TB-9'!CK19+'[5]TB-10'!CK19+'[6]DSV-1'!CK19+'[6]DSV-2'!CK19+'[6]DSV-3'!CK19+'[7]TUB-1'!CK19+'[7]TUB-2'!CK19+'[8]Barge-1'!CK19+'[8]Barge-2'!CK19+'[8]Barge-3'!CK19+'[8]Barge-4'!CK19</f>
        <v>0</v>
      </c>
      <c r="AP19" s="61"/>
      <c r="AQ19" s="61"/>
      <c r="AR19" s="279">
        <f>[1]Control!$AZ19</f>
        <v>45994</v>
      </c>
      <c r="AS19" s="60"/>
      <c r="AT19" s="334">
        <f>'[2]AHTS-1'!HN57+'[2]AHTS-2'!HN57+'[2]AHTS-3'!HN57+'[2]AHTS-4'!HN57+'[2]AHTS-5'!HN57+'[2]AHTS-6'!HN57+'[2]AHTS-7'!HN57+'[2]AHTS-8'!HN57+'[3]CB-1'!HN57+'[3]CB-2'!HN57+'[3]CB-3'!HN57+'[3]CB-4'!HN57+'[3]CB-5'!HN57+'[3]CB-6'!HN57+'[3]CB-7'!HN57+'[3]CB-8'!HN57+'[3]CB-9'!HN57+'[3]CB-10'!HN57+'[3]CB-11'!HN57+'[3]CB-12'!HN57+'[3]CB-13'!HN57+'[3]CB-14'!HN57+'[3]CB-15'!HN57+'[3]CB-16'!HN57+'[3]CB-17'!HN57+'[3]CB-18'!HN57+'[3]CB-19'!HN57+'[3]CB-20'!HN57+'[3]CB-21'!HN57+'[3]CB-22'!HN57+'[3]CB-23'!HN57+'[3]CB-24'!HN57+'[4]LCT-1'!HN57+'[4]LCT-2'!HN57+'[4]LCT-3'!HN57+'[4]LCT-4'!HN57+'[4]LCT-5'!HN57+'[4]LCT-6'!HN57+'[4]LCT-7'!HN57+'[4]LCT-8'!HN57+'[5]TB-1'!HN57+'[5]TB-2'!HN57+'[5]TB-3'!HN57+'[5]TB-4'!HN57+'[5]TB-5'!HN57+'[5]TB-6'!HN57+'[5]TB-7'!HN57+'[5]TB-8'!HN57+'[5]TB-9'!HN57+'[5]TB-10'!HN57+'[6]DSV-1'!HN57+'[6]DSV-2'!HN57+'[6]DSV-3'!HN57+'[7]TUB-1'!HN57+'[7]TUB-2'!HN57+'[8]Barge-1'!HN57+'[8]Barge-2'!HN57+'[8]Barge-3'!HN57+'[8]Barge-4'!HN57</f>
        <v>0</v>
      </c>
      <c r="AU19" s="335">
        <f>'[2]AHTS-1'!HN19+'[2]AHTS-2'!HN19+'[2]AHTS-3'!HN19+'[2]AHTS-4'!HN19+'[2]AHTS-5'!HN19+'[2]AHTS-6'!HN19+'[2]AHTS-7'!HN19+'[2]AHTS-8'!HN19+'[3]CB-1'!HN19+'[3]CB-2'!HN19+'[3]CB-3'!HN19+'[3]CB-4'!HN19+'[3]CB-5'!HN19+'[3]CB-6'!HN19+'[3]CB-7'!HN19+'[3]CB-8'!HN19+'[3]CB-9'!HN19+'[3]CB-10'!HN19+'[3]CB-11'!HN19+'[3]CB-12'!HN19+'[3]CB-13'!HN19+'[3]CB-14'!HN19+'[3]CB-15'!HN19+'[3]CB-16'!HN19+'[3]CB-17'!HN19+'[3]CB-18'!HN19+'[3]CB-19'!HN19+'[3]CB-20'!HN19+'[3]CB-21'!HN19+'[3]CB-22'!HN19+'[3]CB-23'!HN19+'[3]CB-24'!HN19+'[4]LCT-1'!HN19+'[4]LCT-2'!HN19+'[4]LCT-3'!HN19+'[4]LCT-4'!HN19+'[4]LCT-5'!HN19+'[4]LCT-6'!HN19+'[4]LCT-7'!HN19+'[4]LCT-8'!HN19+'[5]TB-1'!HN19+'[5]TB-2'!HN19+'[5]TB-3'!HN19+'[5]TB-4'!HN19+'[5]TB-5'!HN19+'[5]TB-6'!HN19+'[5]TB-7'!HN19+'[5]TB-8'!HN19+'[5]TB-9'!HN19+'[5]TB-10'!HN19+'[6]DSV-1'!HN19+'[6]DSV-2'!HN19+'[6]DSV-3'!HN19+'[7]TUB-1'!HN19+'[7]TUB-2'!HN19+'[8]Barge-1'!HN19+'[8]Barge-2'!HN19+'[8]Barge-3'!HN19+'[8]Barge-4'!HN19</f>
        <v>0</v>
      </c>
      <c r="AV19" s="336">
        <f>'[2]AHTS-1'!HN90+'[2]AHTS-2'!HN90+'[2]AHTS-3'!HN90+'[2]AHTS-4'!HN90+'[2]AHTS-5'!HN90+'[2]AHTS-6'!HN90+'[2]AHTS-7'!HN90+'[2]AHTS-8'!HN90+'[3]CB-1'!HN90+'[3]CB-2'!HN90+'[3]CB-3'!HN90+'[3]CB-4'!HN90+'[3]CB-5'!HN90+'[3]CB-6'!HN90+'[3]CB-7'!HN90+'[3]CB-8'!HN90+'[3]CB-9'!HN90+'[3]CB-10'!HN90+'[3]CB-11'!HN90+'[3]CB-12'!HN90+'[3]CB-13'!HN90+'[3]CB-14'!HN90+'[3]CB-15'!HN90+'[3]CB-16'!HN90+'[3]CB-17'!HN90+'[3]CB-18'!HN90+'[3]CB-19'!HN90+'[3]CB-20'!HN90+'[3]CB-21'!HN90+'[3]CB-22'!HN90+'[3]CB-23'!HN90+'[3]CB-24'!HN90+'[4]LCT-1'!HN90+'[4]LCT-2'!HN90+'[4]LCT-3'!HN90+'[4]LCT-4'!HN90+'[4]LCT-5'!HN90+'[4]LCT-6'!HN90+'[4]LCT-7'!HN90+'[4]LCT-8'!HN90+'[5]TB-1'!HN90+'[5]TB-2'!HN90+'[5]TB-3'!HN90+'[5]TB-4'!HN90+'[5]TB-5'!HN90+'[5]TB-6'!HN90+'[5]TB-7'!HN90+'[5]TB-8'!HN90+'[5]TB-9'!HN90+'[5]TB-10'!HN90+'[6]DSV-1'!HN90+'[6]DSV-2'!HN90+'[6]DSV-3'!HN90+'[7]TUB-1'!HN90+'[7]TUB-2'!HN90+'[8]Barge-1'!HN90+'[8]Barge-2'!HN90+'[8]Barge-3'!HN90+'[8]Barge-4'!HN90</f>
        <v>0</v>
      </c>
      <c r="AW19" s="334">
        <f>'[2]AHTS-1'!HO57+'[2]AHTS-2'!HO57+'[2]AHTS-3'!HO57+'[2]AHTS-4'!HO57+'[2]AHTS-5'!HO57+'[2]AHTS-6'!HO57+'[2]AHTS-7'!HO57+'[2]AHTS-8'!HO57+'[3]CB-1'!HO57+'[3]CB-2'!HO57+'[3]CB-3'!HO57+'[3]CB-4'!HO57+'[3]CB-5'!HO57+'[3]CB-6'!HO57+'[3]CB-7'!HO57+'[3]CB-8'!HO57+'[3]CB-9'!HO57+'[3]CB-10'!HO57+'[3]CB-11'!HO57+'[3]CB-12'!HO57+'[3]CB-13'!HO57+'[3]CB-14'!HO57+'[3]CB-15'!HO57+'[3]CB-16'!HO57+'[3]CB-17'!HO57+'[3]CB-18'!HO57+'[3]CB-19'!HO57+'[3]CB-20'!HO57+'[3]CB-21'!HO57+'[3]CB-22'!HO57+'[3]CB-23'!HO57+'[3]CB-24'!HO57+'[4]LCT-1'!HO57+'[4]LCT-2'!HO57+'[4]LCT-3'!HO57+'[4]LCT-4'!HO57+'[4]LCT-5'!HO57+'[4]LCT-6'!HO57+'[4]LCT-7'!HO57+'[4]LCT-8'!HO57+'[5]TB-1'!HO57+'[5]TB-2'!HO57+'[5]TB-3'!HO57+'[5]TB-4'!HO57+'[5]TB-5'!HO57+'[5]TB-6'!HO57+'[5]TB-7'!HO57+'[5]TB-8'!HO57+'[5]TB-9'!HO57+'[5]TB-10'!HO57+'[6]DSV-1'!HO57+'[6]DSV-2'!HO57+'[6]DSV-3'!HO57+'[7]TUB-1'!HO57+'[7]TUB-2'!HO57+'[8]Barge-1'!HO57+'[8]Barge-2'!HO57+'[8]Barge-3'!HO57+'[8]Barge-4'!HO57</f>
        <v>0</v>
      </c>
      <c r="AX19" s="335">
        <f>'[2]AHTS-1'!HO19+'[2]AHTS-2'!HO19+'[2]AHTS-3'!HO19+'[2]AHTS-4'!HO19+'[2]AHTS-5'!HO19+'[2]AHTS-6'!HO19+'[2]AHTS-7'!HO19+'[2]AHTS-8'!HO19+'[3]CB-1'!HO19+'[3]CB-2'!HO19+'[3]CB-3'!HO19+'[3]CB-4'!HO19+'[3]CB-5'!HO19+'[3]CB-6'!HO19+'[3]CB-7'!HO19+'[3]CB-8'!HO19+'[3]CB-9'!HO19+'[3]CB-10'!HO19+'[3]CB-11'!HO19+'[3]CB-12'!HO19+'[3]CB-13'!HO19+'[3]CB-14'!HO19+'[3]CB-15'!HO19+'[3]CB-16'!HO19+'[3]CB-17'!HO19+'[3]CB-18'!HO19+'[3]CB-19'!HO19+'[3]CB-20'!HO19+'[3]CB-21'!HO19+'[3]CB-22'!HO19+'[3]CB-23'!HO19+'[3]CB-24'!HO19+'[4]LCT-1'!HO19+'[4]LCT-2'!HO19+'[4]LCT-3'!HO19+'[4]LCT-4'!HO19+'[4]LCT-5'!HO19+'[4]LCT-6'!HO19+'[4]LCT-7'!HO19+'[4]LCT-8'!HO19+'[5]TB-1'!HO19+'[5]TB-2'!HO19+'[5]TB-3'!HO19+'[5]TB-4'!HO19+'[5]TB-5'!HO19+'[5]TB-6'!HO19+'[5]TB-7'!HO19+'[5]TB-8'!HO19+'[5]TB-9'!HO19+'[5]TB-10'!HO19+'[6]DSV-1'!HO19+'[6]DSV-2'!HO19+'[6]DSV-3'!HO19+'[7]TUB-1'!HO19+'[7]TUB-2'!HO19+'[8]Barge-1'!HO19+'[8]Barge-2'!HO19+'[8]Barge-3'!HO19+'[8]Barge-4'!HO19</f>
        <v>0</v>
      </c>
      <c r="AY19" s="336">
        <f>'[2]AHTS-1'!HO90+'[2]AHTS-2'!HO90+'[2]AHTS-3'!HO90+'[2]AHTS-4'!HO90+'[2]AHTS-5'!HO90+'[2]AHTS-6'!HO90+'[2]AHTS-7'!HO90+'[2]AHTS-8'!HO90+'[3]CB-1'!HO90+'[3]CB-2'!HO90+'[3]CB-3'!HO90+'[3]CB-4'!HO90+'[3]CB-5'!HO90+'[3]CB-6'!HO90+'[3]CB-7'!HO90+'[3]CB-8'!HO90+'[3]CB-9'!HO90+'[3]CB-10'!HO90+'[3]CB-11'!HO90+'[3]CB-12'!HO90+'[3]CB-13'!HO90+'[3]CB-14'!HO90+'[3]CB-15'!HO90+'[3]CB-16'!HO90+'[3]CB-17'!HO90+'[3]CB-18'!HO90+'[3]CB-19'!HO90+'[3]CB-20'!HO90+'[3]CB-21'!HO90+'[3]CB-22'!HO90+'[3]CB-23'!HO90+'[3]CB-24'!HO90+'[4]LCT-1'!HO90+'[4]LCT-2'!HO90+'[4]LCT-3'!HO90+'[4]LCT-4'!HO90+'[4]LCT-5'!HO90+'[4]LCT-6'!HO90+'[4]LCT-7'!HO90+'[4]LCT-8'!HO90+'[5]TB-1'!HO90+'[5]TB-2'!HO90+'[5]TB-3'!HO90+'[5]TB-4'!HO90+'[5]TB-5'!HO90+'[5]TB-6'!HO90+'[5]TB-7'!HO90+'[5]TB-8'!HO90+'[5]TB-9'!HO90+'[5]TB-10'!HO90+'[6]DSV-1'!HO90+'[6]DSV-2'!HO90+'[6]DSV-3'!HO90+'[7]TUB-1'!HO90+'[7]TUB-2'!HO90+'[8]Barge-1'!HO90+'[8]Barge-2'!HO90+'[8]Barge-3'!HO90+'[8]Barge-4'!HO90</f>
        <v>0</v>
      </c>
      <c r="AZ19" s="334">
        <f>'[2]AHTS-1'!HP57+'[2]AHTS-2'!HP57+'[2]AHTS-3'!HP57+'[2]AHTS-4'!HP57+'[2]AHTS-5'!HP57+'[2]AHTS-6'!HP57+'[2]AHTS-7'!HP57+'[2]AHTS-8'!HP57+'[3]CB-1'!HP57+'[3]CB-2'!HP57+'[3]CB-3'!HP57+'[3]CB-4'!HP57+'[3]CB-5'!HP57+'[3]CB-6'!HP57+'[3]CB-7'!HP57+'[3]CB-8'!HP57+'[3]CB-9'!HP57+'[3]CB-10'!HP57+'[3]CB-11'!HP57+'[3]CB-12'!HP57+'[3]CB-13'!HP57+'[3]CB-14'!HP57+'[3]CB-15'!HP57+'[3]CB-16'!HP57+'[3]CB-17'!HP57+'[3]CB-18'!HP57+'[3]CB-19'!HP57+'[3]CB-20'!HP57+'[3]CB-21'!HP57+'[3]CB-22'!HP57+'[3]CB-23'!HP57+'[3]CB-24'!HP57+'[4]LCT-1'!HP57+'[4]LCT-2'!HP57+'[4]LCT-3'!HP57+'[4]LCT-4'!HP57+'[4]LCT-5'!HP57+'[4]LCT-6'!HP57+'[4]LCT-7'!HP57+'[4]LCT-8'!HP57+'[5]TB-1'!HP57+'[5]TB-2'!HP57+'[5]TB-3'!HP57+'[5]TB-4'!HP57+'[5]TB-5'!HP57+'[5]TB-6'!HP57+'[5]TB-7'!HP57+'[5]TB-8'!HP57+'[5]TB-9'!HP57+'[5]TB-10'!HP57+'[6]DSV-1'!HP57+'[6]DSV-2'!HP57+'[6]DSV-3'!HP57+'[7]TUB-1'!HP57+'[7]TUB-2'!HP57+'[8]Barge-1'!HP57+'[8]Barge-2'!HP57+'[8]Barge-3'!HP57+'[8]Barge-4'!HP57</f>
        <v>158025058.33333331</v>
      </c>
      <c r="BA19" s="335">
        <f>'[2]AHTS-1'!HP19+'[2]AHTS-2'!HP19+'[2]AHTS-3'!HP19+'[2]AHTS-4'!HP19+'[2]AHTS-5'!HP19+'[2]AHTS-6'!HP19+'[2]AHTS-7'!HP19+'[2]AHTS-8'!HP19+'[3]CB-1'!HP19+'[3]CB-2'!HP19+'[3]CB-3'!HP19+'[3]CB-4'!HP19+'[3]CB-5'!HP19+'[3]CB-6'!HP19+'[3]CB-7'!HP19+'[3]CB-8'!HP19+'[3]CB-9'!HP19+'[3]CB-10'!HP19+'[3]CB-11'!HP19+'[3]CB-12'!HP19+'[3]CB-13'!HP19+'[3]CB-14'!HP19+'[3]CB-15'!HP19+'[3]CB-16'!HP19+'[3]CB-17'!HP19+'[3]CB-18'!HP19+'[3]CB-19'!HP19+'[3]CB-20'!HP19+'[3]CB-21'!HP19+'[3]CB-22'!HP19+'[3]CB-23'!HP19+'[3]CB-24'!HP19+'[4]LCT-1'!HP19+'[4]LCT-2'!HP19+'[4]LCT-3'!HP19+'[4]LCT-4'!HP19+'[4]LCT-5'!HP19+'[4]LCT-6'!HP19+'[4]LCT-7'!HP19+'[4]LCT-8'!HP19+'[5]TB-1'!HP19+'[5]TB-2'!HP19+'[5]TB-3'!HP19+'[5]TB-4'!HP19+'[5]TB-5'!HP19+'[5]TB-6'!HP19+'[5]TB-7'!HP19+'[5]TB-8'!HP19+'[5]TB-9'!HP19+'[5]TB-10'!HP19+'[6]DSV-1'!HP19+'[6]DSV-2'!HP19+'[6]DSV-3'!HP19+'[7]TUB-1'!HP19+'[7]TUB-2'!HP19+'[8]Barge-1'!HP19+'[8]Barge-2'!HP19+'[8]Barge-3'!HP19+'[8]Barge-4'!HP19</f>
        <v>96279166.666666672</v>
      </c>
      <c r="BB19" s="336">
        <f>'[2]AHTS-1'!HP90+'[2]AHTS-2'!HP90+'[2]AHTS-3'!HP90+'[2]AHTS-4'!HP90+'[2]AHTS-5'!HP90+'[2]AHTS-6'!HP90+'[2]AHTS-7'!HP90+'[2]AHTS-8'!HP90+'[3]CB-1'!HP90+'[3]CB-2'!HP90+'[3]CB-3'!HP90+'[3]CB-4'!HP90+'[3]CB-5'!HP90+'[3]CB-6'!HP90+'[3]CB-7'!HP90+'[3]CB-8'!HP90+'[3]CB-9'!HP90+'[3]CB-10'!HP90+'[3]CB-11'!HP90+'[3]CB-12'!HP90+'[3]CB-13'!HP90+'[3]CB-14'!HP90+'[3]CB-15'!HP90+'[3]CB-16'!HP90+'[3]CB-17'!HP90+'[3]CB-18'!HP90+'[3]CB-19'!HP90+'[3]CB-20'!HP90+'[3]CB-21'!HP90+'[3]CB-22'!HP90+'[3]CB-23'!HP90+'[3]CB-24'!HP90+'[4]LCT-1'!HP90+'[4]LCT-2'!HP90+'[4]LCT-3'!HP90+'[4]LCT-4'!HP90+'[4]LCT-5'!HP90+'[4]LCT-6'!HP90+'[4]LCT-7'!HP90+'[4]LCT-8'!HP90+'[5]TB-1'!HP90+'[5]TB-2'!HP90+'[5]TB-3'!HP90+'[5]TB-4'!HP90+'[5]TB-5'!HP90+'[5]TB-6'!HP90+'[5]TB-7'!HP90+'[5]TB-8'!HP90+'[5]TB-9'!HP90+'[5]TB-10'!HP90+'[6]DSV-1'!HP90+'[6]DSV-2'!HP90+'[6]DSV-3'!HP90+'[7]TUB-1'!HP90+'[7]TUB-2'!HP90+'[8]Barge-1'!HP90+'[8]Barge-2'!HP90+'[8]Barge-3'!HP90+'[8]Barge-4'!HP90</f>
        <v>0</v>
      </c>
      <c r="BC19" s="337">
        <f>'[2]AHTS-1'!HQ57+'[2]AHTS-2'!HQ57+'[2]AHTS-3'!HQ57+'[2]AHTS-4'!HQ57+'[2]AHTS-5'!HQ57+'[2]AHTS-6'!HQ57+'[2]AHTS-7'!HQ57+'[2]AHTS-8'!HQ57+'[3]CB-1'!HQ57+'[3]CB-2'!HQ57+'[3]CB-3'!HQ57+'[3]CB-4'!HQ57+'[3]CB-5'!HQ57+'[3]CB-6'!HQ57+'[3]CB-7'!HQ57+'[3]CB-8'!HQ57+'[3]CB-9'!HQ57+'[3]CB-10'!HQ57+'[3]CB-11'!HQ57+'[3]CB-12'!HQ57+'[3]CB-13'!HQ57+'[3]CB-14'!HQ57+'[3]CB-15'!HQ57+'[3]CB-16'!HQ57+'[3]CB-17'!HQ57+'[3]CB-18'!HQ57+'[3]CB-19'!HQ57+'[3]CB-20'!HQ57+'[3]CB-21'!HQ57+'[3]CB-22'!HQ57+'[3]CB-23'!HQ57+'[3]CB-24'!HQ57+'[4]LCT-1'!HQ57+'[4]LCT-2'!HQ57+'[4]LCT-3'!HQ57+'[4]LCT-4'!HQ57+'[4]LCT-5'!HQ57+'[4]LCT-6'!HQ57+'[4]LCT-7'!HQ57+'[4]LCT-8'!HQ57+'[5]TB-1'!HQ57+'[5]TB-2'!HQ57+'[5]TB-3'!HQ57+'[5]TB-4'!HQ57+'[5]TB-5'!HQ57+'[5]TB-6'!HQ57+'[5]TB-7'!HQ57+'[5]TB-8'!HQ57+'[5]TB-9'!HQ57+'[5]TB-10'!HQ57+'[6]DSV-1'!HQ57+'[6]DSV-2'!HQ57+'[6]DSV-3'!HQ57+'[7]TUB-1'!HQ57+'[7]TUB-2'!HQ57+'[8]Barge-1'!HQ57+'[8]Barge-2'!HQ57+'[8]Barge-3'!HQ57+'[8]Barge-4'!HQ57</f>
        <v>6852983.333333333</v>
      </c>
      <c r="BD19" s="335">
        <f>'[2]AHTS-1'!HQ19+'[2]AHTS-2'!HQ19+'[2]AHTS-3'!HQ19+'[2]AHTS-4'!HQ19+'[2]AHTS-5'!HQ19+'[2]AHTS-6'!HQ19+'[2]AHTS-7'!HQ19+'[2]AHTS-8'!HQ19+'[3]CB-1'!HQ19+'[3]CB-2'!HQ19+'[3]CB-3'!HQ19+'[3]CB-4'!HQ19+'[3]CB-5'!HQ19+'[3]CB-6'!HQ19+'[3]CB-7'!HQ19+'[3]CB-8'!HQ19+'[3]CB-9'!HQ19+'[3]CB-10'!HQ19+'[3]CB-11'!HQ19+'[3]CB-12'!HQ19+'[3]CB-13'!HQ19+'[3]CB-14'!HQ19+'[3]CB-15'!HQ19+'[3]CB-16'!HQ19+'[3]CB-17'!HQ19+'[3]CB-18'!HQ19+'[3]CB-19'!HQ19+'[3]CB-20'!HQ19+'[3]CB-21'!HQ19+'[3]CB-22'!HQ19+'[3]CB-23'!HQ19+'[3]CB-24'!HQ19+'[4]LCT-1'!HQ19+'[4]LCT-2'!HQ19+'[4]LCT-3'!HQ19+'[4]LCT-4'!HQ19+'[4]LCT-5'!HQ19+'[4]LCT-6'!HQ19+'[4]LCT-7'!HQ19+'[4]LCT-8'!HQ19+'[5]TB-1'!HQ19+'[5]TB-2'!HQ19+'[5]TB-3'!HQ19+'[5]TB-4'!HQ19+'[5]TB-5'!HQ19+'[5]TB-6'!HQ19+'[5]TB-7'!HQ19+'[5]TB-8'!HQ19+'[5]TB-9'!HQ19+'[5]TB-10'!HQ19+'[6]DSV-1'!HQ19+'[6]DSV-2'!HQ19+'[6]DSV-3'!HQ19+'[7]TUB-1'!HQ19+'[7]TUB-2'!HQ19+'[8]Barge-1'!HQ19+'[8]Barge-2'!HQ19+'[8]Barge-3'!HQ19+'[8]Barge-4'!HQ19</f>
        <v>8500000</v>
      </c>
      <c r="BE19" s="335">
        <f>'[2]AHTS-1'!HQ90+'[2]AHTS-2'!HQ90+'[2]AHTS-3'!HQ90+'[2]AHTS-4'!HQ90+'[2]AHTS-5'!HQ90+'[2]AHTS-6'!HQ90+'[2]AHTS-7'!HQ90+'[2]AHTS-8'!HQ90+'[3]CB-1'!HQ90+'[3]CB-2'!HQ90+'[3]CB-3'!HQ90+'[3]CB-4'!HQ90+'[3]CB-5'!HQ90+'[3]CB-6'!HQ90+'[3]CB-7'!HQ90+'[3]CB-8'!HQ90+'[3]CB-9'!HQ90+'[3]CB-10'!HQ90+'[3]CB-11'!HQ90+'[3]CB-12'!HQ90+'[3]CB-13'!HQ90+'[3]CB-14'!HQ90+'[3]CB-15'!HQ90+'[3]CB-16'!HQ90+'[3]CB-17'!HQ90+'[3]CB-18'!HQ90+'[3]CB-19'!HQ90+'[3]CB-20'!HQ90+'[3]CB-21'!HQ90+'[3]CB-22'!HQ90+'[3]CB-23'!HQ90+'[3]CB-24'!HQ90+'[4]LCT-1'!HQ90+'[4]LCT-2'!HQ90+'[4]LCT-3'!HQ90+'[4]LCT-4'!HQ90+'[4]LCT-5'!HQ90+'[4]LCT-6'!HQ90+'[4]LCT-7'!HQ90+'[4]LCT-8'!HQ90+'[5]TB-1'!HQ90+'[5]TB-2'!HQ90+'[5]TB-3'!HQ90+'[5]TB-4'!HQ90+'[5]TB-5'!HQ90+'[5]TB-6'!HQ90+'[5]TB-7'!HQ90+'[5]TB-8'!HQ90+'[5]TB-9'!HQ90+'[5]TB-10'!HQ90+'[6]DSV-1'!HQ90+'[6]DSV-2'!HQ90+'[6]DSV-3'!HQ90+'[7]TUB-1'!HQ90+'[7]TUB-2'!HQ90+'[8]Barge-1'!HQ90+'[8]Barge-2'!HQ90+'[8]Barge-3'!HQ90+'[8]Barge-4'!HQ90</f>
        <v>0</v>
      </c>
      <c r="BF19" s="338">
        <f>'[2]AHTS-1'!HR57+'[2]AHTS-2'!HR57+'[2]AHTS-3'!HR57+'[2]AHTS-4'!HR57+'[2]AHTS-5'!HR57+'[2]AHTS-6'!HR57+'[2]AHTS-7'!HR57+'[2]AHTS-8'!HR57+'[3]CB-1'!HR57+'[3]CB-2'!HR57+'[3]CB-3'!HR57+'[3]CB-4'!HR57+'[3]CB-5'!HR57+'[3]CB-6'!HR57+'[3]CB-7'!HR57+'[3]CB-8'!HR57+'[3]CB-9'!HR57+'[3]CB-10'!HR57+'[3]CB-11'!HR57+'[3]CB-12'!HR57+'[3]CB-13'!HR57+'[3]CB-14'!HR57+'[3]CB-15'!HR57+'[3]CB-16'!HR57+'[3]CB-17'!HR57+'[3]CB-18'!HR57+'[3]CB-19'!HR57+'[3]CB-20'!HR57+'[3]CB-21'!HR57+'[3]CB-22'!HR57+'[3]CB-23'!HR57+'[3]CB-24'!HR57+'[4]LCT-1'!HR57+'[4]LCT-2'!HR57+'[4]LCT-3'!HR57+'[4]LCT-4'!HR57+'[4]LCT-5'!HR57+'[4]LCT-6'!HR57+'[4]LCT-7'!HR57+'[4]LCT-8'!HR57+'[5]TB-1'!HR57+'[5]TB-2'!HR57+'[5]TB-3'!HR57+'[5]TB-4'!HR57+'[5]TB-5'!HR57+'[5]TB-6'!HR57+'[5]TB-7'!HR57+'[5]TB-8'!HR57+'[5]TB-9'!HR57+'[5]TB-10'!HR57+'[6]DSV-1'!HR57+'[6]DSV-2'!HR57+'[6]DSV-3'!HR57+'[7]TUB-1'!HR57+'[7]TUB-2'!HR57+'[8]Barge-1'!HR57+'[8]Barge-2'!HR57+'[8]Barge-3'!HR57+'[8]Barge-4'!HR57</f>
        <v>0</v>
      </c>
      <c r="BG19" s="339">
        <f>'[2]AHTS-1'!HR19+'[2]AHTS-2'!HR19+'[2]AHTS-3'!HR19+'[2]AHTS-4'!HR19+'[2]AHTS-5'!HR19+'[2]AHTS-6'!HR19+'[2]AHTS-7'!HR19+'[2]AHTS-8'!HR19+'[3]CB-1'!HR19+'[3]CB-2'!HR19+'[3]CB-3'!HR19+'[3]CB-4'!HR19+'[3]CB-5'!HR19+'[3]CB-6'!HR19+'[3]CB-7'!HR19+'[3]CB-8'!HR19+'[3]CB-9'!HR19+'[3]CB-10'!HR19+'[3]CB-11'!HR19+'[3]CB-12'!HR19+'[3]CB-13'!HR19+'[3]CB-14'!HR19+'[3]CB-15'!HR19+'[3]CB-16'!HR19+'[3]CB-17'!HR19+'[3]CB-18'!HR19+'[3]CB-19'!HR19+'[3]CB-20'!HR19+'[3]CB-21'!HR19+'[3]CB-22'!HR19+'[3]CB-23'!HR19+'[3]CB-24'!HR19+'[4]LCT-1'!HR19+'[4]LCT-2'!HR19+'[4]LCT-3'!HR19+'[4]LCT-4'!HR19+'[4]LCT-5'!HR19+'[4]LCT-6'!HR19+'[4]LCT-7'!HR19+'[4]LCT-8'!HR19+'[5]TB-1'!HR19+'[5]TB-2'!HR19+'[5]TB-3'!HR19+'[5]TB-4'!HR19+'[5]TB-5'!HR19+'[5]TB-6'!HR19+'[5]TB-7'!HR19+'[5]TB-8'!HR19+'[5]TB-9'!HR19+'[5]TB-10'!HR19+'[6]DSV-1'!HR19+'[6]DSV-2'!HR19+'[6]DSV-3'!HR19+'[7]TUB-1'!HR19+'[7]TUB-2'!HR19+'[8]Barge-1'!HR19+'[8]Barge-2'!HR19+'[8]Barge-3'!HR19+'[8]Barge-4'!HR19</f>
        <v>0</v>
      </c>
      <c r="BH19" s="339">
        <f>'[2]AHTS-1'!HR90+'[2]AHTS-2'!HR90+'[2]AHTS-3'!HR90+'[2]AHTS-4'!HR90+'[2]AHTS-5'!HR90+'[2]AHTS-6'!HR90+'[2]AHTS-7'!HR90+'[2]AHTS-8'!HR90+'[3]CB-1'!HR90+'[3]CB-2'!HR90+'[3]CB-3'!HR90+'[3]CB-4'!HR90+'[3]CB-5'!HR90+'[3]CB-6'!HR90+'[3]CB-7'!HR90+'[3]CB-8'!HR90+'[3]CB-9'!HR90+'[3]CB-10'!HR90+'[3]CB-11'!HR90+'[3]CB-12'!HR90+'[3]CB-13'!HR90+'[3]CB-14'!HR90+'[3]CB-15'!HR90+'[3]CB-16'!HR90+'[3]CB-17'!HR90+'[3]CB-18'!HR90+'[3]CB-19'!HR90+'[3]CB-20'!HR90+'[3]CB-21'!HR90+'[3]CB-22'!HR90+'[3]CB-23'!HR90+'[3]CB-24'!HR90+'[4]LCT-1'!HR90+'[4]LCT-2'!HR90+'[4]LCT-3'!HR90+'[4]LCT-4'!HR90+'[4]LCT-5'!HR90+'[4]LCT-6'!HR90+'[4]LCT-7'!HR90+'[4]LCT-8'!HR90+'[5]TB-1'!HR90+'[5]TB-2'!HR90+'[5]TB-3'!HR90+'[5]TB-4'!HR90+'[5]TB-5'!HR90+'[5]TB-6'!HR90+'[5]TB-7'!HR90+'[5]TB-8'!HR90+'[5]TB-9'!HR90+'[5]TB-10'!HR90+'[6]DSV-1'!HR90+'[6]DSV-2'!HR90+'[6]DSV-3'!HR90+'[7]TUB-1'!HR90+'[7]TUB-2'!HR90+'[8]Barge-1'!HR90+'[8]Barge-2'!HR90+'[8]Barge-3'!HR90+'[8]Barge-4'!HR90</f>
        <v>0</v>
      </c>
      <c r="BI19" s="334">
        <f>'[2]AHTS-1'!HS57+'[2]AHTS-2'!HS57+'[2]AHTS-3'!HS57+'[2]AHTS-4'!HS57+'[2]AHTS-5'!HS57+'[2]AHTS-6'!HS57+'[2]AHTS-7'!HS57+'[2]AHTS-8'!HS57+'[3]CB-1'!HS57+'[3]CB-2'!HS57+'[3]CB-3'!HS57+'[3]CB-4'!HS57+'[3]CB-5'!HS57+'[3]CB-6'!HS57+'[3]CB-7'!HS57+'[3]CB-8'!HS57+'[3]CB-9'!HS57+'[3]CB-10'!HS57+'[3]CB-11'!HS57+'[3]CB-12'!HS57+'[3]CB-13'!HS57+'[3]CB-14'!HS57+'[3]CB-15'!HS57+'[3]CB-16'!HS57+'[3]CB-17'!HS57+'[3]CB-18'!HS57+'[3]CB-19'!HS57+'[3]CB-20'!HS57+'[3]CB-21'!HS57+'[3]CB-22'!HS57+'[3]CB-23'!HS57+'[3]CB-24'!HS57+'[4]LCT-1'!HS57+'[4]LCT-2'!HS57+'[4]LCT-3'!HS57+'[4]LCT-4'!HS57+'[4]LCT-5'!HS57+'[4]LCT-6'!HS57+'[4]LCT-7'!HS57+'[4]LCT-8'!HS57+'[5]TB-1'!HS57+'[5]TB-2'!HS57+'[5]TB-3'!HS57+'[5]TB-4'!HS57+'[5]TB-5'!HS57+'[5]TB-6'!HS57+'[5]TB-7'!HS57+'[5]TB-8'!HS57+'[5]TB-9'!HS57+'[5]TB-10'!HS57+'[6]DSV-1'!HS57+'[6]DSV-2'!HS57+'[6]DSV-3'!HS57+'[7]TUB-1'!HS57+'[7]TUB-2'!HS57+'[8]Barge-1'!HS57+'[8]Barge-2'!HS57+'[8]Barge-3'!HS57+'[8]Barge-4'!HS57</f>
        <v>0</v>
      </c>
      <c r="BJ19" s="340">
        <f>'[2]AHTS-1'!HS19+'[2]AHTS-2'!HS19+'[2]AHTS-3'!HS19+'[2]AHTS-4'!HS19+'[2]AHTS-5'!HS19+'[2]AHTS-6'!HS19+'[2]AHTS-7'!HS19+'[2]AHTS-8'!HS19+'[3]CB-1'!HS19+'[3]CB-2'!HS19+'[3]CB-3'!HS19+'[3]CB-4'!HS19+'[3]CB-5'!HS19+'[3]CB-6'!HS19+'[3]CB-7'!HS19+'[3]CB-8'!HS19+'[3]CB-9'!HS19+'[3]CB-10'!HS19+'[3]CB-11'!HS19+'[3]CB-12'!HS19+'[3]CB-13'!HS19+'[3]CB-14'!HS19+'[3]CB-15'!HS19+'[3]CB-16'!HS19+'[3]CB-17'!HS19+'[3]CB-18'!HS19+'[3]CB-19'!HS19+'[3]CB-20'!HS19+'[3]CB-21'!HS19+'[3]CB-22'!HS19+'[3]CB-23'!HS19+'[3]CB-24'!HS19+'[4]LCT-1'!HS19+'[4]LCT-2'!HS19+'[4]LCT-3'!HS19+'[4]LCT-4'!HS19+'[4]LCT-5'!HS19+'[4]LCT-6'!HS19+'[4]LCT-7'!HS19+'[4]LCT-8'!HS19+'[5]TB-1'!HS19+'[5]TB-2'!HS19+'[5]TB-3'!HS19+'[5]TB-4'!HS19+'[5]TB-5'!HS19+'[5]TB-6'!HS19+'[5]TB-7'!HS19+'[5]TB-8'!HS19+'[5]TB-9'!HS19+'[5]TB-10'!HS19+'[6]DSV-1'!HS19+'[6]DSV-2'!HS19+'[6]DSV-3'!HS19+'[7]TUB-1'!HS19+'[7]TUB-2'!HS19+'[8]Barge-1'!HS19+'[8]Barge-2'!HS19+'[8]Barge-3'!HS19+'[8]Barge-4'!HS19</f>
        <v>0</v>
      </c>
      <c r="BK19" s="340">
        <f>'[2]AHTS-1'!HS90+'[2]AHTS-2'!HS90+'[2]AHTS-3'!HS90+'[2]AHTS-4'!HS90+'[2]AHTS-5'!HS90+'[2]AHTS-6'!HS90+'[2]AHTS-7'!HS90+'[2]AHTS-8'!HS90+'[3]CB-1'!HS90+'[3]CB-2'!HS90+'[3]CB-3'!HS90+'[3]CB-4'!HS90+'[3]CB-5'!HS90+'[3]CB-6'!HS90+'[3]CB-7'!HS90+'[3]CB-8'!HS90+'[3]CB-9'!HS90+'[3]CB-10'!HS90+'[3]CB-11'!HS90+'[3]CB-12'!HS90+'[3]CB-13'!HS90+'[3]CB-14'!HS90+'[3]CB-15'!HS90+'[3]CB-16'!HS90+'[3]CB-17'!HS90+'[3]CB-18'!HS90+'[3]CB-19'!HS90+'[3]CB-20'!HS90+'[3]CB-21'!HS90+'[3]CB-22'!HS90+'[3]CB-23'!HS90+'[3]CB-24'!HS90+'[4]LCT-1'!HS90+'[4]LCT-2'!HS90+'[4]LCT-3'!HS90+'[4]LCT-4'!HS90+'[4]LCT-5'!HS90+'[4]LCT-6'!HS90+'[4]LCT-7'!HS90+'[4]LCT-8'!HS90+'[5]TB-1'!HS90+'[5]TB-2'!HS90+'[5]TB-3'!HS90+'[5]TB-4'!HS90+'[5]TB-5'!HS90+'[5]TB-6'!HS90+'[5]TB-7'!HS90+'[5]TB-8'!HS90+'[5]TB-9'!HS90+'[5]TB-10'!HS90+'[6]DSV-1'!HS90+'[6]DSV-2'!HS90+'[6]DSV-3'!HS90+'[7]TUB-1'!HS90+'[7]TUB-2'!HS90+'[8]Barge-1'!HS90+'[8]Barge-2'!HS90+'[8]Barge-3'!HS90+'[8]Barge-4'!HS90</f>
        <v>0</v>
      </c>
      <c r="BL19" s="334">
        <f>'[2]AHTS-1'!HT57+'[2]AHTS-2'!HT57+'[2]AHTS-3'!HT57+'[2]AHTS-4'!HT57+'[2]AHTS-5'!HT57+'[2]AHTS-6'!HT57+'[2]AHTS-7'!HT57+'[2]AHTS-8'!HT57+'[3]CB-1'!HT57+'[3]CB-2'!HT57+'[3]CB-3'!HT57+'[3]CB-4'!HT57+'[3]CB-5'!HT57+'[3]CB-6'!HT57+'[3]CB-7'!HT57+'[3]CB-8'!HT57+'[3]CB-9'!HT57+'[3]CB-10'!HT57+'[3]CB-11'!HT57+'[3]CB-12'!HT57+'[3]CB-13'!HT57+'[3]CB-14'!HT57+'[3]CB-15'!HT57+'[3]CB-16'!HT57+'[3]CB-17'!HT57+'[3]CB-18'!HT57+'[3]CB-19'!HT57+'[3]CB-20'!HT57+'[3]CB-21'!HT57+'[3]CB-22'!HT57+'[3]CB-23'!HT57+'[3]CB-24'!HT57+'[4]LCT-1'!HT57+'[4]LCT-2'!HT57+'[4]LCT-3'!HT57+'[4]LCT-4'!HT57+'[4]LCT-5'!HT57+'[4]LCT-6'!HT57+'[4]LCT-7'!HT57+'[4]LCT-8'!HT57+'[5]TB-1'!HT57+'[5]TB-2'!HT57+'[5]TB-3'!HT57+'[5]TB-4'!HT57+'[5]TB-5'!HT57+'[5]TB-6'!HT57+'[5]TB-7'!HT57+'[5]TB-8'!HT57+'[5]TB-9'!HT57+'[5]TB-10'!HT57+'[6]DSV-1'!HT57+'[6]DSV-2'!HT57+'[6]DSV-3'!HT57+'[7]TUB-1'!HT57+'[7]TUB-2'!HT57+'[8]Barge-1'!HT57+'[8]Barge-2'!HT57+'[8]Barge-3'!HT57+'[8]Barge-4'!HT57</f>
        <v>0</v>
      </c>
      <c r="BM19" s="340">
        <f>'[2]AHTS-1'!HT19+'[2]AHTS-2'!HT19+'[2]AHTS-3'!HT19+'[2]AHTS-4'!HT19+'[2]AHTS-5'!HT19+'[2]AHTS-6'!HT19+'[2]AHTS-7'!HT19+'[2]AHTS-8'!HT19+'[3]CB-1'!HT19+'[3]CB-2'!HT19+'[3]CB-3'!HT19+'[3]CB-4'!HT19+'[3]CB-5'!HT19+'[3]CB-6'!HT19+'[3]CB-7'!HT19+'[3]CB-8'!HT19+'[3]CB-9'!HT19+'[3]CB-10'!HT19+'[3]CB-11'!HT19+'[3]CB-12'!HT19+'[3]CB-13'!HT19+'[3]CB-14'!HT19+'[3]CB-15'!HT19+'[3]CB-16'!HT19+'[3]CB-17'!HT19+'[3]CB-18'!HT19+'[3]CB-19'!HT19+'[3]CB-20'!HT19+'[3]CB-21'!HT19+'[3]CB-22'!HT19+'[3]CB-23'!HT19+'[3]CB-24'!HT19+'[4]LCT-1'!HT19+'[4]LCT-2'!HT19+'[4]LCT-3'!HT19+'[4]LCT-4'!HT19+'[4]LCT-5'!HT19+'[4]LCT-6'!HT19+'[4]LCT-7'!HT19+'[4]LCT-8'!HT19+'[5]TB-1'!HT19+'[5]TB-2'!HT19+'[5]TB-3'!HT19+'[5]TB-4'!HT19+'[5]TB-5'!HT19+'[5]TB-6'!HT19+'[5]TB-7'!HT19+'[5]TB-8'!HT19+'[5]TB-9'!HT19+'[5]TB-10'!HT19+'[6]DSV-1'!HT19+'[6]DSV-2'!HT19+'[6]DSV-3'!HT19+'[7]TUB-1'!HT19+'[7]TUB-2'!HT19+'[8]Barge-1'!HT19+'[8]Barge-2'!HT19+'[8]Barge-3'!HT19+'[8]Barge-4'!HT19</f>
        <v>0</v>
      </c>
      <c r="BN19" s="340">
        <f>'[2]AHTS-1'!HT90+'[2]AHTS-2'!HT90+'[2]AHTS-3'!HT90+'[2]AHTS-4'!HT90+'[2]AHTS-5'!HT90+'[2]AHTS-6'!HT90+'[2]AHTS-7'!HT90+'[2]AHTS-8'!HT90+'[3]CB-1'!HT90+'[3]CB-2'!HT90+'[3]CB-3'!HT90+'[3]CB-4'!HT90+'[3]CB-5'!HT90+'[3]CB-6'!HT90+'[3]CB-7'!HT90+'[3]CB-8'!HT90+'[3]CB-9'!HT90+'[3]CB-10'!HT90+'[3]CB-11'!HT90+'[3]CB-12'!HT90+'[3]CB-13'!HT90+'[3]CB-14'!HT90+'[3]CB-15'!HT90+'[3]CB-16'!HT90+'[3]CB-17'!HT90+'[3]CB-18'!HT90+'[3]CB-19'!HT90+'[3]CB-20'!HT90+'[3]CB-21'!HT90+'[3]CB-22'!HT90+'[3]CB-23'!HT90+'[3]CB-24'!HT90+'[4]LCT-1'!HT90+'[4]LCT-2'!HT90+'[4]LCT-3'!HT90+'[4]LCT-4'!HT90+'[4]LCT-5'!HT90+'[4]LCT-6'!HT90+'[4]LCT-7'!HT90+'[4]LCT-8'!HT90+'[5]TB-1'!HT90+'[5]TB-2'!HT90+'[5]TB-3'!HT90+'[5]TB-4'!HT90+'[5]TB-5'!HT90+'[5]TB-6'!HT90+'[5]TB-7'!HT90+'[5]TB-8'!HT90+'[5]TB-9'!HT90+'[5]TB-10'!HT90+'[6]DSV-1'!HT90+'[6]DSV-2'!HT90+'[6]DSV-3'!HT90+'[7]TUB-1'!HT90+'[7]TUB-2'!HT90+'[8]Barge-1'!HT90+'[8]Barge-2'!HT90+'[8]Barge-3'!HT90+'[8]Barge-4'!HT90</f>
        <v>0</v>
      </c>
      <c r="BO19" s="334">
        <f>'[2]AHTS-1'!HU57+'[2]AHTS-2'!HU57+'[2]AHTS-3'!HU57+'[2]AHTS-4'!HU57+'[2]AHTS-5'!HU57+'[2]AHTS-6'!HU57+'[2]AHTS-7'!HU57+'[2]AHTS-8'!HU57+'[3]CB-1'!HU57+'[3]CB-2'!HU57+'[3]CB-3'!HU57+'[3]CB-4'!HU57+'[3]CB-5'!HU57+'[3]CB-6'!HU57+'[3]CB-7'!HU57+'[3]CB-8'!HU57+'[3]CB-9'!HU57+'[3]CB-10'!HU57+'[3]CB-11'!HU57+'[3]CB-12'!HU57+'[3]CB-13'!HU57+'[3]CB-14'!HU57+'[3]CB-15'!HU57+'[3]CB-16'!HU57+'[3]CB-17'!HU57+'[3]CB-18'!HU57+'[3]CB-19'!HU57+'[3]CB-20'!HU57+'[3]CB-21'!HU57+'[3]CB-22'!HU57+'[3]CB-23'!HU57+'[3]CB-24'!HU57+'[4]LCT-1'!HU57+'[4]LCT-2'!HU57+'[4]LCT-3'!HU57+'[4]LCT-4'!HU57+'[4]LCT-5'!HU57+'[4]LCT-6'!HU57+'[4]LCT-7'!HU57+'[4]LCT-8'!HU57+'[5]TB-1'!HU57+'[5]TB-2'!HU57+'[5]TB-3'!HU57+'[5]TB-4'!HU57+'[5]TB-5'!HU57+'[5]TB-6'!HU57+'[5]TB-7'!HU57+'[5]TB-8'!HU57+'[5]TB-9'!HU57+'[5]TB-10'!HU57+'[6]DSV-1'!HU57+'[6]DSV-2'!HU57+'[6]DSV-3'!HU57+'[7]TUB-1'!HU57+'[7]TUB-2'!HU57+'[8]Barge-1'!HU57+'[8]Barge-2'!HU57+'[8]Barge-3'!HU57+'[8]Barge-4'!HU57</f>
        <v>10344075</v>
      </c>
      <c r="BP19" s="335">
        <f>'[2]AHTS-1'!HU19+'[2]AHTS-2'!HU19+'[2]AHTS-3'!HU19+'[2]AHTS-4'!HU19+'[2]AHTS-5'!HU19+'[2]AHTS-6'!HU19+'[2]AHTS-7'!HU19+'[2]AHTS-8'!HU19+'[3]CB-1'!HU19+'[3]CB-2'!HU19+'[3]CB-3'!HU19+'[3]CB-4'!HU19+'[3]CB-5'!HU19+'[3]CB-6'!HU19+'[3]CB-7'!HU19+'[3]CB-8'!HU19+'[3]CB-9'!HU19+'[3]CB-10'!HU19+'[3]CB-11'!HU19+'[3]CB-12'!HU19+'[3]CB-13'!HU19+'[3]CB-14'!HU19+'[3]CB-15'!HU19+'[3]CB-16'!HU19+'[3]CB-17'!HU19+'[3]CB-18'!HU19+'[3]CB-19'!HU19+'[3]CB-20'!HU19+'[3]CB-21'!HU19+'[3]CB-22'!HU19+'[3]CB-23'!HU19+'[3]CB-24'!HU19+'[4]LCT-1'!HU19+'[4]LCT-2'!HU19+'[4]LCT-3'!HU19+'[4]LCT-4'!HU19+'[4]LCT-5'!HU19+'[4]LCT-6'!HU19+'[4]LCT-7'!HU19+'[4]LCT-8'!HU19+'[5]TB-1'!HU19+'[5]TB-2'!HU19+'[5]TB-3'!HU19+'[5]TB-4'!HU19+'[5]TB-5'!HU19+'[5]TB-6'!HU19+'[5]TB-7'!HU19+'[5]TB-8'!HU19+'[5]TB-9'!HU19+'[5]TB-10'!HU19+'[6]DSV-1'!HU19+'[6]DSV-2'!HU19+'[6]DSV-3'!HU19+'[7]TUB-1'!HU19+'[7]TUB-2'!HU19+'[8]Barge-1'!HU19+'[8]Barge-2'!HU19+'[8]Barge-3'!HU19+'[8]Barge-4'!HU19</f>
        <v>8512500</v>
      </c>
      <c r="BQ19" s="336">
        <f>'[2]AHTS-1'!HU90+'[2]AHTS-2'!HU90+'[2]AHTS-3'!HU90+'[2]AHTS-4'!HU90+'[2]AHTS-5'!HU90+'[2]AHTS-6'!HU90+'[2]AHTS-7'!HU90+'[2]AHTS-8'!HU90+'[3]CB-1'!HU90+'[3]CB-2'!HU90+'[3]CB-3'!HU90+'[3]CB-4'!HU90+'[3]CB-5'!HU90+'[3]CB-6'!HU90+'[3]CB-7'!HU90+'[3]CB-8'!HU90+'[3]CB-9'!HU90+'[3]CB-10'!HU90+'[3]CB-11'!HU90+'[3]CB-12'!HU90+'[3]CB-13'!HU90+'[3]CB-14'!HU90+'[3]CB-15'!HU90+'[3]CB-16'!HU90+'[3]CB-17'!HU90+'[3]CB-18'!HU90+'[3]CB-19'!HU90+'[3]CB-20'!HU90+'[3]CB-21'!HU90+'[3]CB-22'!HU90+'[3]CB-23'!HU90+'[3]CB-24'!HU90+'[4]LCT-1'!HU90+'[4]LCT-2'!HU90+'[4]LCT-3'!HU90+'[4]LCT-4'!HU90+'[4]LCT-5'!HU90+'[4]LCT-6'!HU90+'[4]LCT-7'!HU90+'[4]LCT-8'!HU90+'[5]TB-1'!HU90+'[5]TB-2'!HU90+'[5]TB-3'!HU90+'[5]TB-4'!HU90+'[5]TB-5'!HU90+'[5]TB-6'!HU90+'[5]TB-7'!HU90+'[5]TB-8'!HU90+'[5]TB-9'!HU90+'[5]TB-10'!HU90+'[6]DSV-1'!HU90+'[6]DSV-2'!HU90+'[6]DSV-3'!HU90+'[7]TUB-1'!HU90+'[7]TUB-2'!HU90+'[8]Barge-1'!HU90+'[8]Barge-2'!HU90+'[8]Barge-3'!HU90+'[8]Barge-4'!HU90</f>
        <v>0</v>
      </c>
      <c r="BR19" s="341">
        <f>'[2]AHTS-1'!HV57+'[2]AHTS-2'!HV57+'[2]AHTS-3'!HV57+'[2]AHTS-4'!HV57+'[2]AHTS-5'!HV57+'[2]AHTS-6'!HV57+'[2]AHTS-7'!HV57+'[2]AHTS-8'!HV57+'[3]CB-1'!HV57+'[3]CB-2'!HV57+'[3]CB-3'!HV57+'[3]CB-4'!HV57+'[3]CB-5'!HV57+'[3]CB-6'!HV57+'[3]CB-7'!HV57+'[3]CB-8'!HV57+'[3]CB-9'!HV57+'[3]CB-10'!HV57+'[3]CB-11'!HV57+'[3]CB-12'!HV57+'[3]CB-13'!HV57+'[3]CB-14'!HV57+'[3]CB-15'!HV57+'[3]CB-16'!HV57+'[3]CB-17'!HV57+'[3]CB-18'!HV57+'[3]CB-19'!HV57+'[3]CB-20'!HV57+'[3]CB-21'!HV57+'[3]CB-22'!HV57+'[3]CB-23'!HV57+'[3]CB-24'!HV57+'[4]LCT-1'!HV57+'[4]LCT-2'!HV57+'[4]LCT-3'!HV57+'[4]LCT-4'!HV57+'[4]LCT-5'!HV57+'[4]LCT-6'!HV57+'[4]LCT-7'!HV57+'[4]LCT-8'!HV57+'[5]TB-1'!HV57+'[5]TB-2'!HV57+'[5]TB-3'!HV57+'[5]TB-4'!HV57+'[5]TB-5'!HV57+'[5]TB-6'!HV57+'[5]TB-7'!HV57+'[5]TB-8'!HV57+'[5]TB-9'!HV57+'[5]TB-10'!HV57+'[6]DSV-1'!HV57+'[6]DSV-2'!HV57+'[6]DSV-3'!HV57+'[7]TUB-1'!HV57+'[7]TUB-2'!HV57+'[8]Barge-1'!HV57+'[8]Barge-2'!HV57+'[8]Barge-3'!HV57+'[8]Barge-4'!HV57</f>
        <v>0</v>
      </c>
      <c r="BS19" s="339">
        <f>'[2]AHTS-1'!HV19+'[2]AHTS-2'!HV19+'[2]AHTS-3'!HV19+'[2]AHTS-4'!HV19+'[2]AHTS-5'!HV19+'[2]AHTS-6'!HV19+'[2]AHTS-7'!HV19+'[2]AHTS-8'!HV19+'[3]CB-1'!HV19+'[3]CB-2'!HV19+'[3]CB-3'!HV19+'[3]CB-4'!HV19+'[3]CB-5'!HV19+'[3]CB-6'!HV19+'[3]CB-7'!HV19+'[3]CB-8'!HV19+'[3]CB-9'!HV19+'[3]CB-10'!HV19+'[3]CB-11'!HV19+'[3]CB-12'!HV19+'[3]CB-13'!HV19+'[3]CB-14'!HV19+'[3]CB-15'!HV19+'[3]CB-16'!HV19+'[3]CB-17'!HV19+'[3]CB-18'!HV19+'[3]CB-19'!HV19+'[3]CB-20'!HV19+'[3]CB-21'!HV19+'[3]CB-22'!HV19+'[3]CB-23'!HV19+'[3]CB-24'!HV19+'[4]LCT-1'!HV19+'[4]LCT-2'!HV19+'[4]LCT-3'!HV19+'[4]LCT-4'!HV19+'[4]LCT-5'!HV19+'[4]LCT-6'!HV19+'[4]LCT-7'!HV19+'[4]LCT-8'!HV19+'[5]TB-1'!HV19+'[5]TB-2'!HV19+'[5]TB-3'!HV19+'[5]TB-4'!HV19+'[5]TB-5'!HV19+'[5]TB-6'!HV19+'[5]TB-7'!HV19+'[5]TB-8'!HV19+'[5]TB-9'!HV19+'[5]TB-10'!HV19+'[6]DSV-1'!HV19+'[6]DSV-2'!HV19+'[6]DSV-3'!HV19+'[7]TUB-1'!HV19+'[7]TUB-2'!HV19+'[8]Barge-1'!HV19+'[8]Barge-2'!HV19+'[8]Barge-3'!HV19+'[8]Barge-4'!HV19</f>
        <v>0</v>
      </c>
      <c r="BT19" s="339">
        <f>'[2]AHTS-1'!HV90+'[2]AHTS-2'!HV90+'[2]AHTS-3'!HV90+'[2]AHTS-4'!HV90+'[2]AHTS-5'!HV90+'[2]AHTS-6'!HV90+'[2]AHTS-7'!HV90+'[2]AHTS-8'!HV90+'[3]CB-1'!HV90+'[3]CB-2'!HV90+'[3]CB-3'!HV90+'[3]CB-4'!HV90+'[3]CB-5'!HV90+'[3]CB-6'!HV90+'[3]CB-7'!HV90+'[3]CB-8'!HV90+'[3]CB-9'!HV90+'[3]CB-10'!HV90+'[3]CB-11'!HV90+'[3]CB-12'!HV90+'[3]CB-13'!HV90+'[3]CB-14'!HV90+'[3]CB-15'!HV90+'[3]CB-16'!HV90+'[3]CB-17'!HV90+'[3]CB-18'!HV90+'[3]CB-19'!HV90+'[3]CB-20'!HV90+'[3]CB-21'!HV90+'[3]CB-22'!HV90+'[3]CB-23'!HV90+'[3]CB-24'!HV90+'[4]LCT-1'!HV90+'[4]LCT-2'!HV90+'[4]LCT-3'!HV90+'[4]LCT-4'!HV90+'[4]LCT-5'!HV90+'[4]LCT-6'!HV90+'[4]LCT-7'!HV90+'[4]LCT-8'!HV90+'[5]TB-1'!HV90+'[5]TB-2'!HV90+'[5]TB-3'!HV90+'[5]TB-4'!HV90+'[5]TB-5'!HV90+'[5]TB-6'!HV90+'[5]TB-7'!HV90+'[5]TB-8'!HV90+'[5]TB-9'!HV90+'[5]TB-10'!HV90+'[6]DSV-1'!HV90+'[6]DSV-2'!HV90+'[6]DSV-3'!HV90+'[7]TUB-1'!HV90+'[7]TUB-2'!HV90+'[8]Barge-1'!HV90+'[8]Barge-2'!HV90+'[8]Barge-3'!HV90+'[8]Barge-4'!HV90</f>
        <v>0</v>
      </c>
      <c r="BU19" s="338">
        <f>'[2]AHTS-1'!HW57+'[2]AHTS-2'!HW57+'[2]AHTS-3'!HW57+'[2]AHTS-4'!HW57+'[2]AHTS-5'!HW57+'[2]AHTS-6'!HW57+'[2]AHTS-7'!HW57+'[2]AHTS-8'!HW57+'[3]CB-1'!HW57+'[3]CB-2'!HW57+'[3]CB-3'!HW57+'[3]CB-4'!HW57+'[3]CB-5'!HW57+'[3]CB-6'!HW57+'[3]CB-7'!HW57+'[3]CB-8'!HW57+'[3]CB-9'!HW57+'[3]CB-10'!HW57+'[3]CB-11'!HW57+'[3]CB-12'!HW57+'[3]CB-13'!HW57+'[3]CB-14'!HW57+'[3]CB-15'!HW57+'[3]CB-16'!HW57+'[3]CB-17'!HW57+'[3]CB-18'!HW57+'[3]CB-19'!HW57+'[3]CB-20'!HW57+'[3]CB-21'!HW57+'[3]CB-22'!HW57+'[3]CB-23'!HW57+'[3]CB-24'!HW57+'[4]LCT-1'!HW57+'[4]LCT-2'!HW57+'[4]LCT-3'!HW57+'[4]LCT-4'!HW57+'[4]LCT-5'!HW57+'[4]LCT-6'!HW57+'[4]LCT-7'!HW57+'[4]LCT-8'!HW57+'[5]TB-1'!HW57+'[5]TB-2'!HW57+'[5]TB-3'!HW57+'[5]TB-4'!HW57+'[5]TB-5'!HW57+'[5]TB-6'!HW57+'[5]TB-7'!HW57+'[5]TB-8'!HW57+'[5]TB-9'!HW57+'[5]TB-10'!HW57+'[6]DSV-1'!HW57+'[6]DSV-2'!HW57+'[6]DSV-3'!HW57+'[7]TUB-1'!HW57+'[7]TUB-2'!HW57+'[8]Barge-1'!HW57+'[8]Barge-2'!HW57+'[8]Barge-3'!HW57+'[8]Barge-4'!HW57</f>
        <v>0</v>
      </c>
      <c r="BV19" s="339">
        <f>'[2]AHTS-1'!HW19+'[2]AHTS-2'!HW19+'[2]AHTS-3'!HW19+'[2]AHTS-4'!HW19+'[2]AHTS-5'!HW19+'[2]AHTS-6'!HW19+'[2]AHTS-7'!HW19+'[2]AHTS-8'!HW19+'[3]CB-1'!HW19+'[3]CB-2'!HW19+'[3]CB-3'!HW19+'[3]CB-4'!HW19+'[3]CB-5'!HW19+'[3]CB-6'!HW19+'[3]CB-7'!HW19+'[3]CB-8'!HW19+'[3]CB-9'!HW19+'[3]CB-10'!HW19+'[3]CB-11'!HW19+'[3]CB-12'!HW19+'[3]CB-13'!HW19+'[3]CB-14'!HW19+'[3]CB-15'!HW19+'[3]CB-16'!HW19+'[3]CB-17'!HW19+'[3]CB-18'!HW19+'[3]CB-19'!HW19+'[3]CB-20'!HW19+'[3]CB-21'!HW19+'[3]CB-22'!HW19+'[3]CB-23'!HW19+'[3]CB-24'!HW19+'[4]LCT-1'!HW19+'[4]LCT-2'!HW19+'[4]LCT-3'!HW19+'[4]LCT-4'!HW19+'[4]LCT-5'!HW19+'[4]LCT-6'!HW19+'[4]LCT-7'!HW19+'[4]LCT-8'!HW19+'[5]TB-1'!HW19+'[5]TB-2'!HW19+'[5]TB-3'!HW19+'[5]TB-4'!HW19+'[5]TB-5'!HW19+'[5]TB-6'!HW19+'[5]TB-7'!HW19+'[5]TB-8'!HW19+'[5]TB-9'!HW19+'[5]TB-10'!HW19+'[6]DSV-1'!HW19+'[6]DSV-2'!HW19+'[6]DSV-3'!HW19+'[7]TUB-1'!HW19+'[7]TUB-2'!HW19+'[8]Barge-1'!HW19+'[8]Barge-2'!HW19+'[8]Barge-3'!HW19+'[8]Barge-4'!HW19</f>
        <v>0</v>
      </c>
      <c r="BW19" s="339">
        <f>'[2]AHTS-1'!HW90+'[2]AHTS-2'!HW90+'[2]AHTS-3'!HW90+'[2]AHTS-4'!HW90+'[2]AHTS-5'!HW90+'[2]AHTS-6'!HW90+'[2]AHTS-7'!HW90+'[2]AHTS-8'!HW90+'[3]CB-1'!HW90+'[3]CB-2'!HW90+'[3]CB-3'!HW90+'[3]CB-4'!HW90+'[3]CB-5'!HW90+'[3]CB-6'!HW90+'[3]CB-7'!HW90+'[3]CB-8'!HW90+'[3]CB-9'!HW90+'[3]CB-10'!HW90+'[3]CB-11'!HW90+'[3]CB-12'!HW90+'[3]CB-13'!HW90+'[3]CB-14'!HW90+'[3]CB-15'!HW90+'[3]CB-16'!HW90+'[3]CB-17'!HW90+'[3]CB-18'!HW90+'[3]CB-19'!HW90+'[3]CB-20'!HW90+'[3]CB-21'!HW90+'[3]CB-22'!HW90+'[3]CB-23'!HW90+'[3]CB-24'!HW90+'[4]LCT-1'!HW90+'[4]LCT-2'!HW90+'[4]LCT-3'!HW90+'[4]LCT-4'!HW90+'[4]LCT-5'!HW90+'[4]LCT-6'!HW90+'[4]LCT-7'!HW90+'[4]LCT-8'!HW90+'[5]TB-1'!HW90+'[5]TB-2'!HW90+'[5]TB-3'!HW90+'[5]TB-4'!HW90+'[5]TB-5'!HW90+'[5]TB-6'!HW90+'[5]TB-7'!HW90+'[5]TB-8'!HW90+'[5]TB-9'!HW90+'[5]TB-10'!HW90+'[6]DSV-1'!HW90+'[6]DSV-2'!HW90+'[6]DSV-3'!HW90+'[7]TUB-1'!HW90+'[7]TUB-2'!HW90+'[8]Barge-1'!HW90+'[8]Barge-2'!HW90+'[8]Barge-3'!HW90+'[8]Barge-4'!HW90</f>
        <v>0</v>
      </c>
      <c r="BX19" s="338">
        <f>'[2]AHTS-1'!HX57+'[2]AHTS-2'!HX57+'[2]AHTS-3'!HX57+'[2]AHTS-4'!HX57+'[2]AHTS-5'!HX57+'[2]AHTS-6'!HX57+'[2]AHTS-7'!HX57+'[2]AHTS-8'!HX57+'[3]CB-1'!HX57+'[3]CB-2'!HX57+'[3]CB-3'!HX57+'[3]CB-4'!HX57+'[3]CB-5'!HX57+'[3]CB-6'!HX57+'[3]CB-7'!HX57+'[3]CB-8'!HX57+'[3]CB-9'!HX57+'[3]CB-10'!HX57+'[3]CB-11'!HX57+'[3]CB-12'!HX57+'[3]CB-13'!HX57+'[3]CB-14'!HX57+'[3]CB-15'!HX57+'[3]CB-16'!HX57+'[3]CB-17'!HX57+'[3]CB-18'!HX57+'[3]CB-19'!HX57+'[3]CB-20'!HX57+'[3]CB-21'!HX57+'[3]CB-22'!HX57+'[3]CB-23'!HX57+'[3]CB-24'!HX57+'[4]LCT-1'!HX57+'[4]LCT-2'!HX57+'[4]LCT-3'!HX57+'[4]LCT-4'!HX57+'[4]LCT-5'!HX57+'[4]LCT-6'!HX57+'[4]LCT-7'!HX57+'[4]LCT-8'!HX57+'[5]TB-1'!HX57+'[5]TB-2'!HX57+'[5]TB-3'!HX57+'[5]TB-4'!HX57+'[5]TB-5'!HX57+'[5]TB-6'!HX57+'[5]TB-7'!HX57+'[5]TB-8'!HX57+'[5]TB-9'!HX57+'[5]TB-10'!HX57+'[6]DSV-1'!HX57+'[6]DSV-2'!HX57+'[6]DSV-3'!HX57+'[7]TUB-1'!HX57+'[7]TUB-2'!HX57+'[8]Barge-1'!HX57+'[8]Barge-2'!HX57+'[8]Barge-3'!HX57+'[8]Barge-4'!HX57</f>
        <v>0</v>
      </c>
      <c r="BY19" s="339">
        <f>'[2]AHTS-1'!HX19+'[2]AHTS-2'!HX19+'[2]AHTS-3'!HX19+'[2]AHTS-4'!HX19+'[2]AHTS-5'!HX19+'[2]AHTS-6'!HX19+'[2]AHTS-7'!HX19+'[2]AHTS-8'!HX19+'[3]CB-1'!HX19+'[3]CB-2'!HX19+'[3]CB-3'!HX19+'[3]CB-4'!HX19+'[3]CB-5'!HX19+'[3]CB-6'!HX19+'[3]CB-7'!HX19+'[3]CB-8'!HX19+'[3]CB-9'!HX19+'[3]CB-10'!HX19+'[3]CB-11'!HX19+'[3]CB-12'!HX19+'[3]CB-13'!HX19+'[3]CB-14'!HX19+'[3]CB-15'!HX19+'[3]CB-16'!HX19+'[3]CB-17'!HX19+'[3]CB-18'!HX19+'[3]CB-19'!HX19+'[3]CB-20'!HX19+'[3]CB-21'!HX19+'[3]CB-22'!HX19+'[3]CB-23'!HX19+'[3]CB-24'!HX19+'[4]LCT-1'!HX19+'[4]LCT-2'!HX19+'[4]LCT-3'!HX19+'[4]LCT-4'!HX19+'[4]LCT-5'!HX19+'[4]LCT-6'!HX19+'[4]LCT-7'!HX19+'[4]LCT-8'!HX19+'[5]TB-1'!HX19+'[5]TB-2'!HX19+'[5]TB-3'!HX19+'[5]TB-4'!HX19+'[5]TB-5'!HX19+'[5]TB-6'!HX19+'[5]TB-7'!HX19+'[5]TB-8'!HX19+'[5]TB-9'!HX19+'[5]TB-10'!HX19+'[6]DSV-1'!HX19+'[6]DSV-2'!HX19+'[6]DSV-3'!HX19+'[7]TUB-1'!HX19+'[7]TUB-2'!HX19+'[8]Barge-1'!HX19+'[8]Barge-2'!HX19+'[8]Barge-3'!HX19+'[8]Barge-4'!HX19</f>
        <v>0</v>
      </c>
      <c r="BZ19" s="339">
        <f>'[2]AHTS-1'!HX90+'[2]AHTS-2'!HX90+'[2]AHTS-3'!HX90+'[2]AHTS-4'!HX90+'[2]AHTS-5'!HX90+'[2]AHTS-6'!HX90+'[2]AHTS-7'!HX90+'[2]AHTS-8'!HX90+'[3]CB-1'!HX90+'[3]CB-2'!HX90+'[3]CB-3'!HX90+'[3]CB-4'!HX90+'[3]CB-5'!HX90+'[3]CB-6'!HX90+'[3]CB-7'!HX90+'[3]CB-8'!HX90+'[3]CB-9'!HX90+'[3]CB-10'!HX90+'[3]CB-11'!HX90+'[3]CB-12'!HX90+'[3]CB-13'!HX90+'[3]CB-14'!HX90+'[3]CB-15'!HX90+'[3]CB-16'!HX90+'[3]CB-17'!HX90+'[3]CB-18'!HX90+'[3]CB-19'!HX90+'[3]CB-20'!HX90+'[3]CB-21'!HX90+'[3]CB-22'!HX90+'[3]CB-23'!HX90+'[3]CB-24'!HX90+'[4]LCT-1'!HX90+'[4]LCT-2'!HX90+'[4]LCT-3'!HX90+'[4]LCT-4'!HX90+'[4]LCT-5'!HX90+'[4]LCT-6'!HX90+'[4]LCT-7'!HX90+'[4]LCT-8'!HX90+'[5]TB-1'!HX90+'[5]TB-2'!HX90+'[5]TB-3'!HX90+'[5]TB-4'!HX90+'[5]TB-5'!HX90+'[5]TB-6'!HX90+'[5]TB-7'!HX90+'[5]TB-8'!HX90+'[5]TB-9'!HX90+'[5]TB-10'!HX90+'[6]DSV-1'!HX90+'[6]DSV-2'!HX90+'[6]DSV-3'!HX90+'[7]TUB-1'!HX90+'[7]TUB-2'!HX90+'[8]Barge-1'!HX90+'[8]Barge-2'!HX90+'[8]Barge-3'!HX90+'[8]Barge-4'!HX90</f>
        <v>0</v>
      </c>
      <c r="CA19" s="338">
        <f>'[2]AHTS-1'!HY57+'[2]AHTS-2'!HY57+'[2]AHTS-3'!HY57+'[2]AHTS-4'!HY57+'[2]AHTS-5'!HY57+'[2]AHTS-6'!HY57+'[2]AHTS-7'!HY57+'[2]AHTS-8'!HY57+'[3]CB-1'!HY57+'[3]CB-2'!HY57+'[3]CB-3'!HY57+'[3]CB-4'!HY57+'[3]CB-5'!HY57+'[3]CB-6'!HY57+'[3]CB-7'!HY57+'[3]CB-8'!HY57+'[3]CB-9'!HY57+'[3]CB-10'!HY57+'[3]CB-11'!HY57+'[3]CB-12'!HY57+'[3]CB-13'!HY57+'[3]CB-14'!HY57+'[3]CB-15'!HY57+'[3]CB-16'!HY57+'[3]CB-17'!HY57+'[3]CB-18'!HY57+'[3]CB-19'!HY57+'[3]CB-20'!HY57+'[3]CB-21'!HY57+'[3]CB-22'!HY57+'[3]CB-23'!HY57+'[3]CB-24'!HY57+'[4]LCT-1'!HY57+'[4]LCT-2'!HY57+'[4]LCT-3'!HY57+'[4]LCT-4'!HY57+'[4]LCT-5'!HY57+'[4]LCT-6'!HY57+'[4]LCT-7'!HY57+'[4]LCT-8'!HY57+'[5]TB-1'!HY57+'[5]TB-2'!HY57+'[5]TB-3'!HY57+'[5]TB-4'!HY57+'[5]TB-5'!HY57+'[5]TB-6'!HY57+'[5]TB-7'!HY57+'[5]TB-8'!HY57+'[5]TB-9'!HY57+'[5]TB-10'!HY57+'[6]DSV-1'!HY57+'[6]DSV-2'!HY57+'[6]DSV-3'!HY57+'[7]TUB-1'!HY57+'[7]TUB-2'!HY57+'[8]Barge-1'!HY57+'[8]Barge-2'!HY57+'[8]Barge-3'!HY57+'[8]Barge-4'!HY57</f>
        <v>0</v>
      </c>
      <c r="CB19" s="339">
        <f>'[2]AHTS-1'!HY19+'[2]AHTS-2'!HY19+'[2]AHTS-3'!HY19+'[2]AHTS-4'!HY19+'[2]AHTS-5'!HY19+'[2]AHTS-6'!HY19+'[2]AHTS-7'!HY19+'[2]AHTS-8'!HY19+'[3]CB-1'!HY19+'[3]CB-2'!HY19+'[3]CB-3'!HY19+'[3]CB-4'!HY19+'[3]CB-5'!HY19+'[3]CB-6'!HY19+'[3]CB-7'!HY19+'[3]CB-8'!HY19+'[3]CB-9'!HY19+'[3]CB-10'!HY19+'[3]CB-11'!HY19+'[3]CB-12'!HY19+'[3]CB-13'!HY19+'[3]CB-14'!HY19+'[3]CB-15'!HY19+'[3]CB-16'!HY19+'[3]CB-17'!HY19+'[3]CB-18'!HY19+'[3]CB-19'!HY19+'[3]CB-20'!HY19+'[3]CB-21'!HY19+'[3]CB-22'!HY19+'[3]CB-23'!HY19+'[3]CB-24'!HY19+'[4]LCT-1'!HY19+'[4]LCT-2'!HY19+'[4]LCT-3'!HY19+'[4]LCT-4'!HY19+'[4]LCT-5'!HY19+'[4]LCT-6'!HY19+'[4]LCT-7'!HY19+'[4]LCT-8'!HY19+'[5]TB-1'!HY19+'[5]TB-2'!HY19+'[5]TB-3'!HY19+'[5]TB-4'!HY19+'[5]TB-5'!HY19+'[5]TB-6'!HY19+'[5]TB-7'!HY19+'[5]TB-8'!HY19+'[5]TB-9'!HY19+'[5]TB-10'!HY19+'[6]DSV-1'!HY19+'[6]DSV-2'!HY19+'[6]DSV-3'!HY19+'[7]TUB-1'!HY19+'[7]TUB-2'!HY19+'[8]Barge-1'!HY19+'[8]Barge-2'!HY19+'[8]Barge-3'!HY19+'[8]Barge-4'!HY19</f>
        <v>0</v>
      </c>
      <c r="CC19" s="339">
        <f>'[2]AHTS-1'!HY90+'[2]AHTS-2'!HY90+'[2]AHTS-3'!HY90+'[2]AHTS-4'!HY90+'[2]AHTS-5'!HY90+'[2]AHTS-6'!HY90+'[2]AHTS-7'!HY90+'[2]AHTS-8'!HY90+'[3]CB-1'!HY90+'[3]CB-2'!HY90+'[3]CB-3'!HY90+'[3]CB-4'!HY90+'[3]CB-5'!HY90+'[3]CB-6'!HY90+'[3]CB-7'!HY90+'[3]CB-8'!HY90+'[3]CB-9'!HY90+'[3]CB-10'!HY90+'[3]CB-11'!HY90+'[3]CB-12'!HY90+'[3]CB-13'!HY90+'[3]CB-14'!HY90+'[3]CB-15'!HY90+'[3]CB-16'!HY90+'[3]CB-17'!HY90+'[3]CB-18'!HY90+'[3]CB-19'!HY90+'[3]CB-20'!HY90+'[3]CB-21'!HY90+'[3]CB-22'!HY90+'[3]CB-23'!HY90+'[3]CB-24'!HY90+'[4]LCT-1'!HY90+'[4]LCT-2'!HY90+'[4]LCT-3'!HY90+'[4]LCT-4'!HY90+'[4]LCT-5'!HY90+'[4]LCT-6'!HY90+'[4]LCT-7'!HY90+'[4]LCT-8'!HY90+'[5]TB-1'!HY90+'[5]TB-2'!HY90+'[5]TB-3'!HY90+'[5]TB-4'!HY90+'[5]TB-5'!HY90+'[5]TB-6'!HY90+'[5]TB-7'!HY90+'[5]TB-8'!HY90+'[5]TB-9'!HY90+'[5]TB-10'!HY90+'[6]DSV-1'!HY90+'[6]DSV-2'!HY90+'[6]DSV-3'!HY90+'[7]TUB-1'!HY90+'[7]TUB-2'!HY90+'[8]Barge-1'!HY90+'[8]Barge-2'!HY90+'[8]Barge-3'!HY90+'[8]Barge-4'!HY90</f>
        <v>0</v>
      </c>
      <c r="CD19" s="342">
        <f>'[2]AHTS-1'!HZ57+'[2]AHTS-2'!HZ57+'[2]AHTS-3'!HZ57+'[2]AHTS-4'!HZ57+'[2]AHTS-5'!HZ57+'[2]AHTS-6'!HZ57+'[2]AHTS-7'!HZ57+'[2]AHTS-8'!HZ57+'[3]CB-1'!HZ57+'[3]CB-2'!HZ57+'[3]CB-3'!HZ57+'[3]CB-4'!HZ57+'[3]CB-5'!HZ57+'[3]CB-6'!HZ57+'[3]CB-7'!HZ57+'[3]CB-8'!HZ57+'[3]CB-9'!HZ57+'[3]CB-10'!HZ57+'[3]CB-11'!HZ57+'[3]CB-12'!HZ57+'[3]CB-13'!HZ57+'[3]CB-14'!HZ57+'[3]CB-15'!HZ57+'[3]CB-16'!HZ57+'[3]CB-17'!HZ57+'[3]CB-18'!HZ57+'[3]CB-19'!HZ57+'[3]CB-20'!HZ57+'[3]CB-21'!HZ57+'[3]CB-22'!HZ57+'[3]CB-23'!HZ57+'[3]CB-24'!HZ57+'[4]LCT-1'!HZ57+'[4]LCT-2'!HZ57+'[4]LCT-3'!HZ57+'[4]LCT-4'!HZ57+'[4]LCT-5'!HZ57+'[4]LCT-6'!HZ57+'[4]LCT-7'!HZ57+'[4]LCT-8'!HZ57+'[5]TB-1'!HZ57+'[5]TB-2'!HZ57+'[5]TB-3'!HZ57+'[5]TB-4'!HZ57+'[5]TB-5'!HZ57+'[5]TB-6'!HZ57+'[5]TB-7'!HZ57+'[5]TB-8'!HZ57+'[5]TB-9'!HZ57+'[5]TB-10'!HZ57+'[6]DSV-1'!HZ57+'[6]DSV-2'!HZ57+'[6]DSV-3'!HZ57+'[7]TUB-1'!HZ57+'[7]TUB-2'!HZ57+'[8]Barge-1'!HZ57+'[8]Barge-2'!HZ57+'[8]Barge-3'!HZ57+'[8]Barge-4'!HZ57</f>
        <v>0</v>
      </c>
      <c r="CE19" s="339">
        <f>'[2]AHTS-1'!HZ19+'[2]AHTS-2'!HZ19+'[2]AHTS-3'!HZ19+'[2]AHTS-4'!HZ19+'[2]AHTS-5'!HZ19+'[2]AHTS-6'!HZ19+'[2]AHTS-7'!HZ19+'[2]AHTS-8'!HZ19+'[3]CB-1'!HZ19+'[3]CB-2'!HZ19+'[3]CB-3'!HZ19+'[3]CB-4'!HZ19+'[3]CB-5'!HZ19+'[3]CB-6'!HZ19+'[3]CB-7'!HZ19+'[3]CB-8'!HZ19+'[3]CB-9'!HZ19+'[3]CB-10'!HZ19+'[3]CB-11'!HZ19+'[3]CB-12'!HZ19+'[3]CB-13'!HZ19+'[3]CB-14'!HZ19+'[3]CB-15'!HZ19+'[3]CB-16'!HZ19+'[3]CB-17'!HZ19+'[3]CB-18'!HZ19+'[3]CB-19'!HZ19+'[3]CB-20'!HZ19+'[3]CB-21'!HZ19+'[3]CB-22'!HZ19+'[3]CB-23'!HZ19+'[3]CB-24'!HZ19+'[4]LCT-1'!HZ19+'[4]LCT-2'!HZ19+'[4]LCT-3'!HZ19+'[4]LCT-4'!HZ19+'[4]LCT-5'!HZ19+'[4]LCT-6'!HZ19+'[4]LCT-7'!HZ19+'[4]LCT-8'!HZ19+'[5]TB-1'!HZ19+'[5]TB-2'!HZ19+'[5]TB-3'!HZ19+'[5]TB-4'!HZ19+'[5]TB-5'!HZ19+'[5]TB-6'!HZ19+'[5]TB-7'!HZ19+'[5]TB-8'!HZ19+'[5]TB-9'!HZ19+'[5]TB-10'!HZ19+'[6]DSV-1'!HZ19+'[6]DSV-2'!HZ19+'[6]DSV-3'!HZ19+'[7]TUB-1'!HZ19+'[7]TUB-2'!HZ19+'[8]Barge-1'!HZ19+'[8]Barge-2'!HZ19+'[8]Barge-3'!HZ19+'[8]Barge-4'!HZ19</f>
        <v>0</v>
      </c>
      <c r="CF19" s="339">
        <f>'[2]AHTS-1'!HZ90+'[2]AHTS-2'!HZ90+'[2]AHTS-3'!HZ90+'[2]AHTS-4'!HZ90+'[2]AHTS-5'!HZ90+'[2]AHTS-6'!HZ90+'[2]AHTS-7'!HZ90+'[2]AHTS-8'!HZ90+'[3]CB-1'!HZ90+'[3]CB-2'!HZ90+'[3]CB-3'!HZ90+'[3]CB-4'!HZ90+'[3]CB-5'!HZ90+'[3]CB-6'!HZ90+'[3]CB-7'!HZ90+'[3]CB-8'!HZ90+'[3]CB-9'!HZ90+'[3]CB-10'!HZ90+'[3]CB-11'!HZ90+'[3]CB-12'!HZ90+'[3]CB-13'!HZ90+'[3]CB-14'!HZ90+'[3]CB-15'!HZ90+'[3]CB-16'!HZ90+'[3]CB-17'!HZ90+'[3]CB-18'!HZ90+'[3]CB-19'!HZ90+'[3]CB-20'!HZ90+'[3]CB-21'!HZ90+'[3]CB-22'!HZ90+'[3]CB-23'!HZ90+'[3]CB-24'!HZ90+'[4]LCT-1'!HZ90+'[4]LCT-2'!HZ90+'[4]LCT-3'!HZ90+'[4]LCT-4'!HZ90+'[4]LCT-5'!HZ90+'[4]LCT-6'!HZ90+'[4]LCT-7'!HZ90+'[4]LCT-8'!HZ90+'[5]TB-1'!HZ90+'[5]TB-2'!HZ90+'[5]TB-3'!HZ90+'[5]TB-4'!HZ90+'[5]TB-5'!HZ90+'[5]TB-6'!HZ90+'[5]TB-7'!HZ90+'[5]TB-8'!HZ90+'[5]TB-9'!HZ90+'[5]TB-10'!HZ90+'[6]DSV-1'!HZ90+'[6]DSV-2'!HZ90+'[6]DSV-3'!HZ90+'[7]TUB-1'!HZ90+'[7]TUB-2'!HZ90+'[8]Barge-1'!HZ90+'[8]Barge-2'!HZ90+'[8]Barge-3'!HZ90+'[8]Barge-4'!HZ90</f>
        <v>0</v>
      </c>
      <c r="CG19" s="61"/>
      <c r="CH19" s="61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</row>
    <row r="20" spans="1:112" s="63" customFormat="1" ht="14.25" customHeight="1" x14ac:dyDescent="0.25">
      <c r="A20" s="279">
        <f>[1]Control!AZ20</f>
        <v>45995</v>
      </c>
      <c r="B20" s="60"/>
      <c r="C20" s="310">
        <f>'[2]AHTS-1'!AG20+'[2]AHTS-2'!AG20+'[2]AHTS-3'!AG20+'[2]AHTS-4'!AG20+'[2]AHTS-5'!AG20+'[2]AHTS-6'!AG20+'[2]AHTS-7'!AG20+'[2]AHTS-8'!AG20+'[3]CB-1'!AG20+'[3]CB-2'!AG20+'[3]CB-3'!AG20+'[3]CB-4'!AG20+'[3]CB-5'!AG20+'[3]CB-6'!AG20+'[3]CB-7'!AG20+'[3]CB-8'!AG20+'[3]CB-9'!AG20+'[3]CB-10'!AG20+'[3]CB-11'!AG20+'[3]CB-12'!AG20+'[3]CB-13'!AG20+'[3]CB-14'!AG20+'[3]CB-15'!AG20+'[3]CB-16'!AG20+'[3]CB-17'!AG20+'[3]CB-18'!AG20+'[3]CB-19'!AG20+'[3]CB-20'!AG20+'[3]CB-21'!AG20+'[3]CB-22'!AG20+'[3]CB-23'!AG20+'[3]CB-24'!AG20+'[4]LCT-1'!AG20+'[4]LCT-2'!AG20+'[4]LCT-3'!AG20+'[4]LCT-4'!AG20+'[4]LCT-5'!AG20+'[4]LCT-6'!AG20+'[4]LCT-7'!AG20+'[4]LCT-8'!AG20+'[5]TB-1'!AG20+'[5]TB-2'!AG20+'[5]TB-3'!AG20+'[5]TB-4'!AG20+'[5]TB-5'!AG20+'[5]TB-6'!AG20+'[5]TB-7'!AG20+'[5]TB-8'!AG20+'[5]TB-9'!AG20+'[5]TB-10'!AG20+'[6]DSV-1'!AG20+'[6]DSV-2'!AG20+'[6]DSV-3'!AG20+'[7]TUB-1'!AG20+'[7]TUB-2'!AG20+'[8]Barge-1'!AG20+'[8]Barge-2'!AG20+'[8]Barge-3'!AG20+'[8]Barge-4'!AG20</f>
        <v>0</v>
      </c>
      <c r="D20" s="311">
        <f>'[2]AHTS-1'!BC20+'[2]AHTS-2'!BC20+'[2]AHTS-3'!BC20+'[2]AHTS-4'!BC20+'[2]AHTS-5'!BC20+'[2]AHTS-6'!BC20+'[2]AHTS-7'!BC20+'[2]AHTS-8'!BC20+'[3]CB-1'!BC20+'[3]CB-2'!BC20+'[3]CB-3'!BC20+'[3]CB-4'!BC20+'[3]CB-5'!BC20+'[3]CB-6'!BC20+'[3]CB-7'!BC20+'[3]CB-8'!BC20+'[3]CB-9'!BC20+'[3]CB-10'!BC20+'[3]CB-11'!BC20+'[3]CB-12'!BC20+'[3]CB-13'!BC20+'[3]CB-14'!BC20+'[3]CB-15'!BC20+'[3]CB-16'!BC20+'[3]CB-17'!BC20+'[3]CB-18'!BC20+'[3]CB-19'!BC20+'[3]CB-20'!BC20+'[3]CB-21'!BC20+'[3]CB-22'!BC20+'[3]CB-23'!BC20+'[3]CB-24'!BC20+'[4]LCT-1'!BC20+'[4]LCT-2'!BC20+'[4]LCT-3'!BC20+'[4]LCT-4'!BC20+'[4]LCT-5'!BC20+'[4]LCT-6'!BC20+'[4]LCT-7'!BC20+'[4]LCT-8'!BC20+'[5]TB-1'!BC20+'[5]TB-2'!BC20+'[5]TB-3'!BC20+'[5]TB-4'!BC20+'[5]TB-5'!BC20+'[5]TB-6'!BC20+'[5]TB-7'!BC20+'[5]TB-8'!BC20+'[5]TB-9'!BC20+'[5]TB-10'!BC20+'[6]DSV-1'!BC20+'[6]DSV-2'!BC20+'[6]DSV-3'!BC20+'[7]TUB-1'!BC20+'[7]TUB-2'!BC20+'[8]Barge-1'!BC20+'[8]Barge-2'!BC20+'[8]Barge-3'!BC20+'[8]Barge-4'!BC20</f>
        <v>0</v>
      </c>
      <c r="E20" s="312">
        <f>'[2]AHTS-1'!BY20+'[2]AHTS-2'!BY20+'[2]AHTS-3'!BY20+'[2]AHTS-4'!BY20+'[2]AHTS-5'!BY20+'[2]AHTS-6'!BY20+'[2]AHTS-7'!BY20+'[2]AHTS-8'!BY20+'[3]CB-1'!BY20+'[3]CB-2'!BY20+'[3]CB-3'!BY20+'[3]CB-4'!BY20+'[3]CB-5'!BY20+'[3]CB-6'!BY20+'[3]CB-7'!BY20+'[3]CB-8'!BY20+'[3]CB-9'!BY20+'[3]CB-10'!BY20+'[3]CB-11'!BY20+'[3]CB-12'!BY20+'[3]CB-13'!BY20+'[3]CB-14'!BY20+'[3]CB-15'!BY20+'[3]CB-16'!BY20+'[3]CB-17'!BY20+'[3]CB-18'!BY20+'[3]CB-19'!BY20+'[3]CB-20'!BY20+'[3]CB-21'!BY20+'[3]CB-22'!BY20+'[3]CB-23'!BY20+'[3]CB-24'!BY20+'[4]LCT-1'!BY20+'[4]LCT-2'!BY20+'[4]LCT-3'!BY20+'[4]LCT-4'!BY20+'[4]LCT-5'!BY20+'[4]LCT-6'!BY20+'[4]LCT-7'!BY20+'[4]LCT-8'!BY20+'[5]TB-1'!BY20+'[5]TB-2'!BY20+'[5]TB-3'!BY20+'[5]TB-4'!BY20+'[5]TB-5'!BY20+'[5]TB-6'!BY20+'[5]TB-7'!BY20+'[5]TB-8'!BY20+'[5]TB-9'!BY20+'[5]TB-10'!BY20+'[6]DSV-1'!BY20+'[6]DSV-2'!BY20+'[6]DSV-3'!BY20+'[7]TUB-1'!BY20+'[7]TUB-2'!BY20+'[8]Barge-1'!BY20+'[8]Barge-2'!BY20+'[8]Barge-3'!BY20+'[8]Barge-4'!BY20</f>
        <v>0</v>
      </c>
      <c r="F20" s="310">
        <f>'[2]AHTS-1'!AH20+'[2]AHTS-2'!AH20+'[2]AHTS-3'!AH20+'[2]AHTS-4'!AH20+'[2]AHTS-5'!AH20+'[2]AHTS-6'!AH20+'[2]AHTS-7'!AH20+'[2]AHTS-8'!AH20+'[3]CB-1'!AH20+'[3]CB-2'!AH20+'[3]CB-3'!AH20+'[3]CB-4'!AH20+'[3]CB-5'!AH20+'[3]CB-6'!AH20+'[3]CB-7'!AH20+'[3]CB-8'!AH20+'[3]CB-9'!AH20+'[3]CB-10'!AH20+'[3]CB-11'!AH20+'[3]CB-12'!AH20+'[3]CB-13'!AH20+'[3]CB-14'!AH20+'[3]CB-15'!AH20+'[3]CB-16'!AH20+'[3]CB-17'!AH20+'[3]CB-18'!AH20+'[3]CB-19'!AH20+'[3]CB-20'!AH20+'[3]CB-21'!AH20+'[3]CB-22'!AH20+'[3]CB-23'!AH20+'[3]CB-24'!AH20+'[4]LCT-1'!AH20+'[4]LCT-2'!AH20+'[4]LCT-3'!AH20+'[4]LCT-4'!AH20+'[4]LCT-5'!AH20+'[4]LCT-6'!AH20+'[4]LCT-7'!AH20+'[4]LCT-8'!AH20+'[5]TB-1'!AH20+'[5]TB-2'!AH20+'[5]TB-3'!AH20+'[5]TB-4'!AH20+'[5]TB-5'!AH20+'[5]TB-6'!AH20+'[5]TB-7'!AH20+'[5]TB-8'!AH20+'[5]TB-9'!AH20+'[5]TB-10'!AH20+'[6]DSV-1'!AH20+'[6]DSV-2'!AH20+'[6]DSV-3'!AH20+'[7]TUB-1'!AH20+'[7]TUB-2'!AH20+'[8]Barge-1'!AH20+'[8]Barge-2'!AH20+'[8]Barge-3'!AH20+'[8]Barge-4'!AH20</f>
        <v>0</v>
      </c>
      <c r="G20" s="311">
        <f>'[2]AHTS-1'!BD20+'[2]AHTS-2'!BD20+'[2]AHTS-3'!BD20+'[2]AHTS-4'!BD20+'[2]AHTS-5'!BD20+'[2]AHTS-6'!BD20+'[2]AHTS-7'!BD20+'[2]AHTS-8'!BD20+'[3]CB-1'!BD20+'[3]CB-2'!BD20+'[3]CB-3'!BD20+'[3]CB-4'!BD20+'[3]CB-5'!BD20+'[3]CB-6'!BD20+'[3]CB-7'!BD20+'[3]CB-8'!BD20+'[3]CB-9'!BD20+'[3]CB-10'!BD20+'[3]CB-11'!BD20+'[3]CB-12'!BD20+'[3]CB-13'!BD20+'[3]CB-14'!BD20+'[3]CB-15'!BD20+'[3]CB-16'!BD20+'[3]CB-17'!BD20+'[3]CB-18'!BD20+'[3]CB-19'!BD20+'[3]CB-20'!BD20+'[3]CB-21'!BD20+'[3]CB-22'!BD20+'[3]CB-23'!BD20+'[3]CB-24'!BD20+'[4]LCT-1'!BD20+'[4]LCT-2'!BD20+'[4]LCT-3'!BD20+'[4]LCT-4'!BD20+'[4]LCT-5'!BD20+'[4]LCT-6'!BD20+'[4]LCT-7'!BD20+'[4]LCT-8'!BD20+'[5]TB-1'!BD20+'[5]TB-2'!BD20+'[5]TB-3'!BD20+'[5]TB-4'!BD20+'[5]TB-5'!BD20+'[5]TB-6'!BD20+'[5]TB-7'!BD20+'[5]TB-8'!BD20+'[5]TB-9'!BD20+'[5]TB-10'!BD20+'[6]DSV-1'!BD20+'[6]DSV-2'!BD20+'[6]DSV-3'!BD20+'[7]TUB-1'!BD20+'[7]TUB-2'!BD20+'[8]Barge-1'!BD20+'[8]Barge-2'!BD20+'[8]Barge-3'!BD20+'[8]Barge-4'!BD20</f>
        <v>0</v>
      </c>
      <c r="H20" s="312">
        <f>'[2]AHTS-1'!BZ20+'[2]AHTS-2'!BZ20+'[2]AHTS-3'!BZ20+'[2]AHTS-4'!BZ20+'[2]AHTS-5'!BZ20+'[2]AHTS-6'!BZ20+'[2]AHTS-7'!BZ20+'[2]AHTS-8'!BZ20+'[3]CB-1'!BZ20+'[3]CB-2'!BZ20+'[3]CB-3'!BZ20+'[3]CB-4'!BZ20+'[3]CB-5'!BZ20+'[3]CB-6'!BZ20+'[3]CB-7'!BZ20+'[3]CB-8'!BZ20+'[3]CB-9'!BZ20+'[3]CB-10'!BZ20+'[3]CB-11'!BZ20+'[3]CB-12'!BZ20+'[3]CB-13'!BZ20+'[3]CB-14'!BZ20+'[3]CB-15'!BZ20+'[3]CB-16'!BZ20+'[3]CB-17'!BZ20+'[3]CB-18'!BZ20+'[3]CB-19'!BZ20+'[3]CB-20'!BZ20+'[3]CB-21'!BZ20+'[3]CB-22'!BZ20+'[3]CB-23'!BZ20+'[3]CB-24'!BZ20+'[4]LCT-1'!BZ20+'[4]LCT-2'!BZ20+'[4]LCT-3'!BZ20+'[4]LCT-4'!BZ20+'[4]LCT-5'!BZ20+'[4]LCT-6'!BZ20+'[4]LCT-7'!BZ20+'[4]LCT-8'!BZ20+'[5]TB-1'!BZ20+'[5]TB-2'!BZ20+'[5]TB-3'!BZ20+'[5]TB-4'!BZ20+'[5]TB-5'!BZ20+'[5]TB-6'!BZ20+'[5]TB-7'!BZ20+'[5]TB-8'!BZ20+'[5]TB-9'!BZ20+'[5]TB-10'!BZ20+'[6]DSV-1'!BZ20+'[6]DSV-2'!BZ20+'[6]DSV-3'!BZ20+'[7]TUB-1'!BZ20+'[7]TUB-2'!BZ20+'[8]Barge-1'!BZ20+'[8]Barge-2'!BZ20+'[8]Barge-3'!BZ20+'[8]Barge-4'!BZ20</f>
        <v>0</v>
      </c>
      <c r="I20" s="313">
        <f>'[2]AHTS-1'!AI20+'[2]AHTS-2'!AI20+'[2]AHTS-3'!AI20+'[2]AHTS-4'!AI20+'[2]AHTS-5'!AI20+'[2]AHTS-6'!AI20+'[2]AHTS-7'!AI20+'[2]AHTS-8'!AI20+'[3]CB-1'!AI20+'[3]CB-2'!AI20+'[3]CB-3'!AI20+'[3]CB-4'!AI20+'[3]CB-5'!AI20+'[3]CB-6'!AI20+'[3]CB-7'!AI20+'[3]CB-8'!AI20+'[3]CB-9'!AI20+'[3]CB-10'!AI20+'[3]CB-11'!AI20+'[3]CB-12'!AI20+'[3]CB-13'!AI20+'[3]CB-14'!AI20+'[3]CB-15'!AI20+'[3]CB-16'!AI20+'[3]CB-17'!AI20+'[3]CB-18'!AI20+'[3]CB-19'!AI20+'[3]CB-20'!AI20+'[3]CB-21'!AI20+'[3]CB-22'!AI20+'[3]CB-23'!AI20+'[3]CB-24'!AI20+'[4]LCT-1'!AI20+'[4]LCT-2'!AI20+'[4]LCT-3'!AI20+'[4]LCT-4'!AI20+'[4]LCT-5'!AI20+'[4]LCT-6'!AI20+'[4]LCT-7'!AI20+'[4]LCT-8'!AI20+'[5]TB-1'!AI20+'[5]TB-2'!AI20+'[5]TB-3'!AI20+'[5]TB-4'!AI20+'[5]TB-5'!AI20+'[5]TB-6'!AI20+'[5]TB-7'!AI20+'[5]TB-8'!AI20+'[5]TB-9'!AI20+'[5]TB-10'!AI20+'[6]DSV-1'!AI20+'[6]DSV-2'!AI20+'[6]DSV-3'!AI20+'[7]TUB-1'!AI20+'[7]TUB-2'!AI20+'[8]Barge-1'!AI20+'[8]Barge-2'!AI20+'[8]Barge-3'!AI20+'[8]Barge-4'!AI20</f>
        <v>10822.133180690707</v>
      </c>
      <c r="J20" s="311">
        <f>'[2]AHTS-1'!BE20+'[2]AHTS-2'!BE20+'[2]AHTS-3'!BE20+'[2]AHTS-4'!BE20+'[2]AHTS-5'!BE20+'[2]AHTS-6'!BE20+'[2]AHTS-7'!BE20+'[2]AHTS-8'!BE20+'[3]CB-1'!BE20+'[3]CB-2'!BE20+'[3]CB-3'!BE20+'[3]CB-4'!BE20+'[3]CB-5'!BE20+'[3]CB-6'!BE20+'[3]CB-7'!BE20+'[3]CB-8'!BE20+'[3]CB-9'!BE20+'[3]CB-10'!BE20+'[3]CB-11'!BE20+'[3]CB-12'!BE20+'[3]CB-13'!BE20+'[3]CB-14'!BE20+'[3]CB-15'!BE20+'[3]CB-16'!BE20+'[3]CB-17'!BE20+'[3]CB-18'!BE20+'[3]CB-19'!BE20+'[3]CB-20'!BE20+'[3]CB-21'!BE20+'[3]CB-22'!BE20+'[3]CB-23'!BE20+'[3]CB-24'!BE20+'[4]LCT-1'!BE20+'[4]LCT-2'!BE20+'[4]LCT-3'!BE20+'[4]LCT-4'!BE20+'[4]LCT-5'!BE20+'[4]LCT-6'!BE20+'[4]LCT-7'!BE20+'[4]LCT-8'!BE20+'[5]TB-1'!BE20+'[5]TB-2'!BE20+'[5]TB-3'!BE20+'[5]TB-4'!BE20+'[5]TB-5'!BE20+'[5]TB-6'!BE20+'[5]TB-7'!BE20+'[5]TB-8'!BE20+'[5]TB-9'!BE20+'[5]TB-10'!BE20+'[6]DSV-1'!BE20+'[6]DSV-2'!BE20+'[6]DSV-3'!BE20+'[7]TUB-1'!BE20+'[7]TUB-2'!BE20+'[8]Barge-1'!BE20+'[8]Barge-2'!BE20+'[8]Barge-3'!BE20+'[8]Barge-4'!BE20</f>
        <v>4989.5058195000956</v>
      </c>
      <c r="K20" s="311">
        <f>'[2]AHTS-1'!CA20+'[2]AHTS-2'!CA20+'[2]AHTS-3'!CA20+'[2]AHTS-4'!CA20+'[2]AHTS-5'!CA20+'[2]AHTS-6'!CA20+'[2]AHTS-7'!CA20+'[2]AHTS-8'!CA20+'[3]CB-1'!CA20+'[3]CB-2'!CA20+'[3]CB-3'!CA20+'[3]CB-4'!CA20+'[3]CB-5'!CA20+'[3]CB-6'!CA20+'[3]CB-7'!CA20+'[3]CB-8'!CA20+'[3]CB-9'!CA20+'[3]CB-10'!CA20+'[3]CB-11'!CA20+'[3]CB-12'!CA20+'[3]CB-13'!CA20+'[3]CB-14'!CA20+'[3]CB-15'!CA20+'[3]CB-16'!CA20+'[3]CB-17'!CA20+'[3]CB-18'!CA20+'[3]CB-19'!CA20+'[3]CB-20'!CA20+'[3]CB-21'!CA20+'[3]CB-22'!CA20+'[3]CB-23'!CA20+'[3]CB-24'!CA20+'[4]LCT-1'!CA20+'[4]LCT-2'!CA20+'[4]LCT-3'!CA20+'[4]LCT-4'!CA20+'[4]LCT-5'!CA20+'[4]LCT-6'!CA20+'[4]LCT-7'!CA20+'[4]LCT-8'!CA20+'[5]TB-1'!CA20+'[5]TB-2'!CA20+'[5]TB-3'!CA20+'[5]TB-4'!CA20+'[5]TB-5'!CA20+'[5]TB-6'!CA20+'[5]TB-7'!CA20+'[5]TB-8'!CA20+'[5]TB-9'!CA20+'[5]TB-10'!CA20+'[6]DSV-1'!CA20+'[6]DSV-2'!CA20+'[6]DSV-3'!CA20+'[7]TUB-1'!CA20+'[7]TUB-2'!CA20+'[8]Barge-1'!CA20+'[8]Barge-2'!CA20+'[8]Barge-3'!CA20+'[8]Barge-4'!CA20</f>
        <v>0</v>
      </c>
      <c r="L20" s="314">
        <f>'[2]AHTS-1'!AJ20+'[2]AHTS-2'!AJ20+'[2]AHTS-3'!AJ20+'[2]AHTS-4'!AJ20+'[2]AHTS-5'!AJ20+'[2]AHTS-6'!AJ20+'[2]AHTS-7'!AJ20+'[2]AHTS-8'!AJ20+'[3]CB-1'!AJ20+'[3]CB-2'!AJ20+'[3]CB-3'!AJ20+'[3]CB-4'!AJ20+'[3]CB-5'!AJ20+'[3]CB-6'!AJ20+'[3]CB-7'!AJ20+'[3]CB-8'!AJ20+'[3]CB-9'!AJ20+'[3]CB-10'!AJ20+'[3]CB-11'!AJ20+'[3]CB-12'!AJ20+'[3]CB-13'!AJ20+'[3]CB-14'!AJ20+'[3]CB-15'!AJ20+'[3]CB-16'!AJ20+'[3]CB-17'!AJ20+'[3]CB-18'!AJ20+'[3]CB-19'!AJ20+'[3]CB-20'!AJ20+'[3]CB-21'!AJ20+'[3]CB-22'!AJ20+'[3]CB-23'!AJ20+'[3]CB-24'!AJ20+'[4]LCT-1'!AJ20+'[4]LCT-2'!AJ20+'[4]LCT-3'!AJ20+'[4]LCT-4'!AJ20+'[4]LCT-5'!AJ20+'[4]LCT-6'!AJ20+'[4]LCT-7'!AJ20+'[4]LCT-8'!AJ20+'[5]TB-1'!AJ20+'[5]TB-2'!AJ20+'[5]TB-3'!AJ20+'[5]TB-4'!AJ20+'[5]TB-5'!AJ20+'[5]TB-6'!AJ20+'[5]TB-7'!AJ20+'[5]TB-8'!AJ20+'[5]TB-9'!AJ20+'[5]TB-10'!AJ20+'[6]DSV-1'!AJ20+'[6]DSV-2'!AJ20+'[6]DSV-3'!AJ20+'[7]TUB-1'!AJ20+'[7]TUB-2'!AJ20+'[8]Barge-1'!AJ20+'[8]Barge-2'!AJ20+'[8]Barge-3'!AJ20+'[8]Barge-4'!AJ20</f>
        <v>1301.4087642307445</v>
      </c>
      <c r="M20" s="315">
        <f>'[2]AHTS-1'!BF20+'[2]AHTS-2'!BF20+'[2]AHTS-3'!BF20+'[2]AHTS-4'!BF20+'[2]AHTS-5'!BF20+'[2]AHTS-6'!BF20+'[2]AHTS-7'!BF20+'[2]AHTS-8'!BF20+'[3]CB-1'!BF20+'[3]CB-2'!BF20+'[3]CB-3'!BF20+'[3]CB-4'!BF20+'[3]CB-5'!BF20+'[3]CB-6'!BF20+'[3]CB-7'!BF20+'[3]CB-8'!BF20+'[3]CB-9'!BF20+'[3]CB-10'!BF20+'[3]CB-11'!BF20+'[3]CB-12'!BF20+'[3]CB-13'!BF20+'[3]CB-14'!BF20+'[3]CB-15'!BF20+'[3]CB-16'!BF20+'[3]CB-17'!BF20+'[3]CB-18'!BF20+'[3]CB-19'!BF20+'[3]CB-20'!BF20+'[3]CB-21'!BF20+'[3]CB-22'!BF20+'[3]CB-23'!BF20+'[3]CB-24'!BF20+'[4]LCT-1'!BF20+'[4]LCT-2'!BF20+'[4]LCT-3'!BF20+'[4]LCT-4'!BF20+'[4]LCT-5'!BF20+'[4]LCT-6'!BF20+'[4]LCT-7'!BF20+'[4]LCT-8'!BF20+'[5]TB-1'!BF20+'[5]TB-2'!BF20+'[5]TB-3'!BF20+'[5]TB-4'!BF20+'[5]TB-5'!BF20+'[5]TB-6'!BF20+'[5]TB-7'!BF20+'[5]TB-8'!BF20+'[5]TB-9'!BF20+'[5]TB-10'!BF20+'[6]DSV-1'!BF20+'[6]DSV-2'!BF20+'[6]DSV-3'!BF20+'[7]TUB-1'!BF20+'[7]TUB-2'!BF20+'[8]Barge-1'!BF20+'[8]Barge-2'!BF20+'[8]Barge-3'!BF20+'[8]Barge-4'!BF20</f>
        <v>1127.3293900655092</v>
      </c>
      <c r="N20" s="315">
        <f>'[2]AHTS-1'!CB20+'[2]AHTS-2'!CB20+'[2]AHTS-3'!CB20+'[2]AHTS-4'!CB20+'[2]AHTS-5'!CB20+'[2]AHTS-6'!CB20+'[2]AHTS-7'!CB20+'[2]AHTS-8'!CB20+'[3]CB-1'!CB20+'[3]CB-2'!CB20+'[3]CB-3'!CB20+'[3]CB-4'!CB20+'[3]CB-5'!CB20+'[3]CB-6'!CB20+'[3]CB-7'!CB20+'[3]CB-8'!CB20+'[3]CB-9'!CB20+'[3]CB-10'!CB20+'[3]CB-11'!CB20+'[3]CB-12'!CB20+'[3]CB-13'!CB20+'[3]CB-14'!CB20+'[3]CB-15'!CB20+'[3]CB-16'!CB20+'[3]CB-17'!CB20+'[3]CB-18'!CB20+'[3]CB-19'!CB20+'[3]CB-20'!CB20+'[3]CB-21'!CB20+'[3]CB-22'!CB20+'[3]CB-23'!CB20+'[3]CB-24'!CB20+'[4]LCT-1'!CB20+'[4]LCT-2'!CB20+'[4]LCT-3'!CB20+'[4]LCT-4'!CB20+'[4]LCT-5'!CB20+'[4]LCT-6'!CB20+'[4]LCT-7'!CB20+'[4]LCT-8'!CB20+'[5]TB-1'!CB20+'[5]TB-2'!CB20+'[5]TB-3'!CB20+'[5]TB-4'!CB20+'[5]TB-5'!CB20+'[5]TB-6'!CB20+'[5]TB-7'!CB20+'[5]TB-8'!CB20+'[5]TB-9'!CB20+'[5]TB-10'!CB20+'[6]DSV-1'!CB20+'[6]DSV-2'!CB20+'[6]DSV-3'!CB20+'[7]TUB-1'!CB20+'[7]TUB-2'!CB20+'[8]Barge-1'!CB20+'[8]Barge-2'!CB20+'[8]Barge-3'!CB20+'[8]Barge-4'!CB20</f>
        <v>0</v>
      </c>
      <c r="O20" s="310">
        <f>'[2]AHTS-1'!AK20+'[2]AHTS-2'!AK20+'[2]AHTS-3'!AK20+'[2]AHTS-4'!AK20+'[2]AHTS-5'!AK20+'[2]AHTS-6'!AK20+'[2]AHTS-7'!AK20+'[2]AHTS-8'!AK20+'[3]CB-1'!AK20+'[3]CB-2'!AK20+'[3]CB-3'!AK20+'[3]CB-4'!AK20+'[3]CB-5'!AK20+'[3]CB-6'!AK20+'[3]CB-7'!AK20+'[3]CB-8'!AK20+'[3]CB-9'!AK20+'[3]CB-10'!AK20+'[3]CB-11'!AK20+'[3]CB-12'!AK20+'[3]CB-13'!AK20+'[3]CB-14'!AK20+'[3]CB-15'!AK20+'[3]CB-16'!AK20+'[3]CB-17'!AK20+'[3]CB-18'!AK20+'[3]CB-19'!AK20+'[3]CB-20'!AK20+'[3]CB-21'!AK20+'[3]CB-22'!AK20+'[3]CB-23'!AK20+'[3]CB-24'!AK20+'[4]LCT-1'!AK20+'[4]LCT-2'!AK20+'[4]LCT-3'!AK20+'[4]LCT-4'!AK20+'[4]LCT-5'!AK20+'[4]LCT-6'!AK20+'[4]LCT-7'!AK20+'[4]LCT-8'!AK20+'[5]TB-1'!AK20+'[5]TB-2'!AK20+'[5]TB-3'!AK20+'[5]TB-4'!AK20+'[5]TB-5'!AK20+'[5]TB-6'!AK20+'[5]TB-7'!AK20+'[5]TB-8'!AK20+'[5]TB-9'!AK20+'[5]TB-10'!AK20+'[6]DSV-1'!AK20+'[6]DSV-2'!AK20+'[6]DSV-3'!AK20+'[7]TUB-1'!AK20+'[7]TUB-2'!AK20+'[8]Barge-1'!AK20+'[8]Barge-2'!AK20+'[8]Barge-3'!AK20+'[8]Barge-4'!AK20</f>
        <v>0</v>
      </c>
      <c r="P20" s="316">
        <f>'[2]AHTS-1'!BG20+'[2]AHTS-2'!BG20+'[2]AHTS-3'!BG20+'[2]AHTS-4'!BG20+'[2]AHTS-5'!BG20+'[2]AHTS-6'!BG20+'[2]AHTS-7'!BG20+'[2]AHTS-8'!BG20+'[3]CB-1'!BG20+'[3]CB-2'!BG20+'[3]CB-3'!BG20+'[3]CB-4'!BG20+'[3]CB-5'!BG20+'[3]CB-6'!BG20+'[3]CB-7'!BG20+'[3]CB-8'!BG20+'[3]CB-9'!BG20+'[3]CB-10'!BG20+'[3]CB-11'!BG20+'[3]CB-12'!BG20+'[3]CB-13'!BG20+'[3]CB-14'!BG20+'[3]CB-15'!BG20+'[3]CB-16'!BG20+'[3]CB-17'!BG20+'[3]CB-18'!BG20+'[3]CB-19'!BG20+'[3]CB-20'!BG20+'[3]CB-21'!BG20+'[3]CB-22'!BG20+'[3]CB-23'!BG20+'[3]CB-24'!BG20+'[4]LCT-1'!BG20+'[4]LCT-2'!BG20+'[4]LCT-3'!BG20+'[4]LCT-4'!BG20+'[4]LCT-5'!BG20+'[4]LCT-6'!BG20+'[4]LCT-7'!BG20+'[4]LCT-8'!BG20+'[5]TB-1'!BG20+'[5]TB-2'!BG20+'[5]TB-3'!BG20+'[5]TB-4'!BG20+'[5]TB-5'!BG20+'[5]TB-6'!BG20+'[5]TB-7'!BG20+'[5]TB-8'!BG20+'[5]TB-9'!BG20+'[5]TB-10'!BG20+'[6]DSV-1'!BG20+'[6]DSV-2'!BG20+'[6]DSV-3'!BG20+'[7]TUB-1'!BG20+'[7]TUB-2'!BG20+'[8]Barge-1'!BG20+'[8]Barge-2'!BG20+'[8]Barge-3'!BG20+'[8]Barge-4'!BG20</f>
        <v>0</v>
      </c>
      <c r="Q20" s="316">
        <f>'[2]AHTS-1'!CC20+'[2]AHTS-2'!CC20+'[2]AHTS-3'!CC20+'[2]AHTS-4'!CC20+'[2]AHTS-5'!CC20+'[2]AHTS-6'!CC20+'[2]AHTS-7'!CC20+'[2]AHTS-8'!CC20+'[3]CB-1'!CC20+'[3]CB-2'!CC20+'[3]CB-3'!CC20+'[3]CB-4'!CC20+'[3]CB-5'!CC20+'[3]CB-6'!CC20+'[3]CB-7'!CC20+'[3]CB-8'!CC20+'[3]CB-9'!CC20+'[3]CB-10'!CC20+'[3]CB-11'!CC20+'[3]CB-12'!CC20+'[3]CB-13'!CC20+'[3]CB-14'!CC20+'[3]CB-15'!CC20+'[3]CB-16'!CC20+'[3]CB-17'!CC20+'[3]CB-18'!CC20+'[3]CB-19'!CC20+'[3]CB-20'!CC20+'[3]CB-21'!CC20+'[3]CB-22'!CC20+'[3]CB-23'!CC20+'[3]CB-24'!CC20+'[4]LCT-1'!CC20+'[4]LCT-2'!CC20+'[4]LCT-3'!CC20+'[4]LCT-4'!CC20+'[4]LCT-5'!CC20+'[4]LCT-6'!CC20+'[4]LCT-7'!CC20+'[4]LCT-8'!CC20+'[5]TB-1'!CC20+'[5]TB-2'!CC20+'[5]TB-3'!CC20+'[5]TB-4'!CC20+'[5]TB-5'!CC20+'[5]TB-6'!CC20+'[5]TB-7'!CC20+'[5]TB-8'!CC20+'[5]TB-9'!CC20+'[5]TB-10'!CC20+'[6]DSV-1'!CC20+'[6]DSV-2'!CC20+'[6]DSV-3'!CC20+'[7]TUB-1'!CC20+'[7]TUB-2'!CC20+'[8]Barge-1'!CC20+'[8]Barge-2'!CC20+'[8]Barge-3'!CC20+'[8]Barge-4'!CC20</f>
        <v>0</v>
      </c>
      <c r="R20" s="310">
        <f>'[2]AHTS-1'!AL20+'[2]AHTS-2'!AL20+'[2]AHTS-3'!AL20+'[2]AHTS-4'!AL20+'[2]AHTS-5'!AL20+'[2]AHTS-6'!AL20+'[2]AHTS-7'!AL20+'[2]AHTS-8'!AL20+'[3]CB-1'!AL20+'[3]CB-2'!AL20+'[3]CB-3'!AL20+'[3]CB-4'!AL20+'[3]CB-5'!AL20+'[3]CB-6'!AL20+'[3]CB-7'!AL20+'[3]CB-8'!AL20+'[3]CB-9'!AL20+'[3]CB-10'!AL20+'[3]CB-11'!AL20+'[3]CB-12'!AL20+'[3]CB-13'!AL20+'[3]CB-14'!AL20+'[3]CB-15'!AL20+'[3]CB-16'!AL20+'[3]CB-17'!AL20+'[3]CB-18'!AL20+'[3]CB-19'!AL20+'[3]CB-20'!AL20+'[3]CB-21'!AL20+'[3]CB-22'!AL20+'[3]CB-23'!AL20+'[3]CB-24'!AL20+'[4]LCT-1'!AL20+'[4]LCT-2'!AL20+'[4]LCT-3'!AL20+'[4]LCT-4'!AL20+'[4]LCT-5'!AL20+'[4]LCT-6'!AL20+'[4]LCT-7'!AL20+'[4]LCT-8'!AL20+'[5]TB-1'!AL20+'[5]TB-2'!AL20+'[5]TB-3'!AL20+'[5]TB-4'!AL20+'[5]TB-5'!AL20+'[5]TB-6'!AL20+'[5]TB-7'!AL20+'[5]TB-8'!AL20+'[5]TB-9'!AL20+'[5]TB-10'!AL20+'[6]DSV-1'!AL20+'[6]DSV-2'!AL20+'[6]DSV-3'!AL20+'[7]TUB-1'!AL20+'[7]TUB-2'!AL20+'[8]Barge-1'!AL20+'[8]Barge-2'!AL20+'[8]Barge-3'!AL20+'[8]Barge-4'!AL20</f>
        <v>0</v>
      </c>
      <c r="S20" s="316">
        <f>'[2]AHTS-1'!BH20+'[2]AHTS-2'!BH20+'[2]AHTS-3'!BH20+'[2]AHTS-4'!BH20+'[2]AHTS-5'!BH20+'[2]AHTS-6'!BH20+'[2]AHTS-7'!BH20+'[2]AHTS-8'!BH20+'[3]CB-1'!BH20+'[3]CB-2'!BH20+'[3]CB-3'!BH20+'[3]CB-4'!BH20+'[3]CB-5'!BH20+'[3]CB-6'!BH20+'[3]CB-7'!BH20+'[3]CB-8'!BH20+'[3]CB-9'!BH20+'[3]CB-10'!BH20+'[3]CB-11'!BH20+'[3]CB-12'!BH20+'[3]CB-13'!BH20+'[3]CB-14'!BH20+'[3]CB-15'!BH20+'[3]CB-16'!BH20+'[3]CB-17'!BH20+'[3]CB-18'!BH20+'[3]CB-19'!BH20+'[3]CB-20'!BH20+'[3]CB-21'!BH20+'[3]CB-22'!BH20+'[3]CB-23'!BH20+'[3]CB-24'!BH20+'[4]LCT-1'!BH20+'[4]LCT-2'!BH20+'[4]LCT-3'!BH20+'[4]LCT-4'!BH20+'[4]LCT-5'!BH20+'[4]LCT-6'!BH20+'[4]LCT-7'!BH20+'[4]LCT-8'!BH20+'[5]TB-1'!BH20+'[5]TB-2'!BH20+'[5]TB-3'!BH20+'[5]TB-4'!BH20+'[5]TB-5'!BH20+'[5]TB-6'!BH20+'[5]TB-7'!BH20+'[5]TB-8'!BH20+'[5]TB-9'!BH20+'[5]TB-10'!BH20+'[6]DSV-1'!BH20+'[6]DSV-2'!BH20+'[6]DSV-3'!BH20+'[7]TUB-1'!BH20+'[7]TUB-2'!BH20+'[8]Barge-1'!BH20+'[8]Barge-2'!BH20+'[8]Barge-3'!BH20+'[8]Barge-4'!BH20</f>
        <v>0</v>
      </c>
      <c r="T20" s="316">
        <f>'[2]AHTS-1'!CD20+'[2]AHTS-2'!CD20+'[2]AHTS-3'!CD20+'[2]AHTS-4'!CD20+'[2]AHTS-5'!CD20+'[2]AHTS-6'!CD20+'[2]AHTS-7'!CD20+'[2]AHTS-8'!CD20+'[3]CB-1'!CD20+'[3]CB-2'!CD20+'[3]CB-3'!CD20+'[3]CB-4'!CD20+'[3]CB-5'!CD20+'[3]CB-6'!CD20+'[3]CB-7'!CD20+'[3]CB-8'!CD20+'[3]CB-9'!CD20+'[3]CB-10'!CD20+'[3]CB-11'!CD20+'[3]CB-12'!CD20+'[3]CB-13'!CD20+'[3]CB-14'!CD20+'[3]CB-15'!CD20+'[3]CB-16'!CD20+'[3]CB-17'!CD20+'[3]CB-18'!CD20+'[3]CB-19'!CD20+'[3]CB-20'!CD20+'[3]CB-21'!CD20+'[3]CB-22'!CD20+'[3]CB-23'!CD20+'[3]CB-24'!CD20+'[4]LCT-1'!CD20+'[4]LCT-2'!CD20+'[4]LCT-3'!CD20+'[4]LCT-4'!CD20+'[4]LCT-5'!CD20+'[4]LCT-6'!CD20+'[4]LCT-7'!CD20+'[4]LCT-8'!CD20+'[5]TB-1'!CD20+'[5]TB-2'!CD20+'[5]TB-3'!CD20+'[5]TB-4'!CD20+'[5]TB-5'!CD20+'[5]TB-6'!CD20+'[5]TB-7'!CD20+'[5]TB-8'!CD20+'[5]TB-9'!CD20+'[5]TB-10'!CD20+'[6]DSV-1'!CD20+'[6]DSV-2'!CD20+'[6]DSV-3'!CD20+'[7]TUB-1'!CD20+'[7]TUB-2'!CD20+'[8]Barge-1'!CD20+'[8]Barge-2'!CD20+'[8]Barge-3'!CD20+'[8]Barge-4'!CD20</f>
        <v>0</v>
      </c>
      <c r="U20" s="310">
        <f>'[2]AHTS-1'!AM20+'[2]AHTS-2'!AM20+'[2]AHTS-3'!AM20+'[2]AHTS-4'!AM20+'[2]AHTS-5'!AM20+'[2]AHTS-6'!AM20+'[2]AHTS-7'!AM20+'[2]AHTS-8'!AM20+'[3]CB-1'!AM20+'[3]CB-2'!AM20+'[3]CB-3'!AM20+'[3]CB-4'!AM20+'[3]CB-5'!AM20+'[3]CB-6'!AM20+'[3]CB-7'!AM20+'[3]CB-8'!AM20+'[3]CB-9'!AM20+'[3]CB-10'!AM20+'[3]CB-11'!AM20+'[3]CB-12'!AM20+'[3]CB-13'!AM20+'[3]CB-14'!AM20+'[3]CB-15'!AM20+'[3]CB-16'!AM20+'[3]CB-17'!AM20+'[3]CB-18'!AM20+'[3]CB-19'!AM20+'[3]CB-20'!AM20+'[3]CB-21'!AM20+'[3]CB-22'!AM20+'[3]CB-23'!AM20+'[3]CB-24'!AM20+'[4]LCT-1'!AM20+'[4]LCT-2'!AM20+'[4]LCT-3'!AM20+'[4]LCT-4'!AM20+'[4]LCT-5'!AM20+'[4]LCT-6'!AM20+'[4]LCT-7'!AM20+'[4]LCT-8'!AM20+'[5]TB-1'!AM20+'[5]TB-2'!AM20+'[5]TB-3'!AM20+'[5]TB-4'!AM20+'[5]TB-5'!AM20+'[5]TB-6'!AM20+'[5]TB-7'!AM20+'[5]TB-8'!AM20+'[5]TB-9'!AM20+'[5]TB-10'!AM20+'[6]DSV-1'!AM20+'[6]DSV-2'!AM20+'[6]DSV-3'!AM20+'[7]TUB-1'!AM20+'[7]TUB-2'!AM20+'[8]Barge-1'!AM20+'[8]Barge-2'!AM20+'[8]Barge-3'!AM20+'[8]Barge-4'!AM20</f>
        <v>0</v>
      </c>
      <c r="V20" s="311">
        <f>'[2]AHTS-1'!BI20+'[2]AHTS-2'!BI20+'[2]AHTS-3'!BI20+'[2]AHTS-4'!BI20+'[2]AHTS-5'!BI20+'[2]AHTS-6'!BI20+'[2]AHTS-7'!BI20+'[2]AHTS-8'!BI20+'[3]CB-1'!BI20+'[3]CB-2'!BI20+'[3]CB-3'!BI20+'[3]CB-4'!BI20+'[3]CB-5'!BI20+'[3]CB-6'!BI20+'[3]CB-7'!BI20+'[3]CB-8'!BI20+'[3]CB-9'!BI20+'[3]CB-10'!BI20+'[3]CB-11'!BI20+'[3]CB-12'!BI20+'[3]CB-13'!BI20+'[3]CB-14'!BI20+'[3]CB-15'!BI20+'[3]CB-16'!BI20+'[3]CB-17'!BI20+'[3]CB-18'!BI20+'[3]CB-19'!BI20+'[3]CB-20'!BI20+'[3]CB-21'!BI20+'[3]CB-22'!BI20+'[3]CB-23'!BI20+'[3]CB-24'!BI20+'[4]LCT-1'!BI20+'[4]LCT-2'!BI20+'[4]LCT-3'!BI20+'[4]LCT-4'!BI20+'[4]LCT-5'!BI20+'[4]LCT-6'!BI20+'[4]LCT-7'!BI20+'[4]LCT-8'!BI20+'[5]TB-1'!BI20+'[5]TB-2'!BI20+'[5]TB-3'!BI20+'[5]TB-4'!BI20+'[5]TB-5'!BI20+'[5]TB-6'!BI20+'[5]TB-7'!BI20+'[5]TB-8'!BI20+'[5]TB-9'!BI20+'[5]TB-10'!BI20+'[6]DSV-1'!BI20+'[6]DSV-2'!BI20+'[6]DSV-3'!BI20+'[7]TUB-1'!BI20+'[7]TUB-2'!BI20+'[8]Barge-1'!BI20+'[8]Barge-2'!BI20+'[8]Barge-3'!BI20+'[8]Barge-4'!BI20</f>
        <v>0</v>
      </c>
      <c r="W20" s="312">
        <f>'[2]AHTS-1'!CE20+'[2]AHTS-2'!CE20+'[2]AHTS-3'!CE20+'[2]AHTS-4'!CE20+'[2]AHTS-5'!CE20+'[2]AHTS-6'!CE20+'[2]AHTS-7'!CE20+'[2]AHTS-8'!CE20+'[3]CB-1'!CE20+'[3]CB-2'!CE20+'[3]CB-3'!CE20+'[3]CB-4'!CE20+'[3]CB-5'!CE20+'[3]CB-6'!CE20+'[3]CB-7'!CE20+'[3]CB-8'!CE20+'[3]CB-9'!CE20+'[3]CB-10'!CE20+'[3]CB-11'!CE20+'[3]CB-12'!CE20+'[3]CB-13'!CE20+'[3]CB-14'!CE20+'[3]CB-15'!CE20+'[3]CB-16'!CE20+'[3]CB-17'!CE20+'[3]CB-18'!CE20+'[3]CB-19'!CE20+'[3]CB-20'!CE20+'[3]CB-21'!CE20+'[3]CB-22'!CE20+'[3]CB-23'!CE20+'[3]CB-24'!CE20+'[4]LCT-1'!CE20+'[4]LCT-2'!CE20+'[4]LCT-3'!CE20+'[4]LCT-4'!CE20+'[4]LCT-5'!CE20+'[4]LCT-6'!CE20+'[4]LCT-7'!CE20+'[4]LCT-8'!CE20+'[5]TB-1'!CE20+'[5]TB-2'!CE20+'[5]TB-3'!CE20+'[5]TB-4'!CE20+'[5]TB-5'!CE20+'[5]TB-6'!CE20+'[5]TB-7'!CE20+'[5]TB-8'!CE20+'[5]TB-9'!CE20+'[5]TB-10'!CE20+'[6]DSV-1'!CE20+'[6]DSV-2'!CE20+'[6]DSV-3'!CE20+'[7]TUB-1'!CE20+'[7]TUB-2'!CE20+'[8]Barge-1'!CE20+'[8]Barge-2'!CE20+'[8]Barge-3'!CE20+'[8]Barge-4'!CE20</f>
        <v>0</v>
      </c>
      <c r="X20" s="317">
        <f>'[2]AHTS-1'!AN20+'[2]AHTS-2'!AN20+'[2]AHTS-3'!AN20+'[2]AHTS-4'!AN20+'[2]AHTS-5'!AN20+'[2]AHTS-6'!AN20+'[2]AHTS-7'!AN20+'[2]AHTS-8'!AN20+'[3]CB-1'!AN20+'[3]CB-2'!AN20+'[3]CB-3'!AN20+'[3]CB-4'!AN20+'[3]CB-5'!AN20+'[3]CB-6'!AN20+'[3]CB-7'!AN20+'[3]CB-8'!AN20+'[3]CB-9'!AN20+'[3]CB-10'!AN20+'[3]CB-11'!AN20+'[3]CB-12'!AN20+'[3]CB-13'!AN20+'[3]CB-14'!AN20+'[3]CB-15'!AN20+'[3]CB-16'!AN20+'[3]CB-17'!AN20+'[3]CB-18'!AN20+'[3]CB-19'!AN20+'[3]CB-20'!AN20+'[3]CB-21'!AN20+'[3]CB-22'!AN20+'[3]CB-23'!AN20+'[3]CB-24'!AN20+'[4]LCT-1'!AN20+'[4]LCT-2'!AN20+'[4]LCT-3'!AN20+'[4]LCT-4'!AN20+'[4]LCT-5'!AN20+'[4]LCT-6'!AN20+'[4]LCT-7'!AN20+'[4]LCT-8'!AN20+'[5]TB-1'!AN20+'[5]TB-2'!AN20+'[5]TB-3'!AN20+'[5]TB-4'!AN20+'[5]TB-5'!AN20+'[5]TB-6'!AN20+'[5]TB-7'!AN20+'[5]TB-8'!AN20+'[5]TB-9'!AN20+'[5]TB-10'!AN20+'[6]DSV-1'!AN20+'[6]DSV-2'!AN20+'[6]DSV-3'!AN20+'[7]TUB-1'!AN20+'[7]TUB-2'!AN20+'[8]Barge-1'!AN20+'[8]Barge-2'!AN20+'[8]Barge-3'!AN20+'[8]Barge-4'!AN20</f>
        <v>1069.5136548015294</v>
      </c>
      <c r="Y20" s="315">
        <f>'[2]AHTS-1'!BJ20+'[2]AHTS-2'!BJ20+'[2]AHTS-3'!BJ20+'[2]AHTS-4'!BJ20+'[2]AHTS-5'!BJ20+'[2]AHTS-6'!BJ20+'[2]AHTS-7'!BJ20+'[2]AHTS-8'!BJ20+'[3]CB-1'!BJ20+'[3]CB-2'!BJ20+'[3]CB-3'!BJ20+'[3]CB-4'!BJ20+'[3]CB-5'!BJ20+'[3]CB-6'!BJ20+'[3]CB-7'!BJ20+'[3]CB-8'!BJ20+'[3]CB-9'!BJ20+'[3]CB-10'!BJ20+'[3]CB-11'!BJ20+'[3]CB-12'!BJ20+'[3]CB-13'!BJ20+'[3]CB-14'!BJ20+'[3]CB-15'!BJ20+'[3]CB-16'!BJ20+'[3]CB-17'!BJ20+'[3]CB-18'!BJ20+'[3]CB-19'!BJ20+'[3]CB-20'!BJ20+'[3]CB-21'!BJ20+'[3]CB-22'!BJ20+'[3]CB-23'!BJ20+'[3]CB-24'!BJ20+'[4]LCT-1'!BJ20+'[4]LCT-2'!BJ20+'[4]LCT-3'!BJ20+'[4]LCT-4'!BJ20+'[4]LCT-5'!BJ20+'[4]LCT-6'!BJ20+'[4]LCT-7'!BJ20+'[4]LCT-8'!BJ20+'[5]TB-1'!BJ20+'[5]TB-2'!BJ20+'[5]TB-3'!BJ20+'[5]TB-4'!BJ20+'[5]TB-5'!BJ20+'[5]TB-6'!BJ20+'[5]TB-7'!BJ20+'[5]TB-8'!BJ20+'[5]TB-9'!BJ20+'[5]TB-10'!BJ20+'[6]DSV-1'!BJ20+'[6]DSV-2'!BJ20+'[6]DSV-3'!BJ20+'[7]TUB-1'!BJ20+'[7]TUB-2'!BJ20+'[8]Barge-1'!BJ20+'[8]Barge-2'!BJ20+'[8]Barge-3'!BJ20+'[8]Barge-4'!BJ20</f>
        <v>800.71127223388237</v>
      </c>
      <c r="Z20" s="315">
        <f>'[2]AHTS-1'!CF20+'[2]AHTS-2'!CF20+'[2]AHTS-3'!CF20+'[2]AHTS-4'!CF20+'[2]AHTS-5'!CF20+'[2]AHTS-6'!CF20+'[2]AHTS-7'!CF20+'[2]AHTS-8'!CF20+'[3]CB-1'!CF20+'[3]CB-2'!CF20+'[3]CB-3'!CF20+'[3]CB-4'!CF20+'[3]CB-5'!CF20+'[3]CB-6'!CF20+'[3]CB-7'!CF20+'[3]CB-8'!CF20+'[3]CB-9'!CF20+'[3]CB-10'!CF20+'[3]CB-11'!CF20+'[3]CB-12'!CF20+'[3]CB-13'!CF20+'[3]CB-14'!CF20+'[3]CB-15'!CF20+'[3]CB-16'!CF20+'[3]CB-17'!CF20+'[3]CB-18'!CF20+'[3]CB-19'!CF20+'[3]CB-20'!CF20+'[3]CB-21'!CF20+'[3]CB-22'!CF20+'[3]CB-23'!CF20+'[3]CB-24'!CF20+'[4]LCT-1'!CF20+'[4]LCT-2'!CF20+'[4]LCT-3'!CF20+'[4]LCT-4'!CF20+'[4]LCT-5'!CF20+'[4]LCT-6'!CF20+'[4]LCT-7'!CF20+'[4]LCT-8'!CF20+'[5]TB-1'!CF20+'[5]TB-2'!CF20+'[5]TB-3'!CF20+'[5]TB-4'!CF20+'[5]TB-5'!CF20+'[5]TB-6'!CF20+'[5]TB-7'!CF20+'[5]TB-8'!CF20+'[5]TB-9'!CF20+'[5]TB-10'!CF20+'[6]DSV-1'!CF20+'[6]DSV-2'!CF20+'[6]DSV-3'!CF20+'[7]TUB-1'!CF20+'[7]TUB-2'!CF20+'[8]Barge-1'!CF20+'[8]Barge-2'!CF20+'[8]Barge-3'!CF20+'[8]Barge-4'!CF20</f>
        <v>0</v>
      </c>
      <c r="AA20" s="314">
        <f>'[2]AHTS-1'!AO20+'[2]AHTS-2'!AO20+'[2]AHTS-3'!AO20+'[2]AHTS-4'!AO20+'[2]AHTS-5'!AO20+'[2]AHTS-6'!AO20+'[2]AHTS-7'!AO20+'[2]AHTS-8'!AO20+'[3]CB-1'!AO20+'[3]CB-2'!AO20+'[3]CB-3'!AO20+'[3]CB-4'!AO20+'[3]CB-5'!AO20+'[3]CB-6'!AO20+'[3]CB-7'!AO20+'[3]CB-8'!AO20+'[3]CB-9'!AO20+'[3]CB-10'!AO20+'[3]CB-11'!AO20+'[3]CB-12'!AO20+'[3]CB-13'!AO20+'[3]CB-14'!AO20+'[3]CB-15'!AO20+'[3]CB-16'!AO20+'[3]CB-17'!AO20+'[3]CB-18'!AO20+'[3]CB-19'!AO20+'[3]CB-20'!AO20+'[3]CB-21'!AO20+'[3]CB-22'!AO20+'[3]CB-23'!AO20+'[3]CB-24'!AO20+'[4]LCT-1'!AO20+'[4]LCT-2'!AO20+'[4]LCT-3'!AO20+'[4]LCT-4'!AO20+'[4]LCT-5'!AO20+'[4]LCT-6'!AO20+'[4]LCT-7'!AO20+'[4]LCT-8'!AO20+'[5]TB-1'!AO20+'[5]TB-2'!AO20+'[5]TB-3'!AO20+'[5]TB-4'!AO20+'[5]TB-5'!AO20+'[5]TB-6'!AO20+'[5]TB-7'!AO20+'[5]TB-8'!AO20+'[5]TB-9'!AO20+'[5]TB-10'!AO20+'[6]DSV-1'!AO20+'[6]DSV-2'!AO20+'[6]DSV-3'!AO20+'[7]TUB-1'!AO20+'[7]TUB-2'!AO20+'[8]Barge-1'!AO20+'[8]Barge-2'!AO20+'[8]Barge-3'!AO20+'[8]Barge-4'!AO20</f>
        <v>0</v>
      </c>
      <c r="AB20" s="315">
        <f>'[2]AHTS-1'!BK20+'[2]AHTS-2'!BK20+'[2]AHTS-3'!BK20+'[2]AHTS-4'!BK20+'[2]AHTS-5'!BK20+'[2]AHTS-6'!BK20+'[2]AHTS-7'!BK20+'[2]AHTS-8'!BK20+'[3]CB-1'!BK20+'[3]CB-2'!BK20+'[3]CB-3'!BK20+'[3]CB-4'!BK20+'[3]CB-5'!BK20+'[3]CB-6'!BK20+'[3]CB-7'!BK20+'[3]CB-8'!BK20+'[3]CB-9'!BK20+'[3]CB-10'!BK20+'[3]CB-11'!BK20+'[3]CB-12'!BK20+'[3]CB-13'!BK20+'[3]CB-14'!BK20+'[3]CB-15'!BK20+'[3]CB-16'!BK20+'[3]CB-17'!BK20+'[3]CB-18'!BK20+'[3]CB-19'!BK20+'[3]CB-20'!BK20+'[3]CB-21'!BK20+'[3]CB-22'!BK20+'[3]CB-23'!BK20+'[3]CB-24'!BK20+'[4]LCT-1'!BK20+'[4]LCT-2'!BK20+'[4]LCT-3'!BK20+'[4]LCT-4'!BK20+'[4]LCT-5'!BK20+'[4]LCT-6'!BK20+'[4]LCT-7'!BK20+'[4]LCT-8'!BK20+'[5]TB-1'!BK20+'[5]TB-2'!BK20+'[5]TB-3'!BK20+'[5]TB-4'!BK20+'[5]TB-5'!BK20+'[5]TB-6'!BK20+'[5]TB-7'!BK20+'[5]TB-8'!BK20+'[5]TB-9'!BK20+'[5]TB-10'!BK20+'[6]DSV-1'!BK20+'[6]DSV-2'!BK20+'[6]DSV-3'!BK20+'[7]TUB-1'!BK20+'[7]TUB-2'!BK20+'[8]Barge-1'!BK20+'[8]Barge-2'!BK20+'[8]Barge-3'!BK20+'[8]Barge-4'!BK20</f>
        <v>0</v>
      </c>
      <c r="AC20" s="315">
        <f>'[2]AHTS-1'!CG20+'[2]AHTS-2'!CG20+'[2]AHTS-3'!CG20+'[2]AHTS-4'!CG20+'[2]AHTS-5'!CG20+'[2]AHTS-6'!CG20+'[2]AHTS-7'!CG20+'[2]AHTS-8'!CG20+'[3]CB-1'!CG20+'[3]CB-2'!CG20+'[3]CB-3'!CG20+'[3]CB-4'!CG20+'[3]CB-5'!CG20+'[3]CB-6'!CG20+'[3]CB-7'!CG20+'[3]CB-8'!CG20+'[3]CB-9'!CG20+'[3]CB-10'!CG20+'[3]CB-11'!CG20+'[3]CB-12'!CG20+'[3]CB-13'!CG20+'[3]CB-14'!CG20+'[3]CB-15'!CG20+'[3]CB-16'!CG20+'[3]CB-17'!CG20+'[3]CB-18'!CG20+'[3]CB-19'!CG20+'[3]CB-20'!CG20+'[3]CB-21'!CG20+'[3]CB-22'!CG20+'[3]CB-23'!CG20+'[3]CB-24'!CG20+'[4]LCT-1'!CG20+'[4]LCT-2'!CG20+'[4]LCT-3'!CG20+'[4]LCT-4'!CG20+'[4]LCT-5'!CG20+'[4]LCT-6'!CG20+'[4]LCT-7'!CG20+'[4]LCT-8'!CG20+'[5]TB-1'!CG20+'[5]TB-2'!CG20+'[5]TB-3'!CG20+'[5]TB-4'!CG20+'[5]TB-5'!CG20+'[5]TB-6'!CG20+'[5]TB-7'!CG20+'[5]TB-8'!CG20+'[5]TB-9'!CG20+'[5]TB-10'!CG20+'[6]DSV-1'!CG20+'[6]DSV-2'!CG20+'[6]DSV-3'!CG20+'[7]TUB-1'!CG20+'[7]TUB-2'!CG20+'[8]Barge-1'!CG20+'[8]Barge-2'!CG20+'[8]Barge-3'!CG20+'[8]Barge-4'!CG20</f>
        <v>0</v>
      </c>
      <c r="AD20" s="314">
        <f>'[2]AHTS-1'!AP20+'[2]AHTS-2'!AP20+'[2]AHTS-3'!AP20+'[2]AHTS-4'!AP20+'[2]AHTS-5'!AP20+'[2]AHTS-6'!AP20+'[2]AHTS-7'!AP20+'[2]AHTS-8'!AP20+'[3]CB-1'!AP20+'[3]CB-2'!AP20+'[3]CB-3'!AP20+'[3]CB-4'!AP20+'[3]CB-5'!AP20+'[3]CB-6'!AP20+'[3]CB-7'!AP20+'[3]CB-8'!AP20+'[3]CB-9'!AP20+'[3]CB-10'!AP20+'[3]CB-11'!AP20+'[3]CB-12'!AP20+'[3]CB-13'!AP20+'[3]CB-14'!AP20+'[3]CB-15'!AP20+'[3]CB-16'!AP20+'[3]CB-17'!AP20+'[3]CB-18'!AP20+'[3]CB-19'!AP20+'[3]CB-20'!AP20+'[3]CB-21'!AP20+'[3]CB-22'!AP20+'[3]CB-23'!AP20+'[3]CB-24'!AP20+'[4]LCT-1'!AP20+'[4]LCT-2'!AP20+'[4]LCT-3'!AP20+'[4]LCT-4'!AP20+'[4]LCT-5'!AP20+'[4]LCT-6'!AP20+'[4]LCT-7'!AP20+'[4]LCT-8'!AP20+'[5]TB-1'!AP20+'[5]TB-2'!AP20+'[5]TB-3'!AP20+'[5]TB-4'!AP20+'[5]TB-5'!AP20+'[5]TB-6'!AP20+'[5]TB-7'!AP20+'[5]TB-8'!AP20+'[5]TB-9'!AP20+'[5]TB-10'!AP20+'[6]DSV-1'!AP20+'[6]DSV-2'!AP20+'[6]DSV-3'!AP20+'[7]TUB-1'!AP20+'[7]TUB-2'!AP20+'[8]Barge-1'!AP20+'[8]Barge-2'!AP20+'[8]Barge-3'!AP20+'[8]Barge-4'!AP20</f>
        <v>0</v>
      </c>
      <c r="AE20" s="315">
        <f>'[2]AHTS-1'!BL20+'[2]AHTS-2'!BL20+'[2]AHTS-3'!BL20+'[2]AHTS-4'!BL20+'[2]AHTS-5'!BL20+'[2]AHTS-6'!BL20+'[2]AHTS-7'!BL20+'[2]AHTS-8'!BL20+'[3]CB-1'!BL20+'[3]CB-2'!BL20+'[3]CB-3'!BL20+'[3]CB-4'!BL20+'[3]CB-5'!BL20+'[3]CB-6'!BL20+'[3]CB-7'!BL20+'[3]CB-8'!BL20+'[3]CB-9'!BL20+'[3]CB-10'!BL20+'[3]CB-11'!BL20+'[3]CB-12'!BL20+'[3]CB-13'!BL20+'[3]CB-14'!BL20+'[3]CB-15'!BL20+'[3]CB-16'!BL20+'[3]CB-17'!BL20+'[3]CB-18'!BL20+'[3]CB-19'!BL20+'[3]CB-20'!BL20+'[3]CB-21'!BL20+'[3]CB-22'!BL20+'[3]CB-23'!BL20+'[3]CB-24'!BL20+'[4]LCT-1'!BL20+'[4]LCT-2'!BL20+'[4]LCT-3'!BL20+'[4]LCT-4'!BL20+'[4]LCT-5'!BL20+'[4]LCT-6'!BL20+'[4]LCT-7'!BL20+'[4]LCT-8'!BL20+'[5]TB-1'!BL20+'[5]TB-2'!BL20+'[5]TB-3'!BL20+'[5]TB-4'!BL20+'[5]TB-5'!BL20+'[5]TB-6'!BL20+'[5]TB-7'!BL20+'[5]TB-8'!BL20+'[5]TB-9'!BL20+'[5]TB-10'!BL20+'[6]DSV-1'!BL20+'[6]DSV-2'!BL20+'[6]DSV-3'!BL20+'[7]TUB-1'!BL20+'[7]TUB-2'!BL20+'[8]Barge-1'!BL20+'[8]Barge-2'!BL20+'[8]Barge-3'!BL20+'[8]Barge-4'!BL20</f>
        <v>0</v>
      </c>
      <c r="AF20" s="315">
        <f>'[2]AHTS-1'!CH20+'[2]AHTS-2'!CH20+'[2]AHTS-3'!CH20+'[2]AHTS-4'!CH20+'[2]AHTS-5'!CH20+'[2]AHTS-6'!CH20+'[2]AHTS-7'!CH20+'[2]AHTS-8'!CH20+'[3]CB-1'!CH20+'[3]CB-2'!CH20+'[3]CB-3'!CH20+'[3]CB-4'!CH20+'[3]CB-5'!CH20+'[3]CB-6'!CH20+'[3]CB-7'!CH20+'[3]CB-8'!CH20+'[3]CB-9'!CH20+'[3]CB-10'!CH20+'[3]CB-11'!CH20+'[3]CB-12'!CH20+'[3]CB-13'!CH20+'[3]CB-14'!CH20+'[3]CB-15'!CH20+'[3]CB-16'!CH20+'[3]CB-17'!CH20+'[3]CB-18'!CH20+'[3]CB-19'!CH20+'[3]CB-20'!CH20+'[3]CB-21'!CH20+'[3]CB-22'!CH20+'[3]CB-23'!CH20+'[3]CB-24'!CH20+'[4]LCT-1'!CH20+'[4]LCT-2'!CH20+'[4]LCT-3'!CH20+'[4]LCT-4'!CH20+'[4]LCT-5'!CH20+'[4]LCT-6'!CH20+'[4]LCT-7'!CH20+'[4]LCT-8'!CH20+'[5]TB-1'!CH20+'[5]TB-2'!CH20+'[5]TB-3'!CH20+'[5]TB-4'!CH20+'[5]TB-5'!CH20+'[5]TB-6'!CH20+'[5]TB-7'!CH20+'[5]TB-8'!CH20+'[5]TB-9'!CH20+'[5]TB-10'!CH20+'[6]DSV-1'!CH20+'[6]DSV-2'!CH20+'[6]DSV-3'!CH20+'[7]TUB-1'!CH20+'[7]TUB-2'!CH20+'[8]Barge-1'!CH20+'[8]Barge-2'!CH20+'[8]Barge-3'!CH20+'[8]Barge-4'!CH20</f>
        <v>0</v>
      </c>
      <c r="AG20" s="314">
        <f>'[2]AHTS-1'!AQ20+'[2]AHTS-2'!AQ20+'[2]AHTS-3'!AQ20+'[2]AHTS-4'!AQ20+'[2]AHTS-5'!AQ20+'[2]AHTS-6'!AQ20+'[2]AHTS-7'!AQ20+'[2]AHTS-8'!AQ20+'[3]CB-1'!AQ20+'[3]CB-2'!AQ20+'[3]CB-3'!AQ20+'[3]CB-4'!AQ20+'[3]CB-5'!AQ20+'[3]CB-6'!AQ20+'[3]CB-7'!AQ20+'[3]CB-8'!AQ20+'[3]CB-9'!AQ20+'[3]CB-10'!AQ20+'[3]CB-11'!AQ20+'[3]CB-12'!AQ20+'[3]CB-13'!AQ20+'[3]CB-14'!AQ20+'[3]CB-15'!AQ20+'[3]CB-16'!AQ20+'[3]CB-17'!AQ20+'[3]CB-18'!AQ20+'[3]CB-19'!AQ20+'[3]CB-20'!AQ20+'[3]CB-21'!AQ20+'[3]CB-22'!AQ20+'[3]CB-23'!AQ20+'[3]CB-24'!AQ20+'[4]LCT-1'!AQ20+'[4]LCT-2'!AQ20+'[4]LCT-3'!AQ20+'[4]LCT-4'!AQ20+'[4]LCT-5'!AQ20+'[4]LCT-6'!AQ20+'[4]LCT-7'!AQ20+'[4]LCT-8'!AQ20+'[5]TB-1'!AQ20+'[5]TB-2'!AQ20+'[5]TB-3'!AQ20+'[5]TB-4'!AQ20+'[5]TB-5'!AQ20+'[5]TB-6'!AQ20+'[5]TB-7'!AQ20+'[5]TB-8'!AQ20+'[5]TB-9'!AQ20+'[5]TB-10'!AQ20+'[6]DSV-1'!AQ20+'[6]DSV-2'!AQ20+'[6]DSV-3'!AQ20+'[7]TUB-1'!AQ20+'[7]TUB-2'!AQ20+'[8]Barge-1'!AQ20+'[8]Barge-2'!AQ20+'[8]Barge-3'!AQ20+'[8]Barge-4'!AQ20</f>
        <v>0</v>
      </c>
      <c r="AH20" s="315">
        <f>'[2]AHTS-1'!BM20+'[2]AHTS-2'!BM20+'[2]AHTS-3'!BM20+'[2]AHTS-4'!BM20+'[2]AHTS-5'!BM20+'[2]AHTS-6'!BM20+'[2]AHTS-7'!BM20+'[2]AHTS-8'!BM20+'[3]CB-1'!BM20+'[3]CB-2'!BM20+'[3]CB-3'!BM20+'[3]CB-4'!BM20+'[3]CB-5'!BM20+'[3]CB-6'!BM20+'[3]CB-7'!BM20+'[3]CB-8'!BM20+'[3]CB-9'!BM20+'[3]CB-10'!BM20+'[3]CB-11'!BM20+'[3]CB-12'!BM20+'[3]CB-13'!BM20+'[3]CB-14'!BM20+'[3]CB-15'!BM20+'[3]CB-16'!BM20+'[3]CB-17'!BM20+'[3]CB-18'!BM20+'[3]CB-19'!BM20+'[3]CB-20'!BM20+'[3]CB-21'!BM20+'[3]CB-22'!BM20+'[3]CB-23'!BM20+'[3]CB-24'!BM20+'[4]LCT-1'!BM20+'[4]LCT-2'!BM20+'[4]LCT-3'!BM20+'[4]LCT-4'!BM20+'[4]LCT-5'!BM20+'[4]LCT-6'!BM20+'[4]LCT-7'!BM20+'[4]LCT-8'!BM20+'[5]TB-1'!BM20+'[5]TB-2'!BM20+'[5]TB-3'!BM20+'[5]TB-4'!BM20+'[5]TB-5'!BM20+'[5]TB-6'!BM20+'[5]TB-7'!BM20+'[5]TB-8'!BM20+'[5]TB-9'!BM20+'[5]TB-10'!BM20+'[6]DSV-1'!BM20+'[6]DSV-2'!BM20+'[6]DSV-3'!BM20+'[7]TUB-1'!BM20+'[7]TUB-2'!BM20+'[8]Barge-1'!BM20+'[8]Barge-2'!BM20+'[8]Barge-3'!BM20+'[8]Barge-4'!BM20</f>
        <v>0</v>
      </c>
      <c r="AI20" s="315">
        <f>'[2]AHTS-1'!CI20+'[2]AHTS-2'!CI20+'[2]AHTS-3'!CI20+'[2]AHTS-4'!CI20+'[2]AHTS-5'!CI20+'[2]AHTS-6'!CI20+'[2]AHTS-7'!CI20+'[2]AHTS-8'!CI20+'[3]CB-1'!CI20+'[3]CB-2'!CI20+'[3]CB-3'!CI20+'[3]CB-4'!CI20+'[3]CB-5'!CI20+'[3]CB-6'!CI20+'[3]CB-7'!CI20+'[3]CB-8'!CI20+'[3]CB-9'!CI20+'[3]CB-10'!CI20+'[3]CB-11'!CI20+'[3]CB-12'!CI20+'[3]CB-13'!CI20+'[3]CB-14'!CI20+'[3]CB-15'!CI20+'[3]CB-16'!CI20+'[3]CB-17'!CI20+'[3]CB-18'!CI20+'[3]CB-19'!CI20+'[3]CB-20'!CI20+'[3]CB-21'!CI20+'[3]CB-22'!CI20+'[3]CB-23'!CI20+'[3]CB-24'!CI20+'[4]LCT-1'!CI20+'[4]LCT-2'!CI20+'[4]LCT-3'!CI20+'[4]LCT-4'!CI20+'[4]LCT-5'!CI20+'[4]LCT-6'!CI20+'[4]LCT-7'!CI20+'[4]LCT-8'!CI20+'[5]TB-1'!CI20+'[5]TB-2'!CI20+'[5]TB-3'!CI20+'[5]TB-4'!CI20+'[5]TB-5'!CI20+'[5]TB-6'!CI20+'[5]TB-7'!CI20+'[5]TB-8'!CI20+'[5]TB-9'!CI20+'[5]TB-10'!CI20+'[6]DSV-1'!CI20+'[6]DSV-2'!CI20+'[6]DSV-3'!CI20+'[7]TUB-1'!CI20+'[7]TUB-2'!CI20+'[8]Barge-1'!CI20+'[8]Barge-2'!CI20+'[8]Barge-3'!CI20+'[8]Barge-4'!CI20</f>
        <v>0</v>
      </c>
      <c r="AJ20" s="314">
        <f>'[2]AHTS-1'!AR20+'[2]AHTS-2'!AR20+'[2]AHTS-3'!AR20+'[2]AHTS-4'!AR20+'[2]AHTS-5'!AR20+'[2]AHTS-6'!AR20+'[2]AHTS-7'!AR20+'[2]AHTS-8'!AR20+'[3]CB-1'!AR20+'[3]CB-2'!AR20+'[3]CB-3'!AR20+'[3]CB-4'!AR20+'[3]CB-5'!AR20+'[3]CB-6'!AR20+'[3]CB-7'!AR20+'[3]CB-8'!AR20+'[3]CB-9'!AR20+'[3]CB-10'!AR20+'[3]CB-11'!AR20+'[3]CB-12'!AR20+'[3]CB-13'!AR20+'[3]CB-14'!AR20+'[3]CB-15'!AR20+'[3]CB-16'!AR20+'[3]CB-17'!AR20+'[3]CB-18'!AR20+'[3]CB-19'!AR20+'[3]CB-20'!AR20+'[3]CB-21'!AR20+'[3]CB-22'!AR20+'[3]CB-23'!AR20+'[3]CB-24'!AR20+'[4]LCT-1'!AR20+'[4]LCT-2'!AR20+'[4]LCT-3'!AR20+'[4]LCT-4'!AR20+'[4]LCT-5'!AR20+'[4]LCT-6'!AR20+'[4]LCT-7'!AR20+'[4]LCT-8'!AR20+'[5]TB-1'!AR20+'[5]TB-2'!AR20+'[5]TB-3'!AR20+'[5]TB-4'!AR20+'[5]TB-5'!AR20+'[5]TB-6'!AR20+'[5]TB-7'!AR20+'[5]TB-8'!AR20+'[5]TB-9'!AR20+'[5]TB-10'!AR20+'[6]DSV-1'!AR20+'[6]DSV-2'!AR20+'[6]DSV-3'!AR20+'[7]TUB-1'!AR20+'[7]TUB-2'!AR20+'[8]Barge-1'!AR20+'[8]Barge-2'!AR20+'[8]Barge-3'!AR20+'[8]Barge-4'!AR20</f>
        <v>0</v>
      </c>
      <c r="AK20" s="315">
        <f>'[2]AHTS-1'!BN20+'[2]AHTS-2'!BN20+'[2]AHTS-3'!BN20+'[2]AHTS-4'!BN20+'[2]AHTS-5'!BN20+'[2]AHTS-6'!BN20+'[2]AHTS-7'!BN20+'[2]AHTS-8'!BN20+'[3]CB-1'!BN20+'[3]CB-2'!BN20+'[3]CB-3'!BN20+'[3]CB-4'!BN20+'[3]CB-5'!BN20+'[3]CB-6'!BN20+'[3]CB-7'!BN20+'[3]CB-8'!BN20+'[3]CB-9'!BN20+'[3]CB-10'!BN20+'[3]CB-11'!BN20+'[3]CB-12'!BN20+'[3]CB-13'!BN20+'[3]CB-14'!BN20+'[3]CB-15'!BN20+'[3]CB-16'!BN20+'[3]CB-17'!BN20+'[3]CB-18'!BN20+'[3]CB-19'!BN20+'[3]CB-20'!BN20+'[3]CB-21'!BN20+'[3]CB-22'!BN20+'[3]CB-23'!BN20+'[3]CB-24'!BN20+'[4]LCT-1'!BN20+'[4]LCT-2'!BN20+'[4]LCT-3'!BN20+'[4]LCT-4'!BN20+'[4]LCT-5'!BN20+'[4]LCT-6'!BN20+'[4]LCT-7'!BN20+'[4]LCT-8'!BN20+'[5]TB-1'!BN20+'[5]TB-2'!BN20+'[5]TB-3'!BN20+'[5]TB-4'!BN20+'[5]TB-5'!BN20+'[5]TB-6'!BN20+'[5]TB-7'!BN20+'[5]TB-8'!BN20+'[5]TB-9'!BN20+'[5]TB-10'!BN20+'[6]DSV-1'!BN20+'[6]DSV-2'!BN20+'[6]DSV-3'!BN20+'[7]TUB-1'!BN20+'[7]TUB-2'!BN20+'[8]Barge-1'!BN20+'[8]Barge-2'!BN20+'[8]Barge-3'!BN20+'[8]Barge-4'!BN20</f>
        <v>0</v>
      </c>
      <c r="AL20" s="315">
        <f>'[2]AHTS-1'!CJ20+'[2]AHTS-2'!CJ20+'[2]AHTS-3'!CJ20+'[2]AHTS-4'!CJ20+'[2]AHTS-5'!CJ20+'[2]AHTS-6'!CJ20+'[2]AHTS-7'!CJ20+'[2]AHTS-8'!CJ20+'[3]CB-1'!CJ20+'[3]CB-2'!CJ20+'[3]CB-3'!CJ20+'[3]CB-4'!CJ20+'[3]CB-5'!CJ20+'[3]CB-6'!CJ20+'[3]CB-7'!CJ20+'[3]CB-8'!CJ20+'[3]CB-9'!CJ20+'[3]CB-10'!CJ20+'[3]CB-11'!CJ20+'[3]CB-12'!CJ20+'[3]CB-13'!CJ20+'[3]CB-14'!CJ20+'[3]CB-15'!CJ20+'[3]CB-16'!CJ20+'[3]CB-17'!CJ20+'[3]CB-18'!CJ20+'[3]CB-19'!CJ20+'[3]CB-20'!CJ20+'[3]CB-21'!CJ20+'[3]CB-22'!CJ20+'[3]CB-23'!CJ20+'[3]CB-24'!CJ20+'[4]LCT-1'!CJ20+'[4]LCT-2'!CJ20+'[4]LCT-3'!CJ20+'[4]LCT-4'!CJ20+'[4]LCT-5'!CJ20+'[4]LCT-6'!CJ20+'[4]LCT-7'!CJ20+'[4]LCT-8'!CJ20+'[5]TB-1'!CJ20+'[5]TB-2'!CJ20+'[5]TB-3'!CJ20+'[5]TB-4'!CJ20+'[5]TB-5'!CJ20+'[5]TB-6'!CJ20+'[5]TB-7'!CJ20+'[5]TB-8'!CJ20+'[5]TB-9'!CJ20+'[5]TB-10'!CJ20+'[6]DSV-1'!CJ20+'[6]DSV-2'!CJ20+'[6]DSV-3'!CJ20+'[7]TUB-1'!CJ20+'[7]TUB-2'!CJ20+'[8]Barge-1'!CJ20+'[8]Barge-2'!CJ20+'[8]Barge-3'!CJ20+'[8]Barge-4'!CJ20</f>
        <v>0</v>
      </c>
      <c r="AM20" s="310">
        <f>'[2]AHTS-1'!AS20+'[2]AHTS-2'!AS20+'[2]AHTS-3'!AS20+'[2]AHTS-4'!AS20+'[2]AHTS-5'!AS20+'[2]AHTS-6'!AS20+'[2]AHTS-7'!AS20+'[2]AHTS-8'!AS20+'[3]CB-1'!AS20+'[3]CB-2'!AS20+'[3]CB-3'!AS20+'[3]CB-4'!AS20+'[3]CB-5'!AS20+'[3]CB-6'!AS20+'[3]CB-7'!AS20+'[3]CB-8'!AS20+'[3]CB-9'!AS20+'[3]CB-10'!AS20+'[3]CB-11'!AS20+'[3]CB-12'!AS20+'[3]CB-13'!AS20+'[3]CB-14'!AS20+'[3]CB-15'!AS20+'[3]CB-16'!AS20+'[3]CB-17'!AS20+'[3]CB-18'!AS20+'[3]CB-19'!AS20+'[3]CB-20'!AS20+'[3]CB-21'!AS20+'[3]CB-22'!AS20+'[3]CB-23'!AS20+'[3]CB-24'!AS20+'[4]LCT-1'!AS20+'[4]LCT-2'!AS20+'[4]LCT-3'!AS20+'[4]LCT-4'!AS20+'[4]LCT-5'!AS20+'[4]LCT-6'!AS20+'[4]LCT-7'!AS20+'[4]LCT-8'!AS20+'[5]TB-1'!AS20+'[5]TB-2'!AS20+'[5]TB-3'!AS20+'[5]TB-4'!AS20+'[5]TB-5'!AS20+'[5]TB-6'!AS20+'[5]TB-7'!AS20+'[5]TB-8'!AS20+'[5]TB-9'!AS20+'[5]TB-10'!AS20+'[6]DSV-1'!AS20+'[6]DSV-2'!AS20+'[6]DSV-3'!AS20+'[7]TUB-1'!AS20+'[7]TUB-2'!AS20+'[8]Barge-1'!AS20+'[8]Barge-2'!AS20+'[8]Barge-3'!AS20+'[8]Barge-4'!AS20</f>
        <v>0</v>
      </c>
      <c r="AN20" s="311">
        <f>'[2]AHTS-1'!BO20+'[2]AHTS-2'!BO20+'[2]AHTS-3'!BO20+'[2]AHTS-4'!BO20+'[2]AHTS-5'!BO20+'[2]AHTS-6'!BO20+'[2]AHTS-7'!BO20+'[2]AHTS-8'!BO20+'[3]CB-1'!BO20+'[3]CB-2'!BO20+'[3]CB-3'!BO20+'[3]CB-4'!BO20+'[3]CB-5'!BO20+'[3]CB-6'!BO20+'[3]CB-7'!BO20+'[3]CB-8'!BO20+'[3]CB-9'!BO20+'[3]CB-10'!BO20+'[3]CB-11'!BO20+'[3]CB-12'!BO20+'[3]CB-13'!BO20+'[3]CB-14'!BO20+'[3]CB-15'!BO20+'[3]CB-16'!BO20+'[3]CB-17'!BO20+'[3]CB-18'!BO20+'[3]CB-19'!BO20+'[3]CB-20'!BO20+'[3]CB-21'!BO20+'[3]CB-22'!BO20+'[3]CB-23'!BO20+'[3]CB-24'!BO20+'[4]LCT-1'!BO20+'[4]LCT-2'!BO20+'[4]LCT-3'!BO20+'[4]LCT-4'!BO20+'[4]LCT-5'!BO20+'[4]LCT-6'!BO20+'[4]LCT-7'!BO20+'[4]LCT-8'!BO20+'[5]TB-1'!BO20+'[5]TB-2'!BO20+'[5]TB-3'!BO20+'[5]TB-4'!BO20+'[5]TB-5'!BO20+'[5]TB-6'!BO20+'[5]TB-7'!BO20+'[5]TB-8'!BO20+'[5]TB-9'!BO20+'[5]TB-10'!BO20+'[6]DSV-1'!BO20+'[6]DSV-2'!BO20+'[6]DSV-3'!BO20+'[7]TUB-1'!BO20+'[7]TUB-2'!BO20+'[8]Barge-1'!BO20+'[8]Barge-2'!BO20+'[8]Barge-3'!BO20+'[8]Barge-4'!BO20</f>
        <v>0</v>
      </c>
      <c r="AO20" s="312">
        <f>'[2]AHTS-1'!CK20+'[2]AHTS-2'!CK20+'[2]AHTS-3'!CK20+'[2]AHTS-4'!CK20+'[2]AHTS-5'!CK20+'[2]AHTS-6'!CK20+'[2]AHTS-7'!CK20+'[2]AHTS-8'!CK20+'[3]CB-1'!CK20+'[3]CB-2'!CK20+'[3]CB-3'!CK20+'[3]CB-4'!CK20+'[3]CB-5'!CK20+'[3]CB-6'!CK20+'[3]CB-7'!CK20+'[3]CB-8'!CK20+'[3]CB-9'!CK20+'[3]CB-10'!CK20+'[3]CB-11'!CK20+'[3]CB-12'!CK20+'[3]CB-13'!CK20+'[3]CB-14'!CK20+'[3]CB-15'!CK20+'[3]CB-16'!CK20+'[3]CB-17'!CK20+'[3]CB-18'!CK20+'[3]CB-19'!CK20+'[3]CB-20'!CK20+'[3]CB-21'!CK20+'[3]CB-22'!CK20+'[3]CB-23'!CK20+'[3]CB-24'!CK20+'[4]LCT-1'!CK20+'[4]LCT-2'!CK20+'[4]LCT-3'!CK20+'[4]LCT-4'!CK20+'[4]LCT-5'!CK20+'[4]LCT-6'!CK20+'[4]LCT-7'!CK20+'[4]LCT-8'!CK20+'[5]TB-1'!CK20+'[5]TB-2'!CK20+'[5]TB-3'!CK20+'[5]TB-4'!CK20+'[5]TB-5'!CK20+'[5]TB-6'!CK20+'[5]TB-7'!CK20+'[5]TB-8'!CK20+'[5]TB-9'!CK20+'[5]TB-10'!CK20+'[6]DSV-1'!CK20+'[6]DSV-2'!CK20+'[6]DSV-3'!CK20+'[7]TUB-1'!CK20+'[7]TUB-2'!CK20+'[8]Barge-1'!CK20+'[8]Barge-2'!CK20+'[8]Barge-3'!CK20+'[8]Barge-4'!CK20</f>
        <v>0</v>
      </c>
      <c r="AP20" s="61"/>
      <c r="AQ20" s="61"/>
      <c r="AR20" s="279">
        <f>[1]Control!$AZ20</f>
        <v>45995</v>
      </c>
      <c r="AS20" s="60"/>
      <c r="AT20" s="334">
        <f>'[2]AHTS-1'!HN58+'[2]AHTS-2'!HN58+'[2]AHTS-3'!HN58+'[2]AHTS-4'!HN58+'[2]AHTS-5'!HN58+'[2]AHTS-6'!HN58+'[2]AHTS-7'!HN58+'[2]AHTS-8'!HN58+'[3]CB-1'!HN58+'[3]CB-2'!HN58+'[3]CB-3'!HN58+'[3]CB-4'!HN58+'[3]CB-5'!HN58+'[3]CB-6'!HN58+'[3]CB-7'!HN58+'[3]CB-8'!HN58+'[3]CB-9'!HN58+'[3]CB-10'!HN58+'[3]CB-11'!HN58+'[3]CB-12'!HN58+'[3]CB-13'!HN58+'[3]CB-14'!HN58+'[3]CB-15'!HN58+'[3]CB-16'!HN58+'[3]CB-17'!HN58+'[3]CB-18'!HN58+'[3]CB-19'!HN58+'[3]CB-20'!HN58+'[3]CB-21'!HN58+'[3]CB-22'!HN58+'[3]CB-23'!HN58+'[3]CB-24'!HN58+'[4]LCT-1'!HN58+'[4]LCT-2'!HN58+'[4]LCT-3'!HN58+'[4]LCT-4'!HN58+'[4]LCT-5'!HN58+'[4]LCT-6'!HN58+'[4]LCT-7'!HN58+'[4]LCT-8'!HN58+'[5]TB-1'!HN58+'[5]TB-2'!HN58+'[5]TB-3'!HN58+'[5]TB-4'!HN58+'[5]TB-5'!HN58+'[5]TB-6'!HN58+'[5]TB-7'!HN58+'[5]TB-8'!HN58+'[5]TB-9'!HN58+'[5]TB-10'!HN58+'[6]DSV-1'!HN58+'[6]DSV-2'!HN58+'[6]DSV-3'!HN58+'[7]TUB-1'!HN58+'[7]TUB-2'!HN58+'[8]Barge-1'!HN58+'[8]Barge-2'!HN58+'[8]Barge-3'!HN58+'[8]Barge-4'!HN58</f>
        <v>0</v>
      </c>
      <c r="AU20" s="335">
        <f>'[2]AHTS-1'!HN20+'[2]AHTS-2'!HN20+'[2]AHTS-3'!HN20+'[2]AHTS-4'!HN20+'[2]AHTS-5'!HN20+'[2]AHTS-6'!HN20+'[2]AHTS-7'!HN20+'[2]AHTS-8'!HN20+'[3]CB-1'!HN20+'[3]CB-2'!HN20+'[3]CB-3'!HN20+'[3]CB-4'!HN20+'[3]CB-5'!HN20+'[3]CB-6'!HN20+'[3]CB-7'!HN20+'[3]CB-8'!HN20+'[3]CB-9'!HN20+'[3]CB-10'!HN20+'[3]CB-11'!HN20+'[3]CB-12'!HN20+'[3]CB-13'!HN20+'[3]CB-14'!HN20+'[3]CB-15'!HN20+'[3]CB-16'!HN20+'[3]CB-17'!HN20+'[3]CB-18'!HN20+'[3]CB-19'!HN20+'[3]CB-20'!HN20+'[3]CB-21'!HN20+'[3]CB-22'!HN20+'[3]CB-23'!HN20+'[3]CB-24'!HN20+'[4]LCT-1'!HN20+'[4]LCT-2'!HN20+'[4]LCT-3'!HN20+'[4]LCT-4'!HN20+'[4]LCT-5'!HN20+'[4]LCT-6'!HN20+'[4]LCT-7'!HN20+'[4]LCT-8'!HN20+'[5]TB-1'!HN20+'[5]TB-2'!HN20+'[5]TB-3'!HN20+'[5]TB-4'!HN20+'[5]TB-5'!HN20+'[5]TB-6'!HN20+'[5]TB-7'!HN20+'[5]TB-8'!HN20+'[5]TB-9'!HN20+'[5]TB-10'!HN20+'[6]DSV-1'!HN20+'[6]DSV-2'!HN20+'[6]DSV-3'!HN20+'[7]TUB-1'!HN20+'[7]TUB-2'!HN20+'[8]Barge-1'!HN20+'[8]Barge-2'!HN20+'[8]Barge-3'!HN20+'[8]Barge-4'!HN20</f>
        <v>0</v>
      </c>
      <c r="AV20" s="336">
        <f>'[2]AHTS-1'!HN91+'[2]AHTS-2'!HN91+'[2]AHTS-3'!HN91+'[2]AHTS-4'!HN91+'[2]AHTS-5'!HN91+'[2]AHTS-6'!HN91+'[2]AHTS-7'!HN91+'[2]AHTS-8'!HN91+'[3]CB-1'!HN91+'[3]CB-2'!HN91+'[3]CB-3'!HN91+'[3]CB-4'!HN91+'[3]CB-5'!HN91+'[3]CB-6'!HN91+'[3]CB-7'!HN91+'[3]CB-8'!HN91+'[3]CB-9'!HN91+'[3]CB-10'!HN91+'[3]CB-11'!HN91+'[3]CB-12'!HN91+'[3]CB-13'!HN91+'[3]CB-14'!HN91+'[3]CB-15'!HN91+'[3]CB-16'!HN91+'[3]CB-17'!HN91+'[3]CB-18'!HN91+'[3]CB-19'!HN91+'[3]CB-20'!HN91+'[3]CB-21'!HN91+'[3]CB-22'!HN91+'[3]CB-23'!HN91+'[3]CB-24'!HN91+'[4]LCT-1'!HN91+'[4]LCT-2'!HN91+'[4]LCT-3'!HN91+'[4]LCT-4'!HN91+'[4]LCT-5'!HN91+'[4]LCT-6'!HN91+'[4]LCT-7'!HN91+'[4]LCT-8'!HN91+'[5]TB-1'!HN91+'[5]TB-2'!HN91+'[5]TB-3'!HN91+'[5]TB-4'!HN91+'[5]TB-5'!HN91+'[5]TB-6'!HN91+'[5]TB-7'!HN91+'[5]TB-8'!HN91+'[5]TB-9'!HN91+'[5]TB-10'!HN91+'[6]DSV-1'!HN91+'[6]DSV-2'!HN91+'[6]DSV-3'!HN91+'[7]TUB-1'!HN91+'[7]TUB-2'!HN91+'[8]Barge-1'!HN91+'[8]Barge-2'!HN91+'[8]Barge-3'!HN91+'[8]Barge-4'!HN91</f>
        <v>0</v>
      </c>
      <c r="AW20" s="334">
        <f>'[2]AHTS-1'!HO58+'[2]AHTS-2'!HO58+'[2]AHTS-3'!HO58+'[2]AHTS-4'!HO58+'[2]AHTS-5'!HO58+'[2]AHTS-6'!HO58+'[2]AHTS-7'!HO58+'[2]AHTS-8'!HO58+'[3]CB-1'!HO58+'[3]CB-2'!HO58+'[3]CB-3'!HO58+'[3]CB-4'!HO58+'[3]CB-5'!HO58+'[3]CB-6'!HO58+'[3]CB-7'!HO58+'[3]CB-8'!HO58+'[3]CB-9'!HO58+'[3]CB-10'!HO58+'[3]CB-11'!HO58+'[3]CB-12'!HO58+'[3]CB-13'!HO58+'[3]CB-14'!HO58+'[3]CB-15'!HO58+'[3]CB-16'!HO58+'[3]CB-17'!HO58+'[3]CB-18'!HO58+'[3]CB-19'!HO58+'[3]CB-20'!HO58+'[3]CB-21'!HO58+'[3]CB-22'!HO58+'[3]CB-23'!HO58+'[3]CB-24'!HO58+'[4]LCT-1'!HO58+'[4]LCT-2'!HO58+'[4]LCT-3'!HO58+'[4]LCT-4'!HO58+'[4]LCT-5'!HO58+'[4]LCT-6'!HO58+'[4]LCT-7'!HO58+'[4]LCT-8'!HO58+'[5]TB-1'!HO58+'[5]TB-2'!HO58+'[5]TB-3'!HO58+'[5]TB-4'!HO58+'[5]TB-5'!HO58+'[5]TB-6'!HO58+'[5]TB-7'!HO58+'[5]TB-8'!HO58+'[5]TB-9'!HO58+'[5]TB-10'!HO58+'[6]DSV-1'!HO58+'[6]DSV-2'!HO58+'[6]DSV-3'!HO58+'[7]TUB-1'!HO58+'[7]TUB-2'!HO58+'[8]Barge-1'!HO58+'[8]Barge-2'!HO58+'[8]Barge-3'!HO58+'[8]Barge-4'!HO58</f>
        <v>0</v>
      </c>
      <c r="AX20" s="335">
        <f>'[2]AHTS-1'!HO20+'[2]AHTS-2'!HO20+'[2]AHTS-3'!HO20+'[2]AHTS-4'!HO20+'[2]AHTS-5'!HO20+'[2]AHTS-6'!HO20+'[2]AHTS-7'!HO20+'[2]AHTS-8'!HO20+'[3]CB-1'!HO20+'[3]CB-2'!HO20+'[3]CB-3'!HO20+'[3]CB-4'!HO20+'[3]CB-5'!HO20+'[3]CB-6'!HO20+'[3]CB-7'!HO20+'[3]CB-8'!HO20+'[3]CB-9'!HO20+'[3]CB-10'!HO20+'[3]CB-11'!HO20+'[3]CB-12'!HO20+'[3]CB-13'!HO20+'[3]CB-14'!HO20+'[3]CB-15'!HO20+'[3]CB-16'!HO20+'[3]CB-17'!HO20+'[3]CB-18'!HO20+'[3]CB-19'!HO20+'[3]CB-20'!HO20+'[3]CB-21'!HO20+'[3]CB-22'!HO20+'[3]CB-23'!HO20+'[3]CB-24'!HO20+'[4]LCT-1'!HO20+'[4]LCT-2'!HO20+'[4]LCT-3'!HO20+'[4]LCT-4'!HO20+'[4]LCT-5'!HO20+'[4]LCT-6'!HO20+'[4]LCT-7'!HO20+'[4]LCT-8'!HO20+'[5]TB-1'!HO20+'[5]TB-2'!HO20+'[5]TB-3'!HO20+'[5]TB-4'!HO20+'[5]TB-5'!HO20+'[5]TB-6'!HO20+'[5]TB-7'!HO20+'[5]TB-8'!HO20+'[5]TB-9'!HO20+'[5]TB-10'!HO20+'[6]DSV-1'!HO20+'[6]DSV-2'!HO20+'[6]DSV-3'!HO20+'[7]TUB-1'!HO20+'[7]TUB-2'!HO20+'[8]Barge-1'!HO20+'[8]Barge-2'!HO20+'[8]Barge-3'!HO20+'[8]Barge-4'!HO20</f>
        <v>0</v>
      </c>
      <c r="AY20" s="336">
        <f>'[2]AHTS-1'!HO91+'[2]AHTS-2'!HO91+'[2]AHTS-3'!HO91+'[2]AHTS-4'!HO91+'[2]AHTS-5'!HO91+'[2]AHTS-6'!HO91+'[2]AHTS-7'!HO91+'[2]AHTS-8'!HO91+'[3]CB-1'!HO91+'[3]CB-2'!HO91+'[3]CB-3'!HO91+'[3]CB-4'!HO91+'[3]CB-5'!HO91+'[3]CB-6'!HO91+'[3]CB-7'!HO91+'[3]CB-8'!HO91+'[3]CB-9'!HO91+'[3]CB-10'!HO91+'[3]CB-11'!HO91+'[3]CB-12'!HO91+'[3]CB-13'!HO91+'[3]CB-14'!HO91+'[3]CB-15'!HO91+'[3]CB-16'!HO91+'[3]CB-17'!HO91+'[3]CB-18'!HO91+'[3]CB-19'!HO91+'[3]CB-20'!HO91+'[3]CB-21'!HO91+'[3]CB-22'!HO91+'[3]CB-23'!HO91+'[3]CB-24'!HO91+'[4]LCT-1'!HO91+'[4]LCT-2'!HO91+'[4]LCT-3'!HO91+'[4]LCT-4'!HO91+'[4]LCT-5'!HO91+'[4]LCT-6'!HO91+'[4]LCT-7'!HO91+'[4]LCT-8'!HO91+'[5]TB-1'!HO91+'[5]TB-2'!HO91+'[5]TB-3'!HO91+'[5]TB-4'!HO91+'[5]TB-5'!HO91+'[5]TB-6'!HO91+'[5]TB-7'!HO91+'[5]TB-8'!HO91+'[5]TB-9'!HO91+'[5]TB-10'!HO91+'[6]DSV-1'!HO91+'[6]DSV-2'!HO91+'[6]DSV-3'!HO91+'[7]TUB-1'!HO91+'[7]TUB-2'!HO91+'[8]Barge-1'!HO91+'[8]Barge-2'!HO91+'[8]Barge-3'!HO91+'[8]Barge-4'!HO91</f>
        <v>0</v>
      </c>
      <c r="AZ20" s="334">
        <f>'[2]AHTS-1'!HP58+'[2]AHTS-2'!HP58+'[2]AHTS-3'!HP58+'[2]AHTS-4'!HP58+'[2]AHTS-5'!HP58+'[2]AHTS-6'!HP58+'[2]AHTS-7'!HP58+'[2]AHTS-8'!HP58+'[3]CB-1'!HP58+'[3]CB-2'!HP58+'[3]CB-3'!HP58+'[3]CB-4'!HP58+'[3]CB-5'!HP58+'[3]CB-6'!HP58+'[3]CB-7'!HP58+'[3]CB-8'!HP58+'[3]CB-9'!HP58+'[3]CB-10'!HP58+'[3]CB-11'!HP58+'[3]CB-12'!HP58+'[3]CB-13'!HP58+'[3]CB-14'!HP58+'[3]CB-15'!HP58+'[3]CB-16'!HP58+'[3]CB-17'!HP58+'[3]CB-18'!HP58+'[3]CB-19'!HP58+'[3]CB-20'!HP58+'[3]CB-21'!HP58+'[3]CB-22'!HP58+'[3]CB-23'!HP58+'[3]CB-24'!HP58+'[4]LCT-1'!HP58+'[4]LCT-2'!HP58+'[4]LCT-3'!HP58+'[4]LCT-4'!HP58+'[4]LCT-5'!HP58+'[4]LCT-6'!HP58+'[4]LCT-7'!HP58+'[4]LCT-8'!HP58+'[5]TB-1'!HP58+'[5]TB-2'!HP58+'[5]TB-3'!HP58+'[5]TB-4'!HP58+'[5]TB-5'!HP58+'[5]TB-6'!HP58+'[5]TB-7'!HP58+'[5]TB-8'!HP58+'[5]TB-9'!HP58+'[5]TB-10'!HP58+'[6]DSV-1'!HP58+'[6]DSV-2'!HP58+'[6]DSV-3'!HP58+'[7]TUB-1'!HP58+'[7]TUB-2'!HP58+'[8]Barge-1'!HP58+'[8]Barge-2'!HP58+'[8]Barge-3'!HP58+'[8]Barge-4'!HP58</f>
        <v>170156400</v>
      </c>
      <c r="BA20" s="335">
        <f>'[2]AHTS-1'!HP20+'[2]AHTS-2'!HP20+'[2]AHTS-3'!HP20+'[2]AHTS-4'!HP20+'[2]AHTS-5'!HP20+'[2]AHTS-6'!HP20+'[2]AHTS-7'!HP20+'[2]AHTS-8'!HP20+'[3]CB-1'!HP20+'[3]CB-2'!HP20+'[3]CB-3'!HP20+'[3]CB-4'!HP20+'[3]CB-5'!HP20+'[3]CB-6'!HP20+'[3]CB-7'!HP20+'[3]CB-8'!HP20+'[3]CB-9'!HP20+'[3]CB-10'!HP20+'[3]CB-11'!HP20+'[3]CB-12'!HP20+'[3]CB-13'!HP20+'[3]CB-14'!HP20+'[3]CB-15'!HP20+'[3]CB-16'!HP20+'[3]CB-17'!HP20+'[3]CB-18'!HP20+'[3]CB-19'!HP20+'[3]CB-20'!HP20+'[3]CB-21'!HP20+'[3]CB-22'!HP20+'[3]CB-23'!HP20+'[3]CB-24'!HP20+'[4]LCT-1'!HP20+'[4]LCT-2'!HP20+'[4]LCT-3'!HP20+'[4]LCT-4'!HP20+'[4]LCT-5'!HP20+'[4]LCT-6'!HP20+'[4]LCT-7'!HP20+'[4]LCT-8'!HP20+'[5]TB-1'!HP20+'[5]TB-2'!HP20+'[5]TB-3'!HP20+'[5]TB-4'!HP20+'[5]TB-5'!HP20+'[5]TB-6'!HP20+'[5]TB-7'!HP20+'[5]TB-8'!HP20+'[5]TB-9'!HP20+'[5]TB-10'!HP20+'[6]DSV-1'!HP20+'[6]DSV-2'!HP20+'[6]DSV-3'!HP20+'[7]TUB-1'!HP20+'[7]TUB-2'!HP20+'[8]Barge-1'!HP20+'[8]Barge-2'!HP20+'[8]Barge-3'!HP20+'[8]Barge-4'!HP20</f>
        <v>78450000</v>
      </c>
      <c r="BB20" s="336">
        <f>'[2]AHTS-1'!HP91+'[2]AHTS-2'!HP91+'[2]AHTS-3'!HP91+'[2]AHTS-4'!HP91+'[2]AHTS-5'!HP91+'[2]AHTS-6'!HP91+'[2]AHTS-7'!HP91+'[2]AHTS-8'!HP91+'[3]CB-1'!HP91+'[3]CB-2'!HP91+'[3]CB-3'!HP91+'[3]CB-4'!HP91+'[3]CB-5'!HP91+'[3]CB-6'!HP91+'[3]CB-7'!HP91+'[3]CB-8'!HP91+'[3]CB-9'!HP91+'[3]CB-10'!HP91+'[3]CB-11'!HP91+'[3]CB-12'!HP91+'[3]CB-13'!HP91+'[3]CB-14'!HP91+'[3]CB-15'!HP91+'[3]CB-16'!HP91+'[3]CB-17'!HP91+'[3]CB-18'!HP91+'[3]CB-19'!HP91+'[3]CB-20'!HP91+'[3]CB-21'!HP91+'[3]CB-22'!HP91+'[3]CB-23'!HP91+'[3]CB-24'!HP91+'[4]LCT-1'!HP91+'[4]LCT-2'!HP91+'[4]LCT-3'!HP91+'[4]LCT-4'!HP91+'[4]LCT-5'!HP91+'[4]LCT-6'!HP91+'[4]LCT-7'!HP91+'[4]LCT-8'!HP91+'[5]TB-1'!HP91+'[5]TB-2'!HP91+'[5]TB-3'!HP91+'[5]TB-4'!HP91+'[5]TB-5'!HP91+'[5]TB-6'!HP91+'[5]TB-7'!HP91+'[5]TB-8'!HP91+'[5]TB-9'!HP91+'[5]TB-10'!HP91+'[6]DSV-1'!HP91+'[6]DSV-2'!HP91+'[6]DSV-3'!HP91+'[7]TUB-1'!HP91+'[7]TUB-2'!HP91+'[8]Barge-1'!HP91+'[8]Barge-2'!HP91+'[8]Barge-3'!HP91+'[8]Barge-4'!HP91</f>
        <v>0</v>
      </c>
      <c r="BC20" s="337">
        <f>'[2]AHTS-1'!HQ58+'[2]AHTS-2'!HQ58+'[2]AHTS-3'!HQ58+'[2]AHTS-4'!HQ58+'[2]AHTS-5'!HQ58+'[2]AHTS-6'!HQ58+'[2]AHTS-7'!HQ58+'[2]AHTS-8'!HQ58+'[3]CB-1'!HQ58+'[3]CB-2'!HQ58+'[3]CB-3'!HQ58+'[3]CB-4'!HQ58+'[3]CB-5'!HQ58+'[3]CB-6'!HQ58+'[3]CB-7'!HQ58+'[3]CB-8'!HQ58+'[3]CB-9'!HQ58+'[3]CB-10'!HQ58+'[3]CB-11'!HQ58+'[3]CB-12'!HQ58+'[3]CB-13'!HQ58+'[3]CB-14'!HQ58+'[3]CB-15'!HQ58+'[3]CB-16'!HQ58+'[3]CB-17'!HQ58+'[3]CB-18'!HQ58+'[3]CB-19'!HQ58+'[3]CB-20'!HQ58+'[3]CB-21'!HQ58+'[3]CB-22'!HQ58+'[3]CB-23'!HQ58+'[3]CB-24'!HQ58+'[4]LCT-1'!HQ58+'[4]LCT-2'!HQ58+'[4]LCT-3'!HQ58+'[4]LCT-4'!HQ58+'[4]LCT-5'!HQ58+'[4]LCT-6'!HQ58+'[4]LCT-7'!HQ58+'[4]LCT-8'!HQ58+'[5]TB-1'!HQ58+'[5]TB-2'!HQ58+'[5]TB-3'!HQ58+'[5]TB-4'!HQ58+'[5]TB-5'!HQ58+'[5]TB-6'!HQ58+'[5]TB-7'!HQ58+'[5]TB-8'!HQ58+'[5]TB-9'!HQ58+'[5]TB-10'!HQ58+'[6]DSV-1'!HQ58+'[6]DSV-2'!HQ58+'[6]DSV-3'!HQ58+'[7]TUB-1'!HQ58+'[7]TUB-2'!HQ58+'[8]Barge-1'!HQ58+'[8]Barge-2'!HQ58+'[8]Barge-3'!HQ58+'[8]Barge-4'!HQ58</f>
        <v>20462050</v>
      </c>
      <c r="BD20" s="335">
        <f>'[2]AHTS-1'!HQ20+'[2]AHTS-2'!HQ20+'[2]AHTS-3'!HQ20+'[2]AHTS-4'!HQ20+'[2]AHTS-5'!HQ20+'[2]AHTS-6'!HQ20+'[2]AHTS-7'!HQ20+'[2]AHTS-8'!HQ20+'[3]CB-1'!HQ20+'[3]CB-2'!HQ20+'[3]CB-3'!HQ20+'[3]CB-4'!HQ20+'[3]CB-5'!HQ20+'[3]CB-6'!HQ20+'[3]CB-7'!HQ20+'[3]CB-8'!HQ20+'[3]CB-9'!HQ20+'[3]CB-10'!HQ20+'[3]CB-11'!HQ20+'[3]CB-12'!HQ20+'[3]CB-13'!HQ20+'[3]CB-14'!HQ20+'[3]CB-15'!HQ20+'[3]CB-16'!HQ20+'[3]CB-17'!HQ20+'[3]CB-18'!HQ20+'[3]CB-19'!HQ20+'[3]CB-20'!HQ20+'[3]CB-21'!HQ20+'[3]CB-22'!HQ20+'[3]CB-23'!HQ20+'[3]CB-24'!HQ20+'[4]LCT-1'!HQ20+'[4]LCT-2'!HQ20+'[4]LCT-3'!HQ20+'[4]LCT-4'!HQ20+'[4]LCT-5'!HQ20+'[4]LCT-6'!HQ20+'[4]LCT-7'!HQ20+'[4]LCT-8'!HQ20+'[5]TB-1'!HQ20+'[5]TB-2'!HQ20+'[5]TB-3'!HQ20+'[5]TB-4'!HQ20+'[5]TB-5'!HQ20+'[5]TB-6'!HQ20+'[5]TB-7'!HQ20+'[5]TB-8'!HQ20+'[5]TB-9'!HQ20+'[5]TB-10'!HQ20+'[6]DSV-1'!HQ20+'[6]DSV-2'!HQ20+'[6]DSV-3'!HQ20+'[7]TUB-1'!HQ20+'[7]TUB-2'!HQ20+'[8]Barge-1'!HQ20+'[8]Barge-2'!HQ20+'[8]Barge-3'!HQ20+'[8]Barge-4'!HQ20</f>
        <v>17725000</v>
      </c>
      <c r="BE20" s="335">
        <f>'[2]AHTS-1'!HQ91+'[2]AHTS-2'!HQ91+'[2]AHTS-3'!HQ91+'[2]AHTS-4'!HQ91+'[2]AHTS-5'!HQ91+'[2]AHTS-6'!HQ91+'[2]AHTS-7'!HQ91+'[2]AHTS-8'!HQ91+'[3]CB-1'!HQ91+'[3]CB-2'!HQ91+'[3]CB-3'!HQ91+'[3]CB-4'!HQ91+'[3]CB-5'!HQ91+'[3]CB-6'!HQ91+'[3]CB-7'!HQ91+'[3]CB-8'!HQ91+'[3]CB-9'!HQ91+'[3]CB-10'!HQ91+'[3]CB-11'!HQ91+'[3]CB-12'!HQ91+'[3]CB-13'!HQ91+'[3]CB-14'!HQ91+'[3]CB-15'!HQ91+'[3]CB-16'!HQ91+'[3]CB-17'!HQ91+'[3]CB-18'!HQ91+'[3]CB-19'!HQ91+'[3]CB-20'!HQ91+'[3]CB-21'!HQ91+'[3]CB-22'!HQ91+'[3]CB-23'!HQ91+'[3]CB-24'!HQ91+'[4]LCT-1'!HQ91+'[4]LCT-2'!HQ91+'[4]LCT-3'!HQ91+'[4]LCT-4'!HQ91+'[4]LCT-5'!HQ91+'[4]LCT-6'!HQ91+'[4]LCT-7'!HQ91+'[4]LCT-8'!HQ91+'[5]TB-1'!HQ91+'[5]TB-2'!HQ91+'[5]TB-3'!HQ91+'[5]TB-4'!HQ91+'[5]TB-5'!HQ91+'[5]TB-6'!HQ91+'[5]TB-7'!HQ91+'[5]TB-8'!HQ91+'[5]TB-9'!HQ91+'[5]TB-10'!HQ91+'[6]DSV-1'!HQ91+'[6]DSV-2'!HQ91+'[6]DSV-3'!HQ91+'[7]TUB-1'!HQ91+'[7]TUB-2'!HQ91+'[8]Barge-1'!HQ91+'[8]Barge-2'!HQ91+'[8]Barge-3'!HQ91+'[8]Barge-4'!HQ91</f>
        <v>0</v>
      </c>
      <c r="BF20" s="338">
        <f>'[2]AHTS-1'!HR58+'[2]AHTS-2'!HR58+'[2]AHTS-3'!HR58+'[2]AHTS-4'!HR58+'[2]AHTS-5'!HR58+'[2]AHTS-6'!HR58+'[2]AHTS-7'!HR58+'[2]AHTS-8'!HR58+'[3]CB-1'!HR58+'[3]CB-2'!HR58+'[3]CB-3'!HR58+'[3]CB-4'!HR58+'[3]CB-5'!HR58+'[3]CB-6'!HR58+'[3]CB-7'!HR58+'[3]CB-8'!HR58+'[3]CB-9'!HR58+'[3]CB-10'!HR58+'[3]CB-11'!HR58+'[3]CB-12'!HR58+'[3]CB-13'!HR58+'[3]CB-14'!HR58+'[3]CB-15'!HR58+'[3]CB-16'!HR58+'[3]CB-17'!HR58+'[3]CB-18'!HR58+'[3]CB-19'!HR58+'[3]CB-20'!HR58+'[3]CB-21'!HR58+'[3]CB-22'!HR58+'[3]CB-23'!HR58+'[3]CB-24'!HR58+'[4]LCT-1'!HR58+'[4]LCT-2'!HR58+'[4]LCT-3'!HR58+'[4]LCT-4'!HR58+'[4]LCT-5'!HR58+'[4]LCT-6'!HR58+'[4]LCT-7'!HR58+'[4]LCT-8'!HR58+'[5]TB-1'!HR58+'[5]TB-2'!HR58+'[5]TB-3'!HR58+'[5]TB-4'!HR58+'[5]TB-5'!HR58+'[5]TB-6'!HR58+'[5]TB-7'!HR58+'[5]TB-8'!HR58+'[5]TB-9'!HR58+'[5]TB-10'!HR58+'[6]DSV-1'!HR58+'[6]DSV-2'!HR58+'[6]DSV-3'!HR58+'[7]TUB-1'!HR58+'[7]TUB-2'!HR58+'[8]Barge-1'!HR58+'[8]Barge-2'!HR58+'[8]Barge-3'!HR58+'[8]Barge-4'!HR58</f>
        <v>0</v>
      </c>
      <c r="BG20" s="339">
        <f>'[2]AHTS-1'!HR20+'[2]AHTS-2'!HR20+'[2]AHTS-3'!HR20+'[2]AHTS-4'!HR20+'[2]AHTS-5'!HR20+'[2]AHTS-6'!HR20+'[2]AHTS-7'!HR20+'[2]AHTS-8'!HR20+'[3]CB-1'!HR20+'[3]CB-2'!HR20+'[3]CB-3'!HR20+'[3]CB-4'!HR20+'[3]CB-5'!HR20+'[3]CB-6'!HR20+'[3]CB-7'!HR20+'[3]CB-8'!HR20+'[3]CB-9'!HR20+'[3]CB-10'!HR20+'[3]CB-11'!HR20+'[3]CB-12'!HR20+'[3]CB-13'!HR20+'[3]CB-14'!HR20+'[3]CB-15'!HR20+'[3]CB-16'!HR20+'[3]CB-17'!HR20+'[3]CB-18'!HR20+'[3]CB-19'!HR20+'[3]CB-20'!HR20+'[3]CB-21'!HR20+'[3]CB-22'!HR20+'[3]CB-23'!HR20+'[3]CB-24'!HR20+'[4]LCT-1'!HR20+'[4]LCT-2'!HR20+'[4]LCT-3'!HR20+'[4]LCT-4'!HR20+'[4]LCT-5'!HR20+'[4]LCT-6'!HR20+'[4]LCT-7'!HR20+'[4]LCT-8'!HR20+'[5]TB-1'!HR20+'[5]TB-2'!HR20+'[5]TB-3'!HR20+'[5]TB-4'!HR20+'[5]TB-5'!HR20+'[5]TB-6'!HR20+'[5]TB-7'!HR20+'[5]TB-8'!HR20+'[5]TB-9'!HR20+'[5]TB-10'!HR20+'[6]DSV-1'!HR20+'[6]DSV-2'!HR20+'[6]DSV-3'!HR20+'[7]TUB-1'!HR20+'[7]TUB-2'!HR20+'[8]Barge-1'!HR20+'[8]Barge-2'!HR20+'[8]Barge-3'!HR20+'[8]Barge-4'!HR20</f>
        <v>0</v>
      </c>
      <c r="BH20" s="339">
        <f>'[2]AHTS-1'!HR91+'[2]AHTS-2'!HR91+'[2]AHTS-3'!HR91+'[2]AHTS-4'!HR91+'[2]AHTS-5'!HR91+'[2]AHTS-6'!HR91+'[2]AHTS-7'!HR91+'[2]AHTS-8'!HR91+'[3]CB-1'!HR91+'[3]CB-2'!HR91+'[3]CB-3'!HR91+'[3]CB-4'!HR91+'[3]CB-5'!HR91+'[3]CB-6'!HR91+'[3]CB-7'!HR91+'[3]CB-8'!HR91+'[3]CB-9'!HR91+'[3]CB-10'!HR91+'[3]CB-11'!HR91+'[3]CB-12'!HR91+'[3]CB-13'!HR91+'[3]CB-14'!HR91+'[3]CB-15'!HR91+'[3]CB-16'!HR91+'[3]CB-17'!HR91+'[3]CB-18'!HR91+'[3]CB-19'!HR91+'[3]CB-20'!HR91+'[3]CB-21'!HR91+'[3]CB-22'!HR91+'[3]CB-23'!HR91+'[3]CB-24'!HR91+'[4]LCT-1'!HR91+'[4]LCT-2'!HR91+'[4]LCT-3'!HR91+'[4]LCT-4'!HR91+'[4]LCT-5'!HR91+'[4]LCT-6'!HR91+'[4]LCT-7'!HR91+'[4]LCT-8'!HR91+'[5]TB-1'!HR91+'[5]TB-2'!HR91+'[5]TB-3'!HR91+'[5]TB-4'!HR91+'[5]TB-5'!HR91+'[5]TB-6'!HR91+'[5]TB-7'!HR91+'[5]TB-8'!HR91+'[5]TB-9'!HR91+'[5]TB-10'!HR91+'[6]DSV-1'!HR91+'[6]DSV-2'!HR91+'[6]DSV-3'!HR91+'[7]TUB-1'!HR91+'[7]TUB-2'!HR91+'[8]Barge-1'!HR91+'[8]Barge-2'!HR91+'[8]Barge-3'!HR91+'[8]Barge-4'!HR91</f>
        <v>0</v>
      </c>
      <c r="BI20" s="334">
        <f>'[2]AHTS-1'!HS58+'[2]AHTS-2'!HS58+'[2]AHTS-3'!HS58+'[2]AHTS-4'!HS58+'[2]AHTS-5'!HS58+'[2]AHTS-6'!HS58+'[2]AHTS-7'!HS58+'[2]AHTS-8'!HS58+'[3]CB-1'!HS58+'[3]CB-2'!HS58+'[3]CB-3'!HS58+'[3]CB-4'!HS58+'[3]CB-5'!HS58+'[3]CB-6'!HS58+'[3]CB-7'!HS58+'[3]CB-8'!HS58+'[3]CB-9'!HS58+'[3]CB-10'!HS58+'[3]CB-11'!HS58+'[3]CB-12'!HS58+'[3]CB-13'!HS58+'[3]CB-14'!HS58+'[3]CB-15'!HS58+'[3]CB-16'!HS58+'[3]CB-17'!HS58+'[3]CB-18'!HS58+'[3]CB-19'!HS58+'[3]CB-20'!HS58+'[3]CB-21'!HS58+'[3]CB-22'!HS58+'[3]CB-23'!HS58+'[3]CB-24'!HS58+'[4]LCT-1'!HS58+'[4]LCT-2'!HS58+'[4]LCT-3'!HS58+'[4]LCT-4'!HS58+'[4]LCT-5'!HS58+'[4]LCT-6'!HS58+'[4]LCT-7'!HS58+'[4]LCT-8'!HS58+'[5]TB-1'!HS58+'[5]TB-2'!HS58+'[5]TB-3'!HS58+'[5]TB-4'!HS58+'[5]TB-5'!HS58+'[5]TB-6'!HS58+'[5]TB-7'!HS58+'[5]TB-8'!HS58+'[5]TB-9'!HS58+'[5]TB-10'!HS58+'[6]DSV-1'!HS58+'[6]DSV-2'!HS58+'[6]DSV-3'!HS58+'[7]TUB-1'!HS58+'[7]TUB-2'!HS58+'[8]Barge-1'!HS58+'[8]Barge-2'!HS58+'[8]Barge-3'!HS58+'[8]Barge-4'!HS58</f>
        <v>0</v>
      </c>
      <c r="BJ20" s="340">
        <f>'[2]AHTS-1'!HS20+'[2]AHTS-2'!HS20+'[2]AHTS-3'!HS20+'[2]AHTS-4'!HS20+'[2]AHTS-5'!HS20+'[2]AHTS-6'!HS20+'[2]AHTS-7'!HS20+'[2]AHTS-8'!HS20+'[3]CB-1'!HS20+'[3]CB-2'!HS20+'[3]CB-3'!HS20+'[3]CB-4'!HS20+'[3]CB-5'!HS20+'[3]CB-6'!HS20+'[3]CB-7'!HS20+'[3]CB-8'!HS20+'[3]CB-9'!HS20+'[3]CB-10'!HS20+'[3]CB-11'!HS20+'[3]CB-12'!HS20+'[3]CB-13'!HS20+'[3]CB-14'!HS20+'[3]CB-15'!HS20+'[3]CB-16'!HS20+'[3]CB-17'!HS20+'[3]CB-18'!HS20+'[3]CB-19'!HS20+'[3]CB-20'!HS20+'[3]CB-21'!HS20+'[3]CB-22'!HS20+'[3]CB-23'!HS20+'[3]CB-24'!HS20+'[4]LCT-1'!HS20+'[4]LCT-2'!HS20+'[4]LCT-3'!HS20+'[4]LCT-4'!HS20+'[4]LCT-5'!HS20+'[4]LCT-6'!HS20+'[4]LCT-7'!HS20+'[4]LCT-8'!HS20+'[5]TB-1'!HS20+'[5]TB-2'!HS20+'[5]TB-3'!HS20+'[5]TB-4'!HS20+'[5]TB-5'!HS20+'[5]TB-6'!HS20+'[5]TB-7'!HS20+'[5]TB-8'!HS20+'[5]TB-9'!HS20+'[5]TB-10'!HS20+'[6]DSV-1'!HS20+'[6]DSV-2'!HS20+'[6]DSV-3'!HS20+'[7]TUB-1'!HS20+'[7]TUB-2'!HS20+'[8]Barge-1'!HS20+'[8]Barge-2'!HS20+'[8]Barge-3'!HS20+'[8]Barge-4'!HS20</f>
        <v>0</v>
      </c>
      <c r="BK20" s="340">
        <f>'[2]AHTS-1'!HS91+'[2]AHTS-2'!HS91+'[2]AHTS-3'!HS91+'[2]AHTS-4'!HS91+'[2]AHTS-5'!HS91+'[2]AHTS-6'!HS91+'[2]AHTS-7'!HS91+'[2]AHTS-8'!HS91+'[3]CB-1'!HS91+'[3]CB-2'!HS91+'[3]CB-3'!HS91+'[3]CB-4'!HS91+'[3]CB-5'!HS91+'[3]CB-6'!HS91+'[3]CB-7'!HS91+'[3]CB-8'!HS91+'[3]CB-9'!HS91+'[3]CB-10'!HS91+'[3]CB-11'!HS91+'[3]CB-12'!HS91+'[3]CB-13'!HS91+'[3]CB-14'!HS91+'[3]CB-15'!HS91+'[3]CB-16'!HS91+'[3]CB-17'!HS91+'[3]CB-18'!HS91+'[3]CB-19'!HS91+'[3]CB-20'!HS91+'[3]CB-21'!HS91+'[3]CB-22'!HS91+'[3]CB-23'!HS91+'[3]CB-24'!HS91+'[4]LCT-1'!HS91+'[4]LCT-2'!HS91+'[4]LCT-3'!HS91+'[4]LCT-4'!HS91+'[4]LCT-5'!HS91+'[4]LCT-6'!HS91+'[4]LCT-7'!HS91+'[4]LCT-8'!HS91+'[5]TB-1'!HS91+'[5]TB-2'!HS91+'[5]TB-3'!HS91+'[5]TB-4'!HS91+'[5]TB-5'!HS91+'[5]TB-6'!HS91+'[5]TB-7'!HS91+'[5]TB-8'!HS91+'[5]TB-9'!HS91+'[5]TB-10'!HS91+'[6]DSV-1'!HS91+'[6]DSV-2'!HS91+'[6]DSV-3'!HS91+'[7]TUB-1'!HS91+'[7]TUB-2'!HS91+'[8]Barge-1'!HS91+'[8]Barge-2'!HS91+'[8]Barge-3'!HS91+'[8]Barge-4'!HS91</f>
        <v>0</v>
      </c>
      <c r="BL20" s="334">
        <f>'[2]AHTS-1'!HT58+'[2]AHTS-2'!HT58+'[2]AHTS-3'!HT58+'[2]AHTS-4'!HT58+'[2]AHTS-5'!HT58+'[2]AHTS-6'!HT58+'[2]AHTS-7'!HT58+'[2]AHTS-8'!HT58+'[3]CB-1'!HT58+'[3]CB-2'!HT58+'[3]CB-3'!HT58+'[3]CB-4'!HT58+'[3]CB-5'!HT58+'[3]CB-6'!HT58+'[3]CB-7'!HT58+'[3]CB-8'!HT58+'[3]CB-9'!HT58+'[3]CB-10'!HT58+'[3]CB-11'!HT58+'[3]CB-12'!HT58+'[3]CB-13'!HT58+'[3]CB-14'!HT58+'[3]CB-15'!HT58+'[3]CB-16'!HT58+'[3]CB-17'!HT58+'[3]CB-18'!HT58+'[3]CB-19'!HT58+'[3]CB-20'!HT58+'[3]CB-21'!HT58+'[3]CB-22'!HT58+'[3]CB-23'!HT58+'[3]CB-24'!HT58+'[4]LCT-1'!HT58+'[4]LCT-2'!HT58+'[4]LCT-3'!HT58+'[4]LCT-4'!HT58+'[4]LCT-5'!HT58+'[4]LCT-6'!HT58+'[4]LCT-7'!HT58+'[4]LCT-8'!HT58+'[5]TB-1'!HT58+'[5]TB-2'!HT58+'[5]TB-3'!HT58+'[5]TB-4'!HT58+'[5]TB-5'!HT58+'[5]TB-6'!HT58+'[5]TB-7'!HT58+'[5]TB-8'!HT58+'[5]TB-9'!HT58+'[5]TB-10'!HT58+'[6]DSV-1'!HT58+'[6]DSV-2'!HT58+'[6]DSV-3'!HT58+'[7]TUB-1'!HT58+'[7]TUB-2'!HT58+'[8]Barge-1'!HT58+'[8]Barge-2'!HT58+'[8]Barge-3'!HT58+'[8]Barge-4'!HT58</f>
        <v>0</v>
      </c>
      <c r="BM20" s="340">
        <f>'[2]AHTS-1'!HT20+'[2]AHTS-2'!HT20+'[2]AHTS-3'!HT20+'[2]AHTS-4'!HT20+'[2]AHTS-5'!HT20+'[2]AHTS-6'!HT20+'[2]AHTS-7'!HT20+'[2]AHTS-8'!HT20+'[3]CB-1'!HT20+'[3]CB-2'!HT20+'[3]CB-3'!HT20+'[3]CB-4'!HT20+'[3]CB-5'!HT20+'[3]CB-6'!HT20+'[3]CB-7'!HT20+'[3]CB-8'!HT20+'[3]CB-9'!HT20+'[3]CB-10'!HT20+'[3]CB-11'!HT20+'[3]CB-12'!HT20+'[3]CB-13'!HT20+'[3]CB-14'!HT20+'[3]CB-15'!HT20+'[3]CB-16'!HT20+'[3]CB-17'!HT20+'[3]CB-18'!HT20+'[3]CB-19'!HT20+'[3]CB-20'!HT20+'[3]CB-21'!HT20+'[3]CB-22'!HT20+'[3]CB-23'!HT20+'[3]CB-24'!HT20+'[4]LCT-1'!HT20+'[4]LCT-2'!HT20+'[4]LCT-3'!HT20+'[4]LCT-4'!HT20+'[4]LCT-5'!HT20+'[4]LCT-6'!HT20+'[4]LCT-7'!HT20+'[4]LCT-8'!HT20+'[5]TB-1'!HT20+'[5]TB-2'!HT20+'[5]TB-3'!HT20+'[5]TB-4'!HT20+'[5]TB-5'!HT20+'[5]TB-6'!HT20+'[5]TB-7'!HT20+'[5]TB-8'!HT20+'[5]TB-9'!HT20+'[5]TB-10'!HT20+'[6]DSV-1'!HT20+'[6]DSV-2'!HT20+'[6]DSV-3'!HT20+'[7]TUB-1'!HT20+'[7]TUB-2'!HT20+'[8]Barge-1'!HT20+'[8]Barge-2'!HT20+'[8]Barge-3'!HT20+'[8]Barge-4'!HT20</f>
        <v>0</v>
      </c>
      <c r="BN20" s="340">
        <f>'[2]AHTS-1'!HT91+'[2]AHTS-2'!HT91+'[2]AHTS-3'!HT91+'[2]AHTS-4'!HT91+'[2]AHTS-5'!HT91+'[2]AHTS-6'!HT91+'[2]AHTS-7'!HT91+'[2]AHTS-8'!HT91+'[3]CB-1'!HT91+'[3]CB-2'!HT91+'[3]CB-3'!HT91+'[3]CB-4'!HT91+'[3]CB-5'!HT91+'[3]CB-6'!HT91+'[3]CB-7'!HT91+'[3]CB-8'!HT91+'[3]CB-9'!HT91+'[3]CB-10'!HT91+'[3]CB-11'!HT91+'[3]CB-12'!HT91+'[3]CB-13'!HT91+'[3]CB-14'!HT91+'[3]CB-15'!HT91+'[3]CB-16'!HT91+'[3]CB-17'!HT91+'[3]CB-18'!HT91+'[3]CB-19'!HT91+'[3]CB-20'!HT91+'[3]CB-21'!HT91+'[3]CB-22'!HT91+'[3]CB-23'!HT91+'[3]CB-24'!HT91+'[4]LCT-1'!HT91+'[4]LCT-2'!HT91+'[4]LCT-3'!HT91+'[4]LCT-4'!HT91+'[4]LCT-5'!HT91+'[4]LCT-6'!HT91+'[4]LCT-7'!HT91+'[4]LCT-8'!HT91+'[5]TB-1'!HT91+'[5]TB-2'!HT91+'[5]TB-3'!HT91+'[5]TB-4'!HT91+'[5]TB-5'!HT91+'[5]TB-6'!HT91+'[5]TB-7'!HT91+'[5]TB-8'!HT91+'[5]TB-9'!HT91+'[5]TB-10'!HT91+'[6]DSV-1'!HT91+'[6]DSV-2'!HT91+'[6]DSV-3'!HT91+'[7]TUB-1'!HT91+'[7]TUB-2'!HT91+'[8]Barge-1'!HT91+'[8]Barge-2'!HT91+'[8]Barge-3'!HT91+'[8]Barge-4'!HT91</f>
        <v>0</v>
      </c>
      <c r="BO20" s="334">
        <f>'[2]AHTS-1'!HU58+'[2]AHTS-2'!HU58+'[2]AHTS-3'!HU58+'[2]AHTS-4'!HU58+'[2]AHTS-5'!HU58+'[2]AHTS-6'!HU58+'[2]AHTS-7'!HU58+'[2]AHTS-8'!HU58+'[3]CB-1'!HU58+'[3]CB-2'!HU58+'[3]CB-3'!HU58+'[3]CB-4'!HU58+'[3]CB-5'!HU58+'[3]CB-6'!HU58+'[3]CB-7'!HU58+'[3]CB-8'!HU58+'[3]CB-9'!HU58+'[3]CB-10'!HU58+'[3]CB-11'!HU58+'[3]CB-12'!HU58+'[3]CB-13'!HU58+'[3]CB-14'!HU58+'[3]CB-15'!HU58+'[3]CB-16'!HU58+'[3]CB-17'!HU58+'[3]CB-18'!HU58+'[3]CB-19'!HU58+'[3]CB-20'!HU58+'[3]CB-21'!HU58+'[3]CB-22'!HU58+'[3]CB-23'!HU58+'[3]CB-24'!HU58+'[4]LCT-1'!HU58+'[4]LCT-2'!HU58+'[4]LCT-3'!HU58+'[4]LCT-4'!HU58+'[4]LCT-5'!HU58+'[4]LCT-6'!HU58+'[4]LCT-7'!HU58+'[4]LCT-8'!HU58+'[5]TB-1'!HU58+'[5]TB-2'!HU58+'[5]TB-3'!HU58+'[5]TB-4'!HU58+'[5]TB-5'!HU58+'[5]TB-6'!HU58+'[5]TB-7'!HU58+'[5]TB-8'!HU58+'[5]TB-9'!HU58+'[5]TB-10'!HU58+'[6]DSV-1'!HU58+'[6]DSV-2'!HU58+'[6]DSV-3'!HU58+'[7]TUB-1'!HU58+'[7]TUB-2'!HU58+'[8]Barge-1'!HU58+'[8]Barge-2'!HU58+'[8]Barge-3'!HU58+'[8]Barge-4'!HU58</f>
        <v>16815963.194444444</v>
      </c>
      <c r="BP20" s="335">
        <f>'[2]AHTS-1'!HU20+'[2]AHTS-2'!HU20+'[2]AHTS-3'!HU20+'[2]AHTS-4'!HU20+'[2]AHTS-5'!HU20+'[2]AHTS-6'!HU20+'[2]AHTS-7'!HU20+'[2]AHTS-8'!HU20+'[3]CB-1'!HU20+'[3]CB-2'!HU20+'[3]CB-3'!HU20+'[3]CB-4'!HU20+'[3]CB-5'!HU20+'[3]CB-6'!HU20+'[3]CB-7'!HU20+'[3]CB-8'!HU20+'[3]CB-9'!HU20+'[3]CB-10'!HU20+'[3]CB-11'!HU20+'[3]CB-12'!HU20+'[3]CB-13'!HU20+'[3]CB-14'!HU20+'[3]CB-15'!HU20+'[3]CB-16'!HU20+'[3]CB-17'!HU20+'[3]CB-18'!HU20+'[3]CB-19'!HU20+'[3]CB-20'!HU20+'[3]CB-21'!HU20+'[3]CB-22'!HU20+'[3]CB-23'!HU20+'[3]CB-24'!HU20+'[4]LCT-1'!HU20+'[4]LCT-2'!HU20+'[4]LCT-3'!HU20+'[4]LCT-4'!HU20+'[4]LCT-5'!HU20+'[4]LCT-6'!HU20+'[4]LCT-7'!HU20+'[4]LCT-8'!HU20+'[5]TB-1'!HU20+'[5]TB-2'!HU20+'[5]TB-3'!HU20+'[5]TB-4'!HU20+'[5]TB-5'!HU20+'[5]TB-6'!HU20+'[5]TB-7'!HU20+'[5]TB-8'!HU20+'[5]TB-9'!HU20+'[5]TB-10'!HU20+'[6]DSV-1'!HU20+'[6]DSV-2'!HU20+'[6]DSV-3'!HU20+'[7]TUB-1'!HU20+'[7]TUB-2'!HU20+'[8]Barge-1'!HU20+'[8]Barge-2'!HU20+'[8]Barge-3'!HU20+'[8]Barge-4'!HU20</f>
        <v>12589583.333333334</v>
      </c>
      <c r="BQ20" s="336">
        <f>'[2]AHTS-1'!HU91+'[2]AHTS-2'!HU91+'[2]AHTS-3'!HU91+'[2]AHTS-4'!HU91+'[2]AHTS-5'!HU91+'[2]AHTS-6'!HU91+'[2]AHTS-7'!HU91+'[2]AHTS-8'!HU91+'[3]CB-1'!HU91+'[3]CB-2'!HU91+'[3]CB-3'!HU91+'[3]CB-4'!HU91+'[3]CB-5'!HU91+'[3]CB-6'!HU91+'[3]CB-7'!HU91+'[3]CB-8'!HU91+'[3]CB-9'!HU91+'[3]CB-10'!HU91+'[3]CB-11'!HU91+'[3]CB-12'!HU91+'[3]CB-13'!HU91+'[3]CB-14'!HU91+'[3]CB-15'!HU91+'[3]CB-16'!HU91+'[3]CB-17'!HU91+'[3]CB-18'!HU91+'[3]CB-19'!HU91+'[3]CB-20'!HU91+'[3]CB-21'!HU91+'[3]CB-22'!HU91+'[3]CB-23'!HU91+'[3]CB-24'!HU91+'[4]LCT-1'!HU91+'[4]LCT-2'!HU91+'[4]LCT-3'!HU91+'[4]LCT-4'!HU91+'[4]LCT-5'!HU91+'[4]LCT-6'!HU91+'[4]LCT-7'!HU91+'[4]LCT-8'!HU91+'[5]TB-1'!HU91+'[5]TB-2'!HU91+'[5]TB-3'!HU91+'[5]TB-4'!HU91+'[5]TB-5'!HU91+'[5]TB-6'!HU91+'[5]TB-7'!HU91+'[5]TB-8'!HU91+'[5]TB-9'!HU91+'[5]TB-10'!HU91+'[6]DSV-1'!HU91+'[6]DSV-2'!HU91+'[6]DSV-3'!HU91+'[7]TUB-1'!HU91+'[7]TUB-2'!HU91+'[8]Barge-1'!HU91+'[8]Barge-2'!HU91+'[8]Barge-3'!HU91+'[8]Barge-4'!HU91</f>
        <v>0</v>
      </c>
      <c r="BR20" s="341">
        <f>'[2]AHTS-1'!HV58+'[2]AHTS-2'!HV58+'[2]AHTS-3'!HV58+'[2]AHTS-4'!HV58+'[2]AHTS-5'!HV58+'[2]AHTS-6'!HV58+'[2]AHTS-7'!HV58+'[2]AHTS-8'!HV58+'[3]CB-1'!HV58+'[3]CB-2'!HV58+'[3]CB-3'!HV58+'[3]CB-4'!HV58+'[3]CB-5'!HV58+'[3]CB-6'!HV58+'[3]CB-7'!HV58+'[3]CB-8'!HV58+'[3]CB-9'!HV58+'[3]CB-10'!HV58+'[3]CB-11'!HV58+'[3]CB-12'!HV58+'[3]CB-13'!HV58+'[3]CB-14'!HV58+'[3]CB-15'!HV58+'[3]CB-16'!HV58+'[3]CB-17'!HV58+'[3]CB-18'!HV58+'[3]CB-19'!HV58+'[3]CB-20'!HV58+'[3]CB-21'!HV58+'[3]CB-22'!HV58+'[3]CB-23'!HV58+'[3]CB-24'!HV58+'[4]LCT-1'!HV58+'[4]LCT-2'!HV58+'[4]LCT-3'!HV58+'[4]LCT-4'!HV58+'[4]LCT-5'!HV58+'[4]LCT-6'!HV58+'[4]LCT-7'!HV58+'[4]LCT-8'!HV58+'[5]TB-1'!HV58+'[5]TB-2'!HV58+'[5]TB-3'!HV58+'[5]TB-4'!HV58+'[5]TB-5'!HV58+'[5]TB-6'!HV58+'[5]TB-7'!HV58+'[5]TB-8'!HV58+'[5]TB-9'!HV58+'[5]TB-10'!HV58+'[6]DSV-1'!HV58+'[6]DSV-2'!HV58+'[6]DSV-3'!HV58+'[7]TUB-1'!HV58+'[7]TUB-2'!HV58+'[8]Barge-1'!HV58+'[8]Barge-2'!HV58+'[8]Barge-3'!HV58+'[8]Barge-4'!HV58</f>
        <v>0</v>
      </c>
      <c r="BS20" s="339">
        <f>'[2]AHTS-1'!HV20+'[2]AHTS-2'!HV20+'[2]AHTS-3'!HV20+'[2]AHTS-4'!HV20+'[2]AHTS-5'!HV20+'[2]AHTS-6'!HV20+'[2]AHTS-7'!HV20+'[2]AHTS-8'!HV20+'[3]CB-1'!HV20+'[3]CB-2'!HV20+'[3]CB-3'!HV20+'[3]CB-4'!HV20+'[3]CB-5'!HV20+'[3]CB-6'!HV20+'[3]CB-7'!HV20+'[3]CB-8'!HV20+'[3]CB-9'!HV20+'[3]CB-10'!HV20+'[3]CB-11'!HV20+'[3]CB-12'!HV20+'[3]CB-13'!HV20+'[3]CB-14'!HV20+'[3]CB-15'!HV20+'[3]CB-16'!HV20+'[3]CB-17'!HV20+'[3]CB-18'!HV20+'[3]CB-19'!HV20+'[3]CB-20'!HV20+'[3]CB-21'!HV20+'[3]CB-22'!HV20+'[3]CB-23'!HV20+'[3]CB-24'!HV20+'[4]LCT-1'!HV20+'[4]LCT-2'!HV20+'[4]LCT-3'!HV20+'[4]LCT-4'!HV20+'[4]LCT-5'!HV20+'[4]LCT-6'!HV20+'[4]LCT-7'!HV20+'[4]LCT-8'!HV20+'[5]TB-1'!HV20+'[5]TB-2'!HV20+'[5]TB-3'!HV20+'[5]TB-4'!HV20+'[5]TB-5'!HV20+'[5]TB-6'!HV20+'[5]TB-7'!HV20+'[5]TB-8'!HV20+'[5]TB-9'!HV20+'[5]TB-10'!HV20+'[6]DSV-1'!HV20+'[6]DSV-2'!HV20+'[6]DSV-3'!HV20+'[7]TUB-1'!HV20+'[7]TUB-2'!HV20+'[8]Barge-1'!HV20+'[8]Barge-2'!HV20+'[8]Barge-3'!HV20+'[8]Barge-4'!HV20</f>
        <v>0</v>
      </c>
      <c r="BT20" s="339">
        <f>'[2]AHTS-1'!HV91+'[2]AHTS-2'!HV91+'[2]AHTS-3'!HV91+'[2]AHTS-4'!HV91+'[2]AHTS-5'!HV91+'[2]AHTS-6'!HV91+'[2]AHTS-7'!HV91+'[2]AHTS-8'!HV91+'[3]CB-1'!HV91+'[3]CB-2'!HV91+'[3]CB-3'!HV91+'[3]CB-4'!HV91+'[3]CB-5'!HV91+'[3]CB-6'!HV91+'[3]CB-7'!HV91+'[3]CB-8'!HV91+'[3]CB-9'!HV91+'[3]CB-10'!HV91+'[3]CB-11'!HV91+'[3]CB-12'!HV91+'[3]CB-13'!HV91+'[3]CB-14'!HV91+'[3]CB-15'!HV91+'[3]CB-16'!HV91+'[3]CB-17'!HV91+'[3]CB-18'!HV91+'[3]CB-19'!HV91+'[3]CB-20'!HV91+'[3]CB-21'!HV91+'[3]CB-22'!HV91+'[3]CB-23'!HV91+'[3]CB-24'!HV91+'[4]LCT-1'!HV91+'[4]LCT-2'!HV91+'[4]LCT-3'!HV91+'[4]LCT-4'!HV91+'[4]LCT-5'!HV91+'[4]LCT-6'!HV91+'[4]LCT-7'!HV91+'[4]LCT-8'!HV91+'[5]TB-1'!HV91+'[5]TB-2'!HV91+'[5]TB-3'!HV91+'[5]TB-4'!HV91+'[5]TB-5'!HV91+'[5]TB-6'!HV91+'[5]TB-7'!HV91+'[5]TB-8'!HV91+'[5]TB-9'!HV91+'[5]TB-10'!HV91+'[6]DSV-1'!HV91+'[6]DSV-2'!HV91+'[6]DSV-3'!HV91+'[7]TUB-1'!HV91+'[7]TUB-2'!HV91+'[8]Barge-1'!HV91+'[8]Barge-2'!HV91+'[8]Barge-3'!HV91+'[8]Barge-4'!HV91</f>
        <v>0</v>
      </c>
      <c r="BU20" s="338">
        <f>'[2]AHTS-1'!HW58+'[2]AHTS-2'!HW58+'[2]AHTS-3'!HW58+'[2]AHTS-4'!HW58+'[2]AHTS-5'!HW58+'[2]AHTS-6'!HW58+'[2]AHTS-7'!HW58+'[2]AHTS-8'!HW58+'[3]CB-1'!HW58+'[3]CB-2'!HW58+'[3]CB-3'!HW58+'[3]CB-4'!HW58+'[3]CB-5'!HW58+'[3]CB-6'!HW58+'[3]CB-7'!HW58+'[3]CB-8'!HW58+'[3]CB-9'!HW58+'[3]CB-10'!HW58+'[3]CB-11'!HW58+'[3]CB-12'!HW58+'[3]CB-13'!HW58+'[3]CB-14'!HW58+'[3]CB-15'!HW58+'[3]CB-16'!HW58+'[3]CB-17'!HW58+'[3]CB-18'!HW58+'[3]CB-19'!HW58+'[3]CB-20'!HW58+'[3]CB-21'!HW58+'[3]CB-22'!HW58+'[3]CB-23'!HW58+'[3]CB-24'!HW58+'[4]LCT-1'!HW58+'[4]LCT-2'!HW58+'[4]LCT-3'!HW58+'[4]LCT-4'!HW58+'[4]LCT-5'!HW58+'[4]LCT-6'!HW58+'[4]LCT-7'!HW58+'[4]LCT-8'!HW58+'[5]TB-1'!HW58+'[5]TB-2'!HW58+'[5]TB-3'!HW58+'[5]TB-4'!HW58+'[5]TB-5'!HW58+'[5]TB-6'!HW58+'[5]TB-7'!HW58+'[5]TB-8'!HW58+'[5]TB-9'!HW58+'[5]TB-10'!HW58+'[6]DSV-1'!HW58+'[6]DSV-2'!HW58+'[6]DSV-3'!HW58+'[7]TUB-1'!HW58+'[7]TUB-2'!HW58+'[8]Barge-1'!HW58+'[8]Barge-2'!HW58+'[8]Barge-3'!HW58+'[8]Barge-4'!HW58</f>
        <v>0</v>
      </c>
      <c r="BV20" s="339">
        <f>'[2]AHTS-1'!HW20+'[2]AHTS-2'!HW20+'[2]AHTS-3'!HW20+'[2]AHTS-4'!HW20+'[2]AHTS-5'!HW20+'[2]AHTS-6'!HW20+'[2]AHTS-7'!HW20+'[2]AHTS-8'!HW20+'[3]CB-1'!HW20+'[3]CB-2'!HW20+'[3]CB-3'!HW20+'[3]CB-4'!HW20+'[3]CB-5'!HW20+'[3]CB-6'!HW20+'[3]CB-7'!HW20+'[3]CB-8'!HW20+'[3]CB-9'!HW20+'[3]CB-10'!HW20+'[3]CB-11'!HW20+'[3]CB-12'!HW20+'[3]CB-13'!HW20+'[3]CB-14'!HW20+'[3]CB-15'!HW20+'[3]CB-16'!HW20+'[3]CB-17'!HW20+'[3]CB-18'!HW20+'[3]CB-19'!HW20+'[3]CB-20'!HW20+'[3]CB-21'!HW20+'[3]CB-22'!HW20+'[3]CB-23'!HW20+'[3]CB-24'!HW20+'[4]LCT-1'!HW20+'[4]LCT-2'!HW20+'[4]LCT-3'!HW20+'[4]LCT-4'!HW20+'[4]LCT-5'!HW20+'[4]LCT-6'!HW20+'[4]LCT-7'!HW20+'[4]LCT-8'!HW20+'[5]TB-1'!HW20+'[5]TB-2'!HW20+'[5]TB-3'!HW20+'[5]TB-4'!HW20+'[5]TB-5'!HW20+'[5]TB-6'!HW20+'[5]TB-7'!HW20+'[5]TB-8'!HW20+'[5]TB-9'!HW20+'[5]TB-10'!HW20+'[6]DSV-1'!HW20+'[6]DSV-2'!HW20+'[6]DSV-3'!HW20+'[7]TUB-1'!HW20+'[7]TUB-2'!HW20+'[8]Barge-1'!HW20+'[8]Barge-2'!HW20+'[8]Barge-3'!HW20+'[8]Barge-4'!HW20</f>
        <v>0</v>
      </c>
      <c r="BW20" s="339">
        <f>'[2]AHTS-1'!HW91+'[2]AHTS-2'!HW91+'[2]AHTS-3'!HW91+'[2]AHTS-4'!HW91+'[2]AHTS-5'!HW91+'[2]AHTS-6'!HW91+'[2]AHTS-7'!HW91+'[2]AHTS-8'!HW91+'[3]CB-1'!HW91+'[3]CB-2'!HW91+'[3]CB-3'!HW91+'[3]CB-4'!HW91+'[3]CB-5'!HW91+'[3]CB-6'!HW91+'[3]CB-7'!HW91+'[3]CB-8'!HW91+'[3]CB-9'!HW91+'[3]CB-10'!HW91+'[3]CB-11'!HW91+'[3]CB-12'!HW91+'[3]CB-13'!HW91+'[3]CB-14'!HW91+'[3]CB-15'!HW91+'[3]CB-16'!HW91+'[3]CB-17'!HW91+'[3]CB-18'!HW91+'[3]CB-19'!HW91+'[3]CB-20'!HW91+'[3]CB-21'!HW91+'[3]CB-22'!HW91+'[3]CB-23'!HW91+'[3]CB-24'!HW91+'[4]LCT-1'!HW91+'[4]LCT-2'!HW91+'[4]LCT-3'!HW91+'[4]LCT-4'!HW91+'[4]LCT-5'!HW91+'[4]LCT-6'!HW91+'[4]LCT-7'!HW91+'[4]LCT-8'!HW91+'[5]TB-1'!HW91+'[5]TB-2'!HW91+'[5]TB-3'!HW91+'[5]TB-4'!HW91+'[5]TB-5'!HW91+'[5]TB-6'!HW91+'[5]TB-7'!HW91+'[5]TB-8'!HW91+'[5]TB-9'!HW91+'[5]TB-10'!HW91+'[6]DSV-1'!HW91+'[6]DSV-2'!HW91+'[6]DSV-3'!HW91+'[7]TUB-1'!HW91+'[7]TUB-2'!HW91+'[8]Barge-1'!HW91+'[8]Barge-2'!HW91+'[8]Barge-3'!HW91+'[8]Barge-4'!HW91</f>
        <v>0</v>
      </c>
      <c r="BX20" s="338">
        <f>'[2]AHTS-1'!HX58+'[2]AHTS-2'!HX58+'[2]AHTS-3'!HX58+'[2]AHTS-4'!HX58+'[2]AHTS-5'!HX58+'[2]AHTS-6'!HX58+'[2]AHTS-7'!HX58+'[2]AHTS-8'!HX58+'[3]CB-1'!HX58+'[3]CB-2'!HX58+'[3]CB-3'!HX58+'[3]CB-4'!HX58+'[3]CB-5'!HX58+'[3]CB-6'!HX58+'[3]CB-7'!HX58+'[3]CB-8'!HX58+'[3]CB-9'!HX58+'[3]CB-10'!HX58+'[3]CB-11'!HX58+'[3]CB-12'!HX58+'[3]CB-13'!HX58+'[3]CB-14'!HX58+'[3]CB-15'!HX58+'[3]CB-16'!HX58+'[3]CB-17'!HX58+'[3]CB-18'!HX58+'[3]CB-19'!HX58+'[3]CB-20'!HX58+'[3]CB-21'!HX58+'[3]CB-22'!HX58+'[3]CB-23'!HX58+'[3]CB-24'!HX58+'[4]LCT-1'!HX58+'[4]LCT-2'!HX58+'[4]LCT-3'!HX58+'[4]LCT-4'!HX58+'[4]LCT-5'!HX58+'[4]LCT-6'!HX58+'[4]LCT-7'!HX58+'[4]LCT-8'!HX58+'[5]TB-1'!HX58+'[5]TB-2'!HX58+'[5]TB-3'!HX58+'[5]TB-4'!HX58+'[5]TB-5'!HX58+'[5]TB-6'!HX58+'[5]TB-7'!HX58+'[5]TB-8'!HX58+'[5]TB-9'!HX58+'[5]TB-10'!HX58+'[6]DSV-1'!HX58+'[6]DSV-2'!HX58+'[6]DSV-3'!HX58+'[7]TUB-1'!HX58+'[7]TUB-2'!HX58+'[8]Barge-1'!HX58+'[8]Barge-2'!HX58+'[8]Barge-3'!HX58+'[8]Barge-4'!HX58</f>
        <v>0</v>
      </c>
      <c r="BY20" s="339">
        <f>'[2]AHTS-1'!HX20+'[2]AHTS-2'!HX20+'[2]AHTS-3'!HX20+'[2]AHTS-4'!HX20+'[2]AHTS-5'!HX20+'[2]AHTS-6'!HX20+'[2]AHTS-7'!HX20+'[2]AHTS-8'!HX20+'[3]CB-1'!HX20+'[3]CB-2'!HX20+'[3]CB-3'!HX20+'[3]CB-4'!HX20+'[3]CB-5'!HX20+'[3]CB-6'!HX20+'[3]CB-7'!HX20+'[3]CB-8'!HX20+'[3]CB-9'!HX20+'[3]CB-10'!HX20+'[3]CB-11'!HX20+'[3]CB-12'!HX20+'[3]CB-13'!HX20+'[3]CB-14'!HX20+'[3]CB-15'!HX20+'[3]CB-16'!HX20+'[3]CB-17'!HX20+'[3]CB-18'!HX20+'[3]CB-19'!HX20+'[3]CB-20'!HX20+'[3]CB-21'!HX20+'[3]CB-22'!HX20+'[3]CB-23'!HX20+'[3]CB-24'!HX20+'[4]LCT-1'!HX20+'[4]LCT-2'!HX20+'[4]LCT-3'!HX20+'[4]LCT-4'!HX20+'[4]LCT-5'!HX20+'[4]LCT-6'!HX20+'[4]LCT-7'!HX20+'[4]LCT-8'!HX20+'[5]TB-1'!HX20+'[5]TB-2'!HX20+'[5]TB-3'!HX20+'[5]TB-4'!HX20+'[5]TB-5'!HX20+'[5]TB-6'!HX20+'[5]TB-7'!HX20+'[5]TB-8'!HX20+'[5]TB-9'!HX20+'[5]TB-10'!HX20+'[6]DSV-1'!HX20+'[6]DSV-2'!HX20+'[6]DSV-3'!HX20+'[7]TUB-1'!HX20+'[7]TUB-2'!HX20+'[8]Barge-1'!HX20+'[8]Barge-2'!HX20+'[8]Barge-3'!HX20+'[8]Barge-4'!HX20</f>
        <v>0</v>
      </c>
      <c r="BZ20" s="339">
        <f>'[2]AHTS-1'!HX91+'[2]AHTS-2'!HX91+'[2]AHTS-3'!HX91+'[2]AHTS-4'!HX91+'[2]AHTS-5'!HX91+'[2]AHTS-6'!HX91+'[2]AHTS-7'!HX91+'[2]AHTS-8'!HX91+'[3]CB-1'!HX91+'[3]CB-2'!HX91+'[3]CB-3'!HX91+'[3]CB-4'!HX91+'[3]CB-5'!HX91+'[3]CB-6'!HX91+'[3]CB-7'!HX91+'[3]CB-8'!HX91+'[3]CB-9'!HX91+'[3]CB-10'!HX91+'[3]CB-11'!HX91+'[3]CB-12'!HX91+'[3]CB-13'!HX91+'[3]CB-14'!HX91+'[3]CB-15'!HX91+'[3]CB-16'!HX91+'[3]CB-17'!HX91+'[3]CB-18'!HX91+'[3]CB-19'!HX91+'[3]CB-20'!HX91+'[3]CB-21'!HX91+'[3]CB-22'!HX91+'[3]CB-23'!HX91+'[3]CB-24'!HX91+'[4]LCT-1'!HX91+'[4]LCT-2'!HX91+'[4]LCT-3'!HX91+'[4]LCT-4'!HX91+'[4]LCT-5'!HX91+'[4]LCT-6'!HX91+'[4]LCT-7'!HX91+'[4]LCT-8'!HX91+'[5]TB-1'!HX91+'[5]TB-2'!HX91+'[5]TB-3'!HX91+'[5]TB-4'!HX91+'[5]TB-5'!HX91+'[5]TB-6'!HX91+'[5]TB-7'!HX91+'[5]TB-8'!HX91+'[5]TB-9'!HX91+'[5]TB-10'!HX91+'[6]DSV-1'!HX91+'[6]DSV-2'!HX91+'[6]DSV-3'!HX91+'[7]TUB-1'!HX91+'[7]TUB-2'!HX91+'[8]Barge-1'!HX91+'[8]Barge-2'!HX91+'[8]Barge-3'!HX91+'[8]Barge-4'!HX91</f>
        <v>0</v>
      </c>
      <c r="CA20" s="338">
        <f>'[2]AHTS-1'!HY58+'[2]AHTS-2'!HY58+'[2]AHTS-3'!HY58+'[2]AHTS-4'!HY58+'[2]AHTS-5'!HY58+'[2]AHTS-6'!HY58+'[2]AHTS-7'!HY58+'[2]AHTS-8'!HY58+'[3]CB-1'!HY58+'[3]CB-2'!HY58+'[3]CB-3'!HY58+'[3]CB-4'!HY58+'[3]CB-5'!HY58+'[3]CB-6'!HY58+'[3]CB-7'!HY58+'[3]CB-8'!HY58+'[3]CB-9'!HY58+'[3]CB-10'!HY58+'[3]CB-11'!HY58+'[3]CB-12'!HY58+'[3]CB-13'!HY58+'[3]CB-14'!HY58+'[3]CB-15'!HY58+'[3]CB-16'!HY58+'[3]CB-17'!HY58+'[3]CB-18'!HY58+'[3]CB-19'!HY58+'[3]CB-20'!HY58+'[3]CB-21'!HY58+'[3]CB-22'!HY58+'[3]CB-23'!HY58+'[3]CB-24'!HY58+'[4]LCT-1'!HY58+'[4]LCT-2'!HY58+'[4]LCT-3'!HY58+'[4]LCT-4'!HY58+'[4]LCT-5'!HY58+'[4]LCT-6'!HY58+'[4]LCT-7'!HY58+'[4]LCT-8'!HY58+'[5]TB-1'!HY58+'[5]TB-2'!HY58+'[5]TB-3'!HY58+'[5]TB-4'!HY58+'[5]TB-5'!HY58+'[5]TB-6'!HY58+'[5]TB-7'!HY58+'[5]TB-8'!HY58+'[5]TB-9'!HY58+'[5]TB-10'!HY58+'[6]DSV-1'!HY58+'[6]DSV-2'!HY58+'[6]DSV-3'!HY58+'[7]TUB-1'!HY58+'[7]TUB-2'!HY58+'[8]Barge-1'!HY58+'[8]Barge-2'!HY58+'[8]Barge-3'!HY58+'[8]Barge-4'!HY58</f>
        <v>0</v>
      </c>
      <c r="CB20" s="339">
        <f>'[2]AHTS-1'!HY20+'[2]AHTS-2'!HY20+'[2]AHTS-3'!HY20+'[2]AHTS-4'!HY20+'[2]AHTS-5'!HY20+'[2]AHTS-6'!HY20+'[2]AHTS-7'!HY20+'[2]AHTS-8'!HY20+'[3]CB-1'!HY20+'[3]CB-2'!HY20+'[3]CB-3'!HY20+'[3]CB-4'!HY20+'[3]CB-5'!HY20+'[3]CB-6'!HY20+'[3]CB-7'!HY20+'[3]CB-8'!HY20+'[3]CB-9'!HY20+'[3]CB-10'!HY20+'[3]CB-11'!HY20+'[3]CB-12'!HY20+'[3]CB-13'!HY20+'[3]CB-14'!HY20+'[3]CB-15'!HY20+'[3]CB-16'!HY20+'[3]CB-17'!HY20+'[3]CB-18'!HY20+'[3]CB-19'!HY20+'[3]CB-20'!HY20+'[3]CB-21'!HY20+'[3]CB-22'!HY20+'[3]CB-23'!HY20+'[3]CB-24'!HY20+'[4]LCT-1'!HY20+'[4]LCT-2'!HY20+'[4]LCT-3'!HY20+'[4]LCT-4'!HY20+'[4]LCT-5'!HY20+'[4]LCT-6'!HY20+'[4]LCT-7'!HY20+'[4]LCT-8'!HY20+'[5]TB-1'!HY20+'[5]TB-2'!HY20+'[5]TB-3'!HY20+'[5]TB-4'!HY20+'[5]TB-5'!HY20+'[5]TB-6'!HY20+'[5]TB-7'!HY20+'[5]TB-8'!HY20+'[5]TB-9'!HY20+'[5]TB-10'!HY20+'[6]DSV-1'!HY20+'[6]DSV-2'!HY20+'[6]DSV-3'!HY20+'[7]TUB-1'!HY20+'[7]TUB-2'!HY20+'[8]Barge-1'!HY20+'[8]Barge-2'!HY20+'[8]Barge-3'!HY20+'[8]Barge-4'!HY20</f>
        <v>0</v>
      </c>
      <c r="CC20" s="339">
        <f>'[2]AHTS-1'!HY91+'[2]AHTS-2'!HY91+'[2]AHTS-3'!HY91+'[2]AHTS-4'!HY91+'[2]AHTS-5'!HY91+'[2]AHTS-6'!HY91+'[2]AHTS-7'!HY91+'[2]AHTS-8'!HY91+'[3]CB-1'!HY91+'[3]CB-2'!HY91+'[3]CB-3'!HY91+'[3]CB-4'!HY91+'[3]CB-5'!HY91+'[3]CB-6'!HY91+'[3]CB-7'!HY91+'[3]CB-8'!HY91+'[3]CB-9'!HY91+'[3]CB-10'!HY91+'[3]CB-11'!HY91+'[3]CB-12'!HY91+'[3]CB-13'!HY91+'[3]CB-14'!HY91+'[3]CB-15'!HY91+'[3]CB-16'!HY91+'[3]CB-17'!HY91+'[3]CB-18'!HY91+'[3]CB-19'!HY91+'[3]CB-20'!HY91+'[3]CB-21'!HY91+'[3]CB-22'!HY91+'[3]CB-23'!HY91+'[3]CB-24'!HY91+'[4]LCT-1'!HY91+'[4]LCT-2'!HY91+'[4]LCT-3'!HY91+'[4]LCT-4'!HY91+'[4]LCT-5'!HY91+'[4]LCT-6'!HY91+'[4]LCT-7'!HY91+'[4]LCT-8'!HY91+'[5]TB-1'!HY91+'[5]TB-2'!HY91+'[5]TB-3'!HY91+'[5]TB-4'!HY91+'[5]TB-5'!HY91+'[5]TB-6'!HY91+'[5]TB-7'!HY91+'[5]TB-8'!HY91+'[5]TB-9'!HY91+'[5]TB-10'!HY91+'[6]DSV-1'!HY91+'[6]DSV-2'!HY91+'[6]DSV-3'!HY91+'[7]TUB-1'!HY91+'[7]TUB-2'!HY91+'[8]Barge-1'!HY91+'[8]Barge-2'!HY91+'[8]Barge-3'!HY91+'[8]Barge-4'!HY91</f>
        <v>0</v>
      </c>
      <c r="CD20" s="342">
        <f>'[2]AHTS-1'!HZ58+'[2]AHTS-2'!HZ58+'[2]AHTS-3'!HZ58+'[2]AHTS-4'!HZ58+'[2]AHTS-5'!HZ58+'[2]AHTS-6'!HZ58+'[2]AHTS-7'!HZ58+'[2]AHTS-8'!HZ58+'[3]CB-1'!HZ58+'[3]CB-2'!HZ58+'[3]CB-3'!HZ58+'[3]CB-4'!HZ58+'[3]CB-5'!HZ58+'[3]CB-6'!HZ58+'[3]CB-7'!HZ58+'[3]CB-8'!HZ58+'[3]CB-9'!HZ58+'[3]CB-10'!HZ58+'[3]CB-11'!HZ58+'[3]CB-12'!HZ58+'[3]CB-13'!HZ58+'[3]CB-14'!HZ58+'[3]CB-15'!HZ58+'[3]CB-16'!HZ58+'[3]CB-17'!HZ58+'[3]CB-18'!HZ58+'[3]CB-19'!HZ58+'[3]CB-20'!HZ58+'[3]CB-21'!HZ58+'[3]CB-22'!HZ58+'[3]CB-23'!HZ58+'[3]CB-24'!HZ58+'[4]LCT-1'!HZ58+'[4]LCT-2'!HZ58+'[4]LCT-3'!HZ58+'[4]LCT-4'!HZ58+'[4]LCT-5'!HZ58+'[4]LCT-6'!HZ58+'[4]LCT-7'!HZ58+'[4]LCT-8'!HZ58+'[5]TB-1'!HZ58+'[5]TB-2'!HZ58+'[5]TB-3'!HZ58+'[5]TB-4'!HZ58+'[5]TB-5'!HZ58+'[5]TB-6'!HZ58+'[5]TB-7'!HZ58+'[5]TB-8'!HZ58+'[5]TB-9'!HZ58+'[5]TB-10'!HZ58+'[6]DSV-1'!HZ58+'[6]DSV-2'!HZ58+'[6]DSV-3'!HZ58+'[7]TUB-1'!HZ58+'[7]TUB-2'!HZ58+'[8]Barge-1'!HZ58+'[8]Barge-2'!HZ58+'[8]Barge-3'!HZ58+'[8]Barge-4'!HZ58</f>
        <v>0</v>
      </c>
      <c r="CE20" s="339">
        <f>'[2]AHTS-1'!HZ20+'[2]AHTS-2'!HZ20+'[2]AHTS-3'!HZ20+'[2]AHTS-4'!HZ20+'[2]AHTS-5'!HZ20+'[2]AHTS-6'!HZ20+'[2]AHTS-7'!HZ20+'[2]AHTS-8'!HZ20+'[3]CB-1'!HZ20+'[3]CB-2'!HZ20+'[3]CB-3'!HZ20+'[3]CB-4'!HZ20+'[3]CB-5'!HZ20+'[3]CB-6'!HZ20+'[3]CB-7'!HZ20+'[3]CB-8'!HZ20+'[3]CB-9'!HZ20+'[3]CB-10'!HZ20+'[3]CB-11'!HZ20+'[3]CB-12'!HZ20+'[3]CB-13'!HZ20+'[3]CB-14'!HZ20+'[3]CB-15'!HZ20+'[3]CB-16'!HZ20+'[3]CB-17'!HZ20+'[3]CB-18'!HZ20+'[3]CB-19'!HZ20+'[3]CB-20'!HZ20+'[3]CB-21'!HZ20+'[3]CB-22'!HZ20+'[3]CB-23'!HZ20+'[3]CB-24'!HZ20+'[4]LCT-1'!HZ20+'[4]LCT-2'!HZ20+'[4]LCT-3'!HZ20+'[4]LCT-4'!HZ20+'[4]LCT-5'!HZ20+'[4]LCT-6'!HZ20+'[4]LCT-7'!HZ20+'[4]LCT-8'!HZ20+'[5]TB-1'!HZ20+'[5]TB-2'!HZ20+'[5]TB-3'!HZ20+'[5]TB-4'!HZ20+'[5]TB-5'!HZ20+'[5]TB-6'!HZ20+'[5]TB-7'!HZ20+'[5]TB-8'!HZ20+'[5]TB-9'!HZ20+'[5]TB-10'!HZ20+'[6]DSV-1'!HZ20+'[6]DSV-2'!HZ20+'[6]DSV-3'!HZ20+'[7]TUB-1'!HZ20+'[7]TUB-2'!HZ20+'[8]Barge-1'!HZ20+'[8]Barge-2'!HZ20+'[8]Barge-3'!HZ20+'[8]Barge-4'!HZ20</f>
        <v>0</v>
      </c>
      <c r="CF20" s="339">
        <f>'[2]AHTS-1'!HZ91+'[2]AHTS-2'!HZ91+'[2]AHTS-3'!HZ91+'[2]AHTS-4'!HZ91+'[2]AHTS-5'!HZ91+'[2]AHTS-6'!HZ91+'[2]AHTS-7'!HZ91+'[2]AHTS-8'!HZ91+'[3]CB-1'!HZ91+'[3]CB-2'!HZ91+'[3]CB-3'!HZ91+'[3]CB-4'!HZ91+'[3]CB-5'!HZ91+'[3]CB-6'!HZ91+'[3]CB-7'!HZ91+'[3]CB-8'!HZ91+'[3]CB-9'!HZ91+'[3]CB-10'!HZ91+'[3]CB-11'!HZ91+'[3]CB-12'!HZ91+'[3]CB-13'!HZ91+'[3]CB-14'!HZ91+'[3]CB-15'!HZ91+'[3]CB-16'!HZ91+'[3]CB-17'!HZ91+'[3]CB-18'!HZ91+'[3]CB-19'!HZ91+'[3]CB-20'!HZ91+'[3]CB-21'!HZ91+'[3]CB-22'!HZ91+'[3]CB-23'!HZ91+'[3]CB-24'!HZ91+'[4]LCT-1'!HZ91+'[4]LCT-2'!HZ91+'[4]LCT-3'!HZ91+'[4]LCT-4'!HZ91+'[4]LCT-5'!HZ91+'[4]LCT-6'!HZ91+'[4]LCT-7'!HZ91+'[4]LCT-8'!HZ91+'[5]TB-1'!HZ91+'[5]TB-2'!HZ91+'[5]TB-3'!HZ91+'[5]TB-4'!HZ91+'[5]TB-5'!HZ91+'[5]TB-6'!HZ91+'[5]TB-7'!HZ91+'[5]TB-8'!HZ91+'[5]TB-9'!HZ91+'[5]TB-10'!HZ91+'[6]DSV-1'!HZ91+'[6]DSV-2'!HZ91+'[6]DSV-3'!HZ91+'[7]TUB-1'!HZ91+'[7]TUB-2'!HZ91+'[8]Barge-1'!HZ91+'[8]Barge-2'!HZ91+'[8]Barge-3'!HZ91+'[8]Barge-4'!HZ91</f>
        <v>0</v>
      </c>
      <c r="CG20" s="61"/>
      <c r="CH20" s="61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</row>
    <row r="21" spans="1:112" s="63" customFormat="1" ht="14.25" customHeight="1" x14ac:dyDescent="0.25">
      <c r="A21" s="279">
        <f>[1]Control!AZ21</f>
        <v>45996</v>
      </c>
      <c r="B21" s="60"/>
      <c r="C21" s="310">
        <f>'[2]AHTS-1'!AG21+'[2]AHTS-2'!AG21+'[2]AHTS-3'!AG21+'[2]AHTS-4'!AG21+'[2]AHTS-5'!AG21+'[2]AHTS-6'!AG21+'[2]AHTS-7'!AG21+'[2]AHTS-8'!AG21+'[3]CB-1'!AG21+'[3]CB-2'!AG21+'[3]CB-3'!AG21+'[3]CB-4'!AG21+'[3]CB-5'!AG21+'[3]CB-6'!AG21+'[3]CB-7'!AG21+'[3]CB-8'!AG21+'[3]CB-9'!AG21+'[3]CB-10'!AG21+'[3]CB-11'!AG21+'[3]CB-12'!AG21+'[3]CB-13'!AG21+'[3]CB-14'!AG21+'[3]CB-15'!AG21+'[3]CB-16'!AG21+'[3]CB-17'!AG21+'[3]CB-18'!AG21+'[3]CB-19'!AG21+'[3]CB-20'!AG21+'[3]CB-21'!AG21+'[3]CB-22'!AG21+'[3]CB-23'!AG21+'[3]CB-24'!AG21+'[4]LCT-1'!AG21+'[4]LCT-2'!AG21+'[4]LCT-3'!AG21+'[4]LCT-4'!AG21+'[4]LCT-5'!AG21+'[4]LCT-6'!AG21+'[4]LCT-7'!AG21+'[4]LCT-8'!AG21+'[5]TB-1'!AG21+'[5]TB-2'!AG21+'[5]TB-3'!AG21+'[5]TB-4'!AG21+'[5]TB-5'!AG21+'[5]TB-6'!AG21+'[5]TB-7'!AG21+'[5]TB-8'!AG21+'[5]TB-9'!AG21+'[5]TB-10'!AG21+'[6]DSV-1'!AG21+'[6]DSV-2'!AG21+'[6]DSV-3'!AG21+'[7]TUB-1'!AG21+'[7]TUB-2'!AG21+'[8]Barge-1'!AG21+'[8]Barge-2'!AG21+'[8]Barge-3'!AG21+'[8]Barge-4'!AG21</f>
        <v>0</v>
      </c>
      <c r="D21" s="311">
        <f>'[2]AHTS-1'!BC21+'[2]AHTS-2'!BC21+'[2]AHTS-3'!BC21+'[2]AHTS-4'!BC21+'[2]AHTS-5'!BC21+'[2]AHTS-6'!BC21+'[2]AHTS-7'!BC21+'[2]AHTS-8'!BC21+'[3]CB-1'!BC21+'[3]CB-2'!BC21+'[3]CB-3'!BC21+'[3]CB-4'!BC21+'[3]CB-5'!BC21+'[3]CB-6'!BC21+'[3]CB-7'!BC21+'[3]CB-8'!BC21+'[3]CB-9'!BC21+'[3]CB-10'!BC21+'[3]CB-11'!BC21+'[3]CB-12'!BC21+'[3]CB-13'!BC21+'[3]CB-14'!BC21+'[3]CB-15'!BC21+'[3]CB-16'!BC21+'[3]CB-17'!BC21+'[3]CB-18'!BC21+'[3]CB-19'!BC21+'[3]CB-20'!BC21+'[3]CB-21'!BC21+'[3]CB-22'!BC21+'[3]CB-23'!BC21+'[3]CB-24'!BC21+'[4]LCT-1'!BC21+'[4]LCT-2'!BC21+'[4]LCT-3'!BC21+'[4]LCT-4'!BC21+'[4]LCT-5'!BC21+'[4]LCT-6'!BC21+'[4]LCT-7'!BC21+'[4]LCT-8'!BC21+'[5]TB-1'!BC21+'[5]TB-2'!BC21+'[5]TB-3'!BC21+'[5]TB-4'!BC21+'[5]TB-5'!BC21+'[5]TB-6'!BC21+'[5]TB-7'!BC21+'[5]TB-8'!BC21+'[5]TB-9'!BC21+'[5]TB-10'!BC21+'[6]DSV-1'!BC21+'[6]DSV-2'!BC21+'[6]DSV-3'!BC21+'[7]TUB-1'!BC21+'[7]TUB-2'!BC21+'[8]Barge-1'!BC21+'[8]Barge-2'!BC21+'[8]Barge-3'!BC21+'[8]Barge-4'!BC21</f>
        <v>0</v>
      </c>
      <c r="E21" s="312">
        <f>'[2]AHTS-1'!BY21+'[2]AHTS-2'!BY21+'[2]AHTS-3'!BY21+'[2]AHTS-4'!BY21+'[2]AHTS-5'!BY21+'[2]AHTS-6'!BY21+'[2]AHTS-7'!BY21+'[2]AHTS-8'!BY21+'[3]CB-1'!BY21+'[3]CB-2'!BY21+'[3]CB-3'!BY21+'[3]CB-4'!BY21+'[3]CB-5'!BY21+'[3]CB-6'!BY21+'[3]CB-7'!BY21+'[3]CB-8'!BY21+'[3]CB-9'!BY21+'[3]CB-10'!BY21+'[3]CB-11'!BY21+'[3]CB-12'!BY21+'[3]CB-13'!BY21+'[3]CB-14'!BY21+'[3]CB-15'!BY21+'[3]CB-16'!BY21+'[3]CB-17'!BY21+'[3]CB-18'!BY21+'[3]CB-19'!BY21+'[3]CB-20'!BY21+'[3]CB-21'!BY21+'[3]CB-22'!BY21+'[3]CB-23'!BY21+'[3]CB-24'!BY21+'[4]LCT-1'!BY21+'[4]LCT-2'!BY21+'[4]LCT-3'!BY21+'[4]LCT-4'!BY21+'[4]LCT-5'!BY21+'[4]LCT-6'!BY21+'[4]LCT-7'!BY21+'[4]LCT-8'!BY21+'[5]TB-1'!BY21+'[5]TB-2'!BY21+'[5]TB-3'!BY21+'[5]TB-4'!BY21+'[5]TB-5'!BY21+'[5]TB-6'!BY21+'[5]TB-7'!BY21+'[5]TB-8'!BY21+'[5]TB-9'!BY21+'[5]TB-10'!BY21+'[6]DSV-1'!BY21+'[6]DSV-2'!BY21+'[6]DSV-3'!BY21+'[7]TUB-1'!BY21+'[7]TUB-2'!BY21+'[8]Barge-1'!BY21+'[8]Barge-2'!BY21+'[8]Barge-3'!BY21+'[8]Barge-4'!BY21</f>
        <v>0</v>
      </c>
      <c r="F21" s="310">
        <f>'[2]AHTS-1'!AH21+'[2]AHTS-2'!AH21+'[2]AHTS-3'!AH21+'[2]AHTS-4'!AH21+'[2]AHTS-5'!AH21+'[2]AHTS-6'!AH21+'[2]AHTS-7'!AH21+'[2]AHTS-8'!AH21+'[3]CB-1'!AH21+'[3]CB-2'!AH21+'[3]CB-3'!AH21+'[3]CB-4'!AH21+'[3]CB-5'!AH21+'[3]CB-6'!AH21+'[3]CB-7'!AH21+'[3]CB-8'!AH21+'[3]CB-9'!AH21+'[3]CB-10'!AH21+'[3]CB-11'!AH21+'[3]CB-12'!AH21+'[3]CB-13'!AH21+'[3]CB-14'!AH21+'[3]CB-15'!AH21+'[3]CB-16'!AH21+'[3]CB-17'!AH21+'[3]CB-18'!AH21+'[3]CB-19'!AH21+'[3]CB-20'!AH21+'[3]CB-21'!AH21+'[3]CB-22'!AH21+'[3]CB-23'!AH21+'[3]CB-24'!AH21+'[4]LCT-1'!AH21+'[4]LCT-2'!AH21+'[4]LCT-3'!AH21+'[4]LCT-4'!AH21+'[4]LCT-5'!AH21+'[4]LCT-6'!AH21+'[4]LCT-7'!AH21+'[4]LCT-8'!AH21+'[5]TB-1'!AH21+'[5]TB-2'!AH21+'[5]TB-3'!AH21+'[5]TB-4'!AH21+'[5]TB-5'!AH21+'[5]TB-6'!AH21+'[5]TB-7'!AH21+'[5]TB-8'!AH21+'[5]TB-9'!AH21+'[5]TB-10'!AH21+'[6]DSV-1'!AH21+'[6]DSV-2'!AH21+'[6]DSV-3'!AH21+'[7]TUB-1'!AH21+'[7]TUB-2'!AH21+'[8]Barge-1'!AH21+'[8]Barge-2'!AH21+'[8]Barge-3'!AH21+'[8]Barge-4'!AH21</f>
        <v>0</v>
      </c>
      <c r="G21" s="311">
        <f>'[2]AHTS-1'!BD21+'[2]AHTS-2'!BD21+'[2]AHTS-3'!BD21+'[2]AHTS-4'!BD21+'[2]AHTS-5'!BD21+'[2]AHTS-6'!BD21+'[2]AHTS-7'!BD21+'[2]AHTS-8'!BD21+'[3]CB-1'!BD21+'[3]CB-2'!BD21+'[3]CB-3'!BD21+'[3]CB-4'!BD21+'[3]CB-5'!BD21+'[3]CB-6'!BD21+'[3]CB-7'!BD21+'[3]CB-8'!BD21+'[3]CB-9'!BD21+'[3]CB-10'!BD21+'[3]CB-11'!BD21+'[3]CB-12'!BD21+'[3]CB-13'!BD21+'[3]CB-14'!BD21+'[3]CB-15'!BD21+'[3]CB-16'!BD21+'[3]CB-17'!BD21+'[3]CB-18'!BD21+'[3]CB-19'!BD21+'[3]CB-20'!BD21+'[3]CB-21'!BD21+'[3]CB-22'!BD21+'[3]CB-23'!BD21+'[3]CB-24'!BD21+'[4]LCT-1'!BD21+'[4]LCT-2'!BD21+'[4]LCT-3'!BD21+'[4]LCT-4'!BD21+'[4]LCT-5'!BD21+'[4]LCT-6'!BD21+'[4]LCT-7'!BD21+'[4]LCT-8'!BD21+'[5]TB-1'!BD21+'[5]TB-2'!BD21+'[5]TB-3'!BD21+'[5]TB-4'!BD21+'[5]TB-5'!BD21+'[5]TB-6'!BD21+'[5]TB-7'!BD21+'[5]TB-8'!BD21+'[5]TB-9'!BD21+'[5]TB-10'!BD21+'[6]DSV-1'!BD21+'[6]DSV-2'!BD21+'[6]DSV-3'!BD21+'[7]TUB-1'!BD21+'[7]TUB-2'!BD21+'[8]Barge-1'!BD21+'[8]Barge-2'!BD21+'[8]Barge-3'!BD21+'[8]Barge-4'!BD21</f>
        <v>0</v>
      </c>
      <c r="H21" s="312">
        <f>'[2]AHTS-1'!BZ21+'[2]AHTS-2'!BZ21+'[2]AHTS-3'!BZ21+'[2]AHTS-4'!BZ21+'[2]AHTS-5'!BZ21+'[2]AHTS-6'!BZ21+'[2]AHTS-7'!BZ21+'[2]AHTS-8'!BZ21+'[3]CB-1'!BZ21+'[3]CB-2'!BZ21+'[3]CB-3'!BZ21+'[3]CB-4'!BZ21+'[3]CB-5'!BZ21+'[3]CB-6'!BZ21+'[3]CB-7'!BZ21+'[3]CB-8'!BZ21+'[3]CB-9'!BZ21+'[3]CB-10'!BZ21+'[3]CB-11'!BZ21+'[3]CB-12'!BZ21+'[3]CB-13'!BZ21+'[3]CB-14'!BZ21+'[3]CB-15'!BZ21+'[3]CB-16'!BZ21+'[3]CB-17'!BZ21+'[3]CB-18'!BZ21+'[3]CB-19'!BZ21+'[3]CB-20'!BZ21+'[3]CB-21'!BZ21+'[3]CB-22'!BZ21+'[3]CB-23'!BZ21+'[3]CB-24'!BZ21+'[4]LCT-1'!BZ21+'[4]LCT-2'!BZ21+'[4]LCT-3'!BZ21+'[4]LCT-4'!BZ21+'[4]LCT-5'!BZ21+'[4]LCT-6'!BZ21+'[4]LCT-7'!BZ21+'[4]LCT-8'!BZ21+'[5]TB-1'!BZ21+'[5]TB-2'!BZ21+'[5]TB-3'!BZ21+'[5]TB-4'!BZ21+'[5]TB-5'!BZ21+'[5]TB-6'!BZ21+'[5]TB-7'!BZ21+'[5]TB-8'!BZ21+'[5]TB-9'!BZ21+'[5]TB-10'!BZ21+'[6]DSV-1'!BZ21+'[6]DSV-2'!BZ21+'[6]DSV-3'!BZ21+'[7]TUB-1'!BZ21+'[7]TUB-2'!BZ21+'[8]Barge-1'!BZ21+'[8]Barge-2'!BZ21+'[8]Barge-3'!BZ21+'[8]Barge-4'!BZ21</f>
        <v>0</v>
      </c>
      <c r="I21" s="313">
        <f>'[2]AHTS-1'!AI21+'[2]AHTS-2'!AI21+'[2]AHTS-3'!AI21+'[2]AHTS-4'!AI21+'[2]AHTS-5'!AI21+'[2]AHTS-6'!AI21+'[2]AHTS-7'!AI21+'[2]AHTS-8'!AI21+'[3]CB-1'!AI21+'[3]CB-2'!AI21+'[3]CB-3'!AI21+'[3]CB-4'!AI21+'[3]CB-5'!AI21+'[3]CB-6'!AI21+'[3]CB-7'!AI21+'[3]CB-8'!AI21+'[3]CB-9'!AI21+'[3]CB-10'!AI21+'[3]CB-11'!AI21+'[3]CB-12'!AI21+'[3]CB-13'!AI21+'[3]CB-14'!AI21+'[3]CB-15'!AI21+'[3]CB-16'!AI21+'[3]CB-17'!AI21+'[3]CB-18'!AI21+'[3]CB-19'!AI21+'[3]CB-20'!AI21+'[3]CB-21'!AI21+'[3]CB-22'!AI21+'[3]CB-23'!AI21+'[3]CB-24'!AI21+'[4]LCT-1'!AI21+'[4]LCT-2'!AI21+'[4]LCT-3'!AI21+'[4]LCT-4'!AI21+'[4]LCT-5'!AI21+'[4]LCT-6'!AI21+'[4]LCT-7'!AI21+'[4]LCT-8'!AI21+'[5]TB-1'!AI21+'[5]TB-2'!AI21+'[5]TB-3'!AI21+'[5]TB-4'!AI21+'[5]TB-5'!AI21+'[5]TB-6'!AI21+'[5]TB-7'!AI21+'[5]TB-8'!AI21+'[5]TB-9'!AI21+'[5]TB-10'!AI21+'[6]DSV-1'!AI21+'[6]DSV-2'!AI21+'[6]DSV-3'!AI21+'[7]TUB-1'!AI21+'[7]TUB-2'!AI21+'[8]Barge-1'!AI21+'[8]Barge-2'!AI21+'[8]Barge-3'!AI21+'[8]Barge-4'!AI21</f>
        <v>10276.899879372739</v>
      </c>
      <c r="J21" s="311">
        <f>'[2]AHTS-1'!BE21+'[2]AHTS-2'!BE21+'[2]AHTS-3'!BE21+'[2]AHTS-4'!BE21+'[2]AHTS-5'!BE21+'[2]AHTS-6'!BE21+'[2]AHTS-7'!BE21+'[2]AHTS-8'!BE21+'[3]CB-1'!BE21+'[3]CB-2'!BE21+'[3]CB-3'!BE21+'[3]CB-4'!BE21+'[3]CB-5'!BE21+'[3]CB-6'!BE21+'[3]CB-7'!BE21+'[3]CB-8'!BE21+'[3]CB-9'!BE21+'[3]CB-10'!BE21+'[3]CB-11'!BE21+'[3]CB-12'!BE21+'[3]CB-13'!BE21+'[3]CB-14'!BE21+'[3]CB-15'!BE21+'[3]CB-16'!BE21+'[3]CB-17'!BE21+'[3]CB-18'!BE21+'[3]CB-19'!BE21+'[3]CB-20'!BE21+'[3]CB-21'!BE21+'[3]CB-22'!BE21+'[3]CB-23'!BE21+'[3]CB-24'!BE21+'[4]LCT-1'!BE21+'[4]LCT-2'!BE21+'[4]LCT-3'!BE21+'[4]LCT-4'!BE21+'[4]LCT-5'!BE21+'[4]LCT-6'!BE21+'[4]LCT-7'!BE21+'[4]LCT-8'!BE21+'[5]TB-1'!BE21+'[5]TB-2'!BE21+'[5]TB-3'!BE21+'[5]TB-4'!BE21+'[5]TB-5'!BE21+'[5]TB-6'!BE21+'[5]TB-7'!BE21+'[5]TB-8'!BE21+'[5]TB-9'!BE21+'[5]TB-10'!BE21+'[6]DSV-1'!BE21+'[6]DSV-2'!BE21+'[6]DSV-3'!BE21+'[7]TUB-1'!BE21+'[7]TUB-2'!BE21+'[8]Barge-1'!BE21+'[8]Barge-2'!BE21+'[8]Barge-3'!BE21+'[8]Barge-4'!BE21</f>
        <v>4980.6361500857092</v>
      </c>
      <c r="K21" s="311">
        <f>'[2]AHTS-1'!CA21+'[2]AHTS-2'!CA21+'[2]AHTS-3'!CA21+'[2]AHTS-4'!CA21+'[2]AHTS-5'!CA21+'[2]AHTS-6'!CA21+'[2]AHTS-7'!CA21+'[2]AHTS-8'!CA21+'[3]CB-1'!CA21+'[3]CB-2'!CA21+'[3]CB-3'!CA21+'[3]CB-4'!CA21+'[3]CB-5'!CA21+'[3]CB-6'!CA21+'[3]CB-7'!CA21+'[3]CB-8'!CA21+'[3]CB-9'!CA21+'[3]CB-10'!CA21+'[3]CB-11'!CA21+'[3]CB-12'!CA21+'[3]CB-13'!CA21+'[3]CB-14'!CA21+'[3]CB-15'!CA21+'[3]CB-16'!CA21+'[3]CB-17'!CA21+'[3]CB-18'!CA21+'[3]CB-19'!CA21+'[3]CB-20'!CA21+'[3]CB-21'!CA21+'[3]CB-22'!CA21+'[3]CB-23'!CA21+'[3]CB-24'!CA21+'[4]LCT-1'!CA21+'[4]LCT-2'!CA21+'[4]LCT-3'!CA21+'[4]LCT-4'!CA21+'[4]LCT-5'!CA21+'[4]LCT-6'!CA21+'[4]LCT-7'!CA21+'[4]LCT-8'!CA21+'[5]TB-1'!CA21+'[5]TB-2'!CA21+'[5]TB-3'!CA21+'[5]TB-4'!CA21+'[5]TB-5'!CA21+'[5]TB-6'!CA21+'[5]TB-7'!CA21+'[5]TB-8'!CA21+'[5]TB-9'!CA21+'[5]TB-10'!CA21+'[6]DSV-1'!CA21+'[6]DSV-2'!CA21+'[6]DSV-3'!CA21+'[7]TUB-1'!CA21+'[7]TUB-2'!CA21+'[8]Barge-1'!CA21+'[8]Barge-2'!CA21+'[8]Barge-3'!CA21+'[8]Barge-4'!CA21</f>
        <v>0</v>
      </c>
      <c r="L21" s="314">
        <f>'[2]AHTS-1'!AJ21+'[2]AHTS-2'!AJ21+'[2]AHTS-3'!AJ21+'[2]AHTS-4'!AJ21+'[2]AHTS-5'!AJ21+'[2]AHTS-6'!AJ21+'[2]AHTS-7'!AJ21+'[2]AHTS-8'!AJ21+'[3]CB-1'!AJ21+'[3]CB-2'!AJ21+'[3]CB-3'!AJ21+'[3]CB-4'!AJ21+'[3]CB-5'!AJ21+'[3]CB-6'!AJ21+'[3]CB-7'!AJ21+'[3]CB-8'!AJ21+'[3]CB-9'!AJ21+'[3]CB-10'!AJ21+'[3]CB-11'!AJ21+'[3]CB-12'!AJ21+'[3]CB-13'!AJ21+'[3]CB-14'!AJ21+'[3]CB-15'!AJ21+'[3]CB-16'!AJ21+'[3]CB-17'!AJ21+'[3]CB-18'!AJ21+'[3]CB-19'!AJ21+'[3]CB-20'!AJ21+'[3]CB-21'!AJ21+'[3]CB-22'!AJ21+'[3]CB-23'!AJ21+'[3]CB-24'!AJ21+'[4]LCT-1'!AJ21+'[4]LCT-2'!AJ21+'[4]LCT-3'!AJ21+'[4]LCT-4'!AJ21+'[4]LCT-5'!AJ21+'[4]LCT-6'!AJ21+'[4]LCT-7'!AJ21+'[4]LCT-8'!AJ21+'[5]TB-1'!AJ21+'[5]TB-2'!AJ21+'[5]TB-3'!AJ21+'[5]TB-4'!AJ21+'[5]TB-5'!AJ21+'[5]TB-6'!AJ21+'[5]TB-7'!AJ21+'[5]TB-8'!AJ21+'[5]TB-9'!AJ21+'[5]TB-10'!AJ21+'[6]DSV-1'!AJ21+'[6]DSV-2'!AJ21+'[6]DSV-3'!AJ21+'[7]TUB-1'!AJ21+'[7]TUB-2'!AJ21+'[8]Barge-1'!AJ21+'[8]Barge-2'!AJ21+'[8]Barge-3'!AJ21+'[8]Barge-4'!AJ21</f>
        <v>587.85685564937683</v>
      </c>
      <c r="M21" s="315">
        <f>'[2]AHTS-1'!BF21+'[2]AHTS-2'!BF21+'[2]AHTS-3'!BF21+'[2]AHTS-4'!BF21+'[2]AHTS-5'!BF21+'[2]AHTS-6'!BF21+'[2]AHTS-7'!BF21+'[2]AHTS-8'!BF21+'[3]CB-1'!BF21+'[3]CB-2'!BF21+'[3]CB-3'!BF21+'[3]CB-4'!BF21+'[3]CB-5'!BF21+'[3]CB-6'!BF21+'[3]CB-7'!BF21+'[3]CB-8'!BF21+'[3]CB-9'!BF21+'[3]CB-10'!BF21+'[3]CB-11'!BF21+'[3]CB-12'!BF21+'[3]CB-13'!BF21+'[3]CB-14'!BF21+'[3]CB-15'!BF21+'[3]CB-16'!BF21+'[3]CB-17'!BF21+'[3]CB-18'!BF21+'[3]CB-19'!BF21+'[3]CB-20'!BF21+'[3]CB-21'!BF21+'[3]CB-22'!BF21+'[3]CB-23'!BF21+'[3]CB-24'!BF21+'[4]LCT-1'!BF21+'[4]LCT-2'!BF21+'[4]LCT-3'!BF21+'[4]LCT-4'!BF21+'[4]LCT-5'!BF21+'[4]LCT-6'!BF21+'[4]LCT-7'!BF21+'[4]LCT-8'!BF21+'[5]TB-1'!BF21+'[5]TB-2'!BF21+'[5]TB-3'!BF21+'[5]TB-4'!BF21+'[5]TB-5'!BF21+'[5]TB-6'!BF21+'[5]TB-7'!BF21+'[5]TB-8'!BF21+'[5]TB-9'!BF21+'[5]TB-10'!BF21+'[6]DSV-1'!BF21+'[6]DSV-2'!BF21+'[6]DSV-3'!BF21+'[7]TUB-1'!BF21+'[7]TUB-2'!BF21+'[8]Barge-1'!BF21+'[8]Barge-2'!BF21+'[8]Barge-3'!BF21+'[8]Barge-4'!BF21</f>
        <v>630.118722620786</v>
      </c>
      <c r="N21" s="315">
        <f>'[2]AHTS-1'!CB21+'[2]AHTS-2'!CB21+'[2]AHTS-3'!CB21+'[2]AHTS-4'!CB21+'[2]AHTS-5'!CB21+'[2]AHTS-6'!CB21+'[2]AHTS-7'!CB21+'[2]AHTS-8'!CB21+'[3]CB-1'!CB21+'[3]CB-2'!CB21+'[3]CB-3'!CB21+'[3]CB-4'!CB21+'[3]CB-5'!CB21+'[3]CB-6'!CB21+'[3]CB-7'!CB21+'[3]CB-8'!CB21+'[3]CB-9'!CB21+'[3]CB-10'!CB21+'[3]CB-11'!CB21+'[3]CB-12'!CB21+'[3]CB-13'!CB21+'[3]CB-14'!CB21+'[3]CB-15'!CB21+'[3]CB-16'!CB21+'[3]CB-17'!CB21+'[3]CB-18'!CB21+'[3]CB-19'!CB21+'[3]CB-20'!CB21+'[3]CB-21'!CB21+'[3]CB-22'!CB21+'[3]CB-23'!CB21+'[3]CB-24'!CB21+'[4]LCT-1'!CB21+'[4]LCT-2'!CB21+'[4]LCT-3'!CB21+'[4]LCT-4'!CB21+'[4]LCT-5'!CB21+'[4]LCT-6'!CB21+'[4]LCT-7'!CB21+'[4]LCT-8'!CB21+'[5]TB-1'!CB21+'[5]TB-2'!CB21+'[5]TB-3'!CB21+'[5]TB-4'!CB21+'[5]TB-5'!CB21+'[5]TB-6'!CB21+'[5]TB-7'!CB21+'[5]TB-8'!CB21+'[5]TB-9'!CB21+'[5]TB-10'!CB21+'[6]DSV-1'!CB21+'[6]DSV-2'!CB21+'[6]DSV-3'!CB21+'[7]TUB-1'!CB21+'[7]TUB-2'!CB21+'[8]Barge-1'!CB21+'[8]Barge-2'!CB21+'[8]Barge-3'!CB21+'[8]Barge-4'!CB21</f>
        <v>0</v>
      </c>
      <c r="O21" s="310">
        <f>'[2]AHTS-1'!AK21+'[2]AHTS-2'!AK21+'[2]AHTS-3'!AK21+'[2]AHTS-4'!AK21+'[2]AHTS-5'!AK21+'[2]AHTS-6'!AK21+'[2]AHTS-7'!AK21+'[2]AHTS-8'!AK21+'[3]CB-1'!AK21+'[3]CB-2'!AK21+'[3]CB-3'!AK21+'[3]CB-4'!AK21+'[3]CB-5'!AK21+'[3]CB-6'!AK21+'[3]CB-7'!AK21+'[3]CB-8'!AK21+'[3]CB-9'!AK21+'[3]CB-10'!AK21+'[3]CB-11'!AK21+'[3]CB-12'!AK21+'[3]CB-13'!AK21+'[3]CB-14'!AK21+'[3]CB-15'!AK21+'[3]CB-16'!AK21+'[3]CB-17'!AK21+'[3]CB-18'!AK21+'[3]CB-19'!AK21+'[3]CB-20'!AK21+'[3]CB-21'!AK21+'[3]CB-22'!AK21+'[3]CB-23'!AK21+'[3]CB-24'!AK21+'[4]LCT-1'!AK21+'[4]LCT-2'!AK21+'[4]LCT-3'!AK21+'[4]LCT-4'!AK21+'[4]LCT-5'!AK21+'[4]LCT-6'!AK21+'[4]LCT-7'!AK21+'[4]LCT-8'!AK21+'[5]TB-1'!AK21+'[5]TB-2'!AK21+'[5]TB-3'!AK21+'[5]TB-4'!AK21+'[5]TB-5'!AK21+'[5]TB-6'!AK21+'[5]TB-7'!AK21+'[5]TB-8'!AK21+'[5]TB-9'!AK21+'[5]TB-10'!AK21+'[6]DSV-1'!AK21+'[6]DSV-2'!AK21+'[6]DSV-3'!AK21+'[7]TUB-1'!AK21+'[7]TUB-2'!AK21+'[8]Barge-1'!AK21+'[8]Barge-2'!AK21+'[8]Barge-3'!AK21+'[8]Barge-4'!AK21</f>
        <v>0</v>
      </c>
      <c r="P21" s="316">
        <f>'[2]AHTS-1'!BG21+'[2]AHTS-2'!BG21+'[2]AHTS-3'!BG21+'[2]AHTS-4'!BG21+'[2]AHTS-5'!BG21+'[2]AHTS-6'!BG21+'[2]AHTS-7'!BG21+'[2]AHTS-8'!BG21+'[3]CB-1'!BG21+'[3]CB-2'!BG21+'[3]CB-3'!BG21+'[3]CB-4'!BG21+'[3]CB-5'!BG21+'[3]CB-6'!BG21+'[3]CB-7'!BG21+'[3]CB-8'!BG21+'[3]CB-9'!BG21+'[3]CB-10'!BG21+'[3]CB-11'!BG21+'[3]CB-12'!BG21+'[3]CB-13'!BG21+'[3]CB-14'!BG21+'[3]CB-15'!BG21+'[3]CB-16'!BG21+'[3]CB-17'!BG21+'[3]CB-18'!BG21+'[3]CB-19'!BG21+'[3]CB-20'!BG21+'[3]CB-21'!BG21+'[3]CB-22'!BG21+'[3]CB-23'!BG21+'[3]CB-24'!BG21+'[4]LCT-1'!BG21+'[4]LCT-2'!BG21+'[4]LCT-3'!BG21+'[4]LCT-4'!BG21+'[4]LCT-5'!BG21+'[4]LCT-6'!BG21+'[4]LCT-7'!BG21+'[4]LCT-8'!BG21+'[5]TB-1'!BG21+'[5]TB-2'!BG21+'[5]TB-3'!BG21+'[5]TB-4'!BG21+'[5]TB-5'!BG21+'[5]TB-6'!BG21+'[5]TB-7'!BG21+'[5]TB-8'!BG21+'[5]TB-9'!BG21+'[5]TB-10'!BG21+'[6]DSV-1'!BG21+'[6]DSV-2'!BG21+'[6]DSV-3'!BG21+'[7]TUB-1'!BG21+'[7]TUB-2'!BG21+'[8]Barge-1'!BG21+'[8]Barge-2'!BG21+'[8]Barge-3'!BG21+'[8]Barge-4'!BG21</f>
        <v>0</v>
      </c>
      <c r="Q21" s="316">
        <f>'[2]AHTS-1'!CC21+'[2]AHTS-2'!CC21+'[2]AHTS-3'!CC21+'[2]AHTS-4'!CC21+'[2]AHTS-5'!CC21+'[2]AHTS-6'!CC21+'[2]AHTS-7'!CC21+'[2]AHTS-8'!CC21+'[3]CB-1'!CC21+'[3]CB-2'!CC21+'[3]CB-3'!CC21+'[3]CB-4'!CC21+'[3]CB-5'!CC21+'[3]CB-6'!CC21+'[3]CB-7'!CC21+'[3]CB-8'!CC21+'[3]CB-9'!CC21+'[3]CB-10'!CC21+'[3]CB-11'!CC21+'[3]CB-12'!CC21+'[3]CB-13'!CC21+'[3]CB-14'!CC21+'[3]CB-15'!CC21+'[3]CB-16'!CC21+'[3]CB-17'!CC21+'[3]CB-18'!CC21+'[3]CB-19'!CC21+'[3]CB-20'!CC21+'[3]CB-21'!CC21+'[3]CB-22'!CC21+'[3]CB-23'!CC21+'[3]CB-24'!CC21+'[4]LCT-1'!CC21+'[4]LCT-2'!CC21+'[4]LCT-3'!CC21+'[4]LCT-4'!CC21+'[4]LCT-5'!CC21+'[4]LCT-6'!CC21+'[4]LCT-7'!CC21+'[4]LCT-8'!CC21+'[5]TB-1'!CC21+'[5]TB-2'!CC21+'[5]TB-3'!CC21+'[5]TB-4'!CC21+'[5]TB-5'!CC21+'[5]TB-6'!CC21+'[5]TB-7'!CC21+'[5]TB-8'!CC21+'[5]TB-9'!CC21+'[5]TB-10'!CC21+'[6]DSV-1'!CC21+'[6]DSV-2'!CC21+'[6]DSV-3'!CC21+'[7]TUB-1'!CC21+'[7]TUB-2'!CC21+'[8]Barge-1'!CC21+'[8]Barge-2'!CC21+'[8]Barge-3'!CC21+'[8]Barge-4'!CC21</f>
        <v>0</v>
      </c>
      <c r="R21" s="310">
        <f>'[2]AHTS-1'!AL21+'[2]AHTS-2'!AL21+'[2]AHTS-3'!AL21+'[2]AHTS-4'!AL21+'[2]AHTS-5'!AL21+'[2]AHTS-6'!AL21+'[2]AHTS-7'!AL21+'[2]AHTS-8'!AL21+'[3]CB-1'!AL21+'[3]CB-2'!AL21+'[3]CB-3'!AL21+'[3]CB-4'!AL21+'[3]CB-5'!AL21+'[3]CB-6'!AL21+'[3]CB-7'!AL21+'[3]CB-8'!AL21+'[3]CB-9'!AL21+'[3]CB-10'!AL21+'[3]CB-11'!AL21+'[3]CB-12'!AL21+'[3]CB-13'!AL21+'[3]CB-14'!AL21+'[3]CB-15'!AL21+'[3]CB-16'!AL21+'[3]CB-17'!AL21+'[3]CB-18'!AL21+'[3]CB-19'!AL21+'[3]CB-20'!AL21+'[3]CB-21'!AL21+'[3]CB-22'!AL21+'[3]CB-23'!AL21+'[3]CB-24'!AL21+'[4]LCT-1'!AL21+'[4]LCT-2'!AL21+'[4]LCT-3'!AL21+'[4]LCT-4'!AL21+'[4]LCT-5'!AL21+'[4]LCT-6'!AL21+'[4]LCT-7'!AL21+'[4]LCT-8'!AL21+'[5]TB-1'!AL21+'[5]TB-2'!AL21+'[5]TB-3'!AL21+'[5]TB-4'!AL21+'[5]TB-5'!AL21+'[5]TB-6'!AL21+'[5]TB-7'!AL21+'[5]TB-8'!AL21+'[5]TB-9'!AL21+'[5]TB-10'!AL21+'[6]DSV-1'!AL21+'[6]DSV-2'!AL21+'[6]DSV-3'!AL21+'[7]TUB-1'!AL21+'[7]TUB-2'!AL21+'[8]Barge-1'!AL21+'[8]Barge-2'!AL21+'[8]Barge-3'!AL21+'[8]Barge-4'!AL21</f>
        <v>0</v>
      </c>
      <c r="S21" s="316">
        <f>'[2]AHTS-1'!BH21+'[2]AHTS-2'!BH21+'[2]AHTS-3'!BH21+'[2]AHTS-4'!BH21+'[2]AHTS-5'!BH21+'[2]AHTS-6'!BH21+'[2]AHTS-7'!BH21+'[2]AHTS-8'!BH21+'[3]CB-1'!BH21+'[3]CB-2'!BH21+'[3]CB-3'!BH21+'[3]CB-4'!BH21+'[3]CB-5'!BH21+'[3]CB-6'!BH21+'[3]CB-7'!BH21+'[3]CB-8'!BH21+'[3]CB-9'!BH21+'[3]CB-10'!BH21+'[3]CB-11'!BH21+'[3]CB-12'!BH21+'[3]CB-13'!BH21+'[3]CB-14'!BH21+'[3]CB-15'!BH21+'[3]CB-16'!BH21+'[3]CB-17'!BH21+'[3]CB-18'!BH21+'[3]CB-19'!BH21+'[3]CB-20'!BH21+'[3]CB-21'!BH21+'[3]CB-22'!BH21+'[3]CB-23'!BH21+'[3]CB-24'!BH21+'[4]LCT-1'!BH21+'[4]LCT-2'!BH21+'[4]LCT-3'!BH21+'[4]LCT-4'!BH21+'[4]LCT-5'!BH21+'[4]LCT-6'!BH21+'[4]LCT-7'!BH21+'[4]LCT-8'!BH21+'[5]TB-1'!BH21+'[5]TB-2'!BH21+'[5]TB-3'!BH21+'[5]TB-4'!BH21+'[5]TB-5'!BH21+'[5]TB-6'!BH21+'[5]TB-7'!BH21+'[5]TB-8'!BH21+'[5]TB-9'!BH21+'[5]TB-10'!BH21+'[6]DSV-1'!BH21+'[6]DSV-2'!BH21+'[6]DSV-3'!BH21+'[7]TUB-1'!BH21+'[7]TUB-2'!BH21+'[8]Barge-1'!BH21+'[8]Barge-2'!BH21+'[8]Barge-3'!BH21+'[8]Barge-4'!BH21</f>
        <v>0</v>
      </c>
      <c r="T21" s="316">
        <f>'[2]AHTS-1'!CD21+'[2]AHTS-2'!CD21+'[2]AHTS-3'!CD21+'[2]AHTS-4'!CD21+'[2]AHTS-5'!CD21+'[2]AHTS-6'!CD21+'[2]AHTS-7'!CD21+'[2]AHTS-8'!CD21+'[3]CB-1'!CD21+'[3]CB-2'!CD21+'[3]CB-3'!CD21+'[3]CB-4'!CD21+'[3]CB-5'!CD21+'[3]CB-6'!CD21+'[3]CB-7'!CD21+'[3]CB-8'!CD21+'[3]CB-9'!CD21+'[3]CB-10'!CD21+'[3]CB-11'!CD21+'[3]CB-12'!CD21+'[3]CB-13'!CD21+'[3]CB-14'!CD21+'[3]CB-15'!CD21+'[3]CB-16'!CD21+'[3]CB-17'!CD21+'[3]CB-18'!CD21+'[3]CB-19'!CD21+'[3]CB-20'!CD21+'[3]CB-21'!CD21+'[3]CB-22'!CD21+'[3]CB-23'!CD21+'[3]CB-24'!CD21+'[4]LCT-1'!CD21+'[4]LCT-2'!CD21+'[4]LCT-3'!CD21+'[4]LCT-4'!CD21+'[4]LCT-5'!CD21+'[4]LCT-6'!CD21+'[4]LCT-7'!CD21+'[4]LCT-8'!CD21+'[5]TB-1'!CD21+'[5]TB-2'!CD21+'[5]TB-3'!CD21+'[5]TB-4'!CD21+'[5]TB-5'!CD21+'[5]TB-6'!CD21+'[5]TB-7'!CD21+'[5]TB-8'!CD21+'[5]TB-9'!CD21+'[5]TB-10'!CD21+'[6]DSV-1'!CD21+'[6]DSV-2'!CD21+'[6]DSV-3'!CD21+'[7]TUB-1'!CD21+'[7]TUB-2'!CD21+'[8]Barge-1'!CD21+'[8]Barge-2'!CD21+'[8]Barge-3'!CD21+'[8]Barge-4'!CD21</f>
        <v>0</v>
      </c>
      <c r="U21" s="310">
        <f>'[2]AHTS-1'!AM21+'[2]AHTS-2'!AM21+'[2]AHTS-3'!AM21+'[2]AHTS-4'!AM21+'[2]AHTS-5'!AM21+'[2]AHTS-6'!AM21+'[2]AHTS-7'!AM21+'[2]AHTS-8'!AM21+'[3]CB-1'!AM21+'[3]CB-2'!AM21+'[3]CB-3'!AM21+'[3]CB-4'!AM21+'[3]CB-5'!AM21+'[3]CB-6'!AM21+'[3]CB-7'!AM21+'[3]CB-8'!AM21+'[3]CB-9'!AM21+'[3]CB-10'!AM21+'[3]CB-11'!AM21+'[3]CB-12'!AM21+'[3]CB-13'!AM21+'[3]CB-14'!AM21+'[3]CB-15'!AM21+'[3]CB-16'!AM21+'[3]CB-17'!AM21+'[3]CB-18'!AM21+'[3]CB-19'!AM21+'[3]CB-20'!AM21+'[3]CB-21'!AM21+'[3]CB-22'!AM21+'[3]CB-23'!AM21+'[3]CB-24'!AM21+'[4]LCT-1'!AM21+'[4]LCT-2'!AM21+'[4]LCT-3'!AM21+'[4]LCT-4'!AM21+'[4]LCT-5'!AM21+'[4]LCT-6'!AM21+'[4]LCT-7'!AM21+'[4]LCT-8'!AM21+'[5]TB-1'!AM21+'[5]TB-2'!AM21+'[5]TB-3'!AM21+'[5]TB-4'!AM21+'[5]TB-5'!AM21+'[5]TB-6'!AM21+'[5]TB-7'!AM21+'[5]TB-8'!AM21+'[5]TB-9'!AM21+'[5]TB-10'!AM21+'[6]DSV-1'!AM21+'[6]DSV-2'!AM21+'[6]DSV-3'!AM21+'[7]TUB-1'!AM21+'[7]TUB-2'!AM21+'[8]Barge-1'!AM21+'[8]Barge-2'!AM21+'[8]Barge-3'!AM21+'[8]Barge-4'!AM21</f>
        <v>0</v>
      </c>
      <c r="V21" s="311">
        <f>'[2]AHTS-1'!BI21+'[2]AHTS-2'!BI21+'[2]AHTS-3'!BI21+'[2]AHTS-4'!BI21+'[2]AHTS-5'!BI21+'[2]AHTS-6'!BI21+'[2]AHTS-7'!BI21+'[2]AHTS-8'!BI21+'[3]CB-1'!BI21+'[3]CB-2'!BI21+'[3]CB-3'!BI21+'[3]CB-4'!BI21+'[3]CB-5'!BI21+'[3]CB-6'!BI21+'[3]CB-7'!BI21+'[3]CB-8'!BI21+'[3]CB-9'!BI21+'[3]CB-10'!BI21+'[3]CB-11'!BI21+'[3]CB-12'!BI21+'[3]CB-13'!BI21+'[3]CB-14'!BI21+'[3]CB-15'!BI21+'[3]CB-16'!BI21+'[3]CB-17'!BI21+'[3]CB-18'!BI21+'[3]CB-19'!BI21+'[3]CB-20'!BI21+'[3]CB-21'!BI21+'[3]CB-22'!BI21+'[3]CB-23'!BI21+'[3]CB-24'!BI21+'[4]LCT-1'!BI21+'[4]LCT-2'!BI21+'[4]LCT-3'!BI21+'[4]LCT-4'!BI21+'[4]LCT-5'!BI21+'[4]LCT-6'!BI21+'[4]LCT-7'!BI21+'[4]LCT-8'!BI21+'[5]TB-1'!BI21+'[5]TB-2'!BI21+'[5]TB-3'!BI21+'[5]TB-4'!BI21+'[5]TB-5'!BI21+'[5]TB-6'!BI21+'[5]TB-7'!BI21+'[5]TB-8'!BI21+'[5]TB-9'!BI21+'[5]TB-10'!BI21+'[6]DSV-1'!BI21+'[6]DSV-2'!BI21+'[6]DSV-3'!BI21+'[7]TUB-1'!BI21+'[7]TUB-2'!BI21+'[8]Barge-1'!BI21+'[8]Barge-2'!BI21+'[8]Barge-3'!BI21+'[8]Barge-4'!BI21</f>
        <v>0</v>
      </c>
      <c r="W21" s="312">
        <f>'[2]AHTS-1'!CE21+'[2]AHTS-2'!CE21+'[2]AHTS-3'!CE21+'[2]AHTS-4'!CE21+'[2]AHTS-5'!CE21+'[2]AHTS-6'!CE21+'[2]AHTS-7'!CE21+'[2]AHTS-8'!CE21+'[3]CB-1'!CE21+'[3]CB-2'!CE21+'[3]CB-3'!CE21+'[3]CB-4'!CE21+'[3]CB-5'!CE21+'[3]CB-6'!CE21+'[3]CB-7'!CE21+'[3]CB-8'!CE21+'[3]CB-9'!CE21+'[3]CB-10'!CE21+'[3]CB-11'!CE21+'[3]CB-12'!CE21+'[3]CB-13'!CE21+'[3]CB-14'!CE21+'[3]CB-15'!CE21+'[3]CB-16'!CE21+'[3]CB-17'!CE21+'[3]CB-18'!CE21+'[3]CB-19'!CE21+'[3]CB-20'!CE21+'[3]CB-21'!CE21+'[3]CB-22'!CE21+'[3]CB-23'!CE21+'[3]CB-24'!CE21+'[4]LCT-1'!CE21+'[4]LCT-2'!CE21+'[4]LCT-3'!CE21+'[4]LCT-4'!CE21+'[4]LCT-5'!CE21+'[4]LCT-6'!CE21+'[4]LCT-7'!CE21+'[4]LCT-8'!CE21+'[5]TB-1'!CE21+'[5]TB-2'!CE21+'[5]TB-3'!CE21+'[5]TB-4'!CE21+'[5]TB-5'!CE21+'[5]TB-6'!CE21+'[5]TB-7'!CE21+'[5]TB-8'!CE21+'[5]TB-9'!CE21+'[5]TB-10'!CE21+'[6]DSV-1'!CE21+'[6]DSV-2'!CE21+'[6]DSV-3'!CE21+'[7]TUB-1'!CE21+'[7]TUB-2'!CE21+'[8]Barge-1'!CE21+'[8]Barge-2'!CE21+'[8]Barge-3'!CE21+'[8]Barge-4'!CE21</f>
        <v>0</v>
      </c>
      <c r="X21" s="317">
        <f>'[2]AHTS-1'!AN21+'[2]AHTS-2'!AN21+'[2]AHTS-3'!AN21+'[2]AHTS-4'!AN21+'[2]AHTS-5'!AN21+'[2]AHTS-6'!AN21+'[2]AHTS-7'!AN21+'[2]AHTS-8'!AN21+'[3]CB-1'!AN21+'[3]CB-2'!AN21+'[3]CB-3'!AN21+'[3]CB-4'!AN21+'[3]CB-5'!AN21+'[3]CB-6'!AN21+'[3]CB-7'!AN21+'[3]CB-8'!AN21+'[3]CB-9'!AN21+'[3]CB-10'!AN21+'[3]CB-11'!AN21+'[3]CB-12'!AN21+'[3]CB-13'!AN21+'[3]CB-14'!AN21+'[3]CB-15'!AN21+'[3]CB-16'!AN21+'[3]CB-17'!AN21+'[3]CB-18'!AN21+'[3]CB-19'!AN21+'[3]CB-20'!AN21+'[3]CB-21'!AN21+'[3]CB-22'!AN21+'[3]CB-23'!AN21+'[3]CB-24'!AN21+'[4]LCT-1'!AN21+'[4]LCT-2'!AN21+'[4]LCT-3'!AN21+'[4]LCT-4'!AN21+'[4]LCT-5'!AN21+'[4]LCT-6'!AN21+'[4]LCT-7'!AN21+'[4]LCT-8'!AN21+'[5]TB-1'!AN21+'[5]TB-2'!AN21+'[5]TB-3'!AN21+'[5]TB-4'!AN21+'[5]TB-5'!AN21+'[5]TB-6'!AN21+'[5]TB-7'!AN21+'[5]TB-8'!AN21+'[5]TB-9'!AN21+'[5]TB-10'!AN21+'[6]DSV-1'!AN21+'[6]DSV-2'!AN21+'[6]DSV-3'!AN21+'[7]TUB-1'!AN21+'[7]TUB-2'!AN21+'[8]Barge-1'!AN21+'[8]Barge-2'!AN21+'[8]Barge-3'!AN21+'[8]Barge-4'!AN21</f>
        <v>909.12746280659439</v>
      </c>
      <c r="Y21" s="315">
        <f>'[2]AHTS-1'!BJ21+'[2]AHTS-2'!BJ21+'[2]AHTS-3'!BJ21+'[2]AHTS-4'!BJ21+'[2]AHTS-5'!BJ21+'[2]AHTS-6'!BJ21+'[2]AHTS-7'!BJ21+'[2]AHTS-8'!BJ21+'[3]CB-1'!BJ21+'[3]CB-2'!BJ21+'[3]CB-3'!BJ21+'[3]CB-4'!BJ21+'[3]CB-5'!BJ21+'[3]CB-6'!BJ21+'[3]CB-7'!BJ21+'[3]CB-8'!BJ21+'[3]CB-9'!BJ21+'[3]CB-10'!BJ21+'[3]CB-11'!BJ21+'[3]CB-12'!BJ21+'[3]CB-13'!BJ21+'[3]CB-14'!BJ21+'[3]CB-15'!BJ21+'[3]CB-16'!BJ21+'[3]CB-17'!BJ21+'[3]CB-18'!BJ21+'[3]CB-19'!BJ21+'[3]CB-20'!BJ21+'[3]CB-21'!BJ21+'[3]CB-22'!BJ21+'[3]CB-23'!BJ21+'[3]CB-24'!BJ21+'[4]LCT-1'!BJ21+'[4]LCT-2'!BJ21+'[4]LCT-3'!BJ21+'[4]LCT-4'!BJ21+'[4]LCT-5'!BJ21+'[4]LCT-6'!BJ21+'[4]LCT-7'!BJ21+'[4]LCT-8'!BJ21+'[5]TB-1'!BJ21+'[5]TB-2'!BJ21+'[5]TB-3'!BJ21+'[5]TB-4'!BJ21+'[5]TB-5'!BJ21+'[5]TB-6'!BJ21+'[5]TB-7'!BJ21+'[5]TB-8'!BJ21+'[5]TB-9'!BJ21+'[5]TB-10'!BJ21+'[6]DSV-1'!BJ21+'[6]DSV-2'!BJ21+'[6]DSV-3'!BJ21+'[7]TUB-1'!BJ21+'[7]TUB-2'!BJ21+'[8]Barge-1'!BJ21+'[8]Barge-2'!BJ21+'[8]Barge-3'!BJ21+'[8]Barge-4'!BJ21</f>
        <v>900.73646117706812</v>
      </c>
      <c r="Z21" s="315">
        <f>'[2]AHTS-1'!CF21+'[2]AHTS-2'!CF21+'[2]AHTS-3'!CF21+'[2]AHTS-4'!CF21+'[2]AHTS-5'!CF21+'[2]AHTS-6'!CF21+'[2]AHTS-7'!CF21+'[2]AHTS-8'!CF21+'[3]CB-1'!CF21+'[3]CB-2'!CF21+'[3]CB-3'!CF21+'[3]CB-4'!CF21+'[3]CB-5'!CF21+'[3]CB-6'!CF21+'[3]CB-7'!CF21+'[3]CB-8'!CF21+'[3]CB-9'!CF21+'[3]CB-10'!CF21+'[3]CB-11'!CF21+'[3]CB-12'!CF21+'[3]CB-13'!CF21+'[3]CB-14'!CF21+'[3]CB-15'!CF21+'[3]CB-16'!CF21+'[3]CB-17'!CF21+'[3]CB-18'!CF21+'[3]CB-19'!CF21+'[3]CB-20'!CF21+'[3]CB-21'!CF21+'[3]CB-22'!CF21+'[3]CB-23'!CF21+'[3]CB-24'!CF21+'[4]LCT-1'!CF21+'[4]LCT-2'!CF21+'[4]LCT-3'!CF21+'[4]LCT-4'!CF21+'[4]LCT-5'!CF21+'[4]LCT-6'!CF21+'[4]LCT-7'!CF21+'[4]LCT-8'!CF21+'[5]TB-1'!CF21+'[5]TB-2'!CF21+'[5]TB-3'!CF21+'[5]TB-4'!CF21+'[5]TB-5'!CF21+'[5]TB-6'!CF21+'[5]TB-7'!CF21+'[5]TB-8'!CF21+'[5]TB-9'!CF21+'[5]TB-10'!CF21+'[6]DSV-1'!CF21+'[6]DSV-2'!CF21+'[6]DSV-3'!CF21+'[7]TUB-1'!CF21+'[7]TUB-2'!CF21+'[8]Barge-1'!CF21+'[8]Barge-2'!CF21+'[8]Barge-3'!CF21+'[8]Barge-4'!CF21</f>
        <v>0</v>
      </c>
      <c r="AA21" s="314">
        <f>'[2]AHTS-1'!AO21+'[2]AHTS-2'!AO21+'[2]AHTS-3'!AO21+'[2]AHTS-4'!AO21+'[2]AHTS-5'!AO21+'[2]AHTS-6'!AO21+'[2]AHTS-7'!AO21+'[2]AHTS-8'!AO21+'[3]CB-1'!AO21+'[3]CB-2'!AO21+'[3]CB-3'!AO21+'[3]CB-4'!AO21+'[3]CB-5'!AO21+'[3]CB-6'!AO21+'[3]CB-7'!AO21+'[3]CB-8'!AO21+'[3]CB-9'!AO21+'[3]CB-10'!AO21+'[3]CB-11'!AO21+'[3]CB-12'!AO21+'[3]CB-13'!AO21+'[3]CB-14'!AO21+'[3]CB-15'!AO21+'[3]CB-16'!AO21+'[3]CB-17'!AO21+'[3]CB-18'!AO21+'[3]CB-19'!AO21+'[3]CB-20'!AO21+'[3]CB-21'!AO21+'[3]CB-22'!AO21+'[3]CB-23'!AO21+'[3]CB-24'!AO21+'[4]LCT-1'!AO21+'[4]LCT-2'!AO21+'[4]LCT-3'!AO21+'[4]LCT-4'!AO21+'[4]LCT-5'!AO21+'[4]LCT-6'!AO21+'[4]LCT-7'!AO21+'[4]LCT-8'!AO21+'[5]TB-1'!AO21+'[5]TB-2'!AO21+'[5]TB-3'!AO21+'[5]TB-4'!AO21+'[5]TB-5'!AO21+'[5]TB-6'!AO21+'[5]TB-7'!AO21+'[5]TB-8'!AO21+'[5]TB-9'!AO21+'[5]TB-10'!AO21+'[6]DSV-1'!AO21+'[6]DSV-2'!AO21+'[6]DSV-3'!AO21+'[7]TUB-1'!AO21+'[7]TUB-2'!AO21+'[8]Barge-1'!AO21+'[8]Barge-2'!AO21+'[8]Barge-3'!AO21+'[8]Barge-4'!AO21</f>
        <v>0</v>
      </c>
      <c r="AB21" s="315">
        <f>'[2]AHTS-1'!BK21+'[2]AHTS-2'!BK21+'[2]AHTS-3'!BK21+'[2]AHTS-4'!BK21+'[2]AHTS-5'!BK21+'[2]AHTS-6'!BK21+'[2]AHTS-7'!BK21+'[2]AHTS-8'!BK21+'[3]CB-1'!BK21+'[3]CB-2'!BK21+'[3]CB-3'!BK21+'[3]CB-4'!BK21+'[3]CB-5'!BK21+'[3]CB-6'!BK21+'[3]CB-7'!BK21+'[3]CB-8'!BK21+'[3]CB-9'!BK21+'[3]CB-10'!BK21+'[3]CB-11'!BK21+'[3]CB-12'!BK21+'[3]CB-13'!BK21+'[3]CB-14'!BK21+'[3]CB-15'!BK21+'[3]CB-16'!BK21+'[3]CB-17'!BK21+'[3]CB-18'!BK21+'[3]CB-19'!BK21+'[3]CB-20'!BK21+'[3]CB-21'!BK21+'[3]CB-22'!BK21+'[3]CB-23'!BK21+'[3]CB-24'!BK21+'[4]LCT-1'!BK21+'[4]LCT-2'!BK21+'[4]LCT-3'!BK21+'[4]LCT-4'!BK21+'[4]LCT-5'!BK21+'[4]LCT-6'!BK21+'[4]LCT-7'!BK21+'[4]LCT-8'!BK21+'[5]TB-1'!BK21+'[5]TB-2'!BK21+'[5]TB-3'!BK21+'[5]TB-4'!BK21+'[5]TB-5'!BK21+'[5]TB-6'!BK21+'[5]TB-7'!BK21+'[5]TB-8'!BK21+'[5]TB-9'!BK21+'[5]TB-10'!BK21+'[6]DSV-1'!BK21+'[6]DSV-2'!BK21+'[6]DSV-3'!BK21+'[7]TUB-1'!BK21+'[7]TUB-2'!BK21+'[8]Barge-1'!BK21+'[8]Barge-2'!BK21+'[8]Barge-3'!BK21+'[8]Barge-4'!BK21</f>
        <v>0</v>
      </c>
      <c r="AC21" s="315">
        <f>'[2]AHTS-1'!CG21+'[2]AHTS-2'!CG21+'[2]AHTS-3'!CG21+'[2]AHTS-4'!CG21+'[2]AHTS-5'!CG21+'[2]AHTS-6'!CG21+'[2]AHTS-7'!CG21+'[2]AHTS-8'!CG21+'[3]CB-1'!CG21+'[3]CB-2'!CG21+'[3]CB-3'!CG21+'[3]CB-4'!CG21+'[3]CB-5'!CG21+'[3]CB-6'!CG21+'[3]CB-7'!CG21+'[3]CB-8'!CG21+'[3]CB-9'!CG21+'[3]CB-10'!CG21+'[3]CB-11'!CG21+'[3]CB-12'!CG21+'[3]CB-13'!CG21+'[3]CB-14'!CG21+'[3]CB-15'!CG21+'[3]CB-16'!CG21+'[3]CB-17'!CG21+'[3]CB-18'!CG21+'[3]CB-19'!CG21+'[3]CB-20'!CG21+'[3]CB-21'!CG21+'[3]CB-22'!CG21+'[3]CB-23'!CG21+'[3]CB-24'!CG21+'[4]LCT-1'!CG21+'[4]LCT-2'!CG21+'[4]LCT-3'!CG21+'[4]LCT-4'!CG21+'[4]LCT-5'!CG21+'[4]LCT-6'!CG21+'[4]LCT-7'!CG21+'[4]LCT-8'!CG21+'[5]TB-1'!CG21+'[5]TB-2'!CG21+'[5]TB-3'!CG21+'[5]TB-4'!CG21+'[5]TB-5'!CG21+'[5]TB-6'!CG21+'[5]TB-7'!CG21+'[5]TB-8'!CG21+'[5]TB-9'!CG21+'[5]TB-10'!CG21+'[6]DSV-1'!CG21+'[6]DSV-2'!CG21+'[6]DSV-3'!CG21+'[7]TUB-1'!CG21+'[7]TUB-2'!CG21+'[8]Barge-1'!CG21+'[8]Barge-2'!CG21+'[8]Barge-3'!CG21+'[8]Barge-4'!CG21</f>
        <v>0</v>
      </c>
      <c r="AD21" s="314">
        <f>'[2]AHTS-1'!AP21+'[2]AHTS-2'!AP21+'[2]AHTS-3'!AP21+'[2]AHTS-4'!AP21+'[2]AHTS-5'!AP21+'[2]AHTS-6'!AP21+'[2]AHTS-7'!AP21+'[2]AHTS-8'!AP21+'[3]CB-1'!AP21+'[3]CB-2'!AP21+'[3]CB-3'!AP21+'[3]CB-4'!AP21+'[3]CB-5'!AP21+'[3]CB-6'!AP21+'[3]CB-7'!AP21+'[3]CB-8'!AP21+'[3]CB-9'!AP21+'[3]CB-10'!AP21+'[3]CB-11'!AP21+'[3]CB-12'!AP21+'[3]CB-13'!AP21+'[3]CB-14'!AP21+'[3]CB-15'!AP21+'[3]CB-16'!AP21+'[3]CB-17'!AP21+'[3]CB-18'!AP21+'[3]CB-19'!AP21+'[3]CB-20'!AP21+'[3]CB-21'!AP21+'[3]CB-22'!AP21+'[3]CB-23'!AP21+'[3]CB-24'!AP21+'[4]LCT-1'!AP21+'[4]LCT-2'!AP21+'[4]LCT-3'!AP21+'[4]LCT-4'!AP21+'[4]LCT-5'!AP21+'[4]LCT-6'!AP21+'[4]LCT-7'!AP21+'[4]LCT-8'!AP21+'[5]TB-1'!AP21+'[5]TB-2'!AP21+'[5]TB-3'!AP21+'[5]TB-4'!AP21+'[5]TB-5'!AP21+'[5]TB-6'!AP21+'[5]TB-7'!AP21+'[5]TB-8'!AP21+'[5]TB-9'!AP21+'[5]TB-10'!AP21+'[6]DSV-1'!AP21+'[6]DSV-2'!AP21+'[6]DSV-3'!AP21+'[7]TUB-1'!AP21+'[7]TUB-2'!AP21+'[8]Barge-1'!AP21+'[8]Barge-2'!AP21+'[8]Barge-3'!AP21+'[8]Barge-4'!AP21</f>
        <v>0</v>
      </c>
      <c r="AE21" s="315">
        <f>'[2]AHTS-1'!BL21+'[2]AHTS-2'!BL21+'[2]AHTS-3'!BL21+'[2]AHTS-4'!BL21+'[2]AHTS-5'!BL21+'[2]AHTS-6'!BL21+'[2]AHTS-7'!BL21+'[2]AHTS-8'!BL21+'[3]CB-1'!BL21+'[3]CB-2'!BL21+'[3]CB-3'!BL21+'[3]CB-4'!BL21+'[3]CB-5'!BL21+'[3]CB-6'!BL21+'[3]CB-7'!BL21+'[3]CB-8'!BL21+'[3]CB-9'!BL21+'[3]CB-10'!BL21+'[3]CB-11'!BL21+'[3]CB-12'!BL21+'[3]CB-13'!BL21+'[3]CB-14'!BL21+'[3]CB-15'!BL21+'[3]CB-16'!BL21+'[3]CB-17'!BL21+'[3]CB-18'!BL21+'[3]CB-19'!BL21+'[3]CB-20'!BL21+'[3]CB-21'!BL21+'[3]CB-22'!BL21+'[3]CB-23'!BL21+'[3]CB-24'!BL21+'[4]LCT-1'!BL21+'[4]LCT-2'!BL21+'[4]LCT-3'!BL21+'[4]LCT-4'!BL21+'[4]LCT-5'!BL21+'[4]LCT-6'!BL21+'[4]LCT-7'!BL21+'[4]LCT-8'!BL21+'[5]TB-1'!BL21+'[5]TB-2'!BL21+'[5]TB-3'!BL21+'[5]TB-4'!BL21+'[5]TB-5'!BL21+'[5]TB-6'!BL21+'[5]TB-7'!BL21+'[5]TB-8'!BL21+'[5]TB-9'!BL21+'[5]TB-10'!BL21+'[6]DSV-1'!BL21+'[6]DSV-2'!BL21+'[6]DSV-3'!BL21+'[7]TUB-1'!BL21+'[7]TUB-2'!BL21+'[8]Barge-1'!BL21+'[8]Barge-2'!BL21+'[8]Barge-3'!BL21+'[8]Barge-4'!BL21</f>
        <v>0</v>
      </c>
      <c r="AF21" s="315">
        <f>'[2]AHTS-1'!CH21+'[2]AHTS-2'!CH21+'[2]AHTS-3'!CH21+'[2]AHTS-4'!CH21+'[2]AHTS-5'!CH21+'[2]AHTS-6'!CH21+'[2]AHTS-7'!CH21+'[2]AHTS-8'!CH21+'[3]CB-1'!CH21+'[3]CB-2'!CH21+'[3]CB-3'!CH21+'[3]CB-4'!CH21+'[3]CB-5'!CH21+'[3]CB-6'!CH21+'[3]CB-7'!CH21+'[3]CB-8'!CH21+'[3]CB-9'!CH21+'[3]CB-10'!CH21+'[3]CB-11'!CH21+'[3]CB-12'!CH21+'[3]CB-13'!CH21+'[3]CB-14'!CH21+'[3]CB-15'!CH21+'[3]CB-16'!CH21+'[3]CB-17'!CH21+'[3]CB-18'!CH21+'[3]CB-19'!CH21+'[3]CB-20'!CH21+'[3]CB-21'!CH21+'[3]CB-22'!CH21+'[3]CB-23'!CH21+'[3]CB-24'!CH21+'[4]LCT-1'!CH21+'[4]LCT-2'!CH21+'[4]LCT-3'!CH21+'[4]LCT-4'!CH21+'[4]LCT-5'!CH21+'[4]LCT-6'!CH21+'[4]LCT-7'!CH21+'[4]LCT-8'!CH21+'[5]TB-1'!CH21+'[5]TB-2'!CH21+'[5]TB-3'!CH21+'[5]TB-4'!CH21+'[5]TB-5'!CH21+'[5]TB-6'!CH21+'[5]TB-7'!CH21+'[5]TB-8'!CH21+'[5]TB-9'!CH21+'[5]TB-10'!CH21+'[6]DSV-1'!CH21+'[6]DSV-2'!CH21+'[6]DSV-3'!CH21+'[7]TUB-1'!CH21+'[7]TUB-2'!CH21+'[8]Barge-1'!CH21+'[8]Barge-2'!CH21+'[8]Barge-3'!CH21+'[8]Barge-4'!CH21</f>
        <v>0</v>
      </c>
      <c r="AG21" s="314">
        <f>'[2]AHTS-1'!AQ21+'[2]AHTS-2'!AQ21+'[2]AHTS-3'!AQ21+'[2]AHTS-4'!AQ21+'[2]AHTS-5'!AQ21+'[2]AHTS-6'!AQ21+'[2]AHTS-7'!AQ21+'[2]AHTS-8'!AQ21+'[3]CB-1'!AQ21+'[3]CB-2'!AQ21+'[3]CB-3'!AQ21+'[3]CB-4'!AQ21+'[3]CB-5'!AQ21+'[3]CB-6'!AQ21+'[3]CB-7'!AQ21+'[3]CB-8'!AQ21+'[3]CB-9'!AQ21+'[3]CB-10'!AQ21+'[3]CB-11'!AQ21+'[3]CB-12'!AQ21+'[3]CB-13'!AQ21+'[3]CB-14'!AQ21+'[3]CB-15'!AQ21+'[3]CB-16'!AQ21+'[3]CB-17'!AQ21+'[3]CB-18'!AQ21+'[3]CB-19'!AQ21+'[3]CB-20'!AQ21+'[3]CB-21'!AQ21+'[3]CB-22'!AQ21+'[3]CB-23'!AQ21+'[3]CB-24'!AQ21+'[4]LCT-1'!AQ21+'[4]LCT-2'!AQ21+'[4]LCT-3'!AQ21+'[4]LCT-4'!AQ21+'[4]LCT-5'!AQ21+'[4]LCT-6'!AQ21+'[4]LCT-7'!AQ21+'[4]LCT-8'!AQ21+'[5]TB-1'!AQ21+'[5]TB-2'!AQ21+'[5]TB-3'!AQ21+'[5]TB-4'!AQ21+'[5]TB-5'!AQ21+'[5]TB-6'!AQ21+'[5]TB-7'!AQ21+'[5]TB-8'!AQ21+'[5]TB-9'!AQ21+'[5]TB-10'!AQ21+'[6]DSV-1'!AQ21+'[6]DSV-2'!AQ21+'[6]DSV-3'!AQ21+'[7]TUB-1'!AQ21+'[7]TUB-2'!AQ21+'[8]Barge-1'!AQ21+'[8]Barge-2'!AQ21+'[8]Barge-3'!AQ21+'[8]Barge-4'!AQ21</f>
        <v>0</v>
      </c>
      <c r="AH21" s="315">
        <f>'[2]AHTS-1'!BM21+'[2]AHTS-2'!BM21+'[2]AHTS-3'!BM21+'[2]AHTS-4'!BM21+'[2]AHTS-5'!BM21+'[2]AHTS-6'!BM21+'[2]AHTS-7'!BM21+'[2]AHTS-8'!BM21+'[3]CB-1'!BM21+'[3]CB-2'!BM21+'[3]CB-3'!BM21+'[3]CB-4'!BM21+'[3]CB-5'!BM21+'[3]CB-6'!BM21+'[3]CB-7'!BM21+'[3]CB-8'!BM21+'[3]CB-9'!BM21+'[3]CB-10'!BM21+'[3]CB-11'!BM21+'[3]CB-12'!BM21+'[3]CB-13'!BM21+'[3]CB-14'!BM21+'[3]CB-15'!BM21+'[3]CB-16'!BM21+'[3]CB-17'!BM21+'[3]CB-18'!BM21+'[3]CB-19'!BM21+'[3]CB-20'!BM21+'[3]CB-21'!BM21+'[3]CB-22'!BM21+'[3]CB-23'!BM21+'[3]CB-24'!BM21+'[4]LCT-1'!BM21+'[4]LCT-2'!BM21+'[4]LCT-3'!BM21+'[4]LCT-4'!BM21+'[4]LCT-5'!BM21+'[4]LCT-6'!BM21+'[4]LCT-7'!BM21+'[4]LCT-8'!BM21+'[5]TB-1'!BM21+'[5]TB-2'!BM21+'[5]TB-3'!BM21+'[5]TB-4'!BM21+'[5]TB-5'!BM21+'[5]TB-6'!BM21+'[5]TB-7'!BM21+'[5]TB-8'!BM21+'[5]TB-9'!BM21+'[5]TB-10'!BM21+'[6]DSV-1'!BM21+'[6]DSV-2'!BM21+'[6]DSV-3'!BM21+'[7]TUB-1'!BM21+'[7]TUB-2'!BM21+'[8]Barge-1'!BM21+'[8]Barge-2'!BM21+'[8]Barge-3'!BM21+'[8]Barge-4'!BM21</f>
        <v>0</v>
      </c>
      <c r="AI21" s="315">
        <f>'[2]AHTS-1'!CI21+'[2]AHTS-2'!CI21+'[2]AHTS-3'!CI21+'[2]AHTS-4'!CI21+'[2]AHTS-5'!CI21+'[2]AHTS-6'!CI21+'[2]AHTS-7'!CI21+'[2]AHTS-8'!CI21+'[3]CB-1'!CI21+'[3]CB-2'!CI21+'[3]CB-3'!CI21+'[3]CB-4'!CI21+'[3]CB-5'!CI21+'[3]CB-6'!CI21+'[3]CB-7'!CI21+'[3]CB-8'!CI21+'[3]CB-9'!CI21+'[3]CB-10'!CI21+'[3]CB-11'!CI21+'[3]CB-12'!CI21+'[3]CB-13'!CI21+'[3]CB-14'!CI21+'[3]CB-15'!CI21+'[3]CB-16'!CI21+'[3]CB-17'!CI21+'[3]CB-18'!CI21+'[3]CB-19'!CI21+'[3]CB-20'!CI21+'[3]CB-21'!CI21+'[3]CB-22'!CI21+'[3]CB-23'!CI21+'[3]CB-24'!CI21+'[4]LCT-1'!CI21+'[4]LCT-2'!CI21+'[4]LCT-3'!CI21+'[4]LCT-4'!CI21+'[4]LCT-5'!CI21+'[4]LCT-6'!CI21+'[4]LCT-7'!CI21+'[4]LCT-8'!CI21+'[5]TB-1'!CI21+'[5]TB-2'!CI21+'[5]TB-3'!CI21+'[5]TB-4'!CI21+'[5]TB-5'!CI21+'[5]TB-6'!CI21+'[5]TB-7'!CI21+'[5]TB-8'!CI21+'[5]TB-9'!CI21+'[5]TB-10'!CI21+'[6]DSV-1'!CI21+'[6]DSV-2'!CI21+'[6]DSV-3'!CI21+'[7]TUB-1'!CI21+'[7]TUB-2'!CI21+'[8]Barge-1'!CI21+'[8]Barge-2'!CI21+'[8]Barge-3'!CI21+'[8]Barge-4'!CI21</f>
        <v>0</v>
      </c>
      <c r="AJ21" s="314">
        <f>'[2]AHTS-1'!AR21+'[2]AHTS-2'!AR21+'[2]AHTS-3'!AR21+'[2]AHTS-4'!AR21+'[2]AHTS-5'!AR21+'[2]AHTS-6'!AR21+'[2]AHTS-7'!AR21+'[2]AHTS-8'!AR21+'[3]CB-1'!AR21+'[3]CB-2'!AR21+'[3]CB-3'!AR21+'[3]CB-4'!AR21+'[3]CB-5'!AR21+'[3]CB-6'!AR21+'[3]CB-7'!AR21+'[3]CB-8'!AR21+'[3]CB-9'!AR21+'[3]CB-10'!AR21+'[3]CB-11'!AR21+'[3]CB-12'!AR21+'[3]CB-13'!AR21+'[3]CB-14'!AR21+'[3]CB-15'!AR21+'[3]CB-16'!AR21+'[3]CB-17'!AR21+'[3]CB-18'!AR21+'[3]CB-19'!AR21+'[3]CB-20'!AR21+'[3]CB-21'!AR21+'[3]CB-22'!AR21+'[3]CB-23'!AR21+'[3]CB-24'!AR21+'[4]LCT-1'!AR21+'[4]LCT-2'!AR21+'[4]LCT-3'!AR21+'[4]LCT-4'!AR21+'[4]LCT-5'!AR21+'[4]LCT-6'!AR21+'[4]LCT-7'!AR21+'[4]LCT-8'!AR21+'[5]TB-1'!AR21+'[5]TB-2'!AR21+'[5]TB-3'!AR21+'[5]TB-4'!AR21+'[5]TB-5'!AR21+'[5]TB-6'!AR21+'[5]TB-7'!AR21+'[5]TB-8'!AR21+'[5]TB-9'!AR21+'[5]TB-10'!AR21+'[6]DSV-1'!AR21+'[6]DSV-2'!AR21+'[6]DSV-3'!AR21+'[7]TUB-1'!AR21+'[7]TUB-2'!AR21+'[8]Barge-1'!AR21+'[8]Barge-2'!AR21+'[8]Barge-3'!AR21+'[8]Barge-4'!AR21</f>
        <v>0</v>
      </c>
      <c r="AK21" s="315">
        <f>'[2]AHTS-1'!BN21+'[2]AHTS-2'!BN21+'[2]AHTS-3'!BN21+'[2]AHTS-4'!BN21+'[2]AHTS-5'!BN21+'[2]AHTS-6'!BN21+'[2]AHTS-7'!BN21+'[2]AHTS-8'!BN21+'[3]CB-1'!BN21+'[3]CB-2'!BN21+'[3]CB-3'!BN21+'[3]CB-4'!BN21+'[3]CB-5'!BN21+'[3]CB-6'!BN21+'[3]CB-7'!BN21+'[3]CB-8'!BN21+'[3]CB-9'!BN21+'[3]CB-10'!BN21+'[3]CB-11'!BN21+'[3]CB-12'!BN21+'[3]CB-13'!BN21+'[3]CB-14'!BN21+'[3]CB-15'!BN21+'[3]CB-16'!BN21+'[3]CB-17'!BN21+'[3]CB-18'!BN21+'[3]CB-19'!BN21+'[3]CB-20'!BN21+'[3]CB-21'!BN21+'[3]CB-22'!BN21+'[3]CB-23'!BN21+'[3]CB-24'!BN21+'[4]LCT-1'!BN21+'[4]LCT-2'!BN21+'[4]LCT-3'!BN21+'[4]LCT-4'!BN21+'[4]LCT-5'!BN21+'[4]LCT-6'!BN21+'[4]LCT-7'!BN21+'[4]LCT-8'!BN21+'[5]TB-1'!BN21+'[5]TB-2'!BN21+'[5]TB-3'!BN21+'[5]TB-4'!BN21+'[5]TB-5'!BN21+'[5]TB-6'!BN21+'[5]TB-7'!BN21+'[5]TB-8'!BN21+'[5]TB-9'!BN21+'[5]TB-10'!BN21+'[6]DSV-1'!BN21+'[6]DSV-2'!BN21+'[6]DSV-3'!BN21+'[7]TUB-1'!BN21+'[7]TUB-2'!BN21+'[8]Barge-1'!BN21+'[8]Barge-2'!BN21+'[8]Barge-3'!BN21+'[8]Barge-4'!BN21</f>
        <v>0</v>
      </c>
      <c r="AL21" s="315">
        <f>'[2]AHTS-1'!CJ21+'[2]AHTS-2'!CJ21+'[2]AHTS-3'!CJ21+'[2]AHTS-4'!CJ21+'[2]AHTS-5'!CJ21+'[2]AHTS-6'!CJ21+'[2]AHTS-7'!CJ21+'[2]AHTS-8'!CJ21+'[3]CB-1'!CJ21+'[3]CB-2'!CJ21+'[3]CB-3'!CJ21+'[3]CB-4'!CJ21+'[3]CB-5'!CJ21+'[3]CB-6'!CJ21+'[3]CB-7'!CJ21+'[3]CB-8'!CJ21+'[3]CB-9'!CJ21+'[3]CB-10'!CJ21+'[3]CB-11'!CJ21+'[3]CB-12'!CJ21+'[3]CB-13'!CJ21+'[3]CB-14'!CJ21+'[3]CB-15'!CJ21+'[3]CB-16'!CJ21+'[3]CB-17'!CJ21+'[3]CB-18'!CJ21+'[3]CB-19'!CJ21+'[3]CB-20'!CJ21+'[3]CB-21'!CJ21+'[3]CB-22'!CJ21+'[3]CB-23'!CJ21+'[3]CB-24'!CJ21+'[4]LCT-1'!CJ21+'[4]LCT-2'!CJ21+'[4]LCT-3'!CJ21+'[4]LCT-4'!CJ21+'[4]LCT-5'!CJ21+'[4]LCT-6'!CJ21+'[4]LCT-7'!CJ21+'[4]LCT-8'!CJ21+'[5]TB-1'!CJ21+'[5]TB-2'!CJ21+'[5]TB-3'!CJ21+'[5]TB-4'!CJ21+'[5]TB-5'!CJ21+'[5]TB-6'!CJ21+'[5]TB-7'!CJ21+'[5]TB-8'!CJ21+'[5]TB-9'!CJ21+'[5]TB-10'!CJ21+'[6]DSV-1'!CJ21+'[6]DSV-2'!CJ21+'[6]DSV-3'!CJ21+'[7]TUB-1'!CJ21+'[7]TUB-2'!CJ21+'[8]Barge-1'!CJ21+'[8]Barge-2'!CJ21+'[8]Barge-3'!CJ21+'[8]Barge-4'!CJ21</f>
        <v>0</v>
      </c>
      <c r="AM21" s="310">
        <f>'[2]AHTS-1'!AS21+'[2]AHTS-2'!AS21+'[2]AHTS-3'!AS21+'[2]AHTS-4'!AS21+'[2]AHTS-5'!AS21+'[2]AHTS-6'!AS21+'[2]AHTS-7'!AS21+'[2]AHTS-8'!AS21+'[3]CB-1'!AS21+'[3]CB-2'!AS21+'[3]CB-3'!AS21+'[3]CB-4'!AS21+'[3]CB-5'!AS21+'[3]CB-6'!AS21+'[3]CB-7'!AS21+'[3]CB-8'!AS21+'[3]CB-9'!AS21+'[3]CB-10'!AS21+'[3]CB-11'!AS21+'[3]CB-12'!AS21+'[3]CB-13'!AS21+'[3]CB-14'!AS21+'[3]CB-15'!AS21+'[3]CB-16'!AS21+'[3]CB-17'!AS21+'[3]CB-18'!AS21+'[3]CB-19'!AS21+'[3]CB-20'!AS21+'[3]CB-21'!AS21+'[3]CB-22'!AS21+'[3]CB-23'!AS21+'[3]CB-24'!AS21+'[4]LCT-1'!AS21+'[4]LCT-2'!AS21+'[4]LCT-3'!AS21+'[4]LCT-4'!AS21+'[4]LCT-5'!AS21+'[4]LCT-6'!AS21+'[4]LCT-7'!AS21+'[4]LCT-8'!AS21+'[5]TB-1'!AS21+'[5]TB-2'!AS21+'[5]TB-3'!AS21+'[5]TB-4'!AS21+'[5]TB-5'!AS21+'[5]TB-6'!AS21+'[5]TB-7'!AS21+'[5]TB-8'!AS21+'[5]TB-9'!AS21+'[5]TB-10'!AS21+'[6]DSV-1'!AS21+'[6]DSV-2'!AS21+'[6]DSV-3'!AS21+'[7]TUB-1'!AS21+'[7]TUB-2'!AS21+'[8]Barge-1'!AS21+'[8]Barge-2'!AS21+'[8]Barge-3'!AS21+'[8]Barge-4'!AS21</f>
        <v>0</v>
      </c>
      <c r="AN21" s="311">
        <f>'[2]AHTS-1'!BO21+'[2]AHTS-2'!BO21+'[2]AHTS-3'!BO21+'[2]AHTS-4'!BO21+'[2]AHTS-5'!BO21+'[2]AHTS-6'!BO21+'[2]AHTS-7'!BO21+'[2]AHTS-8'!BO21+'[3]CB-1'!BO21+'[3]CB-2'!BO21+'[3]CB-3'!BO21+'[3]CB-4'!BO21+'[3]CB-5'!BO21+'[3]CB-6'!BO21+'[3]CB-7'!BO21+'[3]CB-8'!BO21+'[3]CB-9'!BO21+'[3]CB-10'!BO21+'[3]CB-11'!BO21+'[3]CB-12'!BO21+'[3]CB-13'!BO21+'[3]CB-14'!BO21+'[3]CB-15'!BO21+'[3]CB-16'!BO21+'[3]CB-17'!BO21+'[3]CB-18'!BO21+'[3]CB-19'!BO21+'[3]CB-20'!BO21+'[3]CB-21'!BO21+'[3]CB-22'!BO21+'[3]CB-23'!BO21+'[3]CB-24'!BO21+'[4]LCT-1'!BO21+'[4]LCT-2'!BO21+'[4]LCT-3'!BO21+'[4]LCT-4'!BO21+'[4]LCT-5'!BO21+'[4]LCT-6'!BO21+'[4]LCT-7'!BO21+'[4]LCT-8'!BO21+'[5]TB-1'!BO21+'[5]TB-2'!BO21+'[5]TB-3'!BO21+'[5]TB-4'!BO21+'[5]TB-5'!BO21+'[5]TB-6'!BO21+'[5]TB-7'!BO21+'[5]TB-8'!BO21+'[5]TB-9'!BO21+'[5]TB-10'!BO21+'[6]DSV-1'!BO21+'[6]DSV-2'!BO21+'[6]DSV-3'!BO21+'[7]TUB-1'!BO21+'[7]TUB-2'!BO21+'[8]Barge-1'!BO21+'[8]Barge-2'!BO21+'[8]Barge-3'!BO21+'[8]Barge-4'!BO21</f>
        <v>0</v>
      </c>
      <c r="AO21" s="312">
        <f>'[2]AHTS-1'!CK21+'[2]AHTS-2'!CK21+'[2]AHTS-3'!CK21+'[2]AHTS-4'!CK21+'[2]AHTS-5'!CK21+'[2]AHTS-6'!CK21+'[2]AHTS-7'!CK21+'[2]AHTS-8'!CK21+'[3]CB-1'!CK21+'[3]CB-2'!CK21+'[3]CB-3'!CK21+'[3]CB-4'!CK21+'[3]CB-5'!CK21+'[3]CB-6'!CK21+'[3]CB-7'!CK21+'[3]CB-8'!CK21+'[3]CB-9'!CK21+'[3]CB-10'!CK21+'[3]CB-11'!CK21+'[3]CB-12'!CK21+'[3]CB-13'!CK21+'[3]CB-14'!CK21+'[3]CB-15'!CK21+'[3]CB-16'!CK21+'[3]CB-17'!CK21+'[3]CB-18'!CK21+'[3]CB-19'!CK21+'[3]CB-20'!CK21+'[3]CB-21'!CK21+'[3]CB-22'!CK21+'[3]CB-23'!CK21+'[3]CB-24'!CK21+'[4]LCT-1'!CK21+'[4]LCT-2'!CK21+'[4]LCT-3'!CK21+'[4]LCT-4'!CK21+'[4]LCT-5'!CK21+'[4]LCT-6'!CK21+'[4]LCT-7'!CK21+'[4]LCT-8'!CK21+'[5]TB-1'!CK21+'[5]TB-2'!CK21+'[5]TB-3'!CK21+'[5]TB-4'!CK21+'[5]TB-5'!CK21+'[5]TB-6'!CK21+'[5]TB-7'!CK21+'[5]TB-8'!CK21+'[5]TB-9'!CK21+'[5]TB-10'!CK21+'[6]DSV-1'!CK21+'[6]DSV-2'!CK21+'[6]DSV-3'!CK21+'[7]TUB-1'!CK21+'[7]TUB-2'!CK21+'[8]Barge-1'!CK21+'[8]Barge-2'!CK21+'[8]Barge-3'!CK21+'[8]Barge-4'!CK21</f>
        <v>0</v>
      </c>
      <c r="AP21" s="61"/>
      <c r="AQ21" s="61"/>
      <c r="AR21" s="279">
        <f>[1]Control!$AZ21</f>
        <v>45996</v>
      </c>
      <c r="AS21" s="60"/>
      <c r="AT21" s="334">
        <f>'[2]AHTS-1'!HN59+'[2]AHTS-2'!HN59+'[2]AHTS-3'!HN59+'[2]AHTS-4'!HN59+'[2]AHTS-5'!HN59+'[2]AHTS-6'!HN59+'[2]AHTS-7'!HN59+'[2]AHTS-8'!HN59+'[3]CB-1'!HN59+'[3]CB-2'!HN59+'[3]CB-3'!HN59+'[3]CB-4'!HN59+'[3]CB-5'!HN59+'[3]CB-6'!HN59+'[3]CB-7'!HN59+'[3]CB-8'!HN59+'[3]CB-9'!HN59+'[3]CB-10'!HN59+'[3]CB-11'!HN59+'[3]CB-12'!HN59+'[3]CB-13'!HN59+'[3]CB-14'!HN59+'[3]CB-15'!HN59+'[3]CB-16'!HN59+'[3]CB-17'!HN59+'[3]CB-18'!HN59+'[3]CB-19'!HN59+'[3]CB-20'!HN59+'[3]CB-21'!HN59+'[3]CB-22'!HN59+'[3]CB-23'!HN59+'[3]CB-24'!HN59+'[4]LCT-1'!HN59+'[4]LCT-2'!HN59+'[4]LCT-3'!HN59+'[4]LCT-4'!HN59+'[4]LCT-5'!HN59+'[4]LCT-6'!HN59+'[4]LCT-7'!HN59+'[4]LCT-8'!HN59+'[5]TB-1'!HN59+'[5]TB-2'!HN59+'[5]TB-3'!HN59+'[5]TB-4'!HN59+'[5]TB-5'!HN59+'[5]TB-6'!HN59+'[5]TB-7'!HN59+'[5]TB-8'!HN59+'[5]TB-9'!HN59+'[5]TB-10'!HN59+'[6]DSV-1'!HN59+'[6]DSV-2'!HN59+'[6]DSV-3'!HN59+'[7]TUB-1'!HN59+'[7]TUB-2'!HN59+'[8]Barge-1'!HN59+'[8]Barge-2'!HN59+'[8]Barge-3'!HN59+'[8]Barge-4'!HN59</f>
        <v>0</v>
      </c>
      <c r="AU21" s="335">
        <f>'[2]AHTS-1'!HN21+'[2]AHTS-2'!HN21+'[2]AHTS-3'!HN21+'[2]AHTS-4'!HN21+'[2]AHTS-5'!HN21+'[2]AHTS-6'!HN21+'[2]AHTS-7'!HN21+'[2]AHTS-8'!HN21+'[3]CB-1'!HN21+'[3]CB-2'!HN21+'[3]CB-3'!HN21+'[3]CB-4'!HN21+'[3]CB-5'!HN21+'[3]CB-6'!HN21+'[3]CB-7'!HN21+'[3]CB-8'!HN21+'[3]CB-9'!HN21+'[3]CB-10'!HN21+'[3]CB-11'!HN21+'[3]CB-12'!HN21+'[3]CB-13'!HN21+'[3]CB-14'!HN21+'[3]CB-15'!HN21+'[3]CB-16'!HN21+'[3]CB-17'!HN21+'[3]CB-18'!HN21+'[3]CB-19'!HN21+'[3]CB-20'!HN21+'[3]CB-21'!HN21+'[3]CB-22'!HN21+'[3]CB-23'!HN21+'[3]CB-24'!HN21+'[4]LCT-1'!HN21+'[4]LCT-2'!HN21+'[4]LCT-3'!HN21+'[4]LCT-4'!HN21+'[4]LCT-5'!HN21+'[4]LCT-6'!HN21+'[4]LCT-7'!HN21+'[4]LCT-8'!HN21+'[5]TB-1'!HN21+'[5]TB-2'!HN21+'[5]TB-3'!HN21+'[5]TB-4'!HN21+'[5]TB-5'!HN21+'[5]TB-6'!HN21+'[5]TB-7'!HN21+'[5]TB-8'!HN21+'[5]TB-9'!HN21+'[5]TB-10'!HN21+'[6]DSV-1'!HN21+'[6]DSV-2'!HN21+'[6]DSV-3'!HN21+'[7]TUB-1'!HN21+'[7]TUB-2'!HN21+'[8]Barge-1'!HN21+'[8]Barge-2'!HN21+'[8]Barge-3'!HN21+'[8]Barge-4'!HN21</f>
        <v>0</v>
      </c>
      <c r="AV21" s="336">
        <f>'[2]AHTS-1'!HN92+'[2]AHTS-2'!HN92+'[2]AHTS-3'!HN92+'[2]AHTS-4'!HN92+'[2]AHTS-5'!HN92+'[2]AHTS-6'!HN92+'[2]AHTS-7'!HN92+'[2]AHTS-8'!HN92+'[3]CB-1'!HN92+'[3]CB-2'!HN92+'[3]CB-3'!HN92+'[3]CB-4'!HN92+'[3]CB-5'!HN92+'[3]CB-6'!HN92+'[3]CB-7'!HN92+'[3]CB-8'!HN92+'[3]CB-9'!HN92+'[3]CB-10'!HN92+'[3]CB-11'!HN92+'[3]CB-12'!HN92+'[3]CB-13'!HN92+'[3]CB-14'!HN92+'[3]CB-15'!HN92+'[3]CB-16'!HN92+'[3]CB-17'!HN92+'[3]CB-18'!HN92+'[3]CB-19'!HN92+'[3]CB-20'!HN92+'[3]CB-21'!HN92+'[3]CB-22'!HN92+'[3]CB-23'!HN92+'[3]CB-24'!HN92+'[4]LCT-1'!HN92+'[4]LCT-2'!HN92+'[4]LCT-3'!HN92+'[4]LCT-4'!HN92+'[4]LCT-5'!HN92+'[4]LCT-6'!HN92+'[4]LCT-7'!HN92+'[4]LCT-8'!HN92+'[5]TB-1'!HN92+'[5]TB-2'!HN92+'[5]TB-3'!HN92+'[5]TB-4'!HN92+'[5]TB-5'!HN92+'[5]TB-6'!HN92+'[5]TB-7'!HN92+'[5]TB-8'!HN92+'[5]TB-9'!HN92+'[5]TB-10'!HN92+'[6]DSV-1'!HN92+'[6]DSV-2'!HN92+'[6]DSV-3'!HN92+'[7]TUB-1'!HN92+'[7]TUB-2'!HN92+'[8]Barge-1'!HN92+'[8]Barge-2'!HN92+'[8]Barge-3'!HN92+'[8]Barge-4'!HN92</f>
        <v>0</v>
      </c>
      <c r="AW21" s="334">
        <f>'[2]AHTS-1'!HO59+'[2]AHTS-2'!HO59+'[2]AHTS-3'!HO59+'[2]AHTS-4'!HO59+'[2]AHTS-5'!HO59+'[2]AHTS-6'!HO59+'[2]AHTS-7'!HO59+'[2]AHTS-8'!HO59+'[3]CB-1'!HO59+'[3]CB-2'!HO59+'[3]CB-3'!HO59+'[3]CB-4'!HO59+'[3]CB-5'!HO59+'[3]CB-6'!HO59+'[3]CB-7'!HO59+'[3]CB-8'!HO59+'[3]CB-9'!HO59+'[3]CB-10'!HO59+'[3]CB-11'!HO59+'[3]CB-12'!HO59+'[3]CB-13'!HO59+'[3]CB-14'!HO59+'[3]CB-15'!HO59+'[3]CB-16'!HO59+'[3]CB-17'!HO59+'[3]CB-18'!HO59+'[3]CB-19'!HO59+'[3]CB-20'!HO59+'[3]CB-21'!HO59+'[3]CB-22'!HO59+'[3]CB-23'!HO59+'[3]CB-24'!HO59+'[4]LCT-1'!HO59+'[4]LCT-2'!HO59+'[4]LCT-3'!HO59+'[4]LCT-4'!HO59+'[4]LCT-5'!HO59+'[4]LCT-6'!HO59+'[4]LCT-7'!HO59+'[4]LCT-8'!HO59+'[5]TB-1'!HO59+'[5]TB-2'!HO59+'[5]TB-3'!HO59+'[5]TB-4'!HO59+'[5]TB-5'!HO59+'[5]TB-6'!HO59+'[5]TB-7'!HO59+'[5]TB-8'!HO59+'[5]TB-9'!HO59+'[5]TB-10'!HO59+'[6]DSV-1'!HO59+'[6]DSV-2'!HO59+'[6]DSV-3'!HO59+'[7]TUB-1'!HO59+'[7]TUB-2'!HO59+'[8]Barge-1'!HO59+'[8]Barge-2'!HO59+'[8]Barge-3'!HO59+'[8]Barge-4'!HO59</f>
        <v>0</v>
      </c>
      <c r="AX21" s="335">
        <f>'[2]AHTS-1'!HO21+'[2]AHTS-2'!HO21+'[2]AHTS-3'!HO21+'[2]AHTS-4'!HO21+'[2]AHTS-5'!HO21+'[2]AHTS-6'!HO21+'[2]AHTS-7'!HO21+'[2]AHTS-8'!HO21+'[3]CB-1'!HO21+'[3]CB-2'!HO21+'[3]CB-3'!HO21+'[3]CB-4'!HO21+'[3]CB-5'!HO21+'[3]CB-6'!HO21+'[3]CB-7'!HO21+'[3]CB-8'!HO21+'[3]CB-9'!HO21+'[3]CB-10'!HO21+'[3]CB-11'!HO21+'[3]CB-12'!HO21+'[3]CB-13'!HO21+'[3]CB-14'!HO21+'[3]CB-15'!HO21+'[3]CB-16'!HO21+'[3]CB-17'!HO21+'[3]CB-18'!HO21+'[3]CB-19'!HO21+'[3]CB-20'!HO21+'[3]CB-21'!HO21+'[3]CB-22'!HO21+'[3]CB-23'!HO21+'[3]CB-24'!HO21+'[4]LCT-1'!HO21+'[4]LCT-2'!HO21+'[4]LCT-3'!HO21+'[4]LCT-4'!HO21+'[4]LCT-5'!HO21+'[4]LCT-6'!HO21+'[4]LCT-7'!HO21+'[4]LCT-8'!HO21+'[5]TB-1'!HO21+'[5]TB-2'!HO21+'[5]TB-3'!HO21+'[5]TB-4'!HO21+'[5]TB-5'!HO21+'[5]TB-6'!HO21+'[5]TB-7'!HO21+'[5]TB-8'!HO21+'[5]TB-9'!HO21+'[5]TB-10'!HO21+'[6]DSV-1'!HO21+'[6]DSV-2'!HO21+'[6]DSV-3'!HO21+'[7]TUB-1'!HO21+'[7]TUB-2'!HO21+'[8]Barge-1'!HO21+'[8]Barge-2'!HO21+'[8]Barge-3'!HO21+'[8]Barge-4'!HO21</f>
        <v>0</v>
      </c>
      <c r="AY21" s="336">
        <f>'[2]AHTS-1'!HO92+'[2]AHTS-2'!HO92+'[2]AHTS-3'!HO92+'[2]AHTS-4'!HO92+'[2]AHTS-5'!HO92+'[2]AHTS-6'!HO92+'[2]AHTS-7'!HO92+'[2]AHTS-8'!HO92+'[3]CB-1'!HO92+'[3]CB-2'!HO92+'[3]CB-3'!HO92+'[3]CB-4'!HO92+'[3]CB-5'!HO92+'[3]CB-6'!HO92+'[3]CB-7'!HO92+'[3]CB-8'!HO92+'[3]CB-9'!HO92+'[3]CB-10'!HO92+'[3]CB-11'!HO92+'[3]CB-12'!HO92+'[3]CB-13'!HO92+'[3]CB-14'!HO92+'[3]CB-15'!HO92+'[3]CB-16'!HO92+'[3]CB-17'!HO92+'[3]CB-18'!HO92+'[3]CB-19'!HO92+'[3]CB-20'!HO92+'[3]CB-21'!HO92+'[3]CB-22'!HO92+'[3]CB-23'!HO92+'[3]CB-24'!HO92+'[4]LCT-1'!HO92+'[4]LCT-2'!HO92+'[4]LCT-3'!HO92+'[4]LCT-4'!HO92+'[4]LCT-5'!HO92+'[4]LCT-6'!HO92+'[4]LCT-7'!HO92+'[4]LCT-8'!HO92+'[5]TB-1'!HO92+'[5]TB-2'!HO92+'[5]TB-3'!HO92+'[5]TB-4'!HO92+'[5]TB-5'!HO92+'[5]TB-6'!HO92+'[5]TB-7'!HO92+'[5]TB-8'!HO92+'[5]TB-9'!HO92+'[5]TB-10'!HO92+'[6]DSV-1'!HO92+'[6]DSV-2'!HO92+'[6]DSV-3'!HO92+'[7]TUB-1'!HO92+'[7]TUB-2'!HO92+'[8]Barge-1'!HO92+'[8]Barge-2'!HO92+'[8]Barge-3'!HO92+'[8]Barge-4'!HO92</f>
        <v>0</v>
      </c>
      <c r="AZ21" s="334">
        <f>'[2]AHTS-1'!HP59+'[2]AHTS-2'!HP59+'[2]AHTS-3'!HP59+'[2]AHTS-4'!HP59+'[2]AHTS-5'!HP59+'[2]AHTS-6'!HP59+'[2]AHTS-7'!HP59+'[2]AHTS-8'!HP59+'[3]CB-1'!HP59+'[3]CB-2'!HP59+'[3]CB-3'!HP59+'[3]CB-4'!HP59+'[3]CB-5'!HP59+'[3]CB-6'!HP59+'[3]CB-7'!HP59+'[3]CB-8'!HP59+'[3]CB-9'!HP59+'[3]CB-10'!HP59+'[3]CB-11'!HP59+'[3]CB-12'!HP59+'[3]CB-13'!HP59+'[3]CB-14'!HP59+'[3]CB-15'!HP59+'[3]CB-16'!HP59+'[3]CB-17'!HP59+'[3]CB-18'!HP59+'[3]CB-19'!HP59+'[3]CB-20'!HP59+'[3]CB-21'!HP59+'[3]CB-22'!HP59+'[3]CB-23'!HP59+'[3]CB-24'!HP59+'[4]LCT-1'!HP59+'[4]LCT-2'!HP59+'[4]LCT-3'!HP59+'[4]LCT-4'!HP59+'[4]LCT-5'!HP59+'[4]LCT-6'!HP59+'[4]LCT-7'!HP59+'[4]LCT-8'!HP59+'[5]TB-1'!HP59+'[5]TB-2'!HP59+'[5]TB-3'!HP59+'[5]TB-4'!HP59+'[5]TB-5'!HP59+'[5]TB-6'!HP59+'[5]TB-7'!HP59+'[5]TB-8'!HP59+'[5]TB-9'!HP59+'[5]TB-10'!HP59+'[6]DSV-1'!HP59+'[6]DSV-2'!HP59+'[6]DSV-3'!HP59+'[7]TUB-1'!HP59+'[7]TUB-2'!HP59+'[8]Barge-1'!HP59+'[8]Barge-2'!HP59+'[8]Barge-3'!HP59+'[8]Barge-4'!HP59</f>
        <v>161871450</v>
      </c>
      <c r="BA21" s="335">
        <f>'[2]AHTS-1'!HP21+'[2]AHTS-2'!HP21+'[2]AHTS-3'!HP21+'[2]AHTS-4'!HP21+'[2]AHTS-5'!HP21+'[2]AHTS-6'!HP21+'[2]AHTS-7'!HP21+'[2]AHTS-8'!HP21+'[3]CB-1'!HP21+'[3]CB-2'!HP21+'[3]CB-3'!HP21+'[3]CB-4'!HP21+'[3]CB-5'!HP21+'[3]CB-6'!HP21+'[3]CB-7'!HP21+'[3]CB-8'!HP21+'[3]CB-9'!HP21+'[3]CB-10'!HP21+'[3]CB-11'!HP21+'[3]CB-12'!HP21+'[3]CB-13'!HP21+'[3]CB-14'!HP21+'[3]CB-15'!HP21+'[3]CB-16'!HP21+'[3]CB-17'!HP21+'[3]CB-18'!HP21+'[3]CB-19'!HP21+'[3]CB-20'!HP21+'[3]CB-21'!HP21+'[3]CB-22'!HP21+'[3]CB-23'!HP21+'[3]CB-24'!HP21+'[4]LCT-1'!HP21+'[4]LCT-2'!HP21+'[4]LCT-3'!HP21+'[4]LCT-4'!HP21+'[4]LCT-5'!HP21+'[4]LCT-6'!HP21+'[4]LCT-7'!HP21+'[4]LCT-8'!HP21+'[5]TB-1'!HP21+'[5]TB-2'!HP21+'[5]TB-3'!HP21+'[5]TB-4'!HP21+'[5]TB-5'!HP21+'[5]TB-6'!HP21+'[5]TB-7'!HP21+'[5]TB-8'!HP21+'[5]TB-9'!HP21+'[5]TB-10'!HP21+'[6]DSV-1'!HP21+'[6]DSV-2'!HP21+'[6]DSV-3'!HP21+'[7]TUB-1'!HP21+'[7]TUB-2'!HP21+'[8]Barge-1'!HP21+'[8]Barge-2'!HP21+'[8]Barge-3'!HP21+'[8]Barge-4'!HP21</f>
        <v>78450000</v>
      </c>
      <c r="BB21" s="336">
        <f>'[2]AHTS-1'!HP92+'[2]AHTS-2'!HP92+'[2]AHTS-3'!HP92+'[2]AHTS-4'!HP92+'[2]AHTS-5'!HP92+'[2]AHTS-6'!HP92+'[2]AHTS-7'!HP92+'[2]AHTS-8'!HP92+'[3]CB-1'!HP92+'[3]CB-2'!HP92+'[3]CB-3'!HP92+'[3]CB-4'!HP92+'[3]CB-5'!HP92+'[3]CB-6'!HP92+'[3]CB-7'!HP92+'[3]CB-8'!HP92+'[3]CB-9'!HP92+'[3]CB-10'!HP92+'[3]CB-11'!HP92+'[3]CB-12'!HP92+'[3]CB-13'!HP92+'[3]CB-14'!HP92+'[3]CB-15'!HP92+'[3]CB-16'!HP92+'[3]CB-17'!HP92+'[3]CB-18'!HP92+'[3]CB-19'!HP92+'[3]CB-20'!HP92+'[3]CB-21'!HP92+'[3]CB-22'!HP92+'[3]CB-23'!HP92+'[3]CB-24'!HP92+'[4]LCT-1'!HP92+'[4]LCT-2'!HP92+'[4]LCT-3'!HP92+'[4]LCT-4'!HP92+'[4]LCT-5'!HP92+'[4]LCT-6'!HP92+'[4]LCT-7'!HP92+'[4]LCT-8'!HP92+'[5]TB-1'!HP92+'[5]TB-2'!HP92+'[5]TB-3'!HP92+'[5]TB-4'!HP92+'[5]TB-5'!HP92+'[5]TB-6'!HP92+'[5]TB-7'!HP92+'[5]TB-8'!HP92+'[5]TB-9'!HP92+'[5]TB-10'!HP92+'[6]DSV-1'!HP92+'[6]DSV-2'!HP92+'[6]DSV-3'!HP92+'[7]TUB-1'!HP92+'[7]TUB-2'!HP92+'[8]Barge-1'!HP92+'[8]Barge-2'!HP92+'[8]Barge-3'!HP92+'[8]Barge-4'!HP92</f>
        <v>0</v>
      </c>
      <c r="BC21" s="337">
        <f>'[2]AHTS-1'!HQ59+'[2]AHTS-2'!HQ59+'[2]AHTS-3'!HQ59+'[2]AHTS-4'!HQ59+'[2]AHTS-5'!HQ59+'[2]AHTS-6'!HQ59+'[2]AHTS-7'!HQ59+'[2]AHTS-8'!HQ59+'[3]CB-1'!HQ59+'[3]CB-2'!HQ59+'[3]CB-3'!HQ59+'[3]CB-4'!HQ59+'[3]CB-5'!HQ59+'[3]CB-6'!HQ59+'[3]CB-7'!HQ59+'[3]CB-8'!HQ59+'[3]CB-9'!HQ59+'[3]CB-10'!HQ59+'[3]CB-11'!HQ59+'[3]CB-12'!HQ59+'[3]CB-13'!HQ59+'[3]CB-14'!HQ59+'[3]CB-15'!HQ59+'[3]CB-16'!HQ59+'[3]CB-17'!HQ59+'[3]CB-18'!HQ59+'[3]CB-19'!HQ59+'[3]CB-20'!HQ59+'[3]CB-21'!HQ59+'[3]CB-22'!HQ59+'[3]CB-23'!HQ59+'[3]CB-24'!HQ59+'[4]LCT-1'!HQ59+'[4]LCT-2'!HQ59+'[4]LCT-3'!HQ59+'[4]LCT-4'!HQ59+'[4]LCT-5'!HQ59+'[4]LCT-6'!HQ59+'[4]LCT-7'!HQ59+'[4]LCT-8'!HQ59+'[5]TB-1'!HQ59+'[5]TB-2'!HQ59+'[5]TB-3'!HQ59+'[5]TB-4'!HQ59+'[5]TB-5'!HQ59+'[5]TB-6'!HQ59+'[5]TB-7'!HQ59+'[5]TB-8'!HQ59+'[5]TB-9'!HQ59+'[5]TB-10'!HQ59+'[6]DSV-1'!HQ59+'[6]DSV-2'!HQ59+'[6]DSV-3'!HQ59+'[7]TUB-1'!HQ59+'[7]TUB-2'!HQ59+'[8]Barge-1'!HQ59+'[8]Barge-2'!HQ59+'[8]Barge-3'!HQ59+'[8]Barge-4'!HQ59</f>
        <v>9259333.333333334</v>
      </c>
      <c r="BD21" s="335">
        <f>'[2]AHTS-1'!HQ21+'[2]AHTS-2'!HQ21+'[2]AHTS-3'!HQ21+'[2]AHTS-4'!HQ21+'[2]AHTS-5'!HQ21+'[2]AHTS-6'!HQ21+'[2]AHTS-7'!HQ21+'[2]AHTS-8'!HQ21+'[3]CB-1'!HQ21+'[3]CB-2'!HQ21+'[3]CB-3'!HQ21+'[3]CB-4'!HQ21+'[3]CB-5'!HQ21+'[3]CB-6'!HQ21+'[3]CB-7'!HQ21+'[3]CB-8'!HQ21+'[3]CB-9'!HQ21+'[3]CB-10'!HQ21+'[3]CB-11'!HQ21+'[3]CB-12'!HQ21+'[3]CB-13'!HQ21+'[3]CB-14'!HQ21+'[3]CB-15'!HQ21+'[3]CB-16'!HQ21+'[3]CB-17'!HQ21+'[3]CB-18'!HQ21+'[3]CB-19'!HQ21+'[3]CB-20'!HQ21+'[3]CB-21'!HQ21+'[3]CB-22'!HQ21+'[3]CB-23'!HQ21+'[3]CB-24'!HQ21+'[4]LCT-1'!HQ21+'[4]LCT-2'!HQ21+'[4]LCT-3'!HQ21+'[4]LCT-4'!HQ21+'[4]LCT-5'!HQ21+'[4]LCT-6'!HQ21+'[4]LCT-7'!HQ21+'[4]LCT-8'!HQ21+'[5]TB-1'!HQ21+'[5]TB-2'!HQ21+'[5]TB-3'!HQ21+'[5]TB-4'!HQ21+'[5]TB-5'!HQ21+'[5]TB-6'!HQ21+'[5]TB-7'!HQ21+'[5]TB-8'!HQ21+'[5]TB-9'!HQ21+'[5]TB-10'!HQ21+'[6]DSV-1'!HQ21+'[6]DSV-2'!HQ21+'[6]DSV-3'!HQ21+'[7]TUB-1'!HQ21+'[7]TUB-2'!HQ21+'[8]Barge-1'!HQ21+'[8]Barge-2'!HQ21+'[8]Barge-3'!HQ21+'[8]Barge-4'!HQ21</f>
        <v>9925000</v>
      </c>
      <c r="BE21" s="335">
        <f>'[2]AHTS-1'!HQ92+'[2]AHTS-2'!HQ92+'[2]AHTS-3'!HQ92+'[2]AHTS-4'!HQ92+'[2]AHTS-5'!HQ92+'[2]AHTS-6'!HQ92+'[2]AHTS-7'!HQ92+'[2]AHTS-8'!HQ92+'[3]CB-1'!HQ92+'[3]CB-2'!HQ92+'[3]CB-3'!HQ92+'[3]CB-4'!HQ92+'[3]CB-5'!HQ92+'[3]CB-6'!HQ92+'[3]CB-7'!HQ92+'[3]CB-8'!HQ92+'[3]CB-9'!HQ92+'[3]CB-10'!HQ92+'[3]CB-11'!HQ92+'[3]CB-12'!HQ92+'[3]CB-13'!HQ92+'[3]CB-14'!HQ92+'[3]CB-15'!HQ92+'[3]CB-16'!HQ92+'[3]CB-17'!HQ92+'[3]CB-18'!HQ92+'[3]CB-19'!HQ92+'[3]CB-20'!HQ92+'[3]CB-21'!HQ92+'[3]CB-22'!HQ92+'[3]CB-23'!HQ92+'[3]CB-24'!HQ92+'[4]LCT-1'!HQ92+'[4]LCT-2'!HQ92+'[4]LCT-3'!HQ92+'[4]LCT-4'!HQ92+'[4]LCT-5'!HQ92+'[4]LCT-6'!HQ92+'[4]LCT-7'!HQ92+'[4]LCT-8'!HQ92+'[5]TB-1'!HQ92+'[5]TB-2'!HQ92+'[5]TB-3'!HQ92+'[5]TB-4'!HQ92+'[5]TB-5'!HQ92+'[5]TB-6'!HQ92+'[5]TB-7'!HQ92+'[5]TB-8'!HQ92+'[5]TB-9'!HQ92+'[5]TB-10'!HQ92+'[6]DSV-1'!HQ92+'[6]DSV-2'!HQ92+'[6]DSV-3'!HQ92+'[7]TUB-1'!HQ92+'[7]TUB-2'!HQ92+'[8]Barge-1'!HQ92+'[8]Barge-2'!HQ92+'[8]Barge-3'!HQ92+'[8]Barge-4'!HQ92</f>
        <v>0</v>
      </c>
      <c r="BF21" s="338">
        <f>'[2]AHTS-1'!HR59+'[2]AHTS-2'!HR59+'[2]AHTS-3'!HR59+'[2]AHTS-4'!HR59+'[2]AHTS-5'!HR59+'[2]AHTS-6'!HR59+'[2]AHTS-7'!HR59+'[2]AHTS-8'!HR59+'[3]CB-1'!HR59+'[3]CB-2'!HR59+'[3]CB-3'!HR59+'[3]CB-4'!HR59+'[3]CB-5'!HR59+'[3]CB-6'!HR59+'[3]CB-7'!HR59+'[3]CB-8'!HR59+'[3]CB-9'!HR59+'[3]CB-10'!HR59+'[3]CB-11'!HR59+'[3]CB-12'!HR59+'[3]CB-13'!HR59+'[3]CB-14'!HR59+'[3]CB-15'!HR59+'[3]CB-16'!HR59+'[3]CB-17'!HR59+'[3]CB-18'!HR59+'[3]CB-19'!HR59+'[3]CB-20'!HR59+'[3]CB-21'!HR59+'[3]CB-22'!HR59+'[3]CB-23'!HR59+'[3]CB-24'!HR59+'[4]LCT-1'!HR59+'[4]LCT-2'!HR59+'[4]LCT-3'!HR59+'[4]LCT-4'!HR59+'[4]LCT-5'!HR59+'[4]LCT-6'!HR59+'[4]LCT-7'!HR59+'[4]LCT-8'!HR59+'[5]TB-1'!HR59+'[5]TB-2'!HR59+'[5]TB-3'!HR59+'[5]TB-4'!HR59+'[5]TB-5'!HR59+'[5]TB-6'!HR59+'[5]TB-7'!HR59+'[5]TB-8'!HR59+'[5]TB-9'!HR59+'[5]TB-10'!HR59+'[6]DSV-1'!HR59+'[6]DSV-2'!HR59+'[6]DSV-3'!HR59+'[7]TUB-1'!HR59+'[7]TUB-2'!HR59+'[8]Barge-1'!HR59+'[8]Barge-2'!HR59+'[8]Barge-3'!HR59+'[8]Barge-4'!HR59</f>
        <v>0</v>
      </c>
      <c r="BG21" s="339">
        <f>'[2]AHTS-1'!HR21+'[2]AHTS-2'!HR21+'[2]AHTS-3'!HR21+'[2]AHTS-4'!HR21+'[2]AHTS-5'!HR21+'[2]AHTS-6'!HR21+'[2]AHTS-7'!HR21+'[2]AHTS-8'!HR21+'[3]CB-1'!HR21+'[3]CB-2'!HR21+'[3]CB-3'!HR21+'[3]CB-4'!HR21+'[3]CB-5'!HR21+'[3]CB-6'!HR21+'[3]CB-7'!HR21+'[3]CB-8'!HR21+'[3]CB-9'!HR21+'[3]CB-10'!HR21+'[3]CB-11'!HR21+'[3]CB-12'!HR21+'[3]CB-13'!HR21+'[3]CB-14'!HR21+'[3]CB-15'!HR21+'[3]CB-16'!HR21+'[3]CB-17'!HR21+'[3]CB-18'!HR21+'[3]CB-19'!HR21+'[3]CB-20'!HR21+'[3]CB-21'!HR21+'[3]CB-22'!HR21+'[3]CB-23'!HR21+'[3]CB-24'!HR21+'[4]LCT-1'!HR21+'[4]LCT-2'!HR21+'[4]LCT-3'!HR21+'[4]LCT-4'!HR21+'[4]LCT-5'!HR21+'[4]LCT-6'!HR21+'[4]LCT-7'!HR21+'[4]LCT-8'!HR21+'[5]TB-1'!HR21+'[5]TB-2'!HR21+'[5]TB-3'!HR21+'[5]TB-4'!HR21+'[5]TB-5'!HR21+'[5]TB-6'!HR21+'[5]TB-7'!HR21+'[5]TB-8'!HR21+'[5]TB-9'!HR21+'[5]TB-10'!HR21+'[6]DSV-1'!HR21+'[6]DSV-2'!HR21+'[6]DSV-3'!HR21+'[7]TUB-1'!HR21+'[7]TUB-2'!HR21+'[8]Barge-1'!HR21+'[8]Barge-2'!HR21+'[8]Barge-3'!HR21+'[8]Barge-4'!HR21</f>
        <v>0</v>
      </c>
      <c r="BH21" s="339">
        <f>'[2]AHTS-1'!HR92+'[2]AHTS-2'!HR92+'[2]AHTS-3'!HR92+'[2]AHTS-4'!HR92+'[2]AHTS-5'!HR92+'[2]AHTS-6'!HR92+'[2]AHTS-7'!HR92+'[2]AHTS-8'!HR92+'[3]CB-1'!HR92+'[3]CB-2'!HR92+'[3]CB-3'!HR92+'[3]CB-4'!HR92+'[3]CB-5'!HR92+'[3]CB-6'!HR92+'[3]CB-7'!HR92+'[3]CB-8'!HR92+'[3]CB-9'!HR92+'[3]CB-10'!HR92+'[3]CB-11'!HR92+'[3]CB-12'!HR92+'[3]CB-13'!HR92+'[3]CB-14'!HR92+'[3]CB-15'!HR92+'[3]CB-16'!HR92+'[3]CB-17'!HR92+'[3]CB-18'!HR92+'[3]CB-19'!HR92+'[3]CB-20'!HR92+'[3]CB-21'!HR92+'[3]CB-22'!HR92+'[3]CB-23'!HR92+'[3]CB-24'!HR92+'[4]LCT-1'!HR92+'[4]LCT-2'!HR92+'[4]LCT-3'!HR92+'[4]LCT-4'!HR92+'[4]LCT-5'!HR92+'[4]LCT-6'!HR92+'[4]LCT-7'!HR92+'[4]LCT-8'!HR92+'[5]TB-1'!HR92+'[5]TB-2'!HR92+'[5]TB-3'!HR92+'[5]TB-4'!HR92+'[5]TB-5'!HR92+'[5]TB-6'!HR92+'[5]TB-7'!HR92+'[5]TB-8'!HR92+'[5]TB-9'!HR92+'[5]TB-10'!HR92+'[6]DSV-1'!HR92+'[6]DSV-2'!HR92+'[6]DSV-3'!HR92+'[7]TUB-1'!HR92+'[7]TUB-2'!HR92+'[8]Barge-1'!HR92+'[8]Barge-2'!HR92+'[8]Barge-3'!HR92+'[8]Barge-4'!HR92</f>
        <v>0</v>
      </c>
      <c r="BI21" s="334">
        <f>'[2]AHTS-1'!HS59+'[2]AHTS-2'!HS59+'[2]AHTS-3'!HS59+'[2]AHTS-4'!HS59+'[2]AHTS-5'!HS59+'[2]AHTS-6'!HS59+'[2]AHTS-7'!HS59+'[2]AHTS-8'!HS59+'[3]CB-1'!HS59+'[3]CB-2'!HS59+'[3]CB-3'!HS59+'[3]CB-4'!HS59+'[3]CB-5'!HS59+'[3]CB-6'!HS59+'[3]CB-7'!HS59+'[3]CB-8'!HS59+'[3]CB-9'!HS59+'[3]CB-10'!HS59+'[3]CB-11'!HS59+'[3]CB-12'!HS59+'[3]CB-13'!HS59+'[3]CB-14'!HS59+'[3]CB-15'!HS59+'[3]CB-16'!HS59+'[3]CB-17'!HS59+'[3]CB-18'!HS59+'[3]CB-19'!HS59+'[3]CB-20'!HS59+'[3]CB-21'!HS59+'[3]CB-22'!HS59+'[3]CB-23'!HS59+'[3]CB-24'!HS59+'[4]LCT-1'!HS59+'[4]LCT-2'!HS59+'[4]LCT-3'!HS59+'[4]LCT-4'!HS59+'[4]LCT-5'!HS59+'[4]LCT-6'!HS59+'[4]LCT-7'!HS59+'[4]LCT-8'!HS59+'[5]TB-1'!HS59+'[5]TB-2'!HS59+'[5]TB-3'!HS59+'[5]TB-4'!HS59+'[5]TB-5'!HS59+'[5]TB-6'!HS59+'[5]TB-7'!HS59+'[5]TB-8'!HS59+'[5]TB-9'!HS59+'[5]TB-10'!HS59+'[6]DSV-1'!HS59+'[6]DSV-2'!HS59+'[6]DSV-3'!HS59+'[7]TUB-1'!HS59+'[7]TUB-2'!HS59+'[8]Barge-1'!HS59+'[8]Barge-2'!HS59+'[8]Barge-3'!HS59+'[8]Barge-4'!HS59</f>
        <v>0</v>
      </c>
      <c r="BJ21" s="340">
        <f>'[2]AHTS-1'!HS21+'[2]AHTS-2'!HS21+'[2]AHTS-3'!HS21+'[2]AHTS-4'!HS21+'[2]AHTS-5'!HS21+'[2]AHTS-6'!HS21+'[2]AHTS-7'!HS21+'[2]AHTS-8'!HS21+'[3]CB-1'!HS21+'[3]CB-2'!HS21+'[3]CB-3'!HS21+'[3]CB-4'!HS21+'[3]CB-5'!HS21+'[3]CB-6'!HS21+'[3]CB-7'!HS21+'[3]CB-8'!HS21+'[3]CB-9'!HS21+'[3]CB-10'!HS21+'[3]CB-11'!HS21+'[3]CB-12'!HS21+'[3]CB-13'!HS21+'[3]CB-14'!HS21+'[3]CB-15'!HS21+'[3]CB-16'!HS21+'[3]CB-17'!HS21+'[3]CB-18'!HS21+'[3]CB-19'!HS21+'[3]CB-20'!HS21+'[3]CB-21'!HS21+'[3]CB-22'!HS21+'[3]CB-23'!HS21+'[3]CB-24'!HS21+'[4]LCT-1'!HS21+'[4]LCT-2'!HS21+'[4]LCT-3'!HS21+'[4]LCT-4'!HS21+'[4]LCT-5'!HS21+'[4]LCT-6'!HS21+'[4]LCT-7'!HS21+'[4]LCT-8'!HS21+'[5]TB-1'!HS21+'[5]TB-2'!HS21+'[5]TB-3'!HS21+'[5]TB-4'!HS21+'[5]TB-5'!HS21+'[5]TB-6'!HS21+'[5]TB-7'!HS21+'[5]TB-8'!HS21+'[5]TB-9'!HS21+'[5]TB-10'!HS21+'[6]DSV-1'!HS21+'[6]DSV-2'!HS21+'[6]DSV-3'!HS21+'[7]TUB-1'!HS21+'[7]TUB-2'!HS21+'[8]Barge-1'!HS21+'[8]Barge-2'!HS21+'[8]Barge-3'!HS21+'[8]Barge-4'!HS21</f>
        <v>0</v>
      </c>
      <c r="BK21" s="340">
        <f>'[2]AHTS-1'!HS92+'[2]AHTS-2'!HS92+'[2]AHTS-3'!HS92+'[2]AHTS-4'!HS92+'[2]AHTS-5'!HS92+'[2]AHTS-6'!HS92+'[2]AHTS-7'!HS92+'[2]AHTS-8'!HS92+'[3]CB-1'!HS92+'[3]CB-2'!HS92+'[3]CB-3'!HS92+'[3]CB-4'!HS92+'[3]CB-5'!HS92+'[3]CB-6'!HS92+'[3]CB-7'!HS92+'[3]CB-8'!HS92+'[3]CB-9'!HS92+'[3]CB-10'!HS92+'[3]CB-11'!HS92+'[3]CB-12'!HS92+'[3]CB-13'!HS92+'[3]CB-14'!HS92+'[3]CB-15'!HS92+'[3]CB-16'!HS92+'[3]CB-17'!HS92+'[3]CB-18'!HS92+'[3]CB-19'!HS92+'[3]CB-20'!HS92+'[3]CB-21'!HS92+'[3]CB-22'!HS92+'[3]CB-23'!HS92+'[3]CB-24'!HS92+'[4]LCT-1'!HS92+'[4]LCT-2'!HS92+'[4]LCT-3'!HS92+'[4]LCT-4'!HS92+'[4]LCT-5'!HS92+'[4]LCT-6'!HS92+'[4]LCT-7'!HS92+'[4]LCT-8'!HS92+'[5]TB-1'!HS92+'[5]TB-2'!HS92+'[5]TB-3'!HS92+'[5]TB-4'!HS92+'[5]TB-5'!HS92+'[5]TB-6'!HS92+'[5]TB-7'!HS92+'[5]TB-8'!HS92+'[5]TB-9'!HS92+'[5]TB-10'!HS92+'[6]DSV-1'!HS92+'[6]DSV-2'!HS92+'[6]DSV-3'!HS92+'[7]TUB-1'!HS92+'[7]TUB-2'!HS92+'[8]Barge-1'!HS92+'[8]Barge-2'!HS92+'[8]Barge-3'!HS92+'[8]Barge-4'!HS92</f>
        <v>0</v>
      </c>
      <c r="BL21" s="334">
        <f>'[2]AHTS-1'!HT59+'[2]AHTS-2'!HT59+'[2]AHTS-3'!HT59+'[2]AHTS-4'!HT59+'[2]AHTS-5'!HT59+'[2]AHTS-6'!HT59+'[2]AHTS-7'!HT59+'[2]AHTS-8'!HT59+'[3]CB-1'!HT59+'[3]CB-2'!HT59+'[3]CB-3'!HT59+'[3]CB-4'!HT59+'[3]CB-5'!HT59+'[3]CB-6'!HT59+'[3]CB-7'!HT59+'[3]CB-8'!HT59+'[3]CB-9'!HT59+'[3]CB-10'!HT59+'[3]CB-11'!HT59+'[3]CB-12'!HT59+'[3]CB-13'!HT59+'[3]CB-14'!HT59+'[3]CB-15'!HT59+'[3]CB-16'!HT59+'[3]CB-17'!HT59+'[3]CB-18'!HT59+'[3]CB-19'!HT59+'[3]CB-20'!HT59+'[3]CB-21'!HT59+'[3]CB-22'!HT59+'[3]CB-23'!HT59+'[3]CB-24'!HT59+'[4]LCT-1'!HT59+'[4]LCT-2'!HT59+'[4]LCT-3'!HT59+'[4]LCT-4'!HT59+'[4]LCT-5'!HT59+'[4]LCT-6'!HT59+'[4]LCT-7'!HT59+'[4]LCT-8'!HT59+'[5]TB-1'!HT59+'[5]TB-2'!HT59+'[5]TB-3'!HT59+'[5]TB-4'!HT59+'[5]TB-5'!HT59+'[5]TB-6'!HT59+'[5]TB-7'!HT59+'[5]TB-8'!HT59+'[5]TB-9'!HT59+'[5]TB-10'!HT59+'[6]DSV-1'!HT59+'[6]DSV-2'!HT59+'[6]DSV-3'!HT59+'[7]TUB-1'!HT59+'[7]TUB-2'!HT59+'[8]Barge-1'!HT59+'[8]Barge-2'!HT59+'[8]Barge-3'!HT59+'[8]Barge-4'!HT59</f>
        <v>0</v>
      </c>
      <c r="BM21" s="340">
        <f>'[2]AHTS-1'!HT21+'[2]AHTS-2'!HT21+'[2]AHTS-3'!HT21+'[2]AHTS-4'!HT21+'[2]AHTS-5'!HT21+'[2]AHTS-6'!HT21+'[2]AHTS-7'!HT21+'[2]AHTS-8'!HT21+'[3]CB-1'!HT21+'[3]CB-2'!HT21+'[3]CB-3'!HT21+'[3]CB-4'!HT21+'[3]CB-5'!HT21+'[3]CB-6'!HT21+'[3]CB-7'!HT21+'[3]CB-8'!HT21+'[3]CB-9'!HT21+'[3]CB-10'!HT21+'[3]CB-11'!HT21+'[3]CB-12'!HT21+'[3]CB-13'!HT21+'[3]CB-14'!HT21+'[3]CB-15'!HT21+'[3]CB-16'!HT21+'[3]CB-17'!HT21+'[3]CB-18'!HT21+'[3]CB-19'!HT21+'[3]CB-20'!HT21+'[3]CB-21'!HT21+'[3]CB-22'!HT21+'[3]CB-23'!HT21+'[3]CB-24'!HT21+'[4]LCT-1'!HT21+'[4]LCT-2'!HT21+'[4]LCT-3'!HT21+'[4]LCT-4'!HT21+'[4]LCT-5'!HT21+'[4]LCT-6'!HT21+'[4]LCT-7'!HT21+'[4]LCT-8'!HT21+'[5]TB-1'!HT21+'[5]TB-2'!HT21+'[5]TB-3'!HT21+'[5]TB-4'!HT21+'[5]TB-5'!HT21+'[5]TB-6'!HT21+'[5]TB-7'!HT21+'[5]TB-8'!HT21+'[5]TB-9'!HT21+'[5]TB-10'!HT21+'[6]DSV-1'!HT21+'[6]DSV-2'!HT21+'[6]DSV-3'!HT21+'[7]TUB-1'!HT21+'[7]TUB-2'!HT21+'[8]Barge-1'!HT21+'[8]Barge-2'!HT21+'[8]Barge-3'!HT21+'[8]Barge-4'!HT21</f>
        <v>0</v>
      </c>
      <c r="BN21" s="340">
        <f>'[2]AHTS-1'!HT92+'[2]AHTS-2'!HT92+'[2]AHTS-3'!HT92+'[2]AHTS-4'!HT92+'[2]AHTS-5'!HT92+'[2]AHTS-6'!HT92+'[2]AHTS-7'!HT92+'[2]AHTS-8'!HT92+'[3]CB-1'!HT92+'[3]CB-2'!HT92+'[3]CB-3'!HT92+'[3]CB-4'!HT92+'[3]CB-5'!HT92+'[3]CB-6'!HT92+'[3]CB-7'!HT92+'[3]CB-8'!HT92+'[3]CB-9'!HT92+'[3]CB-10'!HT92+'[3]CB-11'!HT92+'[3]CB-12'!HT92+'[3]CB-13'!HT92+'[3]CB-14'!HT92+'[3]CB-15'!HT92+'[3]CB-16'!HT92+'[3]CB-17'!HT92+'[3]CB-18'!HT92+'[3]CB-19'!HT92+'[3]CB-20'!HT92+'[3]CB-21'!HT92+'[3]CB-22'!HT92+'[3]CB-23'!HT92+'[3]CB-24'!HT92+'[4]LCT-1'!HT92+'[4]LCT-2'!HT92+'[4]LCT-3'!HT92+'[4]LCT-4'!HT92+'[4]LCT-5'!HT92+'[4]LCT-6'!HT92+'[4]LCT-7'!HT92+'[4]LCT-8'!HT92+'[5]TB-1'!HT92+'[5]TB-2'!HT92+'[5]TB-3'!HT92+'[5]TB-4'!HT92+'[5]TB-5'!HT92+'[5]TB-6'!HT92+'[5]TB-7'!HT92+'[5]TB-8'!HT92+'[5]TB-9'!HT92+'[5]TB-10'!HT92+'[6]DSV-1'!HT92+'[6]DSV-2'!HT92+'[6]DSV-3'!HT92+'[7]TUB-1'!HT92+'[7]TUB-2'!HT92+'[8]Barge-1'!HT92+'[8]Barge-2'!HT92+'[8]Barge-3'!HT92+'[8]Barge-4'!HT92</f>
        <v>0</v>
      </c>
      <c r="BO21" s="334">
        <f>'[2]AHTS-1'!HU59+'[2]AHTS-2'!HU59+'[2]AHTS-3'!HU59+'[2]AHTS-4'!HU59+'[2]AHTS-5'!HU59+'[2]AHTS-6'!HU59+'[2]AHTS-7'!HU59+'[2]AHTS-8'!HU59+'[3]CB-1'!HU59+'[3]CB-2'!HU59+'[3]CB-3'!HU59+'[3]CB-4'!HU59+'[3]CB-5'!HU59+'[3]CB-6'!HU59+'[3]CB-7'!HU59+'[3]CB-8'!HU59+'[3]CB-9'!HU59+'[3]CB-10'!HU59+'[3]CB-11'!HU59+'[3]CB-12'!HU59+'[3]CB-13'!HU59+'[3]CB-14'!HU59+'[3]CB-15'!HU59+'[3]CB-16'!HU59+'[3]CB-17'!HU59+'[3]CB-18'!HU59+'[3]CB-19'!HU59+'[3]CB-20'!HU59+'[3]CB-21'!HU59+'[3]CB-22'!HU59+'[3]CB-23'!HU59+'[3]CB-24'!HU59+'[4]LCT-1'!HU59+'[4]LCT-2'!HU59+'[4]LCT-3'!HU59+'[4]LCT-4'!HU59+'[4]LCT-5'!HU59+'[4]LCT-6'!HU59+'[4]LCT-7'!HU59+'[4]LCT-8'!HU59+'[5]TB-1'!HU59+'[5]TB-2'!HU59+'[5]TB-3'!HU59+'[5]TB-4'!HU59+'[5]TB-5'!HU59+'[5]TB-6'!HU59+'[5]TB-7'!HU59+'[5]TB-8'!HU59+'[5]TB-9'!HU59+'[5]TB-10'!HU59+'[6]DSV-1'!HU59+'[6]DSV-2'!HU59+'[6]DSV-3'!HU59+'[7]TUB-1'!HU59+'[7]TUB-2'!HU59+'[8]Barge-1'!HU59+'[8]Barge-2'!HU59+'[8]Barge-3'!HU59+'[8]Barge-4'!HU59</f>
        <v>14319666.666666668</v>
      </c>
      <c r="BP21" s="335">
        <f>'[2]AHTS-1'!HU21+'[2]AHTS-2'!HU21+'[2]AHTS-3'!HU21+'[2]AHTS-4'!HU21+'[2]AHTS-5'!HU21+'[2]AHTS-6'!HU21+'[2]AHTS-7'!HU21+'[2]AHTS-8'!HU21+'[3]CB-1'!HU21+'[3]CB-2'!HU21+'[3]CB-3'!HU21+'[3]CB-4'!HU21+'[3]CB-5'!HU21+'[3]CB-6'!HU21+'[3]CB-7'!HU21+'[3]CB-8'!HU21+'[3]CB-9'!HU21+'[3]CB-10'!HU21+'[3]CB-11'!HU21+'[3]CB-12'!HU21+'[3]CB-13'!HU21+'[3]CB-14'!HU21+'[3]CB-15'!HU21+'[3]CB-16'!HU21+'[3]CB-17'!HU21+'[3]CB-18'!HU21+'[3]CB-19'!HU21+'[3]CB-20'!HU21+'[3]CB-21'!HU21+'[3]CB-22'!HU21+'[3]CB-23'!HU21+'[3]CB-24'!HU21+'[4]LCT-1'!HU21+'[4]LCT-2'!HU21+'[4]LCT-3'!HU21+'[4]LCT-4'!HU21+'[4]LCT-5'!HU21+'[4]LCT-6'!HU21+'[4]LCT-7'!HU21+'[4]LCT-8'!HU21+'[5]TB-1'!HU21+'[5]TB-2'!HU21+'[5]TB-3'!HU21+'[5]TB-4'!HU21+'[5]TB-5'!HU21+'[5]TB-6'!HU21+'[5]TB-7'!HU21+'[5]TB-8'!HU21+'[5]TB-9'!HU21+'[5]TB-10'!HU21+'[6]DSV-1'!HU21+'[6]DSV-2'!HU21+'[6]DSV-3'!HU21+'[7]TUB-1'!HU21+'[7]TUB-2'!HU21+'[8]Barge-1'!HU21+'[8]Barge-2'!HU21+'[8]Barge-3'!HU21+'[8]Barge-4'!HU21</f>
        <v>14187500</v>
      </c>
      <c r="BQ21" s="336">
        <f>'[2]AHTS-1'!HU92+'[2]AHTS-2'!HU92+'[2]AHTS-3'!HU92+'[2]AHTS-4'!HU92+'[2]AHTS-5'!HU92+'[2]AHTS-6'!HU92+'[2]AHTS-7'!HU92+'[2]AHTS-8'!HU92+'[3]CB-1'!HU92+'[3]CB-2'!HU92+'[3]CB-3'!HU92+'[3]CB-4'!HU92+'[3]CB-5'!HU92+'[3]CB-6'!HU92+'[3]CB-7'!HU92+'[3]CB-8'!HU92+'[3]CB-9'!HU92+'[3]CB-10'!HU92+'[3]CB-11'!HU92+'[3]CB-12'!HU92+'[3]CB-13'!HU92+'[3]CB-14'!HU92+'[3]CB-15'!HU92+'[3]CB-16'!HU92+'[3]CB-17'!HU92+'[3]CB-18'!HU92+'[3]CB-19'!HU92+'[3]CB-20'!HU92+'[3]CB-21'!HU92+'[3]CB-22'!HU92+'[3]CB-23'!HU92+'[3]CB-24'!HU92+'[4]LCT-1'!HU92+'[4]LCT-2'!HU92+'[4]LCT-3'!HU92+'[4]LCT-4'!HU92+'[4]LCT-5'!HU92+'[4]LCT-6'!HU92+'[4]LCT-7'!HU92+'[4]LCT-8'!HU92+'[5]TB-1'!HU92+'[5]TB-2'!HU92+'[5]TB-3'!HU92+'[5]TB-4'!HU92+'[5]TB-5'!HU92+'[5]TB-6'!HU92+'[5]TB-7'!HU92+'[5]TB-8'!HU92+'[5]TB-9'!HU92+'[5]TB-10'!HU92+'[6]DSV-1'!HU92+'[6]DSV-2'!HU92+'[6]DSV-3'!HU92+'[7]TUB-1'!HU92+'[7]TUB-2'!HU92+'[8]Barge-1'!HU92+'[8]Barge-2'!HU92+'[8]Barge-3'!HU92+'[8]Barge-4'!HU92</f>
        <v>0</v>
      </c>
      <c r="BR21" s="341">
        <f>'[2]AHTS-1'!HV59+'[2]AHTS-2'!HV59+'[2]AHTS-3'!HV59+'[2]AHTS-4'!HV59+'[2]AHTS-5'!HV59+'[2]AHTS-6'!HV59+'[2]AHTS-7'!HV59+'[2]AHTS-8'!HV59+'[3]CB-1'!HV59+'[3]CB-2'!HV59+'[3]CB-3'!HV59+'[3]CB-4'!HV59+'[3]CB-5'!HV59+'[3]CB-6'!HV59+'[3]CB-7'!HV59+'[3]CB-8'!HV59+'[3]CB-9'!HV59+'[3]CB-10'!HV59+'[3]CB-11'!HV59+'[3]CB-12'!HV59+'[3]CB-13'!HV59+'[3]CB-14'!HV59+'[3]CB-15'!HV59+'[3]CB-16'!HV59+'[3]CB-17'!HV59+'[3]CB-18'!HV59+'[3]CB-19'!HV59+'[3]CB-20'!HV59+'[3]CB-21'!HV59+'[3]CB-22'!HV59+'[3]CB-23'!HV59+'[3]CB-24'!HV59+'[4]LCT-1'!HV59+'[4]LCT-2'!HV59+'[4]LCT-3'!HV59+'[4]LCT-4'!HV59+'[4]LCT-5'!HV59+'[4]LCT-6'!HV59+'[4]LCT-7'!HV59+'[4]LCT-8'!HV59+'[5]TB-1'!HV59+'[5]TB-2'!HV59+'[5]TB-3'!HV59+'[5]TB-4'!HV59+'[5]TB-5'!HV59+'[5]TB-6'!HV59+'[5]TB-7'!HV59+'[5]TB-8'!HV59+'[5]TB-9'!HV59+'[5]TB-10'!HV59+'[6]DSV-1'!HV59+'[6]DSV-2'!HV59+'[6]DSV-3'!HV59+'[7]TUB-1'!HV59+'[7]TUB-2'!HV59+'[8]Barge-1'!HV59+'[8]Barge-2'!HV59+'[8]Barge-3'!HV59+'[8]Barge-4'!HV59</f>
        <v>0</v>
      </c>
      <c r="BS21" s="339">
        <f>'[2]AHTS-1'!HV21+'[2]AHTS-2'!HV21+'[2]AHTS-3'!HV21+'[2]AHTS-4'!HV21+'[2]AHTS-5'!HV21+'[2]AHTS-6'!HV21+'[2]AHTS-7'!HV21+'[2]AHTS-8'!HV21+'[3]CB-1'!HV21+'[3]CB-2'!HV21+'[3]CB-3'!HV21+'[3]CB-4'!HV21+'[3]CB-5'!HV21+'[3]CB-6'!HV21+'[3]CB-7'!HV21+'[3]CB-8'!HV21+'[3]CB-9'!HV21+'[3]CB-10'!HV21+'[3]CB-11'!HV21+'[3]CB-12'!HV21+'[3]CB-13'!HV21+'[3]CB-14'!HV21+'[3]CB-15'!HV21+'[3]CB-16'!HV21+'[3]CB-17'!HV21+'[3]CB-18'!HV21+'[3]CB-19'!HV21+'[3]CB-20'!HV21+'[3]CB-21'!HV21+'[3]CB-22'!HV21+'[3]CB-23'!HV21+'[3]CB-24'!HV21+'[4]LCT-1'!HV21+'[4]LCT-2'!HV21+'[4]LCT-3'!HV21+'[4]LCT-4'!HV21+'[4]LCT-5'!HV21+'[4]LCT-6'!HV21+'[4]LCT-7'!HV21+'[4]LCT-8'!HV21+'[5]TB-1'!HV21+'[5]TB-2'!HV21+'[5]TB-3'!HV21+'[5]TB-4'!HV21+'[5]TB-5'!HV21+'[5]TB-6'!HV21+'[5]TB-7'!HV21+'[5]TB-8'!HV21+'[5]TB-9'!HV21+'[5]TB-10'!HV21+'[6]DSV-1'!HV21+'[6]DSV-2'!HV21+'[6]DSV-3'!HV21+'[7]TUB-1'!HV21+'[7]TUB-2'!HV21+'[8]Barge-1'!HV21+'[8]Barge-2'!HV21+'[8]Barge-3'!HV21+'[8]Barge-4'!HV21</f>
        <v>0</v>
      </c>
      <c r="BT21" s="339">
        <f>'[2]AHTS-1'!HV92+'[2]AHTS-2'!HV92+'[2]AHTS-3'!HV92+'[2]AHTS-4'!HV92+'[2]AHTS-5'!HV92+'[2]AHTS-6'!HV92+'[2]AHTS-7'!HV92+'[2]AHTS-8'!HV92+'[3]CB-1'!HV92+'[3]CB-2'!HV92+'[3]CB-3'!HV92+'[3]CB-4'!HV92+'[3]CB-5'!HV92+'[3]CB-6'!HV92+'[3]CB-7'!HV92+'[3]CB-8'!HV92+'[3]CB-9'!HV92+'[3]CB-10'!HV92+'[3]CB-11'!HV92+'[3]CB-12'!HV92+'[3]CB-13'!HV92+'[3]CB-14'!HV92+'[3]CB-15'!HV92+'[3]CB-16'!HV92+'[3]CB-17'!HV92+'[3]CB-18'!HV92+'[3]CB-19'!HV92+'[3]CB-20'!HV92+'[3]CB-21'!HV92+'[3]CB-22'!HV92+'[3]CB-23'!HV92+'[3]CB-24'!HV92+'[4]LCT-1'!HV92+'[4]LCT-2'!HV92+'[4]LCT-3'!HV92+'[4]LCT-4'!HV92+'[4]LCT-5'!HV92+'[4]LCT-6'!HV92+'[4]LCT-7'!HV92+'[4]LCT-8'!HV92+'[5]TB-1'!HV92+'[5]TB-2'!HV92+'[5]TB-3'!HV92+'[5]TB-4'!HV92+'[5]TB-5'!HV92+'[5]TB-6'!HV92+'[5]TB-7'!HV92+'[5]TB-8'!HV92+'[5]TB-9'!HV92+'[5]TB-10'!HV92+'[6]DSV-1'!HV92+'[6]DSV-2'!HV92+'[6]DSV-3'!HV92+'[7]TUB-1'!HV92+'[7]TUB-2'!HV92+'[8]Barge-1'!HV92+'[8]Barge-2'!HV92+'[8]Barge-3'!HV92+'[8]Barge-4'!HV92</f>
        <v>0</v>
      </c>
      <c r="BU21" s="338">
        <f>'[2]AHTS-1'!HW59+'[2]AHTS-2'!HW59+'[2]AHTS-3'!HW59+'[2]AHTS-4'!HW59+'[2]AHTS-5'!HW59+'[2]AHTS-6'!HW59+'[2]AHTS-7'!HW59+'[2]AHTS-8'!HW59+'[3]CB-1'!HW59+'[3]CB-2'!HW59+'[3]CB-3'!HW59+'[3]CB-4'!HW59+'[3]CB-5'!HW59+'[3]CB-6'!HW59+'[3]CB-7'!HW59+'[3]CB-8'!HW59+'[3]CB-9'!HW59+'[3]CB-10'!HW59+'[3]CB-11'!HW59+'[3]CB-12'!HW59+'[3]CB-13'!HW59+'[3]CB-14'!HW59+'[3]CB-15'!HW59+'[3]CB-16'!HW59+'[3]CB-17'!HW59+'[3]CB-18'!HW59+'[3]CB-19'!HW59+'[3]CB-20'!HW59+'[3]CB-21'!HW59+'[3]CB-22'!HW59+'[3]CB-23'!HW59+'[3]CB-24'!HW59+'[4]LCT-1'!HW59+'[4]LCT-2'!HW59+'[4]LCT-3'!HW59+'[4]LCT-4'!HW59+'[4]LCT-5'!HW59+'[4]LCT-6'!HW59+'[4]LCT-7'!HW59+'[4]LCT-8'!HW59+'[5]TB-1'!HW59+'[5]TB-2'!HW59+'[5]TB-3'!HW59+'[5]TB-4'!HW59+'[5]TB-5'!HW59+'[5]TB-6'!HW59+'[5]TB-7'!HW59+'[5]TB-8'!HW59+'[5]TB-9'!HW59+'[5]TB-10'!HW59+'[6]DSV-1'!HW59+'[6]DSV-2'!HW59+'[6]DSV-3'!HW59+'[7]TUB-1'!HW59+'[7]TUB-2'!HW59+'[8]Barge-1'!HW59+'[8]Barge-2'!HW59+'[8]Barge-3'!HW59+'[8]Barge-4'!HW59</f>
        <v>0</v>
      </c>
      <c r="BV21" s="339">
        <f>'[2]AHTS-1'!HW21+'[2]AHTS-2'!HW21+'[2]AHTS-3'!HW21+'[2]AHTS-4'!HW21+'[2]AHTS-5'!HW21+'[2]AHTS-6'!HW21+'[2]AHTS-7'!HW21+'[2]AHTS-8'!HW21+'[3]CB-1'!HW21+'[3]CB-2'!HW21+'[3]CB-3'!HW21+'[3]CB-4'!HW21+'[3]CB-5'!HW21+'[3]CB-6'!HW21+'[3]CB-7'!HW21+'[3]CB-8'!HW21+'[3]CB-9'!HW21+'[3]CB-10'!HW21+'[3]CB-11'!HW21+'[3]CB-12'!HW21+'[3]CB-13'!HW21+'[3]CB-14'!HW21+'[3]CB-15'!HW21+'[3]CB-16'!HW21+'[3]CB-17'!HW21+'[3]CB-18'!HW21+'[3]CB-19'!HW21+'[3]CB-20'!HW21+'[3]CB-21'!HW21+'[3]CB-22'!HW21+'[3]CB-23'!HW21+'[3]CB-24'!HW21+'[4]LCT-1'!HW21+'[4]LCT-2'!HW21+'[4]LCT-3'!HW21+'[4]LCT-4'!HW21+'[4]LCT-5'!HW21+'[4]LCT-6'!HW21+'[4]LCT-7'!HW21+'[4]LCT-8'!HW21+'[5]TB-1'!HW21+'[5]TB-2'!HW21+'[5]TB-3'!HW21+'[5]TB-4'!HW21+'[5]TB-5'!HW21+'[5]TB-6'!HW21+'[5]TB-7'!HW21+'[5]TB-8'!HW21+'[5]TB-9'!HW21+'[5]TB-10'!HW21+'[6]DSV-1'!HW21+'[6]DSV-2'!HW21+'[6]DSV-3'!HW21+'[7]TUB-1'!HW21+'[7]TUB-2'!HW21+'[8]Barge-1'!HW21+'[8]Barge-2'!HW21+'[8]Barge-3'!HW21+'[8]Barge-4'!HW21</f>
        <v>0</v>
      </c>
      <c r="BW21" s="339">
        <f>'[2]AHTS-1'!HW92+'[2]AHTS-2'!HW92+'[2]AHTS-3'!HW92+'[2]AHTS-4'!HW92+'[2]AHTS-5'!HW92+'[2]AHTS-6'!HW92+'[2]AHTS-7'!HW92+'[2]AHTS-8'!HW92+'[3]CB-1'!HW92+'[3]CB-2'!HW92+'[3]CB-3'!HW92+'[3]CB-4'!HW92+'[3]CB-5'!HW92+'[3]CB-6'!HW92+'[3]CB-7'!HW92+'[3]CB-8'!HW92+'[3]CB-9'!HW92+'[3]CB-10'!HW92+'[3]CB-11'!HW92+'[3]CB-12'!HW92+'[3]CB-13'!HW92+'[3]CB-14'!HW92+'[3]CB-15'!HW92+'[3]CB-16'!HW92+'[3]CB-17'!HW92+'[3]CB-18'!HW92+'[3]CB-19'!HW92+'[3]CB-20'!HW92+'[3]CB-21'!HW92+'[3]CB-22'!HW92+'[3]CB-23'!HW92+'[3]CB-24'!HW92+'[4]LCT-1'!HW92+'[4]LCT-2'!HW92+'[4]LCT-3'!HW92+'[4]LCT-4'!HW92+'[4]LCT-5'!HW92+'[4]LCT-6'!HW92+'[4]LCT-7'!HW92+'[4]LCT-8'!HW92+'[5]TB-1'!HW92+'[5]TB-2'!HW92+'[5]TB-3'!HW92+'[5]TB-4'!HW92+'[5]TB-5'!HW92+'[5]TB-6'!HW92+'[5]TB-7'!HW92+'[5]TB-8'!HW92+'[5]TB-9'!HW92+'[5]TB-10'!HW92+'[6]DSV-1'!HW92+'[6]DSV-2'!HW92+'[6]DSV-3'!HW92+'[7]TUB-1'!HW92+'[7]TUB-2'!HW92+'[8]Barge-1'!HW92+'[8]Barge-2'!HW92+'[8]Barge-3'!HW92+'[8]Barge-4'!HW92</f>
        <v>0</v>
      </c>
      <c r="BX21" s="338">
        <f>'[2]AHTS-1'!HX59+'[2]AHTS-2'!HX59+'[2]AHTS-3'!HX59+'[2]AHTS-4'!HX59+'[2]AHTS-5'!HX59+'[2]AHTS-6'!HX59+'[2]AHTS-7'!HX59+'[2]AHTS-8'!HX59+'[3]CB-1'!HX59+'[3]CB-2'!HX59+'[3]CB-3'!HX59+'[3]CB-4'!HX59+'[3]CB-5'!HX59+'[3]CB-6'!HX59+'[3]CB-7'!HX59+'[3]CB-8'!HX59+'[3]CB-9'!HX59+'[3]CB-10'!HX59+'[3]CB-11'!HX59+'[3]CB-12'!HX59+'[3]CB-13'!HX59+'[3]CB-14'!HX59+'[3]CB-15'!HX59+'[3]CB-16'!HX59+'[3]CB-17'!HX59+'[3]CB-18'!HX59+'[3]CB-19'!HX59+'[3]CB-20'!HX59+'[3]CB-21'!HX59+'[3]CB-22'!HX59+'[3]CB-23'!HX59+'[3]CB-24'!HX59+'[4]LCT-1'!HX59+'[4]LCT-2'!HX59+'[4]LCT-3'!HX59+'[4]LCT-4'!HX59+'[4]LCT-5'!HX59+'[4]LCT-6'!HX59+'[4]LCT-7'!HX59+'[4]LCT-8'!HX59+'[5]TB-1'!HX59+'[5]TB-2'!HX59+'[5]TB-3'!HX59+'[5]TB-4'!HX59+'[5]TB-5'!HX59+'[5]TB-6'!HX59+'[5]TB-7'!HX59+'[5]TB-8'!HX59+'[5]TB-9'!HX59+'[5]TB-10'!HX59+'[6]DSV-1'!HX59+'[6]DSV-2'!HX59+'[6]DSV-3'!HX59+'[7]TUB-1'!HX59+'[7]TUB-2'!HX59+'[8]Barge-1'!HX59+'[8]Barge-2'!HX59+'[8]Barge-3'!HX59+'[8]Barge-4'!HX59</f>
        <v>0</v>
      </c>
      <c r="BY21" s="339">
        <f>'[2]AHTS-1'!HX21+'[2]AHTS-2'!HX21+'[2]AHTS-3'!HX21+'[2]AHTS-4'!HX21+'[2]AHTS-5'!HX21+'[2]AHTS-6'!HX21+'[2]AHTS-7'!HX21+'[2]AHTS-8'!HX21+'[3]CB-1'!HX21+'[3]CB-2'!HX21+'[3]CB-3'!HX21+'[3]CB-4'!HX21+'[3]CB-5'!HX21+'[3]CB-6'!HX21+'[3]CB-7'!HX21+'[3]CB-8'!HX21+'[3]CB-9'!HX21+'[3]CB-10'!HX21+'[3]CB-11'!HX21+'[3]CB-12'!HX21+'[3]CB-13'!HX21+'[3]CB-14'!HX21+'[3]CB-15'!HX21+'[3]CB-16'!HX21+'[3]CB-17'!HX21+'[3]CB-18'!HX21+'[3]CB-19'!HX21+'[3]CB-20'!HX21+'[3]CB-21'!HX21+'[3]CB-22'!HX21+'[3]CB-23'!HX21+'[3]CB-24'!HX21+'[4]LCT-1'!HX21+'[4]LCT-2'!HX21+'[4]LCT-3'!HX21+'[4]LCT-4'!HX21+'[4]LCT-5'!HX21+'[4]LCT-6'!HX21+'[4]LCT-7'!HX21+'[4]LCT-8'!HX21+'[5]TB-1'!HX21+'[5]TB-2'!HX21+'[5]TB-3'!HX21+'[5]TB-4'!HX21+'[5]TB-5'!HX21+'[5]TB-6'!HX21+'[5]TB-7'!HX21+'[5]TB-8'!HX21+'[5]TB-9'!HX21+'[5]TB-10'!HX21+'[6]DSV-1'!HX21+'[6]DSV-2'!HX21+'[6]DSV-3'!HX21+'[7]TUB-1'!HX21+'[7]TUB-2'!HX21+'[8]Barge-1'!HX21+'[8]Barge-2'!HX21+'[8]Barge-3'!HX21+'[8]Barge-4'!HX21</f>
        <v>0</v>
      </c>
      <c r="BZ21" s="339">
        <f>'[2]AHTS-1'!HX92+'[2]AHTS-2'!HX92+'[2]AHTS-3'!HX92+'[2]AHTS-4'!HX92+'[2]AHTS-5'!HX92+'[2]AHTS-6'!HX92+'[2]AHTS-7'!HX92+'[2]AHTS-8'!HX92+'[3]CB-1'!HX92+'[3]CB-2'!HX92+'[3]CB-3'!HX92+'[3]CB-4'!HX92+'[3]CB-5'!HX92+'[3]CB-6'!HX92+'[3]CB-7'!HX92+'[3]CB-8'!HX92+'[3]CB-9'!HX92+'[3]CB-10'!HX92+'[3]CB-11'!HX92+'[3]CB-12'!HX92+'[3]CB-13'!HX92+'[3]CB-14'!HX92+'[3]CB-15'!HX92+'[3]CB-16'!HX92+'[3]CB-17'!HX92+'[3]CB-18'!HX92+'[3]CB-19'!HX92+'[3]CB-20'!HX92+'[3]CB-21'!HX92+'[3]CB-22'!HX92+'[3]CB-23'!HX92+'[3]CB-24'!HX92+'[4]LCT-1'!HX92+'[4]LCT-2'!HX92+'[4]LCT-3'!HX92+'[4]LCT-4'!HX92+'[4]LCT-5'!HX92+'[4]LCT-6'!HX92+'[4]LCT-7'!HX92+'[4]LCT-8'!HX92+'[5]TB-1'!HX92+'[5]TB-2'!HX92+'[5]TB-3'!HX92+'[5]TB-4'!HX92+'[5]TB-5'!HX92+'[5]TB-6'!HX92+'[5]TB-7'!HX92+'[5]TB-8'!HX92+'[5]TB-9'!HX92+'[5]TB-10'!HX92+'[6]DSV-1'!HX92+'[6]DSV-2'!HX92+'[6]DSV-3'!HX92+'[7]TUB-1'!HX92+'[7]TUB-2'!HX92+'[8]Barge-1'!HX92+'[8]Barge-2'!HX92+'[8]Barge-3'!HX92+'[8]Barge-4'!HX92</f>
        <v>0</v>
      </c>
      <c r="CA21" s="338">
        <f>'[2]AHTS-1'!HY59+'[2]AHTS-2'!HY59+'[2]AHTS-3'!HY59+'[2]AHTS-4'!HY59+'[2]AHTS-5'!HY59+'[2]AHTS-6'!HY59+'[2]AHTS-7'!HY59+'[2]AHTS-8'!HY59+'[3]CB-1'!HY59+'[3]CB-2'!HY59+'[3]CB-3'!HY59+'[3]CB-4'!HY59+'[3]CB-5'!HY59+'[3]CB-6'!HY59+'[3]CB-7'!HY59+'[3]CB-8'!HY59+'[3]CB-9'!HY59+'[3]CB-10'!HY59+'[3]CB-11'!HY59+'[3]CB-12'!HY59+'[3]CB-13'!HY59+'[3]CB-14'!HY59+'[3]CB-15'!HY59+'[3]CB-16'!HY59+'[3]CB-17'!HY59+'[3]CB-18'!HY59+'[3]CB-19'!HY59+'[3]CB-20'!HY59+'[3]CB-21'!HY59+'[3]CB-22'!HY59+'[3]CB-23'!HY59+'[3]CB-24'!HY59+'[4]LCT-1'!HY59+'[4]LCT-2'!HY59+'[4]LCT-3'!HY59+'[4]LCT-4'!HY59+'[4]LCT-5'!HY59+'[4]LCT-6'!HY59+'[4]LCT-7'!HY59+'[4]LCT-8'!HY59+'[5]TB-1'!HY59+'[5]TB-2'!HY59+'[5]TB-3'!HY59+'[5]TB-4'!HY59+'[5]TB-5'!HY59+'[5]TB-6'!HY59+'[5]TB-7'!HY59+'[5]TB-8'!HY59+'[5]TB-9'!HY59+'[5]TB-10'!HY59+'[6]DSV-1'!HY59+'[6]DSV-2'!HY59+'[6]DSV-3'!HY59+'[7]TUB-1'!HY59+'[7]TUB-2'!HY59+'[8]Barge-1'!HY59+'[8]Barge-2'!HY59+'[8]Barge-3'!HY59+'[8]Barge-4'!HY59</f>
        <v>0</v>
      </c>
      <c r="CB21" s="339">
        <f>'[2]AHTS-1'!HY21+'[2]AHTS-2'!HY21+'[2]AHTS-3'!HY21+'[2]AHTS-4'!HY21+'[2]AHTS-5'!HY21+'[2]AHTS-6'!HY21+'[2]AHTS-7'!HY21+'[2]AHTS-8'!HY21+'[3]CB-1'!HY21+'[3]CB-2'!HY21+'[3]CB-3'!HY21+'[3]CB-4'!HY21+'[3]CB-5'!HY21+'[3]CB-6'!HY21+'[3]CB-7'!HY21+'[3]CB-8'!HY21+'[3]CB-9'!HY21+'[3]CB-10'!HY21+'[3]CB-11'!HY21+'[3]CB-12'!HY21+'[3]CB-13'!HY21+'[3]CB-14'!HY21+'[3]CB-15'!HY21+'[3]CB-16'!HY21+'[3]CB-17'!HY21+'[3]CB-18'!HY21+'[3]CB-19'!HY21+'[3]CB-20'!HY21+'[3]CB-21'!HY21+'[3]CB-22'!HY21+'[3]CB-23'!HY21+'[3]CB-24'!HY21+'[4]LCT-1'!HY21+'[4]LCT-2'!HY21+'[4]LCT-3'!HY21+'[4]LCT-4'!HY21+'[4]LCT-5'!HY21+'[4]LCT-6'!HY21+'[4]LCT-7'!HY21+'[4]LCT-8'!HY21+'[5]TB-1'!HY21+'[5]TB-2'!HY21+'[5]TB-3'!HY21+'[5]TB-4'!HY21+'[5]TB-5'!HY21+'[5]TB-6'!HY21+'[5]TB-7'!HY21+'[5]TB-8'!HY21+'[5]TB-9'!HY21+'[5]TB-10'!HY21+'[6]DSV-1'!HY21+'[6]DSV-2'!HY21+'[6]DSV-3'!HY21+'[7]TUB-1'!HY21+'[7]TUB-2'!HY21+'[8]Barge-1'!HY21+'[8]Barge-2'!HY21+'[8]Barge-3'!HY21+'[8]Barge-4'!HY21</f>
        <v>0</v>
      </c>
      <c r="CC21" s="339">
        <f>'[2]AHTS-1'!HY92+'[2]AHTS-2'!HY92+'[2]AHTS-3'!HY92+'[2]AHTS-4'!HY92+'[2]AHTS-5'!HY92+'[2]AHTS-6'!HY92+'[2]AHTS-7'!HY92+'[2]AHTS-8'!HY92+'[3]CB-1'!HY92+'[3]CB-2'!HY92+'[3]CB-3'!HY92+'[3]CB-4'!HY92+'[3]CB-5'!HY92+'[3]CB-6'!HY92+'[3]CB-7'!HY92+'[3]CB-8'!HY92+'[3]CB-9'!HY92+'[3]CB-10'!HY92+'[3]CB-11'!HY92+'[3]CB-12'!HY92+'[3]CB-13'!HY92+'[3]CB-14'!HY92+'[3]CB-15'!HY92+'[3]CB-16'!HY92+'[3]CB-17'!HY92+'[3]CB-18'!HY92+'[3]CB-19'!HY92+'[3]CB-20'!HY92+'[3]CB-21'!HY92+'[3]CB-22'!HY92+'[3]CB-23'!HY92+'[3]CB-24'!HY92+'[4]LCT-1'!HY92+'[4]LCT-2'!HY92+'[4]LCT-3'!HY92+'[4]LCT-4'!HY92+'[4]LCT-5'!HY92+'[4]LCT-6'!HY92+'[4]LCT-7'!HY92+'[4]LCT-8'!HY92+'[5]TB-1'!HY92+'[5]TB-2'!HY92+'[5]TB-3'!HY92+'[5]TB-4'!HY92+'[5]TB-5'!HY92+'[5]TB-6'!HY92+'[5]TB-7'!HY92+'[5]TB-8'!HY92+'[5]TB-9'!HY92+'[5]TB-10'!HY92+'[6]DSV-1'!HY92+'[6]DSV-2'!HY92+'[6]DSV-3'!HY92+'[7]TUB-1'!HY92+'[7]TUB-2'!HY92+'[8]Barge-1'!HY92+'[8]Barge-2'!HY92+'[8]Barge-3'!HY92+'[8]Barge-4'!HY92</f>
        <v>0</v>
      </c>
      <c r="CD21" s="342">
        <f>'[2]AHTS-1'!HZ59+'[2]AHTS-2'!HZ59+'[2]AHTS-3'!HZ59+'[2]AHTS-4'!HZ59+'[2]AHTS-5'!HZ59+'[2]AHTS-6'!HZ59+'[2]AHTS-7'!HZ59+'[2]AHTS-8'!HZ59+'[3]CB-1'!HZ59+'[3]CB-2'!HZ59+'[3]CB-3'!HZ59+'[3]CB-4'!HZ59+'[3]CB-5'!HZ59+'[3]CB-6'!HZ59+'[3]CB-7'!HZ59+'[3]CB-8'!HZ59+'[3]CB-9'!HZ59+'[3]CB-10'!HZ59+'[3]CB-11'!HZ59+'[3]CB-12'!HZ59+'[3]CB-13'!HZ59+'[3]CB-14'!HZ59+'[3]CB-15'!HZ59+'[3]CB-16'!HZ59+'[3]CB-17'!HZ59+'[3]CB-18'!HZ59+'[3]CB-19'!HZ59+'[3]CB-20'!HZ59+'[3]CB-21'!HZ59+'[3]CB-22'!HZ59+'[3]CB-23'!HZ59+'[3]CB-24'!HZ59+'[4]LCT-1'!HZ59+'[4]LCT-2'!HZ59+'[4]LCT-3'!HZ59+'[4]LCT-4'!HZ59+'[4]LCT-5'!HZ59+'[4]LCT-6'!HZ59+'[4]LCT-7'!HZ59+'[4]LCT-8'!HZ59+'[5]TB-1'!HZ59+'[5]TB-2'!HZ59+'[5]TB-3'!HZ59+'[5]TB-4'!HZ59+'[5]TB-5'!HZ59+'[5]TB-6'!HZ59+'[5]TB-7'!HZ59+'[5]TB-8'!HZ59+'[5]TB-9'!HZ59+'[5]TB-10'!HZ59+'[6]DSV-1'!HZ59+'[6]DSV-2'!HZ59+'[6]DSV-3'!HZ59+'[7]TUB-1'!HZ59+'[7]TUB-2'!HZ59+'[8]Barge-1'!HZ59+'[8]Barge-2'!HZ59+'[8]Barge-3'!HZ59+'[8]Barge-4'!HZ59</f>
        <v>0</v>
      </c>
      <c r="CE21" s="339">
        <f>'[2]AHTS-1'!HZ21+'[2]AHTS-2'!HZ21+'[2]AHTS-3'!HZ21+'[2]AHTS-4'!HZ21+'[2]AHTS-5'!HZ21+'[2]AHTS-6'!HZ21+'[2]AHTS-7'!HZ21+'[2]AHTS-8'!HZ21+'[3]CB-1'!HZ21+'[3]CB-2'!HZ21+'[3]CB-3'!HZ21+'[3]CB-4'!HZ21+'[3]CB-5'!HZ21+'[3]CB-6'!HZ21+'[3]CB-7'!HZ21+'[3]CB-8'!HZ21+'[3]CB-9'!HZ21+'[3]CB-10'!HZ21+'[3]CB-11'!HZ21+'[3]CB-12'!HZ21+'[3]CB-13'!HZ21+'[3]CB-14'!HZ21+'[3]CB-15'!HZ21+'[3]CB-16'!HZ21+'[3]CB-17'!HZ21+'[3]CB-18'!HZ21+'[3]CB-19'!HZ21+'[3]CB-20'!HZ21+'[3]CB-21'!HZ21+'[3]CB-22'!HZ21+'[3]CB-23'!HZ21+'[3]CB-24'!HZ21+'[4]LCT-1'!HZ21+'[4]LCT-2'!HZ21+'[4]LCT-3'!HZ21+'[4]LCT-4'!HZ21+'[4]LCT-5'!HZ21+'[4]LCT-6'!HZ21+'[4]LCT-7'!HZ21+'[4]LCT-8'!HZ21+'[5]TB-1'!HZ21+'[5]TB-2'!HZ21+'[5]TB-3'!HZ21+'[5]TB-4'!HZ21+'[5]TB-5'!HZ21+'[5]TB-6'!HZ21+'[5]TB-7'!HZ21+'[5]TB-8'!HZ21+'[5]TB-9'!HZ21+'[5]TB-10'!HZ21+'[6]DSV-1'!HZ21+'[6]DSV-2'!HZ21+'[6]DSV-3'!HZ21+'[7]TUB-1'!HZ21+'[7]TUB-2'!HZ21+'[8]Barge-1'!HZ21+'[8]Barge-2'!HZ21+'[8]Barge-3'!HZ21+'[8]Barge-4'!HZ21</f>
        <v>0</v>
      </c>
      <c r="CF21" s="339">
        <f>'[2]AHTS-1'!HZ92+'[2]AHTS-2'!HZ92+'[2]AHTS-3'!HZ92+'[2]AHTS-4'!HZ92+'[2]AHTS-5'!HZ92+'[2]AHTS-6'!HZ92+'[2]AHTS-7'!HZ92+'[2]AHTS-8'!HZ92+'[3]CB-1'!HZ92+'[3]CB-2'!HZ92+'[3]CB-3'!HZ92+'[3]CB-4'!HZ92+'[3]CB-5'!HZ92+'[3]CB-6'!HZ92+'[3]CB-7'!HZ92+'[3]CB-8'!HZ92+'[3]CB-9'!HZ92+'[3]CB-10'!HZ92+'[3]CB-11'!HZ92+'[3]CB-12'!HZ92+'[3]CB-13'!HZ92+'[3]CB-14'!HZ92+'[3]CB-15'!HZ92+'[3]CB-16'!HZ92+'[3]CB-17'!HZ92+'[3]CB-18'!HZ92+'[3]CB-19'!HZ92+'[3]CB-20'!HZ92+'[3]CB-21'!HZ92+'[3]CB-22'!HZ92+'[3]CB-23'!HZ92+'[3]CB-24'!HZ92+'[4]LCT-1'!HZ92+'[4]LCT-2'!HZ92+'[4]LCT-3'!HZ92+'[4]LCT-4'!HZ92+'[4]LCT-5'!HZ92+'[4]LCT-6'!HZ92+'[4]LCT-7'!HZ92+'[4]LCT-8'!HZ92+'[5]TB-1'!HZ92+'[5]TB-2'!HZ92+'[5]TB-3'!HZ92+'[5]TB-4'!HZ92+'[5]TB-5'!HZ92+'[5]TB-6'!HZ92+'[5]TB-7'!HZ92+'[5]TB-8'!HZ92+'[5]TB-9'!HZ92+'[5]TB-10'!HZ92+'[6]DSV-1'!HZ92+'[6]DSV-2'!HZ92+'[6]DSV-3'!HZ92+'[7]TUB-1'!HZ92+'[7]TUB-2'!HZ92+'[8]Barge-1'!HZ92+'[8]Barge-2'!HZ92+'[8]Barge-3'!HZ92+'[8]Barge-4'!HZ92</f>
        <v>0</v>
      </c>
      <c r="CG21" s="61"/>
      <c r="CH21" s="61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</row>
    <row r="22" spans="1:112" s="63" customFormat="1" ht="14.25" customHeight="1" x14ac:dyDescent="0.25">
      <c r="A22" s="279">
        <f>[1]Control!AZ22</f>
        <v>45997</v>
      </c>
      <c r="B22" s="60"/>
      <c r="C22" s="310">
        <f>'[2]AHTS-1'!AG22+'[2]AHTS-2'!AG22+'[2]AHTS-3'!AG22+'[2]AHTS-4'!AG22+'[2]AHTS-5'!AG22+'[2]AHTS-6'!AG22+'[2]AHTS-7'!AG22+'[2]AHTS-8'!AG22+'[3]CB-1'!AG22+'[3]CB-2'!AG22+'[3]CB-3'!AG22+'[3]CB-4'!AG22+'[3]CB-5'!AG22+'[3]CB-6'!AG22+'[3]CB-7'!AG22+'[3]CB-8'!AG22+'[3]CB-9'!AG22+'[3]CB-10'!AG22+'[3]CB-11'!AG22+'[3]CB-12'!AG22+'[3]CB-13'!AG22+'[3]CB-14'!AG22+'[3]CB-15'!AG22+'[3]CB-16'!AG22+'[3]CB-17'!AG22+'[3]CB-18'!AG22+'[3]CB-19'!AG22+'[3]CB-20'!AG22+'[3]CB-21'!AG22+'[3]CB-22'!AG22+'[3]CB-23'!AG22+'[3]CB-24'!AG22+'[4]LCT-1'!AG22+'[4]LCT-2'!AG22+'[4]LCT-3'!AG22+'[4]LCT-4'!AG22+'[4]LCT-5'!AG22+'[4]LCT-6'!AG22+'[4]LCT-7'!AG22+'[4]LCT-8'!AG22+'[5]TB-1'!AG22+'[5]TB-2'!AG22+'[5]TB-3'!AG22+'[5]TB-4'!AG22+'[5]TB-5'!AG22+'[5]TB-6'!AG22+'[5]TB-7'!AG22+'[5]TB-8'!AG22+'[5]TB-9'!AG22+'[5]TB-10'!AG22+'[6]DSV-1'!AG22+'[6]DSV-2'!AG22+'[6]DSV-3'!AG22+'[7]TUB-1'!AG22+'[7]TUB-2'!AG22+'[8]Barge-1'!AG22+'[8]Barge-2'!AG22+'[8]Barge-3'!AG22+'[8]Barge-4'!AG22</f>
        <v>0</v>
      </c>
      <c r="D22" s="311">
        <f>'[2]AHTS-1'!BC22+'[2]AHTS-2'!BC22+'[2]AHTS-3'!BC22+'[2]AHTS-4'!BC22+'[2]AHTS-5'!BC22+'[2]AHTS-6'!BC22+'[2]AHTS-7'!BC22+'[2]AHTS-8'!BC22+'[3]CB-1'!BC22+'[3]CB-2'!BC22+'[3]CB-3'!BC22+'[3]CB-4'!BC22+'[3]CB-5'!BC22+'[3]CB-6'!BC22+'[3]CB-7'!BC22+'[3]CB-8'!BC22+'[3]CB-9'!BC22+'[3]CB-10'!BC22+'[3]CB-11'!BC22+'[3]CB-12'!BC22+'[3]CB-13'!BC22+'[3]CB-14'!BC22+'[3]CB-15'!BC22+'[3]CB-16'!BC22+'[3]CB-17'!BC22+'[3]CB-18'!BC22+'[3]CB-19'!BC22+'[3]CB-20'!BC22+'[3]CB-21'!BC22+'[3]CB-22'!BC22+'[3]CB-23'!BC22+'[3]CB-24'!BC22+'[4]LCT-1'!BC22+'[4]LCT-2'!BC22+'[4]LCT-3'!BC22+'[4]LCT-4'!BC22+'[4]LCT-5'!BC22+'[4]LCT-6'!BC22+'[4]LCT-7'!BC22+'[4]LCT-8'!BC22+'[5]TB-1'!BC22+'[5]TB-2'!BC22+'[5]TB-3'!BC22+'[5]TB-4'!BC22+'[5]TB-5'!BC22+'[5]TB-6'!BC22+'[5]TB-7'!BC22+'[5]TB-8'!BC22+'[5]TB-9'!BC22+'[5]TB-10'!BC22+'[6]DSV-1'!BC22+'[6]DSV-2'!BC22+'[6]DSV-3'!BC22+'[7]TUB-1'!BC22+'[7]TUB-2'!BC22+'[8]Barge-1'!BC22+'[8]Barge-2'!BC22+'[8]Barge-3'!BC22+'[8]Barge-4'!BC22</f>
        <v>0</v>
      </c>
      <c r="E22" s="312">
        <f>'[2]AHTS-1'!BY22+'[2]AHTS-2'!BY22+'[2]AHTS-3'!BY22+'[2]AHTS-4'!BY22+'[2]AHTS-5'!BY22+'[2]AHTS-6'!BY22+'[2]AHTS-7'!BY22+'[2]AHTS-8'!BY22+'[3]CB-1'!BY22+'[3]CB-2'!BY22+'[3]CB-3'!BY22+'[3]CB-4'!BY22+'[3]CB-5'!BY22+'[3]CB-6'!BY22+'[3]CB-7'!BY22+'[3]CB-8'!BY22+'[3]CB-9'!BY22+'[3]CB-10'!BY22+'[3]CB-11'!BY22+'[3]CB-12'!BY22+'[3]CB-13'!BY22+'[3]CB-14'!BY22+'[3]CB-15'!BY22+'[3]CB-16'!BY22+'[3]CB-17'!BY22+'[3]CB-18'!BY22+'[3]CB-19'!BY22+'[3]CB-20'!BY22+'[3]CB-21'!BY22+'[3]CB-22'!BY22+'[3]CB-23'!BY22+'[3]CB-24'!BY22+'[4]LCT-1'!BY22+'[4]LCT-2'!BY22+'[4]LCT-3'!BY22+'[4]LCT-4'!BY22+'[4]LCT-5'!BY22+'[4]LCT-6'!BY22+'[4]LCT-7'!BY22+'[4]LCT-8'!BY22+'[5]TB-1'!BY22+'[5]TB-2'!BY22+'[5]TB-3'!BY22+'[5]TB-4'!BY22+'[5]TB-5'!BY22+'[5]TB-6'!BY22+'[5]TB-7'!BY22+'[5]TB-8'!BY22+'[5]TB-9'!BY22+'[5]TB-10'!BY22+'[6]DSV-1'!BY22+'[6]DSV-2'!BY22+'[6]DSV-3'!BY22+'[7]TUB-1'!BY22+'[7]TUB-2'!BY22+'[8]Barge-1'!BY22+'[8]Barge-2'!BY22+'[8]Barge-3'!BY22+'[8]Barge-4'!BY22</f>
        <v>0</v>
      </c>
      <c r="F22" s="310">
        <f>'[2]AHTS-1'!AH22+'[2]AHTS-2'!AH22+'[2]AHTS-3'!AH22+'[2]AHTS-4'!AH22+'[2]AHTS-5'!AH22+'[2]AHTS-6'!AH22+'[2]AHTS-7'!AH22+'[2]AHTS-8'!AH22+'[3]CB-1'!AH22+'[3]CB-2'!AH22+'[3]CB-3'!AH22+'[3]CB-4'!AH22+'[3]CB-5'!AH22+'[3]CB-6'!AH22+'[3]CB-7'!AH22+'[3]CB-8'!AH22+'[3]CB-9'!AH22+'[3]CB-10'!AH22+'[3]CB-11'!AH22+'[3]CB-12'!AH22+'[3]CB-13'!AH22+'[3]CB-14'!AH22+'[3]CB-15'!AH22+'[3]CB-16'!AH22+'[3]CB-17'!AH22+'[3]CB-18'!AH22+'[3]CB-19'!AH22+'[3]CB-20'!AH22+'[3]CB-21'!AH22+'[3]CB-22'!AH22+'[3]CB-23'!AH22+'[3]CB-24'!AH22+'[4]LCT-1'!AH22+'[4]LCT-2'!AH22+'[4]LCT-3'!AH22+'[4]LCT-4'!AH22+'[4]LCT-5'!AH22+'[4]LCT-6'!AH22+'[4]LCT-7'!AH22+'[4]LCT-8'!AH22+'[5]TB-1'!AH22+'[5]TB-2'!AH22+'[5]TB-3'!AH22+'[5]TB-4'!AH22+'[5]TB-5'!AH22+'[5]TB-6'!AH22+'[5]TB-7'!AH22+'[5]TB-8'!AH22+'[5]TB-9'!AH22+'[5]TB-10'!AH22+'[6]DSV-1'!AH22+'[6]DSV-2'!AH22+'[6]DSV-3'!AH22+'[7]TUB-1'!AH22+'[7]TUB-2'!AH22+'[8]Barge-1'!AH22+'[8]Barge-2'!AH22+'[8]Barge-3'!AH22+'[8]Barge-4'!AH22</f>
        <v>0</v>
      </c>
      <c r="G22" s="311">
        <f>'[2]AHTS-1'!BD22+'[2]AHTS-2'!BD22+'[2]AHTS-3'!BD22+'[2]AHTS-4'!BD22+'[2]AHTS-5'!BD22+'[2]AHTS-6'!BD22+'[2]AHTS-7'!BD22+'[2]AHTS-8'!BD22+'[3]CB-1'!BD22+'[3]CB-2'!BD22+'[3]CB-3'!BD22+'[3]CB-4'!BD22+'[3]CB-5'!BD22+'[3]CB-6'!BD22+'[3]CB-7'!BD22+'[3]CB-8'!BD22+'[3]CB-9'!BD22+'[3]CB-10'!BD22+'[3]CB-11'!BD22+'[3]CB-12'!BD22+'[3]CB-13'!BD22+'[3]CB-14'!BD22+'[3]CB-15'!BD22+'[3]CB-16'!BD22+'[3]CB-17'!BD22+'[3]CB-18'!BD22+'[3]CB-19'!BD22+'[3]CB-20'!BD22+'[3]CB-21'!BD22+'[3]CB-22'!BD22+'[3]CB-23'!BD22+'[3]CB-24'!BD22+'[4]LCT-1'!BD22+'[4]LCT-2'!BD22+'[4]LCT-3'!BD22+'[4]LCT-4'!BD22+'[4]LCT-5'!BD22+'[4]LCT-6'!BD22+'[4]LCT-7'!BD22+'[4]LCT-8'!BD22+'[5]TB-1'!BD22+'[5]TB-2'!BD22+'[5]TB-3'!BD22+'[5]TB-4'!BD22+'[5]TB-5'!BD22+'[5]TB-6'!BD22+'[5]TB-7'!BD22+'[5]TB-8'!BD22+'[5]TB-9'!BD22+'[5]TB-10'!BD22+'[6]DSV-1'!BD22+'[6]DSV-2'!BD22+'[6]DSV-3'!BD22+'[7]TUB-1'!BD22+'[7]TUB-2'!BD22+'[8]Barge-1'!BD22+'[8]Barge-2'!BD22+'[8]Barge-3'!BD22+'[8]Barge-4'!BD22</f>
        <v>0</v>
      </c>
      <c r="H22" s="312">
        <f>'[2]AHTS-1'!BZ22+'[2]AHTS-2'!BZ22+'[2]AHTS-3'!BZ22+'[2]AHTS-4'!BZ22+'[2]AHTS-5'!BZ22+'[2]AHTS-6'!BZ22+'[2]AHTS-7'!BZ22+'[2]AHTS-8'!BZ22+'[3]CB-1'!BZ22+'[3]CB-2'!BZ22+'[3]CB-3'!BZ22+'[3]CB-4'!BZ22+'[3]CB-5'!BZ22+'[3]CB-6'!BZ22+'[3]CB-7'!BZ22+'[3]CB-8'!BZ22+'[3]CB-9'!BZ22+'[3]CB-10'!BZ22+'[3]CB-11'!BZ22+'[3]CB-12'!BZ22+'[3]CB-13'!BZ22+'[3]CB-14'!BZ22+'[3]CB-15'!BZ22+'[3]CB-16'!BZ22+'[3]CB-17'!BZ22+'[3]CB-18'!BZ22+'[3]CB-19'!BZ22+'[3]CB-20'!BZ22+'[3]CB-21'!BZ22+'[3]CB-22'!BZ22+'[3]CB-23'!BZ22+'[3]CB-24'!BZ22+'[4]LCT-1'!BZ22+'[4]LCT-2'!BZ22+'[4]LCT-3'!BZ22+'[4]LCT-4'!BZ22+'[4]LCT-5'!BZ22+'[4]LCT-6'!BZ22+'[4]LCT-7'!BZ22+'[4]LCT-8'!BZ22+'[5]TB-1'!BZ22+'[5]TB-2'!BZ22+'[5]TB-3'!BZ22+'[5]TB-4'!BZ22+'[5]TB-5'!BZ22+'[5]TB-6'!BZ22+'[5]TB-7'!BZ22+'[5]TB-8'!BZ22+'[5]TB-9'!BZ22+'[5]TB-10'!BZ22+'[6]DSV-1'!BZ22+'[6]DSV-2'!BZ22+'[6]DSV-3'!BZ22+'[7]TUB-1'!BZ22+'[7]TUB-2'!BZ22+'[8]Barge-1'!BZ22+'[8]Barge-2'!BZ22+'[8]Barge-3'!BZ22+'[8]Barge-4'!BZ22</f>
        <v>0</v>
      </c>
      <c r="I22" s="313">
        <f>'[2]AHTS-1'!AI22+'[2]AHTS-2'!AI22+'[2]AHTS-3'!AI22+'[2]AHTS-4'!AI22+'[2]AHTS-5'!AI22+'[2]AHTS-6'!AI22+'[2]AHTS-7'!AI22+'[2]AHTS-8'!AI22+'[3]CB-1'!AI22+'[3]CB-2'!AI22+'[3]CB-3'!AI22+'[3]CB-4'!AI22+'[3]CB-5'!AI22+'[3]CB-6'!AI22+'[3]CB-7'!AI22+'[3]CB-8'!AI22+'[3]CB-9'!AI22+'[3]CB-10'!AI22+'[3]CB-11'!AI22+'[3]CB-12'!AI22+'[3]CB-13'!AI22+'[3]CB-14'!AI22+'[3]CB-15'!AI22+'[3]CB-16'!AI22+'[3]CB-17'!AI22+'[3]CB-18'!AI22+'[3]CB-19'!AI22+'[3]CB-20'!AI22+'[3]CB-21'!AI22+'[3]CB-22'!AI22+'[3]CB-23'!AI22+'[3]CB-24'!AI22+'[4]LCT-1'!AI22+'[4]LCT-2'!AI22+'[4]LCT-3'!AI22+'[4]LCT-4'!AI22+'[4]LCT-5'!AI22+'[4]LCT-6'!AI22+'[4]LCT-7'!AI22+'[4]LCT-8'!AI22+'[5]TB-1'!AI22+'[5]TB-2'!AI22+'[5]TB-3'!AI22+'[5]TB-4'!AI22+'[5]TB-5'!AI22+'[5]TB-6'!AI22+'[5]TB-7'!AI22+'[5]TB-8'!AI22+'[5]TB-9'!AI22+'[5]TB-10'!AI22+'[6]DSV-1'!AI22+'[6]DSV-2'!AI22+'[6]DSV-3'!AI22+'[7]TUB-1'!AI22+'[7]TUB-2'!AI22+'[8]Barge-1'!AI22+'[8]Barge-2'!AI22+'[8]Barge-3'!AI22+'[8]Barge-4'!AI22</f>
        <v>10289.658125079284</v>
      </c>
      <c r="J22" s="311">
        <f>'[2]AHTS-1'!BE22+'[2]AHTS-2'!BE22+'[2]AHTS-3'!BE22+'[2]AHTS-4'!BE22+'[2]AHTS-5'!BE22+'[2]AHTS-6'!BE22+'[2]AHTS-7'!BE22+'[2]AHTS-8'!BE22+'[3]CB-1'!BE22+'[3]CB-2'!BE22+'[3]CB-3'!BE22+'[3]CB-4'!BE22+'[3]CB-5'!BE22+'[3]CB-6'!BE22+'[3]CB-7'!BE22+'[3]CB-8'!BE22+'[3]CB-9'!BE22+'[3]CB-10'!BE22+'[3]CB-11'!BE22+'[3]CB-12'!BE22+'[3]CB-13'!BE22+'[3]CB-14'!BE22+'[3]CB-15'!BE22+'[3]CB-16'!BE22+'[3]CB-17'!BE22+'[3]CB-18'!BE22+'[3]CB-19'!BE22+'[3]CB-20'!BE22+'[3]CB-21'!BE22+'[3]CB-22'!BE22+'[3]CB-23'!BE22+'[3]CB-24'!BE22+'[4]LCT-1'!BE22+'[4]LCT-2'!BE22+'[4]LCT-3'!BE22+'[4]LCT-4'!BE22+'[4]LCT-5'!BE22+'[4]LCT-6'!BE22+'[4]LCT-7'!BE22+'[4]LCT-8'!BE22+'[5]TB-1'!BE22+'[5]TB-2'!BE22+'[5]TB-3'!BE22+'[5]TB-4'!BE22+'[5]TB-5'!BE22+'[5]TB-6'!BE22+'[5]TB-7'!BE22+'[5]TB-8'!BE22+'[5]TB-9'!BE22+'[5]TB-10'!BE22+'[6]DSV-1'!BE22+'[6]DSV-2'!BE22+'[6]DSV-3'!BE22+'[7]TUB-1'!BE22+'[7]TUB-2'!BE22+'[8]Barge-1'!BE22+'[8]Barge-2'!BE22+'[8]Barge-3'!BE22+'[8]Barge-4'!BE22</f>
        <v>4975.8975009514143</v>
      </c>
      <c r="K22" s="311">
        <f>'[2]AHTS-1'!CA22+'[2]AHTS-2'!CA22+'[2]AHTS-3'!CA22+'[2]AHTS-4'!CA22+'[2]AHTS-5'!CA22+'[2]AHTS-6'!CA22+'[2]AHTS-7'!CA22+'[2]AHTS-8'!CA22+'[3]CB-1'!CA22+'[3]CB-2'!CA22+'[3]CB-3'!CA22+'[3]CB-4'!CA22+'[3]CB-5'!CA22+'[3]CB-6'!CA22+'[3]CB-7'!CA22+'[3]CB-8'!CA22+'[3]CB-9'!CA22+'[3]CB-10'!CA22+'[3]CB-11'!CA22+'[3]CB-12'!CA22+'[3]CB-13'!CA22+'[3]CB-14'!CA22+'[3]CB-15'!CA22+'[3]CB-16'!CA22+'[3]CB-17'!CA22+'[3]CB-18'!CA22+'[3]CB-19'!CA22+'[3]CB-20'!CA22+'[3]CB-21'!CA22+'[3]CB-22'!CA22+'[3]CB-23'!CA22+'[3]CB-24'!CA22+'[4]LCT-1'!CA22+'[4]LCT-2'!CA22+'[4]LCT-3'!CA22+'[4]LCT-4'!CA22+'[4]LCT-5'!CA22+'[4]LCT-6'!CA22+'[4]LCT-7'!CA22+'[4]LCT-8'!CA22+'[5]TB-1'!CA22+'[5]TB-2'!CA22+'[5]TB-3'!CA22+'[5]TB-4'!CA22+'[5]TB-5'!CA22+'[5]TB-6'!CA22+'[5]TB-7'!CA22+'[5]TB-8'!CA22+'[5]TB-9'!CA22+'[5]TB-10'!CA22+'[6]DSV-1'!CA22+'[6]DSV-2'!CA22+'[6]DSV-3'!CA22+'[7]TUB-1'!CA22+'[7]TUB-2'!CA22+'[8]Barge-1'!CA22+'[8]Barge-2'!CA22+'[8]Barge-3'!CA22+'[8]Barge-4'!CA22</f>
        <v>0</v>
      </c>
      <c r="L22" s="314">
        <f>'[2]AHTS-1'!AJ22+'[2]AHTS-2'!AJ22+'[2]AHTS-3'!AJ22+'[2]AHTS-4'!AJ22+'[2]AHTS-5'!AJ22+'[2]AHTS-6'!AJ22+'[2]AHTS-7'!AJ22+'[2]AHTS-8'!AJ22+'[3]CB-1'!AJ22+'[3]CB-2'!AJ22+'[3]CB-3'!AJ22+'[3]CB-4'!AJ22+'[3]CB-5'!AJ22+'[3]CB-6'!AJ22+'[3]CB-7'!AJ22+'[3]CB-8'!AJ22+'[3]CB-9'!AJ22+'[3]CB-10'!AJ22+'[3]CB-11'!AJ22+'[3]CB-12'!AJ22+'[3]CB-13'!AJ22+'[3]CB-14'!AJ22+'[3]CB-15'!AJ22+'[3]CB-16'!AJ22+'[3]CB-17'!AJ22+'[3]CB-18'!AJ22+'[3]CB-19'!AJ22+'[3]CB-20'!AJ22+'[3]CB-21'!AJ22+'[3]CB-22'!AJ22+'[3]CB-23'!AJ22+'[3]CB-24'!AJ22+'[4]LCT-1'!AJ22+'[4]LCT-2'!AJ22+'[4]LCT-3'!AJ22+'[4]LCT-4'!AJ22+'[4]LCT-5'!AJ22+'[4]LCT-6'!AJ22+'[4]LCT-7'!AJ22+'[4]LCT-8'!AJ22+'[5]TB-1'!AJ22+'[5]TB-2'!AJ22+'[5]TB-3'!AJ22+'[5]TB-4'!AJ22+'[5]TB-5'!AJ22+'[5]TB-6'!AJ22+'[5]TB-7'!AJ22+'[5]TB-8'!AJ22+'[5]TB-9'!AJ22+'[5]TB-10'!AJ22+'[6]DSV-1'!AJ22+'[6]DSV-2'!AJ22+'[6]DSV-3'!AJ22+'[7]TUB-1'!AJ22+'[7]TUB-2'!AJ22+'[8]Barge-1'!AJ22+'[8]Barge-2'!AJ22+'[8]Barge-3'!AJ22+'[8]Barge-4'!AJ22</f>
        <v>545.64040762822947</v>
      </c>
      <c r="M22" s="315">
        <f>'[2]AHTS-1'!BF22+'[2]AHTS-2'!BF22+'[2]AHTS-3'!BF22+'[2]AHTS-4'!BF22+'[2]AHTS-5'!BF22+'[2]AHTS-6'!BF22+'[2]AHTS-7'!BF22+'[2]AHTS-8'!BF22+'[3]CB-1'!BF22+'[3]CB-2'!BF22+'[3]CB-3'!BF22+'[3]CB-4'!BF22+'[3]CB-5'!BF22+'[3]CB-6'!BF22+'[3]CB-7'!BF22+'[3]CB-8'!BF22+'[3]CB-9'!BF22+'[3]CB-10'!BF22+'[3]CB-11'!BF22+'[3]CB-12'!BF22+'[3]CB-13'!BF22+'[3]CB-14'!BF22+'[3]CB-15'!BF22+'[3]CB-16'!BF22+'[3]CB-17'!BF22+'[3]CB-18'!BF22+'[3]CB-19'!BF22+'[3]CB-20'!BF22+'[3]CB-21'!BF22+'[3]CB-22'!BF22+'[3]CB-23'!BF22+'[3]CB-24'!BF22+'[4]LCT-1'!BF22+'[4]LCT-2'!BF22+'[4]LCT-3'!BF22+'[4]LCT-4'!BF22+'[4]LCT-5'!BF22+'[4]LCT-6'!BF22+'[4]LCT-7'!BF22+'[4]LCT-8'!BF22+'[5]TB-1'!BF22+'[5]TB-2'!BF22+'[5]TB-3'!BF22+'[5]TB-4'!BF22+'[5]TB-5'!BF22+'[5]TB-6'!BF22+'[5]TB-7'!BF22+'[5]TB-8'!BF22+'[5]TB-9'!BF22+'[5]TB-10'!BF22+'[6]DSV-1'!BF22+'[6]DSV-2'!BF22+'[6]DSV-3'!BF22+'[7]TUB-1'!BF22+'[7]TUB-2'!BF22+'[8]Barge-1'!BF22+'[8]Barge-2'!BF22+'[8]Barge-3'!BF22+'[8]Barge-4'!BF22</f>
        <v>539.13484713941386</v>
      </c>
      <c r="N22" s="315">
        <f>'[2]AHTS-1'!CB22+'[2]AHTS-2'!CB22+'[2]AHTS-3'!CB22+'[2]AHTS-4'!CB22+'[2]AHTS-5'!CB22+'[2]AHTS-6'!CB22+'[2]AHTS-7'!CB22+'[2]AHTS-8'!CB22+'[3]CB-1'!CB22+'[3]CB-2'!CB22+'[3]CB-3'!CB22+'[3]CB-4'!CB22+'[3]CB-5'!CB22+'[3]CB-6'!CB22+'[3]CB-7'!CB22+'[3]CB-8'!CB22+'[3]CB-9'!CB22+'[3]CB-10'!CB22+'[3]CB-11'!CB22+'[3]CB-12'!CB22+'[3]CB-13'!CB22+'[3]CB-14'!CB22+'[3]CB-15'!CB22+'[3]CB-16'!CB22+'[3]CB-17'!CB22+'[3]CB-18'!CB22+'[3]CB-19'!CB22+'[3]CB-20'!CB22+'[3]CB-21'!CB22+'[3]CB-22'!CB22+'[3]CB-23'!CB22+'[3]CB-24'!CB22+'[4]LCT-1'!CB22+'[4]LCT-2'!CB22+'[4]LCT-3'!CB22+'[4]LCT-4'!CB22+'[4]LCT-5'!CB22+'[4]LCT-6'!CB22+'[4]LCT-7'!CB22+'[4]LCT-8'!CB22+'[5]TB-1'!CB22+'[5]TB-2'!CB22+'[5]TB-3'!CB22+'[5]TB-4'!CB22+'[5]TB-5'!CB22+'[5]TB-6'!CB22+'[5]TB-7'!CB22+'[5]TB-8'!CB22+'[5]TB-9'!CB22+'[5]TB-10'!CB22+'[6]DSV-1'!CB22+'[6]DSV-2'!CB22+'[6]DSV-3'!CB22+'[7]TUB-1'!CB22+'[7]TUB-2'!CB22+'[8]Barge-1'!CB22+'[8]Barge-2'!CB22+'[8]Barge-3'!CB22+'[8]Barge-4'!CB22</f>
        <v>0</v>
      </c>
      <c r="O22" s="310">
        <f>'[2]AHTS-1'!AK22+'[2]AHTS-2'!AK22+'[2]AHTS-3'!AK22+'[2]AHTS-4'!AK22+'[2]AHTS-5'!AK22+'[2]AHTS-6'!AK22+'[2]AHTS-7'!AK22+'[2]AHTS-8'!AK22+'[3]CB-1'!AK22+'[3]CB-2'!AK22+'[3]CB-3'!AK22+'[3]CB-4'!AK22+'[3]CB-5'!AK22+'[3]CB-6'!AK22+'[3]CB-7'!AK22+'[3]CB-8'!AK22+'[3]CB-9'!AK22+'[3]CB-10'!AK22+'[3]CB-11'!AK22+'[3]CB-12'!AK22+'[3]CB-13'!AK22+'[3]CB-14'!AK22+'[3]CB-15'!AK22+'[3]CB-16'!AK22+'[3]CB-17'!AK22+'[3]CB-18'!AK22+'[3]CB-19'!AK22+'[3]CB-20'!AK22+'[3]CB-21'!AK22+'[3]CB-22'!AK22+'[3]CB-23'!AK22+'[3]CB-24'!AK22+'[4]LCT-1'!AK22+'[4]LCT-2'!AK22+'[4]LCT-3'!AK22+'[4]LCT-4'!AK22+'[4]LCT-5'!AK22+'[4]LCT-6'!AK22+'[4]LCT-7'!AK22+'[4]LCT-8'!AK22+'[5]TB-1'!AK22+'[5]TB-2'!AK22+'[5]TB-3'!AK22+'[5]TB-4'!AK22+'[5]TB-5'!AK22+'[5]TB-6'!AK22+'[5]TB-7'!AK22+'[5]TB-8'!AK22+'[5]TB-9'!AK22+'[5]TB-10'!AK22+'[6]DSV-1'!AK22+'[6]DSV-2'!AK22+'[6]DSV-3'!AK22+'[7]TUB-1'!AK22+'[7]TUB-2'!AK22+'[8]Barge-1'!AK22+'[8]Barge-2'!AK22+'[8]Barge-3'!AK22+'[8]Barge-4'!AK22</f>
        <v>0</v>
      </c>
      <c r="P22" s="316">
        <f>'[2]AHTS-1'!BG22+'[2]AHTS-2'!BG22+'[2]AHTS-3'!BG22+'[2]AHTS-4'!BG22+'[2]AHTS-5'!BG22+'[2]AHTS-6'!BG22+'[2]AHTS-7'!BG22+'[2]AHTS-8'!BG22+'[3]CB-1'!BG22+'[3]CB-2'!BG22+'[3]CB-3'!BG22+'[3]CB-4'!BG22+'[3]CB-5'!BG22+'[3]CB-6'!BG22+'[3]CB-7'!BG22+'[3]CB-8'!BG22+'[3]CB-9'!BG22+'[3]CB-10'!BG22+'[3]CB-11'!BG22+'[3]CB-12'!BG22+'[3]CB-13'!BG22+'[3]CB-14'!BG22+'[3]CB-15'!BG22+'[3]CB-16'!BG22+'[3]CB-17'!BG22+'[3]CB-18'!BG22+'[3]CB-19'!BG22+'[3]CB-20'!BG22+'[3]CB-21'!BG22+'[3]CB-22'!BG22+'[3]CB-23'!BG22+'[3]CB-24'!BG22+'[4]LCT-1'!BG22+'[4]LCT-2'!BG22+'[4]LCT-3'!BG22+'[4]LCT-4'!BG22+'[4]LCT-5'!BG22+'[4]LCT-6'!BG22+'[4]LCT-7'!BG22+'[4]LCT-8'!BG22+'[5]TB-1'!BG22+'[5]TB-2'!BG22+'[5]TB-3'!BG22+'[5]TB-4'!BG22+'[5]TB-5'!BG22+'[5]TB-6'!BG22+'[5]TB-7'!BG22+'[5]TB-8'!BG22+'[5]TB-9'!BG22+'[5]TB-10'!BG22+'[6]DSV-1'!BG22+'[6]DSV-2'!BG22+'[6]DSV-3'!BG22+'[7]TUB-1'!BG22+'[7]TUB-2'!BG22+'[8]Barge-1'!BG22+'[8]Barge-2'!BG22+'[8]Barge-3'!BG22+'[8]Barge-4'!BG22</f>
        <v>0</v>
      </c>
      <c r="Q22" s="316">
        <f>'[2]AHTS-1'!CC22+'[2]AHTS-2'!CC22+'[2]AHTS-3'!CC22+'[2]AHTS-4'!CC22+'[2]AHTS-5'!CC22+'[2]AHTS-6'!CC22+'[2]AHTS-7'!CC22+'[2]AHTS-8'!CC22+'[3]CB-1'!CC22+'[3]CB-2'!CC22+'[3]CB-3'!CC22+'[3]CB-4'!CC22+'[3]CB-5'!CC22+'[3]CB-6'!CC22+'[3]CB-7'!CC22+'[3]CB-8'!CC22+'[3]CB-9'!CC22+'[3]CB-10'!CC22+'[3]CB-11'!CC22+'[3]CB-12'!CC22+'[3]CB-13'!CC22+'[3]CB-14'!CC22+'[3]CB-15'!CC22+'[3]CB-16'!CC22+'[3]CB-17'!CC22+'[3]CB-18'!CC22+'[3]CB-19'!CC22+'[3]CB-20'!CC22+'[3]CB-21'!CC22+'[3]CB-22'!CC22+'[3]CB-23'!CC22+'[3]CB-24'!CC22+'[4]LCT-1'!CC22+'[4]LCT-2'!CC22+'[4]LCT-3'!CC22+'[4]LCT-4'!CC22+'[4]LCT-5'!CC22+'[4]LCT-6'!CC22+'[4]LCT-7'!CC22+'[4]LCT-8'!CC22+'[5]TB-1'!CC22+'[5]TB-2'!CC22+'[5]TB-3'!CC22+'[5]TB-4'!CC22+'[5]TB-5'!CC22+'[5]TB-6'!CC22+'[5]TB-7'!CC22+'[5]TB-8'!CC22+'[5]TB-9'!CC22+'[5]TB-10'!CC22+'[6]DSV-1'!CC22+'[6]DSV-2'!CC22+'[6]DSV-3'!CC22+'[7]TUB-1'!CC22+'[7]TUB-2'!CC22+'[8]Barge-1'!CC22+'[8]Barge-2'!CC22+'[8]Barge-3'!CC22+'[8]Barge-4'!CC22</f>
        <v>0</v>
      </c>
      <c r="R22" s="310">
        <f>'[2]AHTS-1'!AL22+'[2]AHTS-2'!AL22+'[2]AHTS-3'!AL22+'[2]AHTS-4'!AL22+'[2]AHTS-5'!AL22+'[2]AHTS-6'!AL22+'[2]AHTS-7'!AL22+'[2]AHTS-8'!AL22+'[3]CB-1'!AL22+'[3]CB-2'!AL22+'[3]CB-3'!AL22+'[3]CB-4'!AL22+'[3]CB-5'!AL22+'[3]CB-6'!AL22+'[3]CB-7'!AL22+'[3]CB-8'!AL22+'[3]CB-9'!AL22+'[3]CB-10'!AL22+'[3]CB-11'!AL22+'[3]CB-12'!AL22+'[3]CB-13'!AL22+'[3]CB-14'!AL22+'[3]CB-15'!AL22+'[3]CB-16'!AL22+'[3]CB-17'!AL22+'[3]CB-18'!AL22+'[3]CB-19'!AL22+'[3]CB-20'!AL22+'[3]CB-21'!AL22+'[3]CB-22'!AL22+'[3]CB-23'!AL22+'[3]CB-24'!AL22+'[4]LCT-1'!AL22+'[4]LCT-2'!AL22+'[4]LCT-3'!AL22+'[4]LCT-4'!AL22+'[4]LCT-5'!AL22+'[4]LCT-6'!AL22+'[4]LCT-7'!AL22+'[4]LCT-8'!AL22+'[5]TB-1'!AL22+'[5]TB-2'!AL22+'[5]TB-3'!AL22+'[5]TB-4'!AL22+'[5]TB-5'!AL22+'[5]TB-6'!AL22+'[5]TB-7'!AL22+'[5]TB-8'!AL22+'[5]TB-9'!AL22+'[5]TB-10'!AL22+'[6]DSV-1'!AL22+'[6]DSV-2'!AL22+'[6]DSV-3'!AL22+'[7]TUB-1'!AL22+'[7]TUB-2'!AL22+'[8]Barge-1'!AL22+'[8]Barge-2'!AL22+'[8]Barge-3'!AL22+'[8]Barge-4'!AL22</f>
        <v>0</v>
      </c>
      <c r="S22" s="316">
        <f>'[2]AHTS-1'!BH22+'[2]AHTS-2'!BH22+'[2]AHTS-3'!BH22+'[2]AHTS-4'!BH22+'[2]AHTS-5'!BH22+'[2]AHTS-6'!BH22+'[2]AHTS-7'!BH22+'[2]AHTS-8'!BH22+'[3]CB-1'!BH22+'[3]CB-2'!BH22+'[3]CB-3'!BH22+'[3]CB-4'!BH22+'[3]CB-5'!BH22+'[3]CB-6'!BH22+'[3]CB-7'!BH22+'[3]CB-8'!BH22+'[3]CB-9'!BH22+'[3]CB-10'!BH22+'[3]CB-11'!BH22+'[3]CB-12'!BH22+'[3]CB-13'!BH22+'[3]CB-14'!BH22+'[3]CB-15'!BH22+'[3]CB-16'!BH22+'[3]CB-17'!BH22+'[3]CB-18'!BH22+'[3]CB-19'!BH22+'[3]CB-20'!BH22+'[3]CB-21'!BH22+'[3]CB-22'!BH22+'[3]CB-23'!BH22+'[3]CB-24'!BH22+'[4]LCT-1'!BH22+'[4]LCT-2'!BH22+'[4]LCT-3'!BH22+'[4]LCT-4'!BH22+'[4]LCT-5'!BH22+'[4]LCT-6'!BH22+'[4]LCT-7'!BH22+'[4]LCT-8'!BH22+'[5]TB-1'!BH22+'[5]TB-2'!BH22+'[5]TB-3'!BH22+'[5]TB-4'!BH22+'[5]TB-5'!BH22+'[5]TB-6'!BH22+'[5]TB-7'!BH22+'[5]TB-8'!BH22+'[5]TB-9'!BH22+'[5]TB-10'!BH22+'[6]DSV-1'!BH22+'[6]DSV-2'!BH22+'[6]DSV-3'!BH22+'[7]TUB-1'!BH22+'[7]TUB-2'!BH22+'[8]Barge-1'!BH22+'[8]Barge-2'!BH22+'[8]Barge-3'!BH22+'[8]Barge-4'!BH22</f>
        <v>0</v>
      </c>
      <c r="T22" s="316">
        <f>'[2]AHTS-1'!CD22+'[2]AHTS-2'!CD22+'[2]AHTS-3'!CD22+'[2]AHTS-4'!CD22+'[2]AHTS-5'!CD22+'[2]AHTS-6'!CD22+'[2]AHTS-7'!CD22+'[2]AHTS-8'!CD22+'[3]CB-1'!CD22+'[3]CB-2'!CD22+'[3]CB-3'!CD22+'[3]CB-4'!CD22+'[3]CB-5'!CD22+'[3]CB-6'!CD22+'[3]CB-7'!CD22+'[3]CB-8'!CD22+'[3]CB-9'!CD22+'[3]CB-10'!CD22+'[3]CB-11'!CD22+'[3]CB-12'!CD22+'[3]CB-13'!CD22+'[3]CB-14'!CD22+'[3]CB-15'!CD22+'[3]CB-16'!CD22+'[3]CB-17'!CD22+'[3]CB-18'!CD22+'[3]CB-19'!CD22+'[3]CB-20'!CD22+'[3]CB-21'!CD22+'[3]CB-22'!CD22+'[3]CB-23'!CD22+'[3]CB-24'!CD22+'[4]LCT-1'!CD22+'[4]LCT-2'!CD22+'[4]LCT-3'!CD22+'[4]LCT-4'!CD22+'[4]LCT-5'!CD22+'[4]LCT-6'!CD22+'[4]LCT-7'!CD22+'[4]LCT-8'!CD22+'[5]TB-1'!CD22+'[5]TB-2'!CD22+'[5]TB-3'!CD22+'[5]TB-4'!CD22+'[5]TB-5'!CD22+'[5]TB-6'!CD22+'[5]TB-7'!CD22+'[5]TB-8'!CD22+'[5]TB-9'!CD22+'[5]TB-10'!CD22+'[6]DSV-1'!CD22+'[6]DSV-2'!CD22+'[6]DSV-3'!CD22+'[7]TUB-1'!CD22+'[7]TUB-2'!CD22+'[8]Barge-1'!CD22+'[8]Barge-2'!CD22+'[8]Barge-3'!CD22+'[8]Barge-4'!CD22</f>
        <v>0</v>
      </c>
      <c r="U22" s="310">
        <f>'[2]AHTS-1'!AM22+'[2]AHTS-2'!AM22+'[2]AHTS-3'!AM22+'[2]AHTS-4'!AM22+'[2]AHTS-5'!AM22+'[2]AHTS-6'!AM22+'[2]AHTS-7'!AM22+'[2]AHTS-8'!AM22+'[3]CB-1'!AM22+'[3]CB-2'!AM22+'[3]CB-3'!AM22+'[3]CB-4'!AM22+'[3]CB-5'!AM22+'[3]CB-6'!AM22+'[3]CB-7'!AM22+'[3]CB-8'!AM22+'[3]CB-9'!AM22+'[3]CB-10'!AM22+'[3]CB-11'!AM22+'[3]CB-12'!AM22+'[3]CB-13'!AM22+'[3]CB-14'!AM22+'[3]CB-15'!AM22+'[3]CB-16'!AM22+'[3]CB-17'!AM22+'[3]CB-18'!AM22+'[3]CB-19'!AM22+'[3]CB-20'!AM22+'[3]CB-21'!AM22+'[3]CB-22'!AM22+'[3]CB-23'!AM22+'[3]CB-24'!AM22+'[4]LCT-1'!AM22+'[4]LCT-2'!AM22+'[4]LCT-3'!AM22+'[4]LCT-4'!AM22+'[4]LCT-5'!AM22+'[4]LCT-6'!AM22+'[4]LCT-7'!AM22+'[4]LCT-8'!AM22+'[5]TB-1'!AM22+'[5]TB-2'!AM22+'[5]TB-3'!AM22+'[5]TB-4'!AM22+'[5]TB-5'!AM22+'[5]TB-6'!AM22+'[5]TB-7'!AM22+'[5]TB-8'!AM22+'[5]TB-9'!AM22+'[5]TB-10'!AM22+'[6]DSV-1'!AM22+'[6]DSV-2'!AM22+'[6]DSV-3'!AM22+'[7]TUB-1'!AM22+'[7]TUB-2'!AM22+'[8]Barge-1'!AM22+'[8]Barge-2'!AM22+'[8]Barge-3'!AM22+'[8]Barge-4'!AM22</f>
        <v>0</v>
      </c>
      <c r="V22" s="311">
        <f>'[2]AHTS-1'!BI22+'[2]AHTS-2'!BI22+'[2]AHTS-3'!BI22+'[2]AHTS-4'!BI22+'[2]AHTS-5'!BI22+'[2]AHTS-6'!BI22+'[2]AHTS-7'!BI22+'[2]AHTS-8'!BI22+'[3]CB-1'!BI22+'[3]CB-2'!BI22+'[3]CB-3'!BI22+'[3]CB-4'!BI22+'[3]CB-5'!BI22+'[3]CB-6'!BI22+'[3]CB-7'!BI22+'[3]CB-8'!BI22+'[3]CB-9'!BI22+'[3]CB-10'!BI22+'[3]CB-11'!BI22+'[3]CB-12'!BI22+'[3]CB-13'!BI22+'[3]CB-14'!BI22+'[3]CB-15'!BI22+'[3]CB-16'!BI22+'[3]CB-17'!BI22+'[3]CB-18'!BI22+'[3]CB-19'!BI22+'[3]CB-20'!BI22+'[3]CB-21'!BI22+'[3]CB-22'!BI22+'[3]CB-23'!BI22+'[3]CB-24'!BI22+'[4]LCT-1'!BI22+'[4]LCT-2'!BI22+'[4]LCT-3'!BI22+'[4]LCT-4'!BI22+'[4]LCT-5'!BI22+'[4]LCT-6'!BI22+'[4]LCT-7'!BI22+'[4]LCT-8'!BI22+'[5]TB-1'!BI22+'[5]TB-2'!BI22+'[5]TB-3'!BI22+'[5]TB-4'!BI22+'[5]TB-5'!BI22+'[5]TB-6'!BI22+'[5]TB-7'!BI22+'[5]TB-8'!BI22+'[5]TB-9'!BI22+'[5]TB-10'!BI22+'[6]DSV-1'!BI22+'[6]DSV-2'!BI22+'[6]DSV-3'!BI22+'[7]TUB-1'!BI22+'[7]TUB-2'!BI22+'[8]Barge-1'!BI22+'[8]Barge-2'!BI22+'[8]Barge-3'!BI22+'[8]Barge-4'!BI22</f>
        <v>0</v>
      </c>
      <c r="W22" s="312">
        <f>'[2]AHTS-1'!CE22+'[2]AHTS-2'!CE22+'[2]AHTS-3'!CE22+'[2]AHTS-4'!CE22+'[2]AHTS-5'!CE22+'[2]AHTS-6'!CE22+'[2]AHTS-7'!CE22+'[2]AHTS-8'!CE22+'[3]CB-1'!CE22+'[3]CB-2'!CE22+'[3]CB-3'!CE22+'[3]CB-4'!CE22+'[3]CB-5'!CE22+'[3]CB-6'!CE22+'[3]CB-7'!CE22+'[3]CB-8'!CE22+'[3]CB-9'!CE22+'[3]CB-10'!CE22+'[3]CB-11'!CE22+'[3]CB-12'!CE22+'[3]CB-13'!CE22+'[3]CB-14'!CE22+'[3]CB-15'!CE22+'[3]CB-16'!CE22+'[3]CB-17'!CE22+'[3]CB-18'!CE22+'[3]CB-19'!CE22+'[3]CB-20'!CE22+'[3]CB-21'!CE22+'[3]CB-22'!CE22+'[3]CB-23'!CE22+'[3]CB-24'!CE22+'[4]LCT-1'!CE22+'[4]LCT-2'!CE22+'[4]LCT-3'!CE22+'[4]LCT-4'!CE22+'[4]LCT-5'!CE22+'[4]LCT-6'!CE22+'[4]LCT-7'!CE22+'[4]LCT-8'!CE22+'[5]TB-1'!CE22+'[5]TB-2'!CE22+'[5]TB-3'!CE22+'[5]TB-4'!CE22+'[5]TB-5'!CE22+'[5]TB-6'!CE22+'[5]TB-7'!CE22+'[5]TB-8'!CE22+'[5]TB-9'!CE22+'[5]TB-10'!CE22+'[6]DSV-1'!CE22+'[6]DSV-2'!CE22+'[6]DSV-3'!CE22+'[7]TUB-1'!CE22+'[7]TUB-2'!CE22+'[8]Barge-1'!CE22+'[8]Barge-2'!CE22+'[8]Barge-3'!CE22+'[8]Barge-4'!CE22</f>
        <v>0</v>
      </c>
      <c r="X22" s="317">
        <f>'[2]AHTS-1'!AN22+'[2]AHTS-2'!AN22+'[2]AHTS-3'!AN22+'[2]AHTS-4'!AN22+'[2]AHTS-5'!AN22+'[2]AHTS-6'!AN22+'[2]AHTS-7'!AN22+'[2]AHTS-8'!AN22+'[3]CB-1'!AN22+'[3]CB-2'!AN22+'[3]CB-3'!AN22+'[3]CB-4'!AN22+'[3]CB-5'!AN22+'[3]CB-6'!AN22+'[3]CB-7'!AN22+'[3]CB-8'!AN22+'[3]CB-9'!AN22+'[3]CB-10'!AN22+'[3]CB-11'!AN22+'[3]CB-12'!AN22+'[3]CB-13'!AN22+'[3]CB-14'!AN22+'[3]CB-15'!AN22+'[3]CB-16'!AN22+'[3]CB-17'!AN22+'[3]CB-18'!AN22+'[3]CB-19'!AN22+'[3]CB-20'!AN22+'[3]CB-21'!AN22+'[3]CB-22'!AN22+'[3]CB-23'!AN22+'[3]CB-24'!AN22+'[4]LCT-1'!AN22+'[4]LCT-2'!AN22+'[4]LCT-3'!AN22+'[4]LCT-4'!AN22+'[4]LCT-5'!AN22+'[4]LCT-6'!AN22+'[4]LCT-7'!AN22+'[4]LCT-8'!AN22+'[5]TB-1'!AN22+'[5]TB-2'!AN22+'[5]TB-3'!AN22+'[5]TB-4'!AN22+'[5]TB-5'!AN22+'[5]TB-6'!AN22+'[5]TB-7'!AN22+'[5]TB-8'!AN22+'[5]TB-9'!AN22+'[5]TB-10'!AN22+'[6]DSV-1'!AN22+'[6]DSV-2'!AN22+'[6]DSV-3'!AN22+'[7]TUB-1'!AN22+'[7]TUB-2'!AN22+'[8]Barge-1'!AN22+'[8]Barge-2'!AN22+'[8]Barge-3'!AN22+'[8]Barge-4'!AN22</f>
        <v>978.43090616939401</v>
      </c>
      <c r="Y22" s="315">
        <f>'[2]AHTS-1'!BJ22+'[2]AHTS-2'!BJ22+'[2]AHTS-3'!BJ22+'[2]AHTS-4'!BJ22+'[2]AHTS-5'!BJ22+'[2]AHTS-6'!BJ22+'[2]AHTS-7'!BJ22+'[2]AHTS-8'!BJ22+'[3]CB-1'!BJ22+'[3]CB-2'!BJ22+'[3]CB-3'!BJ22+'[3]CB-4'!BJ22+'[3]CB-5'!BJ22+'[3]CB-6'!BJ22+'[3]CB-7'!BJ22+'[3]CB-8'!BJ22+'[3]CB-9'!BJ22+'[3]CB-10'!BJ22+'[3]CB-11'!BJ22+'[3]CB-12'!BJ22+'[3]CB-13'!BJ22+'[3]CB-14'!BJ22+'[3]CB-15'!BJ22+'[3]CB-16'!BJ22+'[3]CB-17'!BJ22+'[3]CB-18'!BJ22+'[3]CB-19'!BJ22+'[3]CB-20'!BJ22+'[3]CB-21'!BJ22+'[3]CB-22'!BJ22+'[3]CB-23'!BJ22+'[3]CB-24'!BJ22+'[4]LCT-1'!BJ22+'[4]LCT-2'!BJ22+'[4]LCT-3'!BJ22+'[4]LCT-4'!BJ22+'[4]LCT-5'!BJ22+'[4]LCT-6'!BJ22+'[4]LCT-7'!BJ22+'[4]LCT-8'!BJ22+'[5]TB-1'!BJ22+'[5]TB-2'!BJ22+'[5]TB-3'!BJ22+'[5]TB-4'!BJ22+'[5]TB-5'!BJ22+'[5]TB-6'!BJ22+'[5]TB-7'!BJ22+'[5]TB-8'!BJ22+'[5]TB-9'!BJ22+'[5]TB-10'!BJ22+'[6]DSV-1'!BJ22+'[6]DSV-2'!BJ22+'[6]DSV-3'!BJ22+'[7]TUB-1'!BJ22+'[7]TUB-2'!BJ22+'[8]Barge-1'!BJ22+'[8]Barge-2'!BJ22+'[8]Barge-3'!BJ22+'[8]Barge-4'!BJ22</f>
        <v>1272.2525265338916</v>
      </c>
      <c r="Z22" s="315">
        <f>'[2]AHTS-1'!CF22+'[2]AHTS-2'!CF22+'[2]AHTS-3'!CF22+'[2]AHTS-4'!CF22+'[2]AHTS-5'!CF22+'[2]AHTS-6'!CF22+'[2]AHTS-7'!CF22+'[2]AHTS-8'!CF22+'[3]CB-1'!CF22+'[3]CB-2'!CF22+'[3]CB-3'!CF22+'[3]CB-4'!CF22+'[3]CB-5'!CF22+'[3]CB-6'!CF22+'[3]CB-7'!CF22+'[3]CB-8'!CF22+'[3]CB-9'!CF22+'[3]CB-10'!CF22+'[3]CB-11'!CF22+'[3]CB-12'!CF22+'[3]CB-13'!CF22+'[3]CB-14'!CF22+'[3]CB-15'!CF22+'[3]CB-16'!CF22+'[3]CB-17'!CF22+'[3]CB-18'!CF22+'[3]CB-19'!CF22+'[3]CB-20'!CF22+'[3]CB-21'!CF22+'[3]CB-22'!CF22+'[3]CB-23'!CF22+'[3]CB-24'!CF22+'[4]LCT-1'!CF22+'[4]LCT-2'!CF22+'[4]LCT-3'!CF22+'[4]LCT-4'!CF22+'[4]LCT-5'!CF22+'[4]LCT-6'!CF22+'[4]LCT-7'!CF22+'[4]LCT-8'!CF22+'[5]TB-1'!CF22+'[5]TB-2'!CF22+'[5]TB-3'!CF22+'[5]TB-4'!CF22+'[5]TB-5'!CF22+'[5]TB-6'!CF22+'[5]TB-7'!CF22+'[5]TB-8'!CF22+'[5]TB-9'!CF22+'[5]TB-10'!CF22+'[6]DSV-1'!CF22+'[6]DSV-2'!CF22+'[6]DSV-3'!CF22+'[7]TUB-1'!CF22+'[7]TUB-2'!CF22+'[8]Barge-1'!CF22+'[8]Barge-2'!CF22+'[8]Barge-3'!CF22+'[8]Barge-4'!CF22</f>
        <v>0</v>
      </c>
      <c r="AA22" s="314">
        <f>'[2]AHTS-1'!AO22+'[2]AHTS-2'!AO22+'[2]AHTS-3'!AO22+'[2]AHTS-4'!AO22+'[2]AHTS-5'!AO22+'[2]AHTS-6'!AO22+'[2]AHTS-7'!AO22+'[2]AHTS-8'!AO22+'[3]CB-1'!AO22+'[3]CB-2'!AO22+'[3]CB-3'!AO22+'[3]CB-4'!AO22+'[3]CB-5'!AO22+'[3]CB-6'!AO22+'[3]CB-7'!AO22+'[3]CB-8'!AO22+'[3]CB-9'!AO22+'[3]CB-10'!AO22+'[3]CB-11'!AO22+'[3]CB-12'!AO22+'[3]CB-13'!AO22+'[3]CB-14'!AO22+'[3]CB-15'!AO22+'[3]CB-16'!AO22+'[3]CB-17'!AO22+'[3]CB-18'!AO22+'[3]CB-19'!AO22+'[3]CB-20'!AO22+'[3]CB-21'!AO22+'[3]CB-22'!AO22+'[3]CB-23'!AO22+'[3]CB-24'!AO22+'[4]LCT-1'!AO22+'[4]LCT-2'!AO22+'[4]LCT-3'!AO22+'[4]LCT-4'!AO22+'[4]LCT-5'!AO22+'[4]LCT-6'!AO22+'[4]LCT-7'!AO22+'[4]LCT-8'!AO22+'[5]TB-1'!AO22+'[5]TB-2'!AO22+'[5]TB-3'!AO22+'[5]TB-4'!AO22+'[5]TB-5'!AO22+'[5]TB-6'!AO22+'[5]TB-7'!AO22+'[5]TB-8'!AO22+'[5]TB-9'!AO22+'[5]TB-10'!AO22+'[6]DSV-1'!AO22+'[6]DSV-2'!AO22+'[6]DSV-3'!AO22+'[7]TUB-1'!AO22+'[7]TUB-2'!AO22+'[8]Barge-1'!AO22+'[8]Barge-2'!AO22+'[8]Barge-3'!AO22+'[8]Barge-4'!AO22</f>
        <v>0</v>
      </c>
      <c r="AB22" s="315">
        <f>'[2]AHTS-1'!BK22+'[2]AHTS-2'!BK22+'[2]AHTS-3'!BK22+'[2]AHTS-4'!BK22+'[2]AHTS-5'!BK22+'[2]AHTS-6'!BK22+'[2]AHTS-7'!BK22+'[2]AHTS-8'!BK22+'[3]CB-1'!BK22+'[3]CB-2'!BK22+'[3]CB-3'!BK22+'[3]CB-4'!BK22+'[3]CB-5'!BK22+'[3]CB-6'!BK22+'[3]CB-7'!BK22+'[3]CB-8'!BK22+'[3]CB-9'!BK22+'[3]CB-10'!BK22+'[3]CB-11'!BK22+'[3]CB-12'!BK22+'[3]CB-13'!BK22+'[3]CB-14'!BK22+'[3]CB-15'!BK22+'[3]CB-16'!BK22+'[3]CB-17'!BK22+'[3]CB-18'!BK22+'[3]CB-19'!BK22+'[3]CB-20'!BK22+'[3]CB-21'!BK22+'[3]CB-22'!BK22+'[3]CB-23'!BK22+'[3]CB-24'!BK22+'[4]LCT-1'!BK22+'[4]LCT-2'!BK22+'[4]LCT-3'!BK22+'[4]LCT-4'!BK22+'[4]LCT-5'!BK22+'[4]LCT-6'!BK22+'[4]LCT-7'!BK22+'[4]LCT-8'!BK22+'[5]TB-1'!BK22+'[5]TB-2'!BK22+'[5]TB-3'!BK22+'[5]TB-4'!BK22+'[5]TB-5'!BK22+'[5]TB-6'!BK22+'[5]TB-7'!BK22+'[5]TB-8'!BK22+'[5]TB-9'!BK22+'[5]TB-10'!BK22+'[6]DSV-1'!BK22+'[6]DSV-2'!BK22+'[6]DSV-3'!BK22+'[7]TUB-1'!BK22+'[7]TUB-2'!BK22+'[8]Barge-1'!BK22+'[8]Barge-2'!BK22+'[8]Barge-3'!BK22+'[8]Barge-4'!BK22</f>
        <v>0</v>
      </c>
      <c r="AC22" s="315">
        <f>'[2]AHTS-1'!CG22+'[2]AHTS-2'!CG22+'[2]AHTS-3'!CG22+'[2]AHTS-4'!CG22+'[2]AHTS-5'!CG22+'[2]AHTS-6'!CG22+'[2]AHTS-7'!CG22+'[2]AHTS-8'!CG22+'[3]CB-1'!CG22+'[3]CB-2'!CG22+'[3]CB-3'!CG22+'[3]CB-4'!CG22+'[3]CB-5'!CG22+'[3]CB-6'!CG22+'[3]CB-7'!CG22+'[3]CB-8'!CG22+'[3]CB-9'!CG22+'[3]CB-10'!CG22+'[3]CB-11'!CG22+'[3]CB-12'!CG22+'[3]CB-13'!CG22+'[3]CB-14'!CG22+'[3]CB-15'!CG22+'[3]CB-16'!CG22+'[3]CB-17'!CG22+'[3]CB-18'!CG22+'[3]CB-19'!CG22+'[3]CB-20'!CG22+'[3]CB-21'!CG22+'[3]CB-22'!CG22+'[3]CB-23'!CG22+'[3]CB-24'!CG22+'[4]LCT-1'!CG22+'[4]LCT-2'!CG22+'[4]LCT-3'!CG22+'[4]LCT-4'!CG22+'[4]LCT-5'!CG22+'[4]LCT-6'!CG22+'[4]LCT-7'!CG22+'[4]LCT-8'!CG22+'[5]TB-1'!CG22+'[5]TB-2'!CG22+'[5]TB-3'!CG22+'[5]TB-4'!CG22+'[5]TB-5'!CG22+'[5]TB-6'!CG22+'[5]TB-7'!CG22+'[5]TB-8'!CG22+'[5]TB-9'!CG22+'[5]TB-10'!CG22+'[6]DSV-1'!CG22+'[6]DSV-2'!CG22+'[6]DSV-3'!CG22+'[7]TUB-1'!CG22+'[7]TUB-2'!CG22+'[8]Barge-1'!CG22+'[8]Barge-2'!CG22+'[8]Barge-3'!CG22+'[8]Barge-4'!CG22</f>
        <v>0</v>
      </c>
      <c r="AD22" s="314">
        <f>'[2]AHTS-1'!AP22+'[2]AHTS-2'!AP22+'[2]AHTS-3'!AP22+'[2]AHTS-4'!AP22+'[2]AHTS-5'!AP22+'[2]AHTS-6'!AP22+'[2]AHTS-7'!AP22+'[2]AHTS-8'!AP22+'[3]CB-1'!AP22+'[3]CB-2'!AP22+'[3]CB-3'!AP22+'[3]CB-4'!AP22+'[3]CB-5'!AP22+'[3]CB-6'!AP22+'[3]CB-7'!AP22+'[3]CB-8'!AP22+'[3]CB-9'!AP22+'[3]CB-10'!AP22+'[3]CB-11'!AP22+'[3]CB-12'!AP22+'[3]CB-13'!AP22+'[3]CB-14'!AP22+'[3]CB-15'!AP22+'[3]CB-16'!AP22+'[3]CB-17'!AP22+'[3]CB-18'!AP22+'[3]CB-19'!AP22+'[3]CB-20'!AP22+'[3]CB-21'!AP22+'[3]CB-22'!AP22+'[3]CB-23'!AP22+'[3]CB-24'!AP22+'[4]LCT-1'!AP22+'[4]LCT-2'!AP22+'[4]LCT-3'!AP22+'[4]LCT-4'!AP22+'[4]LCT-5'!AP22+'[4]LCT-6'!AP22+'[4]LCT-7'!AP22+'[4]LCT-8'!AP22+'[5]TB-1'!AP22+'[5]TB-2'!AP22+'[5]TB-3'!AP22+'[5]TB-4'!AP22+'[5]TB-5'!AP22+'[5]TB-6'!AP22+'[5]TB-7'!AP22+'[5]TB-8'!AP22+'[5]TB-9'!AP22+'[5]TB-10'!AP22+'[6]DSV-1'!AP22+'[6]DSV-2'!AP22+'[6]DSV-3'!AP22+'[7]TUB-1'!AP22+'[7]TUB-2'!AP22+'[8]Barge-1'!AP22+'[8]Barge-2'!AP22+'[8]Barge-3'!AP22+'[8]Barge-4'!AP22</f>
        <v>0</v>
      </c>
      <c r="AE22" s="315">
        <f>'[2]AHTS-1'!BL22+'[2]AHTS-2'!BL22+'[2]AHTS-3'!BL22+'[2]AHTS-4'!BL22+'[2]AHTS-5'!BL22+'[2]AHTS-6'!BL22+'[2]AHTS-7'!BL22+'[2]AHTS-8'!BL22+'[3]CB-1'!BL22+'[3]CB-2'!BL22+'[3]CB-3'!BL22+'[3]CB-4'!BL22+'[3]CB-5'!BL22+'[3]CB-6'!BL22+'[3]CB-7'!BL22+'[3]CB-8'!BL22+'[3]CB-9'!BL22+'[3]CB-10'!BL22+'[3]CB-11'!BL22+'[3]CB-12'!BL22+'[3]CB-13'!BL22+'[3]CB-14'!BL22+'[3]CB-15'!BL22+'[3]CB-16'!BL22+'[3]CB-17'!BL22+'[3]CB-18'!BL22+'[3]CB-19'!BL22+'[3]CB-20'!BL22+'[3]CB-21'!BL22+'[3]CB-22'!BL22+'[3]CB-23'!BL22+'[3]CB-24'!BL22+'[4]LCT-1'!BL22+'[4]LCT-2'!BL22+'[4]LCT-3'!BL22+'[4]LCT-4'!BL22+'[4]LCT-5'!BL22+'[4]LCT-6'!BL22+'[4]LCT-7'!BL22+'[4]LCT-8'!BL22+'[5]TB-1'!BL22+'[5]TB-2'!BL22+'[5]TB-3'!BL22+'[5]TB-4'!BL22+'[5]TB-5'!BL22+'[5]TB-6'!BL22+'[5]TB-7'!BL22+'[5]TB-8'!BL22+'[5]TB-9'!BL22+'[5]TB-10'!BL22+'[6]DSV-1'!BL22+'[6]DSV-2'!BL22+'[6]DSV-3'!BL22+'[7]TUB-1'!BL22+'[7]TUB-2'!BL22+'[8]Barge-1'!BL22+'[8]Barge-2'!BL22+'[8]Barge-3'!BL22+'[8]Barge-4'!BL22</f>
        <v>0</v>
      </c>
      <c r="AF22" s="315">
        <f>'[2]AHTS-1'!CH22+'[2]AHTS-2'!CH22+'[2]AHTS-3'!CH22+'[2]AHTS-4'!CH22+'[2]AHTS-5'!CH22+'[2]AHTS-6'!CH22+'[2]AHTS-7'!CH22+'[2]AHTS-8'!CH22+'[3]CB-1'!CH22+'[3]CB-2'!CH22+'[3]CB-3'!CH22+'[3]CB-4'!CH22+'[3]CB-5'!CH22+'[3]CB-6'!CH22+'[3]CB-7'!CH22+'[3]CB-8'!CH22+'[3]CB-9'!CH22+'[3]CB-10'!CH22+'[3]CB-11'!CH22+'[3]CB-12'!CH22+'[3]CB-13'!CH22+'[3]CB-14'!CH22+'[3]CB-15'!CH22+'[3]CB-16'!CH22+'[3]CB-17'!CH22+'[3]CB-18'!CH22+'[3]CB-19'!CH22+'[3]CB-20'!CH22+'[3]CB-21'!CH22+'[3]CB-22'!CH22+'[3]CB-23'!CH22+'[3]CB-24'!CH22+'[4]LCT-1'!CH22+'[4]LCT-2'!CH22+'[4]LCT-3'!CH22+'[4]LCT-4'!CH22+'[4]LCT-5'!CH22+'[4]LCT-6'!CH22+'[4]LCT-7'!CH22+'[4]LCT-8'!CH22+'[5]TB-1'!CH22+'[5]TB-2'!CH22+'[5]TB-3'!CH22+'[5]TB-4'!CH22+'[5]TB-5'!CH22+'[5]TB-6'!CH22+'[5]TB-7'!CH22+'[5]TB-8'!CH22+'[5]TB-9'!CH22+'[5]TB-10'!CH22+'[6]DSV-1'!CH22+'[6]DSV-2'!CH22+'[6]DSV-3'!CH22+'[7]TUB-1'!CH22+'[7]TUB-2'!CH22+'[8]Barge-1'!CH22+'[8]Barge-2'!CH22+'[8]Barge-3'!CH22+'[8]Barge-4'!CH22</f>
        <v>0</v>
      </c>
      <c r="AG22" s="314">
        <f>'[2]AHTS-1'!AQ22+'[2]AHTS-2'!AQ22+'[2]AHTS-3'!AQ22+'[2]AHTS-4'!AQ22+'[2]AHTS-5'!AQ22+'[2]AHTS-6'!AQ22+'[2]AHTS-7'!AQ22+'[2]AHTS-8'!AQ22+'[3]CB-1'!AQ22+'[3]CB-2'!AQ22+'[3]CB-3'!AQ22+'[3]CB-4'!AQ22+'[3]CB-5'!AQ22+'[3]CB-6'!AQ22+'[3]CB-7'!AQ22+'[3]CB-8'!AQ22+'[3]CB-9'!AQ22+'[3]CB-10'!AQ22+'[3]CB-11'!AQ22+'[3]CB-12'!AQ22+'[3]CB-13'!AQ22+'[3]CB-14'!AQ22+'[3]CB-15'!AQ22+'[3]CB-16'!AQ22+'[3]CB-17'!AQ22+'[3]CB-18'!AQ22+'[3]CB-19'!AQ22+'[3]CB-20'!AQ22+'[3]CB-21'!AQ22+'[3]CB-22'!AQ22+'[3]CB-23'!AQ22+'[3]CB-24'!AQ22+'[4]LCT-1'!AQ22+'[4]LCT-2'!AQ22+'[4]LCT-3'!AQ22+'[4]LCT-4'!AQ22+'[4]LCT-5'!AQ22+'[4]LCT-6'!AQ22+'[4]LCT-7'!AQ22+'[4]LCT-8'!AQ22+'[5]TB-1'!AQ22+'[5]TB-2'!AQ22+'[5]TB-3'!AQ22+'[5]TB-4'!AQ22+'[5]TB-5'!AQ22+'[5]TB-6'!AQ22+'[5]TB-7'!AQ22+'[5]TB-8'!AQ22+'[5]TB-9'!AQ22+'[5]TB-10'!AQ22+'[6]DSV-1'!AQ22+'[6]DSV-2'!AQ22+'[6]DSV-3'!AQ22+'[7]TUB-1'!AQ22+'[7]TUB-2'!AQ22+'[8]Barge-1'!AQ22+'[8]Barge-2'!AQ22+'[8]Barge-3'!AQ22+'[8]Barge-4'!AQ22</f>
        <v>0</v>
      </c>
      <c r="AH22" s="315">
        <f>'[2]AHTS-1'!BM22+'[2]AHTS-2'!BM22+'[2]AHTS-3'!BM22+'[2]AHTS-4'!BM22+'[2]AHTS-5'!BM22+'[2]AHTS-6'!BM22+'[2]AHTS-7'!BM22+'[2]AHTS-8'!BM22+'[3]CB-1'!BM22+'[3]CB-2'!BM22+'[3]CB-3'!BM22+'[3]CB-4'!BM22+'[3]CB-5'!BM22+'[3]CB-6'!BM22+'[3]CB-7'!BM22+'[3]CB-8'!BM22+'[3]CB-9'!BM22+'[3]CB-10'!BM22+'[3]CB-11'!BM22+'[3]CB-12'!BM22+'[3]CB-13'!BM22+'[3]CB-14'!BM22+'[3]CB-15'!BM22+'[3]CB-16'!BM22+'[3]CB-17'!BM22+'[3]CB-18'!BM22+'[3]CB-19'!BM22+'[3]CB-20'!BM22+'[3]CB-21'!BM22+'[3]CB-22'!BM22+'[3]CB-23'!BM22+'[3]CB-24'!BM22+'[4]LCT-1'!BM22+'[4]LCT-2'!BM22+'[4]LCT-3'!BM22+'[4]LCT-4'!BM22+'[4]LCT-5'!BM22+'[4]LCT-6'!BM22+'[4]LCT-7'!BM22+'[4]LCT-8'!BM22+'[5]TB-1'!BM22+'[5]TB-2'!BM22+'[5]TB-3'!BM22+'[5]TB-4'!BM22+'[5]TB-5'!BM22+'[5]TB-6'!BM22+'[5]TB-7'!BM22+'[5]TB-8'!BM22+'[5]TB-9'!BM22+'[5]TB-10'!BM22+'[6]DSV-1'!BM22+'[6]DSV-2'!BM22+'[6]DSV-3'!BM22+'[7]TUB-1'!BM22+'[7]TUB-2'!BM22+'[8]Barge-1'!BM22+'[8]Barge-2'!BM22+'[8]Barge-3'!BM22+'[8]Barge-4'!BM22</f>
        <v>0</v>
      </c>
      <c r="AI22" s="315">
        <f>'[2]AHTS-1'!CI22+'[2]AHTS-2'!CI22+'[2]AHTS-3'!CI22+'[2]AHTS-4'!CI22+'[2]AHTS-5'!CI22+'[2]AHTS-6'!CI22+'[2]AHTS-7'!CI22+'[2]AHTS-8'!CI22+'[3]CB-1'!CI22+'[3]CB-2'!CI22+'[3]CB-3'!CI22+'[3]CB-4'!CI22+'[3]CB-5'!CI22+'[3]CB-6'!CI22+'[3]CB-7'!CI22+'[3]CB-8'!CI22+'[3]CB-9'!CI22+'[3]CB-10'!CI22+'[3]CB-11'!CI22+'[3]CB-12'!CI22+'[3]CB-13'!CI22+'[3]CB-14'!CI22+'[3]CB-15'!CI22+'[3]CB-16'!CI22+'[3]CB-17'!CI22+'[3]CB-18'!CI22+'[3]CB-19'!CI22+'[3]CB-20'!CI22+'[3]CB-21'!CI22+'[3]CB-22'!CI22+'[3]CB-23'!CI22+'[3]CB-24'!CI22+'[4]LCT-1'!CI22+'[4]LCT-2'!CI22+'[4]LCT-3'!CI22+'[4]LCT-4'!CI22+'[4]LCT-5'!CI22+'[4]LCT-6'!CI22+'[4]LCT-7'!CI22+'[4]LCT-8'!CI22+'[5]TB-1'!CI22+'[5]TB-2'!CI22+'[5]TB-3'!CI22+'[5]TB-4'!CI22+'[5]TB-5'!CI22+'[5]TB-6'!CI22+'[5]TB-7'!CI22+'[5]TB-8'!CI22+'[5]TB-9'!CI22+'[5]TB-10'!CI22+'[6]DSV-1'!CI22+'[6]DSV-2'!CI22+'[6]DSV-3'!CI22+'[7]TUB-1'!CI22+'[7]TUB-2'!CI22+'[8]Barge-1'!CI22+'[8]Barge-2'!CI22+'[8]Barge-3'!CI22+'[8]Barge-4'!CI22</f>
        <v>0</v>
      </c>
      <c r="AJ22" s="314">
        <f>'[2]AHTS-1'!AR22+'[2]AHTS-2'!AR22+'[2]AHTS-3'!AR22+'[2]AHTS-4'!AR22+'[2]AHTS-5'!AR22+'[2]AHTS-6'!AR22+'[2]AHTS-7'!AR22+'[2]AHTS-8'!AR22+'[3]CB-1'!AR22+'[3]CB-2'!AR22+'[3]CB-3'!AR22+'[3]CB-4'!AR22+'[3]CB-5'!AR22+'[3]CB-6'!AR22+'[3]CB-7'!AR22+'[3]CB-8'!AR22+'[3]CB-9'!AR22+'[3]CB-10'!AR22+'[3]CB-11'!AR22+'[3]CB-12'!AR22+'[3]CB-13'!AR22+'[3]CB-14'!AR22+'[3]CB-15'!AR22+'[3]CB-16'!AR22+'[3]CB-17'!AR22+'[3]CB-18'!AR22+'[3]CB-19'!AR22+'[3]CB-20'!AR22+'[3]CB-21'!AR22+'[3]CB-22'!AR22+'[3]CB-23'!AR22+'[3]CB-24'!AR22+'[4]LCT-1'!AR22+'[4]LCT-2'!AR22+'[4]LCT-3'!AR22+'[4]LCT-4'!AR22+'[4]LCT-5'!AR22+'[4]LCT-6'!AR22+'[4]LCT-7'!AR22+'[4]LCT-8'!AR22+'[5]TB-1'!AR22+'[5]TB-2'!AR22+'[5]TB-3'!AR22+'[5]TB-4'!AR22+'[5]TB-5'!AR22+'[5]TB-6'!AR22+'[5]TB-7'!AR22+'[5]TB-8'!AR22+'[5]TB-9'!AR22+'[5]TB-10'!AR22+'[6]DSV-1'!AR22+'[6]DSV-2'!AR22+'[6]DSV-3'!AR22+'[7]TUB-1'!AR22+'[7]TUB-2'!AR22+'[8]Barge-1'!AR22+'[8]Barge-2'!AR22+'[8]Barge-3'!AR22+'[8]Barge-4'!AR22</f>
        <v>0</v>
      </c>
      <c r="AK22" s="315">
        <f>'[2]AHTS-1'!BN22+'[2]AHTS-2'!BN22+'[2]AHTS-3'!BN22+'[2]AHTS-4'!BN22+'[2]AHTS-5'!BN22+'[2]AHTS-6'!BN22+'[2]AHTS-7'!BN22+'[2]AHTS-8'!BN22+'[3]CB-1'!BN22+'[3]CB-2'!BN22+'[3]CB-3'!BN22+'[3]CB-4'!BN22+'[3]CB-5'!BN22+'[3]CB-6'!BN22+'[3]CB-7'!BN22+'[3]CB-8'!BN22+'[3]CB-9'!BN22+'[3]CB-10'!BN22+'[3]CB-11'!BN22+'[3]CB-12'!BN22+'[3]CB-13'!BN22+'[3]CB-14'!BN22+'[3]CB-15'!BN22+'[3]CB-16'!BN22+'[3]CB-17'!BN22+'[3]CB-18'!BN22+'[3]CB-19'!BN22+'[3]CB-20'!BN22+'[3]CB-21'!BN22+'[3]CB-22'!BN22+'[3]CB-23'!BN22+'[3]CB-24'!BN22+'[4]LCT-1'!BN22+'[4]LCT-2'!BN22+'[4]LCT-3'!BN22+'[4]LCT-4'!BN22+'[4]LCT-5'!BN22+'[4]LCT-6'!BN22+'[4]LCT-7'!BN22+'[4]LCT-8'!BN22+'[5]TB-1'!BN22+'[5]TB-2'!BN22+'[5]TB-3'!BN22+'[5]TB-4'!BN22+'[5]TB-5'!BN22+'[5]TB-6'!BN22+'[5]TB-7'!BN22+'[5]TB-8'!BN22+'[5]TB-9'!BN22+'[5]TB-10'!BN22+'[6]DSV-1'!BN22+'[6]DSV-2'!BN22+'[6]DSV-3'!BN22+'[7]TUB-1'!BN22+'[7]TUB-2'!BN22+'[8]Barge-1'!BN22+'[8]Barge-2'!BN22+'[8]Barge-3'!BN22+'[8]Barge-4'!BN22</f>
        <v>0</v>
      </c>
      <c r="AL22" s="315">
        <f>'[2]AHTS-1'!CJ22+'[2]AHTS-2'!CJ22+'[2]AHTS-3'!CJ22+'[2]AHTS-4'!CJ22+'[2]AHTS-5'!CJ22+'[2]AHTS-6'!CJ22+'[2]AHTS-7'!CJ22+'[2]AHTS-8'!CJ22+'[3]CB-1'!CJ22+'[3]CB-2'!CJ22+'[3]CB-3'!CJ22+'[3]CB-4'!CJ22+'[3]CB-5'!CJ22+'[3]CB-6'!CJ22+'[3]CB-7'!CJ22+'[3]CB-8'!CJ22+'[3]CB-9'!CJ22+'[3]CB-10'!CJ22+'[3]CB-11'!CJ22+'[3]CB-12'!CJ22+'[3]CB-13'!CJ22+'[3]CB-14'!CJ22+'[3]CB-15'!CJ22+'[3]CB-16'!CJ22+'[3]CB-17'!CJ22+'[3]CB-18'!CJ22+'[3]CB-19'!CJ22+'[3]CB-20'!CJ22+'[3]CB-21'!CJ22+'[3]CB-22'!CJ22+'[3]CB-23'!CJ22+'[3]CB-24'!CJ22+'[4]LCT-1'!CJ22+'[4]LCT-2'!CJ22+'[4]LCT-3'!CJ22+'[4]LCT-4'!CJ22+'[4]LCT-5'!CJ22+'[4]LCT-6'!CJ22+'[4]LCT-7'!CJ22+'[4]LCT-8'!CJ22+'[5]TB-1'!CJ22+'[5]TB-2'!CJ22+'[5]TB-3'!CJ22+'[5]TB-4'!CJ22+'[5]TB-5'!CJ22+'[5]TB-6'!CJ22+'[5]TB-7'!CJ22+'[5]TB-8'!CJ22+'[5]TB-9'!CJ22+'[5]TB-10'!CJ22+'[6]DSV-1'!CJ22+'[6]DSV-2'!CJ22+'[6]DSV-3'!CJ22+'[7]TUB-1'!CJ22+'[7]TUB-2'!CJ22+'[8]Barge-1'!CJ22+'[8]Barge-2'!CJ22+'[8]Barge-3'!CJ22+'[8]Barge-4'!CJ22</f>
        <v>0</v>
      </c>
      <c r="AM22" s="310">
        <f>'[2]AHTS-1'!AS22+'[2]AHTS-2'!AS22+'[2]AHTS-3'!AS22+'[2]AHTS-4'!AS22+'[2]AHTS-5'!AS22+'[2]AHTS-6'!AS22+'[2]AHTS-7'!AS22+'[2]AHTS-8'!AS22+'[3]CB-1'!AS22+'[3]CB-2'!AS22+'[3]CB-3'!AS22+'[3]CB-4'!AS22+'[3]CB-5'!AS22+'[3]CB-6'!AS22+'[3]CB-7'!AS22+'[3]CB-8'!AS22+'[3]CB-9'!AS22+'[3]CB-10'!AS22+'[3]CB-11'!AS22+'[3]CB-12'!AS22+'[3]CB-13'!AS22+'[3]CB-14'!AS22+'[3]CB-15'!AS22+'[3]CB-16'!AS22+'[3]CB-17'!AS22+'[3]CB-18'!AS22+'[3]CB-19'!AS22+'[3]CB-20'!AS22+'[3]CB-21'!AS22+'[3]CB-22'!AS22+'[3]CB-23'!AS22+'[3]CB-24'!AS22+'[4]LCT-1'!AS22+'[4]LCT-2'!AS22+'[4]LCT-3'!AS22+'[4]LCT-4'!AS22+'[4]LCT-5'!AS22+'[4]LCT-6'!AS22+'[4]LCT-7'!AS22+'[4]LCT-8'!AS22+'[5]TB-1'!AS22+'[5]TB-2'!AS22+'[5]TB-3'!AS22+'[5]TB-4'!AS22+'[5]TB-5'!AS22+'[5]TB-6'!AS22+'[5]TB-7'!AS22+'[5]TB-8'!AS22+'[5]TB-9'!AS22+'[5]TB-10'!AS22+'[6]DSV-1'!AS22+'[6]DSV-2'!AS22+'[6]DSV-3'!AS22+'[7]TUB-1'!AS22+'[7]TUB-2'!AS22+'[8]Barge-1'!AS22+'[8]Barge-2'!AS22+'[8]Barge-3'!AS22+'[8]Barge-4'!AS22</f>
        <v>0</v>
      </c>
      <c r="AN22" s="311">
        <f>'[2]AHTS-1'!BO22+'[2]AHTS-2'!BO22+'[2]AHTS-3'!BO22+'[2]AHTS-4'!BO22+'[2]AHTS-5'!BO22+'[2]AHTS-6'!BO22+'[2]AHTS-7'!BO22+'[2]AHTS-8'!BO22+'[3]CB-1'!BO22+'[3]CB-2'!BO22+'[3]CB-3'!BO22+'[3]CB-4'!BO22+'[3]CB-5'!BO22+'[3]CB-6'!BO22+'[3]CB-7'!BO22+'[3]CB-8'!BO22+'[3]CB-9'!BO22+'[3]CB-10'!BO22+'[3]CB-11'!BO22+'[3]CB-12'!BO22+'[3]CB-13'!BO22+'[3]CB-14'!BO22+'[3]CB-15'!BO22+'[3]CB-16'!BO22+'[3]CB-17'!BO22+'[3]CB-18'!BO22+'[3]CB-19'!BO22+'[3]CB-20'!BO22+'[3]CB-21'!BO22+'[3]CB-22'!BO22+'[3]CB-23'!BO22+'[3]CB-24'!BO22+'[4]LCT-1'!BO22+'[4]LCT-2'!BO22+'[4]LCT-3'!BO22+'[4]LCT-4'!BO22+'[4]LCT-5'!BO22+'[4]LCT-6'!BO22+'[4]LCT-7'!BO22+'[4]LCT-8'!BO22+'[5]TB-1'!BO22+'[5]TB-2'!BO22+'[5]TB-3'!BO22+'[5]TB-4'!BO22+'[5]TB-5'!BO22+'[5]TB-6'!BO22+'[5]TB-7'!BO22+'[5]TB-8'!BO22+'[5]TB-9'!BO22+'[5]TB-10'!BO22+'[6]DSV-1'!BO22+'[6]DSV-2'!BO22+'[6]DSV-3'!BO22+'[7]TUB-1'!BO22+'[7]TUB-2'!BO22+'[8]Barge-1'!BO22+'[8]Barge-2'!BO22+'[8]Barge-3'!BO22+'[8]Barge-4'!BO22</f>
        <v>0</v>
      </c>
      <c r="AO22" s="312">
        <f>'[2]AHTS-1'!CK22+'[2]AHTS-2'!CK22+'[2]AHTS-3'!CK22+'[2]AHTS-4'!CK22+'[2]AHTS-5'!CK22+'[2]AHTS-6'!CK22+'[2]AHTS-7'!CK22+'[2]AHTS-8'!CK22+'[3]CB-1'!CK22+'[3]CB-2'!CK22+'[3]CB-3'!CK22+'[3]CB-4'!CK22+'[3]CB-5'!CK22+'[3]CB-6'!CK22+'[3]CB-7'!CK22+'[3]CB-8'!CK22+'[3]CB-9'!CK22+'[3]CB-10'!CK22+'[3]CB-11'!CK22+'[3]CB-12'!CK22+'[3]CB-13'!CK22+'[3]CB-14'!CK22+'[3]CB-15'!CK22+'[3]CB-16'!CK22+'[3]CB-17'!CK22+'[3]CB-18'!CK22+'[3]CB-19'!CK22+'[3]CB-20'!CK22+'[3]CB-21'!CK22+'[3]CB-22'!CK22+'[3]CB-23'!CK22+'[3]CB-24'!CK22+'[4]LCT-1'!CK22+'[4]LCT-2'!CK22+'[4]LCT-3'!CK22+'[4]LCT-4'!CK22+'[4]LCT-5'!CK22+'[4]LCT-6'!CK22+'[4]LCT-7'!CK22+'[4]LCT-8'!CK22+'[5]TB-1'!CK22+'[5]TB-2'!CK22+'[5]TB-3'!CK22+'[5]TB-4'!CK22+'[5]TB-5'!CK22+'[5]TB-6'!CK22+'[5]TB-7'!CK22+'[5]TB-8'!CK22+'[5]TB-9'!CK22+'[5]TB-10'!CK22+'[6]DSV-1'!CK22+'[6]DSV-2'!CK22+'[6]DSV-3'!CK22+'[7]TUB-1'!CK22+'[7]TUB-2'!CK22+'[8]Barge-1'!CK22+'[8]Barge-2'!CK22+'[8]Barge-3'!CK22+'[8]Barge-4'!CK22</f>
        <v>0</v>
      </c>
      <c r="AP22" s="61"/>
      <c r="AQ22" s="61"/>
      <c r="AR22" s="279">
        <f>[1]Control!$AZ22</f>
        <v>45997</v>
      </c>
      <c r="AS22" s="60"/>
      <c r="AT22" s="334">
        <f>'[2]AHTS-1'!HN60+'[2]AHTS-2'!HN60+'[2]AHTS-3'!HN60+'[2]AHTS-4'!HN60+'[2]AHTS-5'!HN60+'[2]AHTS-6'!HN60+'[2]AHTS-7'!HN60+'[2]AHTS-8'!HN60+'[3]CB-1'!HN60+'[3]CB-2'!HN60+'[3]CB-3'!HN60+'[3]CB-4'!HN60+'[3]CB-5'!HN60+'[3]CB-6'!HN60+'[3]CB-7'!HN60+'[3]CB-8'!HN60+'[3]CB-9'!HN60+'[3]CB-10'!HN60+'[3]CB-11'!HN60+'[3]CB-12'!HN60+'[3]CB-13'!HN60+'[3]CB-14'!HN60+'[3]CB-15'!HN60+'[3]CB-16'!HN60+'[3]CB-17'!HN60+'[3]CB-18'!HN60+'[3]CB-19'!HN60+'[3]CB-20'!HN60+'[3]CB-21'!HN60+'[3]CB-22'!HN60+'[3]CB-23'!HN60+'[3]CB-24'!HN60+'[4]LCT-1'!HN60+'[4]LCT-2'!HN60+'[4]LCT-3'!HN60+'[4]LCT-4'!HN60+'[4]LCT-5'!HN60+'[4]LCT-6'!HN60+'[4]LCT-7'!HN60+'[4]LCT-8'!HN60+'[5]TB-1'!HN60+'[5]TB-2'!HN60+'[5]TB-3'!HN60+'[5]TB-4'!HN60+'[5]TB-5'!HN60+'[5]TB-6'!HN60+'[5]TB-7'!HN60+'[5]TB-8'!HN60+'[5]TB-9'!HN60+'[5]TB-10'!HN60+'[6]DSV-1'!HN60+'[6]DSV-2'!HN60+'[6]DSV-3'!HN60+'[7]TUB-1'!HN60+'[7]TUB-2'!HN60+'[8]Barge-1'!HN60+'[8]Barge-2'!HN60+'[8]Barge-3'!HN60+'[8]Barge-4'!HN60</f>
        <v>0</v>
      </c>
      <c r="AU22" s="335">
        <f>'[2]AHTS-1'!HN22+'[2]AHTS-2'!HN22+'[2]AHTS-3'!HN22+'[2]AHTS-4'!HN22+'[2]AHTS-5'!HN22+'[2]AHTS-6'!HN22+'[2]AHTS-7'!HN22+'[2]AHTS-8'!HN22+'[3]CB-1'!HN22+'[3]CB-2'!HN22+'[3]CB-3'!HN22+'[3]CB-4'!HN22+'[3]CB-5'!HN22+'[3]CB-6'!HN22+'[3]CB-7'!HN22+'[3]CB-8'!HN22+'[3]CB-9'!HN22+'[3]CB-10'!HN22+'[3]CB-11'!HN22+'[3]CB-12'!HN22+'[3]CB-13'!HN22+'[3]CB-14'!HN22+'[3]CB-15'!HN22+'[3]CB-16'!HN22+'[3]CB-17'!HN22+'[3]CB-18'!HN22+'[3]CB-19'!HN22+'[3]CB-20'!HN22+'[3]CB-21'!HN22+'[3]CB-22'!HN22+'[3]CB-23'!HN22+'[3]CB-24'!HN22+'[4]LCT-1'!HN22+'[4]LCT-2'!HN22+'[4]LCT-3'!HN22+'[4]LCT-4'!HN22+'[4]LCT-5'!HN22+'[4]LCT-6'!HN22+'[4]LCT-7'!HN22+'[4]LCT-8'!HN22+'[5]TB-1'!HN22+'[5]TB-2'!HN22+'[5]TB-3'!HN22+'[5]TB-4'!HN22+'[5]TB-5'!HN22+'[5]TB-6'!HN22+'[5]TB-7'!HN22+'[5]TB-8'!HN22+'[5]TB-9'!HN22+'[5]TB-10'!HN22+'[6]DSV-1'!HN22+'[6]DSV-2'!HN22+'[6]DSV-3'!HN22+'[7]TUB-1'!HN22+'[7]TUB-2'!HN22+'[8]Barge-1'!HN22+'[8]Barge-2'!HN22+'[8]Barge-3'!HN22+'[8]Barge-4'!HN22</f>
        <v>0</v>
      </c>
      <c r="AV22" s="336">
        <f>'[2]AHTS-1'!HN93+'[2]AHTS-2'!HN93+'[2]AHTS-3'!HN93+'[2]AHTS-4'!HN93+'[2]AHTS-5'!HN93+'[2]AHTS-6'!HN93+'[2]AHTS-7'!HN93+'[2]AHTS-8'!HN93+'[3]CB-1'!HN93+'[3]CB-2'!HN93+'[3]CB-3'!HN93+'[3]CB-4'!HN93+'[3]CB-5'!HN93+'[3]CB-6'!HN93+'[3]CB-7'!HN93+'[3]CB-8'!HN93+'[3]CB-9'!HN93+'[3]CB-10'!HN93+'[3]CB-11'!HN93+'[3]CB-12'!HN93+'[3]CB-13'!HN93+'[3]CB-14'!HN93+'[3]CB-15'!HN93+'[3]CB-16'!HN93+'[3]CB-17'!HN93+'[3]CB-18'!HN93+'[3]CB-19'!HN93+'[3]CB-20'!HN93+'[3]CB-21'!HN93+'[3]CB-22'!HN93+'[3]CB-23'!HN93+'[3]CB-24'!HN93+'[4]LCT-1'!HN93+'[4]LCT-2'!HN93+'[4]LCT-3'!HN93+'[4]LCT-4'!HN93+'[4]LCT-5'!HN93+'[4]LCT-6'!HN93+'[4]LCT-7'!HN93+'[4]LCT-8'!HN93+'[5]TB-1'!HN93+'[5]TB-2'!HN93+'[5]TB-3'!HN93+'[5]TB-4'!HN93+'[5]TB-5'!HN93+'[5]TB-6'!HN93+'[5]TB-7'!HN93+'[5]TB-8'!HN93+'[5]TB-9'!HN93+'[5]TB-10'!HN93+'[6]DSV-1'!HN93+'[6]DSV-2'!HN93+'[6]DSV-3'!HN93+'[7]TUB-1'!HN93+'[7]TUB-2'!HN93+'[8]Barge-1'!HN93+'[8]Barge-2'!HN93+'[8]Barge-3'!HN93+'[8]Barge-4'!HN93</f>
        <v>0</v>
      </c>
      <c r="AW22" s="334">
        <f>'[2]AHTS-1'!HO60+'[2]AHTS-2'!HO60+'[2]AHTS-3'!HO60+'[2]AHTS-4'!HO60+'[2]AHTS-5'!HO60+'[2]AHTS-6'!HO60+'[2]AHTS-7'!HO60+'[2]AHTS-8'!HO60+'[3]CB-1'!HO60+'[3]CB-2'!HO60+'[3]CB-3'!HO60+'[3]CB-4'!HO60+'[3]CB-5'!HO60+'[3]CB-6'!HO60+'[3]CB-7'!HO60+'[3]CB-8'!HO60+'[3]CB-9'!HO60+'[3]CB-10'!HO60+'[3]CB-11'!HO60+'[3]CB-12'!HO60+'[3]CB-13'!HO60+'[3]CB-14'!HO60+'[3]CB-15'!HO60+'[3]CB-16'!HO60+'[3]CB-17'!HO60+'[3]CB-18'!HO60+'[3]CB-19'!HO60+'[3]CB-20'!HO60+'[3]CB-21'!HO60+'[3]CB-22'!HO60+'[3]CB-23'!HO60+'[3]CB-24'!HO60+'[4]LCT-1'!HO60+'[4]LCT-2'!HO60+'[4]LCT-3'!HO60+'[4]LCT-4'!HO60+'[4]LCT-5'!HO60+'[4]LCT-6'!HO60+'[4]LCT-7'!HO60+'[4]LCT-8'!HO60+'[5]TB-1'!HO60+'[5]TB-2'!HO60+'[5]TB-3'!HO60+'[5]TB-4'!HO60+'[5]TB-5'!HO60+'[5]TB-6'!HO60+'[5]TB-7'!HO60+'[5]TB-8'!HO60+'[5]TB-9'!HO60+'[5]TB-10'!HO60+'[6]DSV-1'!HO60+'[6]DSV-2'!HO60+'[6]DSV-3'!HO60+'[7]TUB-1'!HO60+'[7]TUB-2'!HO60+'[8]Barge-1'!HO60+'[8]Barge-2'!HO60+'[8]Barge-3'!HO60+'[8]Barge-4'!HO60</f>
        <v>0</v>
      </c>
      <c r="AX22" s="335">
        <f>'[2]AHTS-1'!HO22+'[2]AHTS-2'!HO22+'[2]AHTS-3'!HO22+'[2]AHTS-4'!HO22+'[2]AHTS-5'!HO22+'[2]AHTS-6'!HO22+'[2]AHTS-7'!HO22+'[2]AHTS-8'!HO22+'[3]CB-1'!HO22+'[3]CB-2'!HO22+'[3]CB-3'!HO22+'[3]CB-4'!HO22+'[3]CB-5'!HO22+'[3]CB-6'!HO22+'[3]CB-7'!HO22+'[3]CB-8'!HO22+'[3]CB-9'!HO22+'[3]CB-10'!HO22+'[3]CB-11'!HO22+'[3]CB-12'!HO22+'[3]CB-13'!HO22+'[3]CB-14'!HO22+'[3]CB-15'!HO22+'[3]CB-16'!HO22+'[3]CB-17'!HO22+'[3]CB-18'!HO22+'[3]CB-19'!HO22+'[3]CB-20'!HO22+'[3]CB-21'!HO22+'[3]CB-22'!HO22+'[3]CB-23'!HO22+'[3]CB-24'!HO22+'[4]LCT-1'!HO22+'[4]LCT-2'!HO22+'[4]LCT-3'!HO22+'[4]LCT-4'!HO22+'[4]LCT-5'!HO22+'[4]LCT-6'!HO22+'[4]LCT-7'!HO22+'[4]LCT-8'!HO22+'[5]TB-1'!HO22+'[5]TB-2'!HO22+'[5]TB-3'!HO22+'[5]TB-4'!HO22+'[5]TB-5'!HO22+'[5]TB-6'!HO22+'[5]TB-7'!HO22+'[5]TB-8'!HO22+'[5]TB-9'!HO22+'[5]TB-10'!HO22+'[6]DSV-1'!HO22+'[6]DSV-2'!HO22+'[6]DSV-3'!HO22+'[7]TUB-1'!HO22+'[7]TUB-2'!HO22+'[8]Barge-1'!HO22+'[8]Barge-2'!HO22+'[8]Barge-3'!HO22+'[8]Barge-4'!HO22</f>
        <v>0</v>
      </c>
      <c r="AY22" s="336">
        <f>'[2]AHTS-1'!HO93+'[2]AHTS-2'!HO93+'[2]AHTS-3'!HO93+'[2]AHTS-4'!HO93+'[2]AHTS-5'!HO93+'[2]AHTS-6'!HO93+'[2]AHTS-7'!HO93+'[2]AHTS-8'!HO93+'[3]CB-1'!HO93+'[3]CB-2'!HO93+'[3]CB-3'!HO93+'[3]CB-4'!HO93+'[3]CB-5'!HO93+'[3]CB-6'!HO93+'[3]CB-7'!HO93+'[3]CB-8'!HO93+'[3]CB-9'!HO93+'[3]CB-10'!HO93+'[3]CB-11'!HO93+'[3]CB-12'!HO93+'[3]CB-13'!HO93+'[3]CB-14'!HO93+'[3]CB-15'!HO93+'[3]CB-16'!HO93+'[3]CB-17'!HO93+'[3]CB-18'!HO93+'[3]CB-19'!HO93+'[3]CB-20'!HO93+'[3]CB-21'!HO93+'[3]CB-22'!HO93+'[3]CB-23'!HO93+'[3]CB-24'!HO93+'[4]LCT-1'!HO93+'[4]LCT-2'!HO93+'[4]LCT-3'!HO93+'[4]LCT-4'!HO93+'[4]LCT-5'!HO93+'[4]LCT-6'!HO93+'[4]LCT-7'!HO93+'[4]LCT-8'!HO93+'[5]TB-1'!HO93+'[5]TB-2'!HO93+'[5]TB-3'!HO93+'[5]TB-4'!HO93+'[5]TB-5'!HO93+'[5]TB-6'!HO93+'[5]TB-7'!HO93+'[5]TB-8'!HO93+'[5]TB-9'!HO93+'[5]TB-10'!HO93+'[6]DSV-1'!HO93+'[6]DSV-2'!HO93+'[6]DSV-3'!HO93+'[7]TUB-1'!HO93+'[7]TUB-2'!HO93+'[8]Barge-1'!HO93+'[8]Barge-2'!HO93+'[8]Barge-3'!HO93+'[8]Barge-4'!HO93</f>
        <v>0</v>
      </c>
      <c r="AZ22" s="334">
        <f>'[2]AHTS-1'!HP60+'[2]AHTS-2'!HP60+'[2]AHTS-3'!HP60+'[2]AHTS-4'!HP60+'[2]AHTS-5'!HP60+'[2]AHTS-6'!HP60+'[2]AHTS-7'!HP60+'[2]AHTS-8'!HP60+'[3]CB-1'!HP60+'[3]CB-2'!HP60+'[3]CB-3'!HP60+'[3]CB-4'!HP60+'[3]CB-5'!HP60+'[3]CB-6'!HP60+'[3]CB-7'!HP60+'[3]CB-8'!HP60+'[3]CB-9'!HP60+'[3]CB-10'!HP60+'[3]CB-11'!HP60+'[3]CB-12'!HP60+'[3]CB-13'!HP60+'[3]CB-14'!HP60+'[3]CB-15'!HP60+'[3]CB-16'!HP60+'[3]CB-17'!HP60+'[3]CB-18'!HP60+'[3]CB-19'!HP60+'[3]CB-20'!HP60+'[3]CB-21'!HP60+'[3]CB-22'!HP60+'[3]CB-23'!HP60+'[3]CB-24'!HP60+'[4]LCT-1'!HP60+'[4]LCT-2'!HP60+'[4]LCT-3'!HP60+'[4]LCT-4'!HP60+'[4]LCT-5'!HP60+'[4]LCT-6'!HP60+'[4]LCT-7'!HP60+'[4]LCT-8'!HP60+'[5]TB-1'!HP60+'[5]TB-2'!HP60+'[5]TB-3'!HP60+'[5]TB-4'!HP60+'[5]TB-5'!HP60+'[5]TB-6'!HP60+'[5]TB-7'!HP60+'[5]TB-8'!HP60+'[5]TB-9'!HP60+'[5]TB-10'!HP60+'[6]DSV-1'!HP60+'[6]DSV-2'!HP60+'[6]DSV-3'!HP60+'[7]TUB-1'!HP60+'[7]TUB-2'!HP60+'[8]Barge-1'!HP60+'[8]Barge-2'!HP60+'[8]Barge-3'!HP60+'[8]Barge-4'!HP60</f>
        <v>162226750</v>
      </c>
      <c r="BA22" s="335">
        <f>'[2]AHTS-1'!HP22+'[2]AHTS-2'!HP22+'[2]AHTS-3'!HP22+'[2]AHTS-4'!HP22+'[2]AHTS-5'!HP22+'[2]AHTS-6'!HP22+'[2]AHTS-7'!HP22+'[2]AHTS-8'!HP22+'[3]CB-1'!HP22+'[3]CB-2'!HP22+'[3]CB-3'!HP22+'[3]CB-4'!HP22+'[3]CB-5'!HP22+'[3]CB-6'!HP22+'[3]CB-7'!HP22+'[3]CB-8'!HP22+'[3]CB-9'!HP22+'[3]CB-10'!HP22+'[3]CB-11'!HP22+'[3]CB-12'!HP22+'[3]CB-13'!HP22+'[3]CB-14'!HP22+'[3]CB-15'!HP22+'[3]CB-16'!HP22+'[3]CB-17'!HP22+'[3]CB-18'!HP22+'[3]CB-19'!HP22+'[3]CB-20'!HP22+'[3]CB-21'!HP22+'[3]CB-22'!HP22+'[3]CB-23'!HP22+'[3]CB-24'!HP22+'[4]LCT-1'!HP22+'[4]LCT-2'!HP22+'[4]LCT-3'!HP22+'[4]LCT-4'!HP22+'[4]LCT-5'!HP22+'[4]LCT-6'!HP22+'[4]LCT-7'!HP22+'[4]LCT-8'!HP22+'[5]TB-1'!HP22+'[5]TB-2'!HP22+'[5]TB-3'!HP22+'[5]TB-4'!HP22+'[5]TB-5'!HP22+'[5]TB-6'!HP22+'[5]TB-7'!HP22+'[5]TB-8'!HP22+'[5]TB-9'!HP22+'[5]TB-10'!HP22+'[6]DSV-1'!HP22+'[6]DSV-2'!HP22+'[6]DSV-3'!HP22+'[7]TUB-1'!HP22+'[7]TUB-2'!HP22+'[8]Barge-1'!HP22+'[8]Barge-2'!HP22+'[8]Barge-3'!HP22+'[8]Barge-4'!HP22</f>
        <v>78450000</v>
      </c>
      <c r="BB22" s="336">
        <f>'[2]AHTS-1'!HP93+'[2]AHTS-2'!HP93+'[2]AHTS-3'!HP93+'[2]AHTS-4'!HP93+'[2]AHTS-5'!HP93+'[2]AHTS-6'!HP93+'[2]AHTS-7'!HP93+'[2]AHTS-8'!HP93+'[3]CB-1'!HP93+'[3]CB-2'!HP93+'[3]CB-3'!HP93+'[3]CB-4'!HP93+'[3]CB-5'!HP93+'[3]CB-6'!HP93+'[3]CB-7'!HP93+'[3]CB-8'!HP93+'[3]CB-9'!HP93+'[3]CB-10'!HP93+'[3]CB-11'!HP93+'[3]CB-12'!HP93+'[3]CB-13'!HP93+'[3]CB-14'!HP93+'[3]CB-15'!HP93+'[3]CB-16'!HP93+'[3]CB-17'!HP93+'[3]CB-18'!HP93+'[3]CB-19'!HP93+'[3]CB-20'!HP93+'[3]CB-21'!HP93+'[3]CB-22'!HP93+'[3]CB-23'!HP93+'[3]CB-24'!HP93+'[4]LCT-1'!HP93+'[4]LCT-2'!HP93+'[4]LCT-3'!HP93+'[4]LCT-4'!HP93+'[4]LCT-5'!HP93+'[4]LCT-6'!HP93+'[4]LCT-7'!HP93+'[4]LCT-8'!HP93+'[5]TB-1'!HP93+'[5]TB-2'!HP93+'[5]TB-3'!HP93+'[5]TB-4'!HP93+'[5]TB-5'!HP93+'[5]TB-6'!HP93+'[5]TB-7'!HP93+'[5]TB-8'!HP93+'[5]TB-9'!HP93+'[5]TB-10'!HP93+'[6]DSV-1'!HP93+'[6]DSV-2'!HP93+'[6]DSV-3'!HP93+'[7]TUB-1'!HP93+'[7]TUB-2'!HP93+'[8]Barge-1'!HP93+'[8]Barge-2'!HP93+'[8]Barge-3'!HP93+'[8]Barge-4'!HP93</f>
        <v>0</v>
      </c>
      <c r="BC22" s="337">
        <f>'[2]AHTS-1'!HQ60+'[2]AHTS-2'!HQ60+'[2]AHTS-3'!HQ60+'[2]AHTS-4'!HQ60+'[2]AHTS-5'!HQ60+'[2]AHTS-6'!HQ60+'[2]AHTS-7'!HQ60+'[2]AHTS-8'!HQ60+'[3]CB-1'!HQ60+'[3]CB-2'!HQ60+'[3]CB-3'!HQ60+'[3]CB-4'!HQ60+'[3]CB-5'!HQ60+'[3]CB-6'!HQ60+'[3]CB-7'!HQ60+'[3]CB-8'!HQ60+'[3]CB-9'!HQ60+'[3]CB-10'!HQ60+'[3]CB-11'!HQ60+'[3]CB-12'!HQ60+'[3]CB-13'!HQ60+'[3]CB-14'!HQ60+'[3]CB-15'!HQ60+'[3]CB-16'!HQ60+'[3]CB-17'!HQ60+'[3]CB-18'!HQ60+'[3]CB-19'!HQ60+'[3]CB-20'!HQ60+'[3]CB-21'!HQ60+'[3]CB-22'!HQ60+'[3]CB-23'!HQ60+'[3]CB-24'!HQ60+'[4]LCT-1'!HQ60+'[4]LCT-2'!HQ60+'[4]LCT-3'!HQ60+'[4]LCT-4'!HQ60+'[4]LCT-5'!HQ60+'[4]LCT-6'!HQ60+'[4]LCT-7'!HQ60+'[4]LCT-8'!HQ60+'[5]TB-1'!HQ60+'[5]TB-2'!HQ60+'[5]TB-3'!HQ60+'[5]TB-4'!HQ60+'[5]TB-5'!HQ60+'[5]TB-6'!HQ60+'[5]TB-7'!HQ60+'[5]TB-8'!HQ60+'[5]TB-9'!HQ60+'[5]TB-10'!HQ60+'[6]DSV-1'!HQ60+'[6]DSV-2'!HQ60+'[6]DSV-3'!HQ60+'[7]TUB-1'!HQ60+'[7]TUB-2'!HQ60+'[8]Barge-1'!HQ60+'[8]Barge-2'!HQ60+'[8]Barge-3'!HQ60+'[8]Barge-4'!HQ60</f>
        <v>8602566.666666666</v>
      </c>
      <c r="BD22" s="335">
        <f>'[2]AHTS-1'!HQ22+'[2]AHTS-2'!HQ22+'[2]AHTS-3'!HQ22+'[2]AHTS-4'!HQ22+'[2]AHTS-5'!HQ22+'[2]AHTS-6'!HQ22+'[2]AHTS-7'!HQ22+'[2]AHTS-8'!HQ22+'[3]CB-1'!HQ22+'[3]CB-2'!HQ22+'[3]CB-3'!HQ22+'[3]CB-4'!HQ22+'[3]CB-5'!HQ22+'[3]CB-6'!HQ22+'[3]CB-7'!HQ22+'[3]CB-8'!HQ22+'[3]CB-9'!HQ22+'[3]CB-10'!HQ22+'[3]CB-11'!HQ22+'[3]CB-12'!HQ22+'[3]CB-13'!HQ22+'[3]CB-14'!HQ22+'[3]CB-15'!HQ22+'[3]CB-16'!HQ22+'[3]CB-17'!HQ22+'[3]CB-18'!HQ22+'[3]CB-19'!HQ22+'[3]CB-20'!HQ22+'[3]CB-21'!HQ22+'[3]CB-22'!HQ22+'[3]CB-23'!HQ22+'[3]CB-24'!HQ22+'[4]LCT-1'!HQ22+'[4]LCT-2'!HQ22+'[4]LCT-3'!HQ22+'[4]LCT-4'!HQ22+'[4]LCT-5'!HQ22+'[4]LCT-6'!HQ22+'[4]LCT-7'!HQ22+'[4]LCT-8'!HQ22+'[5]TB-1'!HQ22+'[5]TB-2'!HQ22+'[5]TB-3'!HQ22+'[5]TB-4'!HQ22+'[5]TB-5'!HQ22+'[5]TB-6'!HQ22+'[5]TB-7'!HQ22+'[5]TB-8'!HQ22+'[5]TB-9'!HQ22+'[5]TB-10'!HQ22+'[6]DSV-1'!HQ22+'[6]DSV-2'!HQ22+'[6]DSV-3'!HQ22+'[7]TUB-1'!HQ22+'[7]TUB-2'!HQ22+'[8]Barge-1'!HQ22+'[8]Barge-2'!HQ22+'[8]Barge-3'!HQ22+'[8]Barge-4'!HQ22</f>
        <v>8500000</v>
      </c>
      <c r="BE22" s="335">
        <f>'[2]AHTS-1'!HQ93+'[2]AHTS-2'!HQ93+'[2]AHTS-3'!HQ93+'[2]AHTS-4'!HQ93+'[2]AHTS-5'!HQ93+'[2]AHTS-6'!HQ93+'[2]AHTS-7'!HQ93+'[2]AHTS-8'!HQ93+'[3]CB-1'!HQ93+'[3]CB-2'!HQ93+'[3]CB-3'!HQ93+'[3]CB-4'!HQ93+'[3]CB-5'!HQ93+'[3]CB-6'!HQ93+'[3]CB-7'!HQ93+'[3]CB-8'!HQ93+'[3]CB-9'!HQ93+'[3]CB-10'!HQ93+'[3]CB-11'!HQ93+'[3]CB-12'!HQ93+'[3]CB-13'!HQ93+'[3]CB-14'!HQ93+'[3]CB-15'!HQ93+'[3]CB-16'!HQ93+'[3]CB-17'!HQ93+'[3]CB-18'!HQ93+'[3]CB-19'!HQ93+'[3]CB-20'!HQ93+'[3]CB-21'!HQ93+'[3]CB-22'!HQ93+'[3]CB-23'!HQ93+'[3]CB-24'!HQ93+'[4]LCT-1'!HQ93+'[4]LCT-2'!HQ93+'[4]LCT-3'!HQ93+'[4]LCT-4'!HQ93+'[4]LCT-5'!HQ93+'[4]LCT-6'!HQ93+'[4]LCT-7'!HQ93+'[4]LCT-8'!HQ93+'[5]TB-1'!HQ93+'[5]TB-2'!HQ93+'[5]TB-3'!HQ93+'[5]TB-4'!HQ93+'[5]TB-5'!HQ93+'[5]TB-6'!HQ93+'[5]TB-7'!HQ93+'[5]TB-8'!HQ93+'[5]TB-9'!HQ93+'[5]TB-10'!HQ93+'[6]DSV-1'!HQ93+'[6]DSV-2'!HQ93+'[6]DSV-3'!HQ93+'[7]TUB-1'!HQ93+'[7]TUB-2'!HQ93+'[8]Barge-1'!HQ93+'[8]Barge-2'!HQ93+'[8]Barge-3'!HQ93+'[8]Barge-4'!HQ93</f>
        <v>0</v>
      </c>
      <c r="BF22" s="338">
        <f>'[2]AHTS-1'!HR60+'[2]AHTS-2'!HR60+'[2]AHTS-3'!HR60+'[2]AHTS-4'!HR60+'[2]AHTS-5'!HR60+'[2]AHTS-6'!HR60+'[2]AHTS-7'!HR60+'[2]AHTS-8'!HR60+'[3]CB-1'!HR60+'[3]CB-2'!HR60+'[3]CB-3'!HR60+'[3]CB-4'!HR60+'[3]CB-5'!HR60+'[3]CB-6'!HR60+'[3]CB-7'!HR60+'[3]CB-8'!HR60+'[3]CB-9'!HR60+'[3]CB-10'!HR60+'[3]CB-11'!HR60+'[3]CB-12'!HR60+'[3]CB-13'!HR60+'[3]CB-14'!HR60+'[3]CB-15'!HR60+'[3]CB-16'!HR60+'[3]CB-17'!HR60+'[3]CB-18'!HR60+'[3]CB-19'!HR60+'[3]CB-20'!HR60+'[3]CB-21'!HR60+'[3]CB-22'!HR60+'[3]CB-23'!HR60+'[3]CB-24'!HR60+'[4]LCT-1'!HR60+'[4]LCT-2'!HR60+'[4]LCT-3'!HR60+'[4]LCT-4'!HR60+'[4]LCT-5'!HR60+'[4]LCT-6'!HR60+'[4]LCT-7'!HR60+'[4]LCT-8'!HR60+'[5]TB-1'!HR60+'[5]TB-2'!HR60+'[5]TB-3'!HR60+'[5]TB-4'!HR60+'[5]TB-5'!HR60+'[5]TB-6'!HR60+'[5]TB-7'!HR60+'[5]TB-8'!HR60+'[5]TB-9'!HR60+'[5]TB-10'!HR60+'[6]DSV-1'!HR60+'[6]DSV-2'!HR60+'[6]DSV-3'!HR60+'[7]TUB-1'!HR60+'[7]TUB-2'!HR60+'[8]Barge-1'!HR60+'[8]Barge-2'!HR60+'[8]Barge-3'!HR60+'[8]Barge-4'!HR60</f>
        <v>0</v>
      </c>
      <c r="BG22" s="339">
        <f>'[2]AHTS-1'!HR22+'[2]AHTS-2'!HR22+'[2]AHTS-3'!HR22+'[2]AHTS-4'!HR22+'[2]AHTS-5'!HR22+'[2]AHTS-6'!HR22+'[2]AHTS-7'!HR22+'[2]AHTS-8'!HR22+'[3]CB-1'!HR22+'[3]CB-2'!HR22+'[3]CB-3'!HR22+'[3]CB-4'!HR22+'[3]CB-5'!HR22+'[3]CB-6'!HR22+'[3]CB-7'!HR22+'[3]CB-8'!HR22+'[3]CB-9'!HR22+'[3]CB-10'!HR22+'[3]CB-11'!HR22+'[3]CB-12'!HR22+'[3]CB-13'!HR22+'[3]CB-14'!HR22+'[3]CB-15'!HR22+'[3]CB-16'!HR22+'[3]CB-17'!HR22+'[3]CB-18'!HR22+'[3]CB-19'!HR22+'[3]CB-20'!HR22+'[3]CB-21'!HR22+'[3]CB-22'!HR22+'[3]CB-23'!HR22+'[3]CB-24'!HR22+'[4]LCT-1'!HR22+'[4]LCT-2'!HR22+'[4]LCT-3'!HR22+'[4]LCT-4'!HR22+'[4]LCT-5'!HR22+'[4]LCT-6'!HR22+'[4]LCT-7'!HR22+'[4]LCT-8'!HR22+'[5]TB-1'!HR22+'[5]TB-2'!HR22+'[5]TB-3'!HR22+'[5]TB-4'!HR22+'[5]TB-5'!HR22+'[5]TB-6'!HR22+'[5]TB-7'!HR22+'[5]TB-8'!HR22+'[5]TB-9'!HR22+'[5]TB-10'!HR22+'[6]DSV-1'!HR22+'[6]DSV-2'!HR22+'[6]DSV-3'!HR22+'[7]TUB-1'!HR22+'[7]TUB-2'!HR22+'[8]Barge-1'!HR22+'[8]Barge-2'!HR22+'[8]Barge-3'!HR22+'[8]Barge-4'!HR22</f>
        <v>0</v>
      </c>
      <c r="BH22" s="339">
        <f>'[2]AHTS-1'!HR93+'[2]AHTS-2'!HR93+'[2]AHTS-3'!HR93+'[2]AHTS-4'!HR93+'[2]AHTS-5'!HR93+'[2]AHTS-6'!HR93+'[2]AHTS-7'!HR93+'[2]AHTS-8'!HR93+'[3]CB-1'!HR93+'[3]CB-2'!HR93+'[3]CB-3'!HR93+'[3]CB-4'!HR93+'[3]CB-5'!HR93+'[3]CB-6'!HR93+'[3]CB-7'!HR93+'[3]CB-8'!HR93+'[3]CB-9'!HR93+'[3]CB-10'!HR93+'[3]CB-11'!HR93+'[3]CB-12'!HR93+'[3]CB-13'!HR93+'[3]CB-14'!HR93+'[3]CB-15'!HR93+'[3]CB-16'!HR93+'[3]CB-17'!HR93+'[3]CB-18'!HR93+'[3]CB-19'!HR93+'[3]CB-20'!HR93+'[3]CB-21'!HR93+'[3]CB-22'!HR93+'[3]CB-23'!HR93+'[3]CB-24'!HR93+'[4]LCT-1'!HR93+'[4]LCT-2'!HR93+'[4]LCT-3'!HR93+'[4]LCT-4'!HR93+'[4]LCT-5'!HR93+'[4]LCT-6'!HR93+'[4]LCT-7'!HR93+'[4]LCT-8'!HR93+'[5]TB-1'!HR93+'[5]TB-2'!HR93+'[5]TB-3'!HR93+'[5]TB-4'!HR93+'[5]TB-5'!HR93+'[5]TB-6'!HR93+'[5]TB-7'!HR93+'[5]TB-8'!HR93+'[5]TB-9'!HR93+'[5]TB-10'!HR93+'[6]DSV-1'!HR93+'[6]DSV-2'!HR93+'[6]DSV-3'!HR93+'[7]TUB-1'!HR93+'[7]TUB-2'!HR93+'[8]Barge-1'!HR93+'[8]Barge-2'!HR93+'[8]Barge-3'!HR93+'[8]Barge-4'!HR93</f>
        <v>0</v>
      </c>
      <c r="BI22" s="334">
        <f>'[2]AHTS-1'!HS60+'[2]AHTS-2'!HS60+'[2]AHTS-3'!HS60+'[2]AHTS-4'!HS60+'[2]AHTS-5'!HS60+'[2]AHTS-6'!HS60+'[2]AHTS-7'!HS60+'[2]AHTS-8'!HS60+'[3]CB-1'!HS60+'[3]CB-2'!HS60+'[3]CB-3'!HS60+'[3]CB-4'!HS60+'[3]CB-5'!HS60+'[3]CB-6'!HS60+'[3]CB-7'!HS60+'[3]CB-8'!HS60+'[3]CB-9'!HS60+'[3]CB-10'!HS60+'[3]CB-11'!HS60+'[3]CB-12'!HS60+'[3]CB-13'!HS60+'[3]CB-14'!HS60+'[3]CB-15'!HS60+'[3]CB-16'!HS60+'[3]CB-17'!HS60+'[3]CB-18'!HS60+'[3]CB-19'!HS60+'[3]CB-20'!HS60+'[3]CB-21'!HS60+'[3]CB-22'!HS60+'[3]CB-23'!HS60+'[3]CB-24'!HS60+'[4]LCT-1'!HS60+'[4]LCT-2'!HS60+'[4]LCT-3'!HS60+'[4]LCT-4'!HS60+'[4]LCT-5'!HS60+'[4]LCT-6'!HS60+'[4]LCT-7'!HS60+'[4]LCT-8'!HS60+'[5]TB-1'!HS60+'[5]TB-2'!HS60+'[5]TB-3'!HS60+'[5]TB-4'!HS60+'[5]TB-5'!HS60+'[5]TB-6'!HS60+'[5]TB-7'!HS60+'[5]TB-8'!HS60+'[5]TB-9'!HS60+'[5]TB-10'!HS60+'[6]DSV-1'!HS60+'[6]DSV-2'!HS60+'[6]DSV-3'!HS60+'[7]TUB-1'!HS60+'[7]TUB-2'!HS60+'[8]Barge-1'!HS60+'[8]Barge-2'!HS60+'[8]Barge-3'!HS60+'[8]Barge-4'!HS60</f>
        <v>0</v>
      </c>
      <c r="BJ22" s="340">
        <f>'[2]AHTS-1'!HS22+'[2]AHTS-2'!HS22+'[2]AHTS-3'!HS22+'[2]AHTS-4'!HS22+'[2]AHTS-5'!HS22+'[2]AHTS-6'!HS22+'[2]AHTS-7'!HS22+'[2]AHTS-8'!HS22+'[3]CB-1'!HS22+'[3]CB-2'!HS22+'[3]CB-3'!HS22+'[3]CB-4'!HS22+'[3]CB-5'!HS22+'[3]CB-6'!HS22+'[3]CB-7'!HS22+'[3]CB-8'!HS22+'[3]CB-9'!HS22+'[3]CB-10'!HS22+'[3]CB-11'!HS22+'[3]CB-12'!HS22+'[3]CB-13'!HS22+'[3]CB-14'!HS22+'[3]CB-15'!HS22+'[3]CB-16'!HS22+'[3]CB-17'!HS22+'[3]CB-18'!HS22+'[3]CB-19'!HS22+'[3]CB-20'!HS22+'[3]CB-21'!HS22+'[3]CB-22'!HS22+'[3]CB-23'!HS22+'[3]CB-24'!HS22+'[4]LCT-1'!HS22+'[4]LCT-2'!HS22+'[4]LCT-3'!HS22+'[4]LCT-4'!HS22+'[4]LCT-5'!HS22+'[4]LCT-6'!HS22+'[4]LCT-7'!HS22+'[4]LCT-8'!HS22+'[5]TB-1'!HS22+'[5]TB-2'!HS22+'[5]TB-3'!HS22+'[5]TB-4'!HS22+'[5]TB-5'!HS22+'[5]TB-6'!HS22+'[5]TB-7'!HS22+'[5]TB-8'!HS22+'[5]TB-9'!HS22+'[5]TB-10'!HS22+'[6]DSV-1'!HS22+'[6]DSV-2'!HS22+'[6]DSV-3'!HS22+'[7]TUB-1'!HS22+'[7]TUB-2'!HS22+'[8]Barge-1'!HS22+'[8]Barge-2'!HS22+'[8]Barge-3'!HS22+'[8]Barge-4'!HS22</f>
        <v>0</v>
      </c>
      <c r="BK22" s="340">
        <f>'[2]AHTS-1'!HS93+'[2]AHTS-2'!HS93+'[2]AHTS-3'!HS93+'[2]AHTS-4'!HS93+'[2]AHTS-5'!HS93+'[2]AHTS-6'!HS93+'[2]AHTS-7'!HS93+'[2]AHTS-8'!HS93+'[3]CB-1'!HS93+'[3]CB-2'!HS93+'[3]CB-3'!HS93+'[3]CB-4'!HS93+'[3]CB-5'!HS93+'[3]CB-6'!HS93+'[3]CB-7'!HS93+'[3]CB-8'!HS93+'[3]CB-9'!HS93+'[3]CB-10'!HS93+'[3]CB-11'!HS93+'[3]CB-12'!HS93+'[3]CB-13'!HS93+'[3]CB-14'!HS93+'[3]CB-15'!HS93+'[3]CB-16'!HS93+'[3]CB-17'!HS93+'[3]CB-18'!HS93+'[3]CB-19'!HS93+'[3]CB-20'!HS93+'[3]CB-21'!HS93+'[3]CB-22'!HS93+'[3]CB-23'!HS93+'[3]CB-24'!HS93+'[4]LCT-1'!HS93+'[4]LCT-2'!HS93+'[4]LCT-3'!HS93+'[4]LCT-4'!HS93+'[4]LCT-5'!HS93+'[4]LCT-6'!HS93+'[4]LCT-7'!HS93+'[4]LCT-8'!HS93+'[5]TB-1'!HS93+'[5]TB-2'!HS93+'[5]TB-3'!HS93+'[5]TB-4'!HS93+'[5]TB-5'!HS93+'[5]TB-6'!HS93+'[5]TB-7'!HS93+'[5]TB-8'!HS93+'[5]TB-9'!HS93+'[5]TB-10'!HS93+'[6]DSV-1'!HS93+'[6]DSV-2'!HS93+'[6]DSV-3'!HS93+'[7]TUB-1'!HS93+'[7]TUB-2'!HS93+'[8]Barge-1'!HS93+'[8]Barge-2'!HS93+'[8]Barge-3'!HS93+'[8]Barge-4'!HS93</f>
        <v>0</v>
      </c>
      <c r="BL22" s="334">
        <f>'[2]AHTS-1'!HT60+'[2]AHTS-2'!HT60+'[2]AHTS-3'!HT60+'[2]AHTS-4'!HT60+'[2]AHTS-5'!HT60+'[2]AHTS-6'!HT60+'[2]AHTS-7'!HT60+'[2]AHTS-8'!HT60+'[3]CB-1'!HT60+'[3]CB-2'!HT60+'[3]CB-3'!HT60+'[3]CB-4'!HT60+'[3]CB-5'!HT60+'[3]CB-6'!HT60+'[3]CB-7'!HT60+'[3]CB-8'!HT60+'[3]CB-9'!HT60+'[3]CB-10'!HT60+'[3]CB-11'!HT60+'[3]CB-12'!HT60+'[3]CB-13'!HT60+'[3]CB-14'!HT60+'[3]CB-15'!HT60+'[3]CB-16'!HT60+'[3]CB-17'!HT60+'[3]CB-18'!HT60+'[3]CB-19'!HT60+'[3]CB-20'!HT60+'[3]CB-21'!HT60+'[3]CB-22'!HT60+'[3]CB-23'!HT60+'[3]CB-24'!HT60+'[4]LCT-1'!HT60+'[4]LCT-2'!HT60+'[4]LCT-3'!HT60+'[4]LCT-4'!HT60+'[4]LCT-5'!HT60+'[4]LCT-6'!HT60+'[4]LCT-7'!HT60+'[4]LCT-8'!HT60+'[5]TB-1'!HT60+'[5]TB-2'!HT60+'[5]TB-3'!HT60+'[5]TB-4'!HT60+'[5]TB-5'!HT60+'[5]TB-6'!HT60+'[5]TB-7'!HT60+'[5]TB-8'!HT60+'[5]TB-9'!HT60+'[5]TB-10'!HT60+'[6]DSV-1'!HT60+'[6]DSV-2'!HT60+'[6]DSV-3'!HT60+'[7]TUB-1'!HT60+'[7]TUB-2'!HT60+'[8]Barge-1'!HT60+'[8]Barge-2'!HT60+'[8]Barge-3'!HT60+'[8]Barge-4'!HT60</f>
        <v>0</v>
      </c>
      <c r="BM22" s="340">
        <f>'[2]AHTS-1'!HT22+'[2]AHTS-2'!HT22+'[2]AHTS-3'!HT22+'[2]AHTS-4'!HT22+'[2]AHTS-5'!HT22+'[2]AHTS-6'!HT22+'[2]AHTS-7'!HT22+'[2]AHTS-8'!HT22+'[3]CB-1'!HT22+'[3]CB-2'!HT22+'[3]CB-3'!HT22+'[3]CB-4'!HT22+'[3]CB-5'!HT22+'[3]CB-6'!HT22+'[3]CB-7'!HT22+'[3]CB-8'!HT22+'[3]CB-9'!HT22+'[3]CB-10'!HT22+'[3]CB-11'!HT22+'[3]CB-12'!HT22+'[3]CB-13'!HT22+'[3]CB-14'!HT22+'[3]CB-15'!HT22+'[3]CB-16'!HT22+'[3]CB-17'!HT22+'[3]CB-18'!HT22+'[3]CB-19'!HT22+'[3]CB-20'!HT22+'[3]CB-21'!HT22+'[3]CB-22'!HT22+'[3]CB-23'!HT22+'[3]CB-24'!HT22+'[4]LCT-1'!HT22+'[4]LCT-2'!HT22+'[4]LCT-3'!HT22+'[4]LCT-4'!HT22+'[4]LCT-5'!HT22+'[4]LCT-6'!HT22+'[4]LCT-7'!HT22+'[4]LCT-8'!HT22+'[5]TB-1'!HT22+'[5]TB-2'!HT22+'[5]TB-3'!HT22+'[5]TB-4'!HT22+'[5]TB-5'!HT22+'[5]TB-6'!HT22+'[5]TB-7'!HT22+'[5]TB-8'!HT22+'[5]TB-9'!HT22+'[5]TB-10'!HT22+'[6]DSV-1'!HT22+'[6]DSV-2'!HT22+'[6]DSV-3'!HT22+'[7]TUB-1'!HT22+'[7]TUB-2'!HT22+'[8]Barge-1'!HT22+'[8]Barge-2'!HT22+'[8]Barge-3'!HT22+'[8]Barge-4'!HT22</f>
        <v>0</v>
      </c>
      <c r="BN22" s="340">
        <f>'[2]AHTS-1'!HT93+'[2]AHTS-2'!HT93+'[2]AHTS-3'!HT93+'[2]AHTS-4'!HT93+'[2]AHTS-5'!HT93+'[2]AHTS-6'!HT93+'[2]AHTS-7'!HT93+'[2]AHTS-8'!HT93+'[3]CB-1'!HT93+'[3]CB-2'!HT93+'[3]CB-3'!HT93+'[3]CB-4'!HT93+'[3]CB-5'!HT93+'[3]CB-6'!HT93+'[3]CB-7'!HT93+'[3]CB-8'!HT93+'[3]CB-9'!HT93+'[3]CB-10'!HT93+'[3]CB-11'!HT93+'[3]CB-12'!HT93+'[3]CB-13'!HT93+'[3]CB-14'!HT93+'[3]CB-15'!HT93+'[3]CB-16'!HT93+'[3]CB-17'!HT93+'[3]CB-18'!HT93+'[3]CB-19'!HT93+'[3]CB-20'!HT93+'[3]CB-21'!HT93+'[3]CB-22'!HT93+'[3]CB-23'!HT93+'[3]CB-24'!HT93+'[4]LCT-1'!HT93+'[4]LCT-2'!HT93+'[4]LCT-3'!HT93+'[4]LCT-4'!HT93+'[4]LCT-5'!HT93+'[4]LCT-6'!HT93+'[4]LCT-7'!HT93+'[4]LCT-8'!HT93+'[5]TB-1'!HT93+'[5]TB-2'!HT93+'[5]TB-3'!HT93+'[5]TB-4'!HT93+'[5]TB-5'!HT93+'[5]TB-6'!HT93+'[5]TB-7'!HT93+'[5]TB-8'!HT93+'[5]TB-9'!HT93+'[5]TB-10'!HT93+'[6]DSV-1'!HT93+'[6]DSV-2'!HT93+'[6]DSV-3'!HT93+'[7]TUB-1'!HT93+'[7]TUB-2'!HT93+'[8]Barge-1'!HT93+'[8]Barge-2'!HT93+'[8]Barge-3'!HT93+'[8]Barge-4'!HT93</f>
        <v>0</v>
      </c>
      <c r="BO22" s="334">
        <f>'[2]AHTS-1'!HU60+'[2]AHTS-2'!HU60+'[2]AHTS-3'!HU60+'[2]AHTS-4'!HU60+'[2]AHTS-5'!HU60+'[2]AHTS-6'!HU60+'[2]AHTS-7'!HU60+'[2]AHTS-8'!HU60+'[3]CB-1'!HU60+'[3]CB-2'!HU60+'[3]CB-3'!HU60+'[3]CB-4'!HU60+'[3]CB-5'!HU60+'[3]CB-6'!HU60+'[3]CB-7'!HU60+'[3]CB-8'!HU60+'[3]CB-9'!HU60+'[3]CB-10'!HU60+'[3]CB-11'!HU60+'[3]CB-12'!HU60+'[3]CB-13'!HU60+'[3]CB-14'!HU60+'[3]CB-15'!HU60+'[3]CB-16'!HU60+'[3]CB-17'!HU60+'[3]CB-18'!HU60+'[3]CB-19'!HU60+'[3]CB-20'!HU60+'[3]CB-21'!HU60+'[3]CB-22'!HU60+'[3]CB-23'!HU60+'[3]CB-24'!HU60+'[4]LCT-1'!HU60+'[4]LCT-2'!HU60+'[4]LCT-3'!HU60+'[4]LCT-4'!HU60+'[4]LCT-5'!HU60+'[4]LCT-6'!HU60+'[4]LCT-7'!HU60+'[4]LCT-8'!HU60+'[5]TB-1'!HU60+'[5]TB-2'!HU60+'[5]TB-3'!HU60+'[5]TB-4'!HU60+'[5]TB-5'!HU60+'[5]TB-6'!HU60+'[5]TB-7'!HU60+'[5]TB-8'!HU60+'[5]TB-9'!HU60+'[5]TB-10'!HU60+'[6]DSV-1'!HU60+'[6]DSV-2'!HU60+'[6]DSV-3'!HU60+'[7]TUB-1'!HU60+'[7]TUB-2'!HU60+'[8]Barge-1'!HU60+'[8]Barge-2'!HU60+'[8]Barge-3'!HU60+'[8]Barge-4'!HU60</f>
        <v>15425941.666666668</v>
      </c>
      <c r="BP22" s="335">
        <f>'[2]AHTS-1'!HU22+'[2]AHTS-2'!HU22+'[2]AHTS-3'!HU22+'[2]AHTS-4'!HU22+'[2]AHTS-5'!HU22+'[2]AHTS-6'!HU22+'[2]AHTS-7'!HU22+'[2]AHTS-8'!HU22+'[3]CB-1'!HU22+'[3]CB-2'!HU22+'[3]CB-3'!HU22+'[3]CB-4'!HU22+'[3]CB-5'!HU22+'[3]CB-6'!HU22+'[3]CB-7'!HU22+'[3]CB-8'!HU22+'[3]CB-9'!HU22+'[3]CB-10'!HU22+'[3]CB-11'!HU22+'[3]CB-12'!HU22+'[3]CB-13'!HU22+'[3]CB-14'!HU22+'[3]CB-15'!HU22+'[3]CB-16'!HU22+'[3]CB-17'!HU22+'[3]CB-18'!HU22+'[3]CB-19'!HU22+'[3]CB-20'!HU22+'[3]CB-21'!HU22+'[3]CB-22'!HU22+'[3]CB-23'!HU22+'[3]CB-24'!HU22+'[4]LCT-1'!HU22+'[4]LCT-2'!HU22+'[4]LCT-3'!HU22+'[4]LCT-4'!HU22+'[4]LCT-5'!HU22+'[4]LCT-6'!HU22+'[4]LCT-7'!HU22+'[4]LCT-8'!HU22+'[5]TB-1'!HU22+'[5]TB-2'!HU22+'[5]TB-3'!HU22+'[5]TB-4'!HU22+'[5]TB-5'!HU22+'[5]TB-6'!HU22+'[5]TB-7'!HU22+'[5]TB-8'!HU22+'[5]TB-9'!HU22+'[5]TB-10'!HU22+'[6]DSV-1'!HU22+'[6]DSV-2'!HU22+'[6]DSV-3'!HU22+'[7]TUB-1'!HU22+'[7]TUB-2'!HU22+'[8]Barge-1'!HU22+'[8]Barge-2'!HU22+'[8]Barge-3'!HU22+'[8]Barge-4'!HU22</f>
        <v>20058333.333333332</v>
      </c>
      <c r="BQ22" s="336">
        <f>'[2]AHTS-1'!HU93+'[2]AHTS-2'!HU93+'[2]AHTS-3'!HU93+'[2]AHTS-4'!HU93+'[2]AHTS-5'!HU93+'[2]AHTS-6'!HU93+'[2]AHTS-7'!HU93+'[2]AHTS-8'!HU93+'[3]CB-1'!HU93+'[3]CB-2'!HU93+'[3]CB-3'!HU93+'[3]CB-4'!HU93+'[3]CB-5'!HU93+'[3]CB-6'!HU93+'[3]CB-7'!HU93+'[3]CB-8'!HU93+'[3]CB-9'!HU93+'[3]CB-10'!HU93+'[3]CB-11'!HU93+'[3]CB-12'!HU93+'[3]CB-13'!HU93+'[3]CB-14'!HU93+'[3]CB-15'!HU93+'[3]CB-16'!HU93+'[3]CB-17'!HU93+'[3]CB-18'!HU93+'[3]CB-19'!HU93+'[3]CB-20'!HU93+'[3]CB-21'!HU93+'[3]CB-22'!HU93+'[3]CB-23'!HU93+'[3]CB-24'!HU93+'[4]LCT-1'!HU93+'[4]LCT-2'!HU93+'[4]LCT-3'!HU93+'[4]LCT-4'!HU93+'[4]LCT-5'!HU93+'[4]LCT-6'!HU93+'[4]LCT-7'!HU93+'[4]LCT-8'!HU93+'[5]TB-1'!HU93+'[5]TB-2'!HU93+'[5]TB-3'!HU93+'[5]TB-4'!HU93+'[5]TB-5'!HU93+'[5]TB-6'!HU93+'[5]TB-7'!HU93+'[5]TB-8'!HU93+'[5]TB-9'!HU93+'[5]TB-10'!HU93+'[6]DSV-1'!HU93+'[6]DSV-2'!HU93+'[6]DSV-3'!HU93+'[7]TUB-1'!HU93+'[7]TUB-2'!HU93+'[8]Barge-1'!HU93+'[8]Barge-2'!HU93+'[8]Barge-3'!HU93+'[8]Barge-4'!HU93</f>
        <v>0</v>
      </c>
      <c r="BR22" s="341">
        <f>'[2]AHTS-1'!HV60+'[2]AHTS-2'!HV60+'[2]AHTS-3'!HV60+'[2]AHTS-4'!HV60+'[2]AHTS-5'!HV60+'[2]AHTS-6'!HV60+'[2]AHTS-7'!HV60+'[2]AHTS-8'!HV60+'[3]CB-1'!HV60+'[3]CB-2'!HV60+'[3]CB-3'!HV60+'[3]CB-4'!HV60+'[3]CB-5'!HV60+'[3]CB-6'!HV60+'[3]CB-7'!HV60+'[3]CB-8'!HV60+'[3]CB-9'!HV60+'[3]CB-10'!HV60+'[3]CB-11'!HV60+'[3]CB-12'!HV60+'[3]CB-13'!HV60+'[3]CB-14'!HV60+'[3]CB-15'!HV60+'[3]CB-16'!HV60+'[3]CB-17'!HV60+'[3]CB-18'!HV60+'[3]CB-19'!HV60+'[3]CB-20'!HV60+'[3]CB-21'!HV60+'[3]CB-22'!HV60+'[3]CB-23'!HV60+'[3]CB-24'!HV60+'[4]LCT-1'!HV60+'[4]LCT-2'!HV60+'[4]LCT-3'!HV60+'[4]LCT-4'!HV60+'[4]LCT-5'!HV60+'[4]LCT-6'!HV60+'[4]LCT-7'!HV60+'[4]LCT-8'!HV60+'[5]TB-1'!HV60+'[5]TB-2'!HV60+'[5]TB-3'!HV60+'[5]TB-4'!HV60+'[5]TB-5'!HV60+'[5]TB-6'!HV60+'[5]TB-7'!HV60+'[5]TB-8'!HV60+'[5]TB-9'!HV60+'[5]TB-10'!HV60+'[6]DSV-1'!HV60+'[6]DSV-2'!HV60+'[6]DSV-3'!HV60+'[7]TUB-1'!HV60+'[7]TUB-2'!HV60+'[8]Barge-1'!HV60+'[8]Barge-2'!HV60+'[8]Barge-3'!HV60+'[8]Barge-4'!HV60</f>
        <v>0</v>
      </c>
      <c r="BS22" s="339">
        <f>'[2]AHTS-1'!HV22+'[2]AHTS-2'!HV22+'[2]AHTS-3'!HV22+'[2]AHTS-4'!HV22+'[2]AHTS-5'!HV22+'[2]AHTS-6'!HV22+'[2]AHTS-7'!HV22+'[2]AHTS-8'!HV22+'[3]CB-1'!HV22+'[3]CB-2'!HV22+'[3]CB-3'!HV22+'[3]CB-4'!HV22+'[3]CB-5'!HV22+'[3]CB-6'!HV22+'[3]CB-7'!HV22+'[3]CB-8'!HV22+'[3]CB-9'!HV22+'[3]CB-10'!HV22+'[3]CB-11'!HV22+'[3]CB-12'!HV22+'[3]CB-13'!HV22+'[3]CB-14'!HV22+'[3]CB-15'!HV22+'[3]CB-16'!HV22+'[3]CB-17'!HV22+'[3]CB-18'!HV22+'[3]CB-19'!HV22+'[3]CB-20'!HV22+'[3]CB-21'!HV22+'[3]CB-22'!HV22+'[3]CB-23'!HV22+'[3]CB-24'!HV22+'[4]LCT-1'!HV22+'[4]LCT-2'!HV22+'[4]LCT-3'!HV22+'[4]LCT-4'!HV22+'[4]LCT-5'!HV22+'[4]LCT-6'!HV22+'[4]LCT-7'!HV22+'[4]LCT-8'!HV22+'[5]TB-1'!HV22+'[5]TB-2'!HV22+'[5]TB-3'!HV22+'[5]TB-4'!HV22+'[5]TB-5'!HV22+'[5]TB-6'!HV22+'[5]TB-7'!HV22+'[5]TB-8'!HV22+'[5]TB-9'!HV22+'[5]TB-10'!HV22+'[6]DSV-1'!HV22+'[6]DSV-2'!HV22+'[6]DSV-3'!HV22+'[7]TUB-1'!HV22+'[7]TUB-2'!HV22+'[8]Barge-1'!HV22+'[8]Barge-2'!HV22+'[8]Barge-3'!HV22+'[8]Barge-4'!HV22</f>
        <v>0</v>
      </c>
      <c r="BT22" s="339">
        <f>'[2]AHTS-1'!HV93+'[2]AHTS-2'!HV93+'[2]AHTS-3'!HV93+'[2]AHTS-4'!HV93+'[2]AHTS-5'!HV93+'[2]AHTS-6'!HV93+'[2]AHTS-7'!HV93+'[2]AHTS-8'!HV93+'[3]CB-1'!HV93+'[3]CB-2'!HV93+'[3]CB-3'!HV93+'[3]CB-4'!HV93+'[3]CB-5'!HV93+'[3]CB-6'!HV93+'[3]CB-7'!HV93+'[3]CB-8'!HV93+'[3]CB-9'!HV93+'[3]CB-10'!HV93+'[3]CB-11'!HV93+'[3]CB-12'!HV93+'[3]CB-13'!HV93+'[3]CB-14'!HV93+'[3]CB-15'!HV93+'[3]CB-16'!HV93+'[3]CB-17'!HV93+'[3]CB-18'!HV93+'[3]CB-19'!HV93+'[3]CB-20'!HV93+'[3]CB-21'!HV93+'[3]CB-22'!HV93+'[3]CB-23'!HV93+'[3]CB-24'!HV93+'[4]LCT-1'!HV93+'[4]LCT-2'!HV93+'[4]LCT-3'!HV93+'[4]LCT-4'!HV93+'[4]LCT-5'!HV93+'[4]LCT-6'!HV93+'[4]LCT-7'!HV93+'[4]LCT-8'!HV93+'[5]TB-1'!HV93+'[5]TB-2'!HV93+'[5]TB-3'!HV93+'[5]TB-4'!HV93+'[5]TB-5'!HV93+'[5]TB-6'!HV93+'[5]TB-7'!HV93+'[5]TB-8'!HV93+'[5]TB-9'!HV93+'[5]TB-10'!HV93+'[6]DSV-1'!HV93+'[6]DSV-2'!HV93+'[6]DSV-3'!HV93+'[7]TUB-1'!HV93+'[7]TUB-2'!HV93+'[8]Barge-1'!HV93+'[8]Barge-2'!HV93+'[8]Barge-3'!HV93+'[8]Barge-4'!HV93</f>
        <v>0</v>
      </c>
      <c r="BU22" s="338">
        <f>'[2]AHTS-1'!HW60+'[2]AHTS-2'!HW60+'[2]AHTS-3'!HW60+'[2]AHTS-4'!HW60+'[2]AHTS-5'!HW60+'[2]AHTS-6'!HW60+'[2]AHTS-7'!HW60+'[2]AHTS-8'!HW60+'[3]CB-1'!HW60+'[3]CB-2'!HW60+'[3]CB-3'!HW60+'[3]CB-4'!HW60+'[3]CB-5'!HW60+'[3]CB-6'!HW60+'[3]CB-7'!HW60+'[3]CB-8'!HW60+'[3]CB-9'!HW60+'[3]CB-10'!HW60+'[3]CB-11'!HW60+'[3]CB-12'!HW60+'[3]CB-13'!HW60+'[3]CB-14'!HW60+'[3]CB-15'!HW60+'[3]CB-16'!HW60+'[3]CB-17'!HW60+'[3]CB-18'!HW60+'[3]CB-19'!HW60+'[3]CB-20'!HW60+'[3]CB-21'!HW60+'[3]CB-22'!HW60+'[3]CB-23'!HW60+'[3]CB-24'!HW60+'[4]LCT-1'!HW60+'[4]LCT-2'!HW60+'[4]LCT-3'!HW60+'[4]LCT-4'!HW60+'[4]LCT-5'!HW60+'[4]LCT-6'!HW60+'[4]LCT-7'!HW60+'[4]LCT-8'!HW60+'[5]TB-1'!HW60+'[5]TB-2'!HW60+'[5]TB-3'!HW60+'[5]TB-4'!HW60+'[5]TB-5'!HW60+'[5]TB-6'!HW60+'[5]TB-7'!HW60+'[5]TB-8'!HW60+'[5]TB-9'!HW60+'[5]TB-10'!HW60+'[6]DSV-1'!HW60+'[6]DSV-2'!HW60+'[6]DSV-3'!HW60+'[7]TUB-1'!HW60+'[7]TUB-2'!HW60+'[8]Barge-1'!HW60+'[8]Barge-2'!HW60+'[8]Barge-3'!HW60+'[8]Barge-4'!HW60</f>
        <v>0</v>
      </c>
      <c r="BV22" s="339">
        <f>'[2]AHTS-1'!HW22+'[2]AHTS-2'!HW22+'[2]AHTS-3'!HW22+'[2]AHTS-4'!HW22+'[2]AHTS-5'!HW22+'[2]AHTS-6'!HW22+'[2]AHTS-7'!HW22+'[2]AHTS-8'!HW22+'[3]CB-1'!HW22+'[3]CB-2'!HW22+'[3]CB-3'!HW22+'[3]CB-4'!HW22+'[3]CB-5'!HW22+'[3]CB-6'!HW22+'[3]CB-7'!HW22+'[3]CB-8'!HW22+'[3]CB-9'!HW22+'[3]CB-10'!HW22+'[3]CB-11'!HW22+'[3]CB-12'!HW22+'[3]CB-13'!HW22+'[3]CB-14'!HW22+'[3]CB-15'!HW22+'[3]CB-16'!HW22+'[3]CB-17'!HW22+'[3]CB-18'!HW22+'[3]CB-19'!HW22+'[3]CB-20'!HW22+'[3]CB-21'!HW22+'[3]CB-22'!HW22+'[3]CB-23'!HW22+'[3]CB-24'!HW22+'[4]LCT-1'!HW22+'[4]LCT-2'!HW22+'[4]LCT-3'!HW22+'[4]LCT-4'!HW22+'[4]LCT-5'!HW22+'[4]LCT-6'!HW22+'[4]LCT-7'!HW22+'[4]LCT-8'!HW22+'[5]TB-1'!HW22+'[5]TB-2'!HW22+'[5]TB-3'!HW22+'[5]TB-4'!HW22+'[5]TB-5'!HW22+'[5]TB-6'!HW22+'[5]TB-7'!HW22+'[5]TB-8'!HW22+'[5]TB-9'!HW22+'[5]TB-10'!HW22+'[6]DSV-1'!HW22+'[6]DSV-2'!HW22+'[6]DSV-3'!HW22+'[7]TUB-1'!HW22+'[7]TUB-2'!HW22+'[8]Barge-1'!HW22+'[8]Barge-2'!HW22+'[8]Barge-3'!HW22+'[8]Barge-4'!HW22</f>
        <v>0</v>
      </c>
      <c r="BW22" s="339">
        <f>'[2]AHTS-1'!HW93+'[2]AHTS-2'!HW93+'[2]AHTS-3'!HW93+'[2]AHTS-4'!HW93+'[2]AHTS-5'!HW93+'[2]AHTS-6'!HW93+'[2]AHTS-7'!HW93+'[2]AHTS-8'!HW93+'[3]CB-1'!HW93+'[3]CB-2'!HW93+'[3]CB-3'!HW93+'[3]CB-4'!HW93+'[3]CB-5'!HW93+'[3]CB-6'!HW93+'[3]CB-7'!HW93+'[3]CB-8'!HW93+'[3]CB-9'!HW93+'[3]CB-10'!HW93+'[3]CB-11'!HW93+'[3]CB-12'!HW93+'[3]CB-13'!HW93+'[3]CB-14'!HW93+'[3]CB-15'!HW93+'[3]CB-16'!HW93+'[3]CB-17'!HW93+'[3]CB-18'!HW93+'[3]CB-19'!HW93+'[3]CB-20'!HW93+'[3]CB-21'!HW93+'[3]CB-22'!HW93+'[3]CB-23'!HW93+'[3]CB-24'!HW93+'[4]LCT-1'!HW93+'[4]LCT-2'!HW93+'[4]LCT-3'!HW93+'[4]LCT-4'!HW93+'[4]LCT-5'!HW93+'[4]LCT-6'!HW93+'[4]LCT-7'!HW93+'[4]LCT-8'!HW93+'[5]TB-1'!HW93+'[5]TB-2'!HW93+'[5]TB-3'!HW93+'[5]TB-4'!HW93+'[5]TB-5'!HW93+'[5]TB-6'!HW93+'[5]TB-7'!HW93+'[5]TB-8'!HW93+'[5]TB-9'!HW93+'[5]TB-10'!HW93+'[6]DSV-1'!HW93+'[6]DSV-2'!HW93+'[6]DSV-3'!HW93+'[7]TUB-1'!HW93+'[7]TUB-2'!HW93+'[8]Barge-1'!HW93+'[8]Barge-2'!HW93+'[8]Barge-3'!HW93+'[8]Barge-4'!HW93</f>
        <v>0</v>
      </c>
      <c r="BX22" s="338">
        <f>'[2]AHTS-1'!HX60+'[2]AHTS-2'!HX60+'[2]AHTS-3'!HX60+'[2]AHTS-4'!HX60+'[2]AHTS-5'!HX60+'[2]AHTS-6'!HX60+'[2]AHTS-7'!HX60+'[2]AHTS-8'!HX60+'[3]CB-1'!HX60+'[3]CB-2'!HX60+'[3]CB-3'!HX60+'[3]CB-4'!HX60+'[3]CB-5'!HX60+'[3]CB-6'!HX60+'[3]CB-7'!HX60+'[3]CB-8'!HX60+'[3]CB-9'!HX60+'[3]CB-10'!HX60+'[3]CB-11'!HX60+'[3]CB-12'!HX60+'[3]CB-13'!HX60+'[3]CB-14'!HX60+'[3]CB-15'!HX60+'[3]CB-16'!HX60+'[3]CB-17'!HX60+'[3]CB-18'!HX60+'[3]CB-19'!HX60+'[3]CB-20'!HX60+'[3]CB-21'!HX60+'[3]CB-22'!HX60+'[3]CB-23'!HX60+'[3]CB-24'!HX60+'[4]LCT-1'!HX60+'[4]LCT-2'!HX60+'[4]LCT-3'!HX60+'[4]LCT-4'!HX60+'[4]LCT-5'!HX60+'[4]LCT-6'!HX60+'[4]LCT-7'!HX60+'[4]LCT-8'!HX60+'[5]TB-1'!HX60+'[5]TB-2'!HX60+'[5]TB-3'!HX60+'[5]TB-4'!HX60+'[5]TB-5'!HX60+'[5]TB-6'!HX60+'[5]TB-7'!HX60+'[5]TB-8'!HX60+'[5]TB-9'!HX60+'[5]TB-10'!HX60+'[6]DSV-1'!HX60+'[6]DSV-2'!HX60+'[6]DSV-3'!HX60+'[7]TUB-1'!HX60+'[7]TUB-2'!HX60+'[8]Barge-1'!HX60+'[8]Barge-2'!HX60+'[8]Barge-3'!HX60+'[8]Barge-4'!HX60</f>
        <v>0</v>
      </c>
      <c r="BY22" s="339">
        <f>'[2]AHTS-1'!HX22+'[2]AHTS-2'!HX22+'[2]AHTS-3'!HX22+'[2]AHTS-4'!HX22+'[2]AHTS-5'!HX22+'[2]AHTS-6'!HX22+'[2]AHTS-7'!HX22+'[2]AHTS-8'!HX22+'[3]CB-1'!HX22+'[3]CB-2'!HX22+'[3]CB-3'!HX22+'[3]CB-4'!HX22+'[3]CB-5'!HX22+'[3]CB-6'!HX22+'[3]CB-7'!HX22+'[3]CB-8'!HX22+'[3]CB-9'!HX22+'[3]CB-10'!HX22+'[3]CB-11'!HX22+'[3]CB-12'!HX22+'[3]CB-13'!HX22+'[3]CB-14'!HX22+'[3]CB-15'!HX22+'[3]CB-16'!HX22+'[3]CB-17'!HX22+'[3]CB-18'!HX22+'[3]CB-19'!HX22+'[3]CB-20'!HX22+'[3]CB-21'!HX22+'[3]CB-22'!HX22+'[3]CB-23'!HX22+'[3]CB-24'!HX22+'[4]LCT-1'!HX22+'[4]LCT-2'!HX22+'[4]LCT-3'!HX22+'[4]LCT-4'!HX22+'[4]LCT-5'!HX22+'[4]LCT-6'!HX22+'[4]LCT-7'!HX22+'[4]LCT-8'!HX22+'[5]TB-1'!HX22+'[5]TB-2'!HX22+'[5]TB-3'!HX22+'[5]TB-4'!HX22+'[5]TB-5'!HX22+'[5]TB-6'!HX22+'[5]TB-7'!HX22+'[5]TB-8'!HX22+'[5]TB-9'!HX22+'[5]TB-10'!HX22+'[6]DSV-1'!HX22+'[6]DSV-2'!HX22+'[6]DSV-3'!HX22+'[7]TUB-1'!HX22+'[7]TUB-2'!HX22+'[8]Barge-1'!HX22+'[8]Barge-2'!HX22+'[8]Barge-3'!HX22+'[8]Barge-4'!HX22</f>
        <v>0</v>
      </c>
      <c r="BZ22" s="339">
        <f>'[2]AHTS-1'!HX93+'[2]AHTS-2'!HX93+'[2]AHTS-3'!HX93+'[2]AHTS-4'!HX93+'[2]AHTS-5'!HX93+'[2]AHTS-6'!HX93+'[2]AHTS-7'!HX93+'[2]AHTS-8'!HX93+'[3]CB-1'!HX93+'[3]CB-2'!HX93+'[3]CB-3'!HX93+'[3]CB-4'!HX93+'[3]CB-5'!HX93+'[3]CB-6'!HX93+'[3]CB-7'!HX93+'[3]CB-8'!HX93+'[3]CB-9'!HX93+'[3]CB-10'!HX93+'[3]CB-11'!HX93+'[3]CB-12'!HX93+'[3]CB-13'!HX93+'[3]CB-14'!HX93+'[3]CB-15'!HX93+'[3]CB-16'!HX93+'[3]CB-17'!HX93+'[3]CB-18'!HX93+'[3]CB-19'!HX93+'[3]CB-20'!HX93+'[3]CB-21'!HX93+'[3]CB-22'!HX93+'[3]CB-23'!HX93+'[3]CB-24'!HX93+'[4]LCT-1'!HX93+'[4]LCT-2'!HX93+'[4]LCT-3'!HX93+'[4]LCT-4'!HX93+'[4]LCT-5'!HX93+'[4]LCT-6'!HX93+'[4]LCT-7'!HX93+'[4]LCT-8'!HX93+'[5]TB-1'!HX93+'[5]TB-2'!HX93+'[5]TB-3'!HX93+'[5]TB-4'!HX93+'[5]TB-5'!HX93+'[5]TB-6'!HX93+'[5]TB-7'!HX93+'[5]TB-8'!HX93+'[5]TB-9'!HX93+'[5]TB-10'!HX93+'[6]DSV-1'!HX93+'[6]DSV-2'!HX93+'[6]DSV-3'!HX93+'[7]TUB-1'!HX93+'[7]TUB-2'!HX93+'[8]Barge-1'!HX93+'[8]Barge-2'!HX93+'[8]Barge-3'!HX93+'[8]Barge-4'!HX93</f>
        <v>0</v>
      </c>
      <c r="CA22" s="338">
        <f>'[2]AHTS-1'!HY60+'[2]AHTS-2'!HY60+'[2]AHTS-3'!HY60+'[2]AHTS-4'!HY60+'[2]AHTS-5'!HY60+'[2]AHTS-6'!HY60+'[2]AHTS-7'!HY60+'[2]AHTS-8'!HY60+'[3]CB-1'!HY60+'[3]CB-2'!HY60+'[3]CB-3'!HY60+'[3]CB-4'!HY60+'[3]CB-5'!HY60+'[3]CB-6'!HY60+'[3]CB-7'!HY60+'[3]CB-8'!HY60+'[3]CB-9'!HY60+'[3]CB-10'!HY60+'[3]CB-11'!HY60+'[3]CB-12'!HY60+'[3]CB-13'!HY60+'[3]CB-14'!HY60+'[3]CB-15'!HY60+'[3]CB-16'!HY60+'[3]CB-17'!HY60+'[3]CB-18'!HY60+'[3]CB-19'!HY60+'[3]CB-20'!HY60+'[3]CB-21'!HY60+'[3]CB-22'!HY60+'[3]CB-23'!HY60+'[3]CB-24'!HY60+'[4]LCT-1'!HY60+'[4]LCT-2'!HY60+'[4]LCT-3'!HY60+'[4]LCT-4'!HY60+'[4]LCT-5'!HY60+'[4]LCT-6'!HY60+'[4]LCT-7'!HY60+'[4]LCT-8'!HY60+'[5]TB-1'!HY60+'[5]TB-2'!HY60+'[5]TB-3'!HY60+'[5]TB-4'!HY60+'[5]TB-5'!HY60+'[5]TB-6'!HY60+'[5]TB-7'!HY60+'[5]TB-8'!HY60+'[5]TB-9'!HY60+'[5]TB-10'!HY60+'[6]DSV-1'!HY60+'[6]DSV-2'!HY60+'[6]DSV-3'!HY60+'[7]TUB-1'!HY60+'[7]TUB-2'!HY60+'[8]Barge-1'!HY60+'[8]Barge-2'!HY60+'[8]Barge-3'!HY60+'[8]Barge-4'!HY60</f>
        <v>0</v>
      </c>
      <c r="CB22" s="339">
        <f>'[2]AHTS-1'!HY22+'[2]AHTS-2'!HY22+'[2]AHTS-3'!HY22+'[2]AHTS-4'!HY22+'[2]AHTS-5'!HY22+'[2]AHTS-6'!HY22+'[2]AHTS-7'!HY22+'[2]AHTS-8'!HY22+'[3]CB-1'!HY22+'[3]CB-2'!HY22+'[3]CB-3'!HY22+'[3]CB-4'!HY22+'[3]CB-5'!HY22+'[3]CB-6'!HY22+'[3]CB-7'!HY22+'[3]CB-8'!HY22+'[3]CB-9'!HY22+'[3]CB-10'!HY22+'[3]CB-11'!HY22+'[3]CB-12'!HY22+'[3]CB-13'!HY22+'[3]CB-14'!HY22+'[3]CB-15'!HY22+'[3]CB-16'!HY22+'[3]CB-17'!HY22+'[3]CB-18'!HY22+'[3]CB-19'!HY22+'[3]CB-20'!HY22+'[3]CB-21'!HY22+'[3]CB-22'!HY22+'[3]CB-23'!HY22+'[3]CB-24'!HY22+'[4]LCT-1'!HY22+'[4]LCT-2'!HY22+'[4]LCT-3'!HY22+'[4]LCT-4'!HY22+'[4]LCT-5'!HY22+'[4]LCT-6'!HY22+'[4]LCT-7'!HY22+'[4]LCT-8'!HY22+'[5]TB-1'!HY22+'[5]TB-2'!HY22+'[5]TB-3'!HY22+'[5]TB-4'!HY22+'[5]TB-5'!HY22+'[5]TB-6'!HY22+'[5]TB-7'!HY22+'[5]TB-8'!HY22+'[5]TB-9'!HY22+'[5]TB-10'!HY22+'[6]DSV-1'!HY22+'[6]DSV-2'!HY22+'[6]DSV-3'!HY22+'[7]TUB-1'!HY22+'[7]TUB-2'!HY22+'[8]Barge-1'!HY22+'[8]Barge-2'!HY22+'[8]Barge-3'!HY22+'[8]Barge-4'!HY22</f>
        <v>0</v>
      </c>
      <c r="CC22" s="339">
        <f>'[2]AHTS-1'!HY93+'[2]AHTS-2'!HY93+'[2]AHTS-3'!HY93+'[2]AHTS-4'!HY93+'[2]AHTS-5'!HY93+'[2]AHTS-6'!HY93+'[2]AHTS-7'!HY93+'[2]AHTS-8'!HY93+'[3]CB-1'!HY93+'[3]CB-2'!HY93+'[3]CB-3'!HY93+'[3]CB-4'!HY93+'[3]CB-5'!HY93+'[3]CB-6'!HY93+'[3]CB-7'!HY93+'[3]CB-8'!HY93+'[3]CB-9'!HY93+'[3]CB-10'!HY93+'[3]CB-11'!HY93+'[3]CB-12'!HY93+'[3]CB-13'!HY93+'[3]CB-14'!HY93+'[3]CB-15'!HY93+'[3]CB-16'!HY93+'[3]CB-17'!HY93+'[3]CB-18'!HY93+'[3]CB-19'!HY93+'[3]CB-20'!HY93+'[3]CB-21'!HY93+'[3]CB-22'!HY93+'[3]CB-23'!HY93+'[3]CB-24'!HY93+'[4]LCT-1'!HY93+'[4]LCT-2'!HY93+'[4]LCT-3'!HY93+'[4]LCT-4'!HY93+'[4]LCT-5'!HY93+'[4]LCT-6'!HY93+'[4]LCT-7'!HY93+'[4]LCT-8'!HY93+'[5]TB-1'!HY93+'[5]TB-2'!HY93+'[5]TB-3'!HY93+'[5]TB-4'!HY93+'[5]TB-5'!HY93+'[5]TB-6'!HY93+'[5]TB-7'!HY93+'[5]TB-8'!HY93+'[5]TB-9'!HY93+'[5]TB-10'!HY93+'[6]DSV-1'!HY93+'[6]DSV-2'!HY93+'[6]DSV-3'!HY93+'[7]TUB-1'!HY93+'[7]TUB-2'!HY93+'[8]Barge-1'!HY93+'[8]Barge-2'!HY93+'[8]Barge-3'!HY93+'[8]Barge-4'!HY93</f>
        <v>0</v>
      </c>
      <c r="CD22" s="342">
        <f>'[2]AHTS-1'!HZ60+'[2]AHTS-2'!HZ60+'[2]AHTS-3'!HZ60+'[2]AHTS-4'!HZ60+'[2]AHTS-5'!HZ60+'[2]AHTS-6'!HZ60+'[2]AHTS-7'!HZ60+'[2]AHTS-8'!HZ60+'[3]CB-1'!HZ60+'[3]CB-2'!HZ60+'[3]CB-3'!HZ60+'[3]CB-4'!HZ60+'[3]CB-5'!HZ60+'[3]CB-6'!HZ60+'[3]CB-7'!HZ60+'[3]CB-8'!HZ60+'[3]CB-9'!HZ60+'[3]CB-10'!HZ60+'[3]CB-11'!HZ60+'[3]CB-12'!HZ60+'[3]CB-13'!HZ60+'[3]CB-14'!HZ60+'[3]CB-15'!HZ60+'[3]CB-16'!HZ60+'[3]CB-17'!HZ60+'[3]CB-18'!HZ60+'[3]CB-19'!HZ60+'[3]CB-20'!HZ60+'[3]CB-21'!HZ60+'[3]CB-22'!HZ60+'[3]CB-23'!HZ60+'[3]CB-24'!HZ60+'[4]LCT-1'!HZ60+'[4]LCT-2'!HZ60+'[4]LCT-3'!HZ60+'[4]LCT-4'!HZ60+'[4]LCT-5'!HZ60+'[4]LCT-6'!HZ60+'[4]LCT-7'!HZ60+'[4]LCT-8'!HZ60+'[5]TB-1'!HZ60+'[5]TB-2'!HZ60+'[5]TB-3'!HZ60+'[5]TB-4'!HZ60+'[5]TB-5'!HZ60+'[5]TB-6'!HZ60+'[5]TB-7'!HZ60+'[5]TB-8'!HZ60+'[5]TB-9'!HZ60+'[5]TB-10'!HZ60+'[6]DSV-1'!HZ60+'[6]DSV-2'!HZ60+'[6]DSV-3'!HZ60+'[7]TUB-1'!HZ60+'[7]TUB-2'!HZ60+'[8]Barge-1'!HZ60+'[8]Barge-2'!HZ60+'[8]Barge-3'!HZ60+'[8]Barge-4'!HZ60</f>
        <v>0</v>
      </c>
      <c r="CE22" s="339">
        <f>'[2]AHTS-1'!HZ22+'[2]AHTS-2'!HZ22+'[2]AHTS-3'!HZ22+'[2]AHTS-4'!HZ22+'[2]AHTS-5'!HZ22+'[2]AHTS-6'!HZ22+'[2]AHTS-7'!HZ22+'[2]AHTS-8'!HZ22+'[3]CB-1'!HZ22+'[3]CB-2'!HZ22+'[3]CB-3'!HZ22+'[3]CB-4'!HZ22+'[3]CB-5'!HZ22+'[3]CB-6'!HZ22+'[3]CB-7'!HZ22+'[3]CB-8'!HZ22+'[3]CB-9'!HZ22+'[3]CB-10'!HZ22+'[3]CB-11'!HZ22+'[3]CB-12'!HZ22+'[3]CB-13'!HZ22+'[3]CB-14'!HZ22+'[3]CB-15'!HZ22+'[3]CB-16'!HZ22+'[3]CB-17'!HZ22+'[3]CB-18'!HZ22+'[3]CB-19'!HZ22+'[3]CB-20'!HZ22+'[3]CB-21'!HZ22+'[3]CB-22'!HZ22+'[3]CB-23'!HZ22+'[3]CB-24'!HZ22+'[4]LCT-1'!HZ22+'[4]LCT-2'!HZ22+'[4]LCT-3'!HZ22+'[4]LCT-4'!HZ22+'[4]LCT-5'!HZ22+'[4]LCT-6'!HZ22+'[4]LCT-7'!HZ22+'[4]LCT-8'!HZ22+'[5]TB-1'!HZ22+'[5]TB-2'!HZ22+'[5]TB-3'!HZ22+'[5]TB-4'!HZ22+'[5]TB-5'!HZ22+'[5]TB-6'!HZ22+'[5]TB-7'!HZ22+'[5]TB-8'!HZ22+'[5]TB-9'!HZ22+'[5]TB-10'!HZ22+'[6]DSV-1'!HZ22+'[6]DSV-2'!HZ22+'[6]DSV-3'!HZ22+'[7]TUB-1'!HZ22+'[7]TUB-2'!HZ22+'[8]Barge-1'!HZ22+'[8]Barge-2'!HZ22+'[8]Barge-3'!HZ22+'[8]Barge-4'!HZ22</f>
        <v>0</v>
      </c>
      <c r="CF22" s="339">
        <f>'[2]AHTS-1'!HZ93+'[2]AHTS-2'!HZ93+'[2]AHTS-3'!HZ93+'[2]AHTS-4'!HZ93+'[2]AHTS-5'!HZ93+'[2]AHTS-6'!HZ93+'[2]AHTS-7'!HZ93+'[2]AHTS-8'!HZ93+'[3]CB-1'!HZ93+'[3]CB-2'!HZ93+'[3]CB-3'!HZ93+'[3]CB-4'!HZ93+'[3]CB-5'!HZ93+'[3]CB-6'!HZ93+'[3]CB-7'!HZ93+'[3]CB-8'!HZ93+'[3]CB-9'!HZ93+'[3]CB-10'!HZ93+'[3]CB-11'!HZ93+'[3]CB-12'!HZ93+'[3]CB-13'!HZ93+'[3]CB-14'!HZ93+'[3]CB-15'!HZ93+'[3]CB-16'!HZ93+'[3]CB-17'!HZ93+'[3]CB-18'!HZ93+'[3]CB-19'!HZ93+'[3]CB-20'!HZ93+'[3]CB-21'!HZ93+'[3]CB-22'!HZ93+'[3]CB-23'!HZ93+'[3]CB-24'!HZ93+'[4]LCT-1'!HZ93+'[4]LCT-2'!HZ93+'[4]LCT-3'!HZ93+'[4]LCT-4'!HZ93+'[4]LCT-5'!HZ93+'[4]LCT-6'!HZ93+'[4]LCT-7'!HZ93+'[4]LCT-8'!HZ93+'[5]TB-1'!HZ93+'[5]TB-2'!HZ93+'[5]TB-3'!HZ93+'[5]TB-4'!HZ93+'[5]TB-5'!HZ93+'[5]TB-6'!HZ93+'[5]TB-7'!HZ93+'[5]TB-8'!HZ93+'[5]TB-9'!HZ93+'[5]TB-10'!HZ93+'[6]DSV-1'!HZ93+'[6]DSV-2'!HZ93+'[6]DSV-3'!HZ93+'[7]TUB-1'!HZ93+'[7]TUB-2'!HZ93+'[8]Barge-1'!HZ93+'[8]Barge-2'!HZ93+'[8]Barge-3'!HZ93+'[8]Barge-4'!HZ93</f>
        <v>0</v>
      </c>
      <c r="CG22" s="61"/>
      <c r="CH22" s="61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</row>
    <row r="23" spans="1:112" s="63" customFormat="1" ht="14.25" customHeight="1" x14ac:dyDescent="0.25">
      <c r="A23" s="279">
        <f>[1]Control!AZ23</f>
        <v>45998</v>
      </c>
      <c r="B23" s="60"/>
      <c r="C23" s="310">
        <f>'[2]AHTS-1'!AG23+'[2]AHTS-2'!AG23+'[2]AHTS-3'!AG23+'[2]AHTS-4'!AG23+'[2]AHTS-5'!AG23+'[2]AHTS-6'!AG23+'[2]AHTS-7'!AG23+'[2]AHTS-8'!AG23+'[3]CB-1'!AG23+'[3]CB-2'!AG23+'[3]CB-3'!AG23+'[3]CB-4'!AG23+'[3]CB-5'!AG23+'[3]CB-6'!AG23+'[3]CB-7'!AG23+'[3]CB-8'!AG23+'[3]CB-9'!AG23+'[3]CB-10'!AG23+'[3]CB-11'!AG23+'[3]CB-12'!AG23+'[3]CB-13'!AG23+'[3]CB-14'!AG23+'[3]CB-15'!AG23+'[3]CB-16'!AG23+'[3]CB-17'!AG23+'[3]CB-18'!AG23+'[3]CB-19'!AG23+'[3]CB-20'!AG23+'[3]CB-21'!AG23+'[3]CB-22'!AG23+'[3]CB-23'!AG23+'[3]CB-24'!AG23+'[4]LCT-1'!AG23+'[4]LCT-2'!AG23+'[4]LCT-3'!AG23+'[4]LCT-4'!AG23+'[4]LCT-5'!AG23+'[4]LCT-6'!AG23+'[4]LCT-7'!AG23+'[4]LCT-8'!AG23+'[5]TB-1'!AG23+'[5]TB-2'!AG23+'[5]TB-3'!AG23+'[5]TB-4'!AG23+'[5]TB-5'!AG23+'[5]TB-6'!AG23+'[5]TB-7'!AG23+'[5]TB-8'!AG23+'[5]TB-9'!AG23+'[5]TB-10'!AG23+'[6]DSV-1'!AG23+'[6]DSV-2'!AG23+'[6]DSV-3'!AG23+'[7]TUB-1'!AG23+'[7]TUB-2'!AG23+'[8]Barge-1'!AG23+'[8]Barge-2'!AG23+'[8]Barge-3'!AG23+'[8]Barge-4'!AG23</f>
        <v>0</v>
      </c>
      <c r="D23" s="311">
        <f>'[2]AHTS-1'!BC23+'[2]AHTS-2'!BC23+'[2]AHTS-3'!BC23+'[2]AHTS-4'!BC23+'[2]AHTS-5'!BC23+'[2]AHTS-6'!BC23+'[2]AHTS-7'!BC23+'[2]AHTS-8'!BC23+'[3]CB-1'!BC23+'[3]CB-2'!BC23+'[3]CB-3'!BC23+'[3]CB-4'!BC23+'[3]CB-5'!BC23+'[3]CB-6'!BC23+'[3]CB-7'!BC23+'[3]CB-8'!BC23+'[3]CB-9'!BC23+'[3]CB-10'!BC23+'[3]CB-11'!BC23+'[3]CB-12'!BC23+'[3]CB-13'!BC23+'[3]CB-14'!BC23+'[3]CB-15'!BC23+'[3]CB-16'!BC23+'[3]CB-17'!BC23+'[3]CB-18'!BC23+'[3]CB-19'!BC23+'[3]CB-20'!BC23+'[3]CB-21'!BC23+'[3]CB-22'!BC23+'[3]CB-23'!BC23+'[3]CB-24'!BC23+'[4]LCT-1'!BC23+'[4]LCT-2'!BC23+'[4]LCT-3'!BC23+'[4]LCT-4'!BC23+'[4]LCT-5'!BC23+'[4]LCT-6'!BC23+'[4]LCT-7'!BC23+'[4]LCT-8'!BC23+'[5]TB-1'!BC23+'[5]TB-2'!BC23+'[5]TB-3'!BC23+'[5]TB-4'!BC23+'[5]TB-5'!BC23+'[5]TB-6'!BC23+'[5]TB-7'!BC23+'[5]TB-8'!BC23+'[5]TB-9'!BC23+'[5]TB-10'!BC23+'[6]DSV-1'!BC23+'[6]DSV-2'!BC23+'[6]DSV-3'!BC23+'[7]TUB-1'!BC23+'[7]TUB-2'!BC23+'[8]Barge-1'!BC23+'[8]Barge-2'!BC23+'[8]Barge-3'!BC23+'[8]Barge-4'!BC23</f>
        <v>0</v>
      </c>
      <c r="E23" s="312">
        <f>'[2]AHTS-1'!BY23+'[2]AHTS-2'!BY23+'[2]AHTS-3'!BY23+'[2]AHTS-4'!BY23+'[2]AHTS-5'!BY23+'[2]AHTS-6'!BY23+'[2]AHTS-7'!BY23+'[2]AHTS-8'!BY23+'[3]CB-1'!BY23+'[3]CB-2'!BY23+'[3]CB-3'!BY23+'[3]CB-4'!BY23+'[3]CB-5'!BY23+'[3]CB-6'!BY23+'[3]CB-7'!BY23+'[3]CB-8'!BY23+'[3]CB-9'!BY23+'[3]CB-10'!BY23+'[3]CB-11'!BY23+'[3]CB-12'!BY23+'[3]CB-13'!BY23+'[3]CB-14'!BY23+'[3]CB-15'!BY23+'[3]CB-16'!BY23+'[3]CB-17'!BY23+'[3]CB-18'!BY23+'[3]CB-19'!BY23+'[3]CB-20'!BY23+'[3]CB-21'!BY23+'[3]CB-22'!BY23+'[3]CB-23'!BY23+'[3]CB-24'!BY23+'[4]LCT-1'!BY23+'[4]LCT-2'!BY23+'[4]LCT-3'!BY23+'[4]LCT-4'!BY23+'[4]LCT-5'!BY23+'[4]LCT-6'!BY23+'[4]LCT-7'!BY23+'[4]LCT-8'!BY23+'[5]TB-1'!BY23+'[5]TB-2'!BY23+'[5]TB-3'!BY23+'[5]TB-4'!BY23+'[5]TB-5'!BY23+'[5]TB-6'!BY23+'[5]TB-7'!BY23+'[5]TB-8'!BY23+'[5]TB-9'!BY23+'[5]TB-10'!BY23+'[6]DSV-1'!BY23+'[6]DSV-2'!BY23+'[6]DSV-3'!BY23+'[7]TUB-1'!BY23+'[7]TUB-2'!BY23+'[8]Barge-1'!BY23+'[8]Barge-2'!BY23+'[8]Barge-3'!BY23+'[8]Barge-4'!BY23</f>
        <v>0</v>
      </c>
      <c r="F23" s="310">
        <f>'[2]AHTS-1'!AH23+'[2]AHTS-2'!AH23+'[2]AHTS-3'!AH23+'[2]AHTS-4'!AH23+'[2]AHTS-5'!AH23+'[2]AHTS-6'!AH23+'[2]AHTS-7'!AH23+'[2]AHTS-8'!AH23+'[3]CB-1'!AH23+'[3]CB-2'!AH23+'[3]CB-3'!AH23+'[3]CB-4'!AH23+'[3]CB-5'!AH23+'[3]CB-6'!AH23+'[3]CB-7'!AH23+'[3]CB-8'!AH23+'[3]CB-9'!AH23+'[3]CB-10'!AH23+'[3]CB-11'!AH23+'[3]CB-12'!AH23+'[3]CB-13'!AH23+'[3]CB-14'!AH23+'[3]CB-15'!AH23+'[3]CB-16'!AH23+'[3]CB-17'!AH23+'[3]CB-18'!AH23+'[3]CB-19'!AH23+'[3]CB-20'!AH23+'[3]CB-21'!AH23+'[3]CB-22'!AH23+'[3]CB-23'!AH23+'[3]CB-24'!AH23+'[4]LCT-1'!AH23+'[4]LCT-2'!AH23+'[4]LCT-3'!AH23+'[4]LCT-4'!AH23+'[4]LCT-5'!AH23+'[4]LCT-6'!AH23+'[4]LCT-7'!AH23+'[4]LCT-8'!AH23+'[5]TB-1'!AH23+'[5]TB-2'!AH23+'[5]TB-3'!AH23+'[5]TB-4'!AH23+'[5]TB-5'!AH23+'[5]TB-6'!AH23+'[5]TB-7'!AH23+'[5]TB-8'!AH23+'[5]TB-9'!AH23+'[5]TB-10'!AH23+'[6]DSV-1'!AH23+'[6]DSV-2'!AH23+'[6]DSV-3'!AH23+'[7]TUB-1'!AH23+'[7]TUB-2'!AH23+'[8]Barge-1'!AH23+'[8]Barge-2'!AH23+'[8]Barge-3'!AH23+'[8]Barge-4'!AH23</f>
        <v>0</v>
      </c>
      <c r="G23" s="311">
        <f>'[2]AHTS-1'!BD23+'[2]AHTS-2'!BD23+'[2]AHTS-3'!BD23+'[2]AHTS-4'!BD23+'[2]AHTS-5'!BD23+'[2]AHTS-6'!BD23+'[2]AHTS-7'!BD23+'[2]AHTS-8'!BD23+'[3]CB-1'!BD23+'[3]CB-2'!BD23+'[3]CB-3'!BD23+'[3]CB-4'!BD23+'[3]CB-5'!BD23+'[3]CB-6'!BD23+'[3]CB-7'!BD23+'[3]CB-8'!BD23+'[3]CB-9'!BD23+'[3]CB-10'!BD23+'[3]CB-11'!BD23+'[3]CB-12'!BD23+'[3]CB-13'!BD23+'[3]CB-14'!BD23+'[3]CB-15'!BD23+'[3]CB-16'!BD23+'[3]CB-17'!BD23+'[3]CB-18'!BD23+'[3]CB-19'!BD23+'[3]CB-20'!BD23+'[3]CB-21'!BD23+'[3]CB-22'!BD23+'[3]CB-23'!BD23+'[3]CB-24'!BD23+'[4]LCT-1'!BD23+'[4]LCT-2'!BD23+'[4]LCT-3'!BD23+'[4]LCT-4'!BD23+'[4]LCT-5'!BD23+'[4]LCT-6'!BD23+'[4]LCT-7'!BD23+'[4]LCT-8'!BD23+'[5]TB-1'!BD23+'[5]TB-2'!BD23+'[5]TB-3'!BD23+'[5]TB-4'!BD23+'[5]TB-5'!BD23+'[5]TB-6'!BD23+'[5]TB-7'!BD23+'[5]TB-8'!BD23+'[5]TB-9'!BD23+'[5]TB-10'!BD23+'[6]DSV-1'!BD23+'[6]DSV-2'!BD23+'[6]DSV-3'!BD23+'[7]TUB-1'!BD23+'[7]TUB-2'!BD23+'[8]Barge-1'!BD23+'[8]Barge-2'!BD23+'[8]Barge-3'!BD23+'[8]Barge-4'!BD23</f>
        <v>0</v>
      </c>
      <c r="H23" s="312">
        <f>'[2]AHTS-1'!BZ23+'[2]AHTS-2'!BZ23+'[2]AHTS-3'!BZ23+'[2]AHTS-4'!BZ23+'[2]AHTS-5'!BZ23+'[2]AHTS-6'!BZ23+'[2]AHTS-7'!BZ23+'[2]AHTS-8'!BZ23+'[3]CB-1'!BZ23+'[3]CB-2'!BZ23+'[3]CB-3'!BZ23+'[3]CB-4'!BZ23+'[3]CB-5'!BZ23+'[3]CB-6'!BZ23+'[3]CB-7'!BZ23+'[3]CB-8'!BZ23+'[3]CB-9'!BZ23+'[3]CB-10'!BZ23+'[3]CB-11'!BZ23+'[3]CB-12'!BZ23+'[3]CB-13'!BZ23+'[3]CB-14'!BZ23+'[3]CB-15'!BZ23+'[3]CB-16'!BZ23+'[3]CB-17'!BZ23+'[3]CB-18'!BZ23+'[3]CB-19'!BZ23+'[3]CB-20'!BZ23+'[3]CB-21'!BZ23+'[3]CB-22'!BZ23+'[3]CB-23'!BZ23+'[3]CB-24'!BZ23+'[4]LCT-1'!BZ23+'[4]LCT-2'!BZ23+'[4]LCT-3'!BZ23+'[4]LCT-4'!BZ23+'[4]LCT-5'!BZ23+'[4]LCT-6'!BZ23+'[4]LCT-7'!BZ23+'[4]LCT-8'!BZ23+'[5]TB-1'!BZ23+'[5]TB-2'!BZ23+'[5]TB-3'!BZ23+'[5]TB-4'!BZ23+'[5]TB-5'!BZ23+'[5]TB-6'!BZ23+'[5]TB-7'!BZ23+'[5]TB-8'!BZ23+'[5]TB-9'!BZ23+'[5]TB-10'!BZ23+'[6]DSV-1'!BZ23+'[6]DSV-2'!BZ23+'[6]DSV-3'!BZ23+'[7]TUB-1'!BZ23+'[7]TUB-2'!BZ23+'[8]Barge-1'!BZ23+'[8]Barge-2'!BZ23+'[8]Barge-3'!BZ23+'[8]Barge-4'!BZ23</f>
        <v>0</v>
      </c>
      <c r="I23" s="313">
        <f>'[2]AHTS-1'!AI23+'[2]AHTS-2'!AI23+'[2]AHTS-3'!AI23+'[2]AHTS-4'!AI23+'[2]AHTS-5'!AI23+'[2]AHTS-6'!AI23+'[2]AHTS-7'!AI23+'[2]AHTS-8'!AI23+'[3]CB-1'!AI23+'[3]CB-2'!AI23+'[3]CB-3'!AI23+'[3]CB-4'!AI23+'[3]CB-5'!AI23+'[3]CB-6'!AI23+'[3]CB-7'!AI23+'[3]CB-8'!AI23+'[3]CB-9'!AI23+'[3]CB-10'!AI23+'[3]CB-11'!AI23+'[3]CB-12'!AI23+'[3]CB-13'!AI23+'[3]CB-14'!AI23+'[3]CB-15'!AI23+'[3]CB-16'!AI23+'[3]CB-17'!AI23+'[3]CB-18'!AI23+'[3]CB-19'!AI23+'[3]CB-20'!AI23+'[3]CB-21'!AI23+'[3]CB-22'!AI23+'[3]CB-23'!AI23+'[3]CB-24'!AI23+'[4]LCT-1'!AI23+'[4]LCT-2'!AI23+'[4]LCT-3'!AI23+'[4]LCT-4'!AI23+'[4]LCT-5'!AI23+'[4]LCT-6'!AI23+'[4]LCT-7'!AI23+'[4]LCT-8'!AI23+'[5]TB-1'!AI23+'[5]TB-2'!AI23+'[5]TB-3'!AI23+'[5]TB-4'!AI23+'[5]TB-5'!AI23+'[5]TB-6'!AI23+'[5]TB-7'!AI23+'[5]TB-8'!AI23+'[5]TB-9'!AI23+'[5]TB-10'!AI23+'[6]DSV-1'!AI23+'[6]DSV-2'!AI23+'[6]DSV-3'!AI23+'[7]TUB-1'!AI23+'[7]TUB-2'!AI23+'[8]Barge-1'!AI23+'[8]Barge-2'!AI23+'[8]Barge-3'!AI23+'[8]Barge-4'!AI23</f>
        <v>10166.139520202019</v>
      </c>
      <c r="J23" s="311">
        <f>'[2]AHTS-1'!BE23+'[2]AHTS-2'!BE23+'[2]AHTS-3'!BE23+'[2]AHTS-4'!BE23+'[2]AHTS-5'!BE23+'[2]AHTS-6'!BE23+'[2]AHTS-7'!BE23+'[2]AHTS-8'!BE23+'[3]CB-1'!BE23+'[3]CB-2'!BE23+'[3]CB-3'!BE23+'[3]CB-4'!BE23+'[3]CB-5'!BE23+'[3]CB-6'!BE23+'[3]CB-7'!BE23+'[3]CB-8'!BE23+'[3]CB-9'!BE23+'[3]CB-10'!BE23+'[3]CB-11'!BE23+'[3]CB-12'!BE23+'[3]CB-13'!BE23+'[3]CB-14'!BE23+'[3]CB-15'!BE23+'[3]CB-16'!BE23+'[3]CB-17'!BE23+'[3]CB-18'!BE23+'[3]CB-19'!BE23+'[3]CB-20'!BE23+'[3]CB-21'!BE23+'[3]CB-22'!BE23+'[3]CB-23'!BE23+'[3]CB-24'!BE23+'[4]LCT-1'!BE23+'[4]LCT-2'!BE23+'[4]LCT-3'!BE23+'[4]LCT-4'!BE23+'[4]LCT-5'!BE23+'[4]LCT-6'!BE23+'[4]LCT-7'!BE23+'[4]LCT-8'!BE23+'[5]TB-1'!BE23+'[5]TB-2'!BE23+'[5]TB-3'!BE23+'[5]TB-4'!BE23+'[5]TB-5'!BE23+'[5]TB-6'!BE23+'[5]TB-7'!BE23+'[5]TB-8'!BE23+'[5]TB-9'!BE23+'[5]TB-10'!BE23+'[6]DSV-1'!BE23+'[6]DSV-2'!BE23+'[6]DSV-3'!BE23+'[7]TUB-1'!BE23+'[7]TUB-2'!BE23+'[8]Barge-1'!BE23+'[8]Barge-2'!BE23+'[8]Barge-3'!BE23+'[8]Barge-4'!BE23</f>
        <v>5350.3787878787871</v>
      </c>
      <c r="K23" s="311">
        <f>'[2]AHTS-1'!CA23+'[2]AHTS-2'!CA23+'[2]AHTS-3'!CA23+'[2]AHTS-4'!CA23+'[2]AHTS-5'!CA23+'[2]AHTS-6'!CA23+'[2]AHTS-7'!CA23+'[2]AHTS-8'!CA23+'[3]CB-1'!CA23+'[3]CB-2'!CA23+'[3]CB-3'!CA23+'[3]CB-4'!CA23+'[3]CB-5'!CA23+'[3]CB-6'!CA23+'[3]CB-7'!CA23+'[3]CB-8'!CA23+'[3]CB-9'!CA23+'[3]CB-10'!CA23+'[3]CB-11'!CA23+'[3]CB-12'!CA23+'[3]CB-13'!CA23+'[3]CB-14'!CA23+'[3]CB-15'!CA23+'[3]CB-16'!CA23+'[3]CB-17'!CA23+'[3]CB-18'!CA23+'[3]CB-19'!CA23+'[3]CB-20'!CA23+'[3]CB-21'!CA23+'[3]CB-22'!CA23+'[3]CB-23'!CA23+'[3]CB-24'!CA23+'[4]LCT-1'!CA23+'[4]LCT-2'!CA23+'[4]LCT-3'!CA23+'[4]LCT-4'!CA23+'[4]LCT-5'!CA23+'[4]LCT-6'!CA23+'[4]LCT-7'!CA23+'[4]LCT-8'!CA23+'[5]TB-1'!CA23+'[5]TB-2'!CA23+'[5]TB-3'!CA23+'[5]TB-4'!CA23+'[5]TB-5'!CA23+'[5]TB-6'!CA23+'[5]TB-7'!CA23+'[5]TB-8'!CA23+'[5]TB-9'!CA23+'[5]TB-10'!CA23+'[6]DSV-1'!CA23+'[6]DSV-2'!CA23+'[6]DSV-3'!CA23+'[7]TUB-1'!CA23+'[7]TUB-2'!CA23+'[8]Barge-1'!CA23+'[8]Barge-2'!CA23+'[8]Barge-3'!CA23+'[8]Barge-4'!CA23</f>
        <v>0</v>
      </c>
      <c r="L23" s="314">
        <f>'[2]AHTS-1'!AJ23+'[2]AHTS-2'!AJ23+'[2]AHTS-3'!AJ23+'[2]AHTS-4'!AJ23+'[2]AHTS-5'!AJ23+'[2]AHTS-6'!AJ23+'[2]AHTS-7'!AJ23+'[2]AHTS-8'!AJ23+'[3]CB-1'!AJ23+'[3]CB-2'!AJ23+'[3]CB-3'!AJ23+'[3]CB-4'!AJ23+'[3]CB-5'!AJ23+'[3]CB-6'!AJ23+'[3]CB-7'!AJ23+'[3]CB-8'!AJ23+'[3]CB-9'!AJ23+'[3]CB-10'!AJ23+'[3]CB-11'!AJ23+'[3]CB-12'!AJ23+'[3]CB-13'!AJ23+'[3]CB-14'!AJ23+'[3]CB-15'!AJ23+'[3]CB-16'!AJ23+'[3]CB-17'!AJ23+'[3]CB-18'!AJ23+'[3]CB-19'!AJ23+'[3]CB-20'!AJ23+'[3]CB-21'!AJ23+'[3]CB-22'!AJ23+'[3]CB-23'!AJ23+'[3]CB-24'!AJ23+'[4]LCT-1'!AJ23+'[4]LCT-2'!AJ23+'[4]LCT-3'!AJ23+'[4]LCT-4'!AJ23+'[4]LCT-5'!AJ23+'[4]LCT-6'!AJ23+'[4]LCT-7'!AJ23+'[4]LCT-8'!AJ23+'[5]TB-1'!AJ23+'[5]TB-2'!AJ23+'[5]TB-3'!AJ23+'[5]TB-4'!AJ23+'[5]TB-5'!AJ23+'[5]TB-6'!AJ23+'[5]TB-7'!AJ23+'[5]TB-8'!AJ23+'[5]TB-9'!AJ23+'[5]TB-10'!AJ23+'[6]DSV-1'!AJ23+'[6]DSV-2'!AJ23+'[6]DSV-3'!AJ23+'[7]TUB-1'!AJ23+'[7]TUB-2'!AJ23+'[8]Barge-1'!AJ23+'[8]Barge-2'!AJ23+'[8]Barge-3'!AJ23+'[8]Barge-4'!AJ23</f>
        <v>682.09280303030289</v>
      </c>
      <c r="M23" s="315">
        <f>'[2]AHTS-1'!BF23+'[2]AHTS-2'!BF23+'[2]AHTS-3'!BF23+'[2]AHTS-4'!BF23+'[2]AHTS-5'!BF23+'[2]AHTS-6'!BF23+'[2]AHTS-7'!BF23+'[2]AHTS-8'!BF23+'[3]CB-1'!BF23+'[3]CB-2'!BF23+'[3]CB-3'!BF23+'[3]CB-4'!BF23+'[3]CB-5'!BF23+'[3]CB-6'!BF23+'[3]CB-7'!BF23+'[3]CB-8'!BF23+'[3]CB-9'!BF23+'[3]CB-10'!BF23+'[3]CB-11'!BF23+'[3]CB-12'!BF23+'[3]CB-13'!BF23+'[3]CB-14'!BF23+'[3]CB-15'!BF23+'[3]CB-16'!BF23+'[3]CB-17'!BF23+'[3]CB-18'!BF23+'[3]CB-19'!BF23+'[3]CB-20'!BF23+'[3]CB-21'!BF23+'[3]CB-22'!BF23+'[3]CB-23'!BF23+'[3]CB-24'!BF23+'[4]LCT-1'!BF23+'[4]LCT-2'!BF23+'[4]LCT-3'!BF23+'[4]LCT-4'!BF23+'[4]LCT-5'!BF23+'[4]LCT-6'!BF23+'[4]LCT-7'!BF23+'[4]LCT-8'!BF23+'[5]TB-1'!BF23+'[5]TB-2'!BF23+'[5]TB-3'!BF23+'[5]TB-4'!BF23+'[5]TB-5'!BF23+'[5]TB-6'!BF23+'[5]TB-7'!BF23+'[5]TB-8'!BF23+'[5]TB-9'!BF23+'[5]TB-10'!BF23+'[6]DSV-1'!BF23+'[6]DSV-2'!BF23+'[6]DSV-3'!BF23+'[7]TUB-1'!BF23+'[7]TUB-2'!BF23+'[8]Barge-1'!BF23+'[8]Barge-2'!BF23+'[8]Barge-3'!BF23+'[8]Barge-4'!BF23</f>
        <v>804.92424242424238</v>
      </c>
      <c r="N23" s="315">
        <f>'[2]AHTS-1'!CB23+'[2]AHTS-2'!CB23+'[2]AHTS-3'!CB23+'[2]AHTS-4'!CB23+'[2]AHTS-5'!CB23+'[2]AHTS-6'!CB23+'[2]AHTS-7'!CB23+'[2]AHTS-8'!CB23+'[3]CB-1'!CB23+'[3]CB-2'!CB23+'[3]CB-3'!CB23+'[3]CB-4'!CB23+'[3]CB-5'!CB23+'[3]CB-6'!CB23+'[3]CB-7'!CB23+'[3]CB-8'!CB23+'[3]CB-9'!CB23+'[3]CB-10'!CB23+'[3]CB-11'!CB23+'[3]CB-12'!CB23+'[3]CB-13'!CB23+'[3]CB-14'!CB23+'[3]CB-15'!CB23+'[3]CB-16'!CB23+'[3]CB-17'!CB23+'[3]CB-18'!CB23+'[3]CB-19'!CB23+'[3]CB-20'!CB23+'[3]CB-21'!CB23+'[3]CB-22'!CB23+'[3]CB-23'!CB23+'[3]CB-24'!CB23+'[4]LCT-1'!CB23+'[4]LCT-2'!CB23+'[4]LCT-3'!CB23+'[4]LCT-4'!CB23+'[4]LCT-5'!CB23+'[4]LCT-6'!CB23+'[4]LCT-7'!CB23+'[4]LCT-8'!CB23+'[5]TB-1'!CB23+'[5]TB-2'!CB23+'[5]TB-3'!CB23+'[5]TB-4'!CB23+'[5]TB-5'!CB23+'[5]TB-6'!CB23+'[5]TB-7'!CB23+'[5]TB-8'!CB23+'[5]TB-9'!CB23+'[5]TB-10'!CB23+'[6]DSV-1'!CB23+'[6]DSV-2'!CB23+'[6]DSV-3'!CB23+'[7]TUB-1'!CB23+'[7]TUB-2'!CB23+'[8]Barge-1'!CB23+'[8]Barge-2'!CB23+'[8]Barge-3'!CB23+'[8]Barge-4'!CB23</f>
        <v>0</v>
      </c>
      <c r="O23" s="310">
        <f>'[2]AHTS-1'!AK23+'[2]AHTS-2'!AK23+'[2]AHTS-3'!AK23+'[2]AHTS-4'!AK23+'[2]AHTS-5'!AK23+'[2]AHTS-6'!AK23+'[2]AHTS-7'!AK23+'[2]AHTS-8'!AK23+'[3]CB-1'!AK23+'[3]CB-2'!AK23+'[3]CB-3'!AK23+'[3]CB-4'!AK23+'[3]CB-5'!AK23+'[3]CB-6'!AK23+'[3]CB-7'!AK23+'[3]CB-8'!AK23+'[3]CB-9'!AK23+'[3]CB-10'!AK23+'[3]CB-11'!AK23+'[3]CB-12'!AK23+'[3]CB-13'!AK23+'[3]CB-14'!AK23+'[3]CB-15'!AK23+'[3]CB-16'!AK23+'[3]CB-17'!AK23+'[3]CB-18'!AK23+'[3]CB-19'!AK23+'[3]CB-20'!AK23+'[3]CB-21'!AK23+'[3]CB-22'!AK23+'[3]CB-23'!AK23+'[3]CB-24'!AK23+'[4]LCT-1'!AK23+'[4]LCT-2'!AK23+'[4]LCT-3'!AK23+'[4]LCT-4'!AK23+'[4]LCT-5'!AK23+'[4]LCT-6'!AK23+'[4]LCT-7'!AK23+'[4]LCT-8'!AK23+'[5]TB-1'!AK23+'[5]TB-2'!AK23+'[5]TB-3'!AK23+'[5]TB-4'!AK23+'[5]TB-5'!AK23+'[5]TB-6'!AK23+'[5]TB-7'!AK23+'[5]TB-8'!AK23+'[5]TB-9'!AK23+'[5]TB-10'!AK23+'[6]DSV-1'!AK23+'[6]DSV-2'!AK23+'[6]DSV-3'!AK23+'[7]TUB-1'!AK23+'[7]TUB-2'!AK23+'[8]Barge-1'!AK23+'[8]Barge-2'!AK23+'[8]Barge-3'!AK23+'[8]Barge-4'!AK23</f>
        <v>0</v>
      </c>
      <c r="P23" s="316">
        <f>'[2]AHTS-1'!BG23+'[2]AHTS-2'!BG23+'[2]AHTS-3'!BG23+'[2]AHTS-4'!BG23+'[2]AHTS-5'!BG23+'[2]AHTS-6'!BG23+'[2]AHTS-7'!BG23+'[2]AHTS-8'!BG23+'[3]CB-1'!BG23+'[3]CB-2'!BG23+'[3]CB-3'!BG23+'[3]CB-4'!BG23+'[3]CB-5'!BG23+'[3]CB-6'!BG23+'[3]CB-7'!BG23+'[3]CB-8'!BG23+'[3]CB-9'!BG23+'[3]CB-10'!BG23+'[3]CB-11'!BG23+'[3]CB-12'!BG23+'[3]CB-13'!BG23+'[3]CB-14'!BG23+'[3]CB-15'!BG23+'[3]CB-16'!BG23+'[3]CB-17'!BG23+'[3]CB-18'!BG23+'[3]CB-19'!BG23+'[3]CB-20'!BG23+'[3]CB-21'!BG23+'[3]CB-22'!BG23+'[3]CB-23'!BG23+'[3]CB-24'!BG23+'[4]LCT-1'!BG23+'[4]LCT-2'!BG23+'[4]LCT-3'!BG23+'[4]LCT-4'!BG23+'[4]LCT-5'!BG23+'[4]LCT-6'!BG23+'[4]LCT-7'!BG23+'[4]LCT-8'!BG23+'[5]TB-1'!BG23+'[5]TB-2'!BG23+'[5]TB-3'!BG23+'[5]TB-4'!BG23+'[5]TB-5'!BG23+'[5]TB-6'!BG23+'[5]TB-7'!BG23+'[5]TB-8'!BG23+'[5]TB-9'!BG23+'[5]TB-10'!BG23+'[6]DSV-1'!BG23+'[6]DSV-2'!BG23+'[6]DSV-3'!BG23+'[7]TUB-1'!BG23+'[7]TUB-2'!BG23+'[8]Barge-1'!BG23+'[8]Barge-2'!BG23+'[8]Barge-3'!BG23+'[8]Barge-4'!BG23</f>
        <v>0</v>
      </c>
      <c r="Q23" s="316">
        <f>'[2]AHTS-1'!CC23+'[2]AHTS-2'!CC23+'[2]AHTS-3'!CC23+'[2]AHTS-4'!CC23+'[2]AHTS-5'!CC23+'[2]AHTS-6'!CC23+'[2]AHTS-7'!CC23+'[2]AHTS-8'!CC23+'[3]CB-1'!CC23+'[3]CB-2'!CC23+'[3]CB-3'!CC23+'[3]CB-4'!CC23+'[3]CB-5'!CC23+'[3]CB-6'!CC23+'[3]CB-7'!CC23+'[3]CB-8'!CC23+'[3]CB-9'!CC23+'[3]CB-10'!CC23+'[3]CB-11'!CC23+'[3]CB-12'!CC23+'[3]CB-13'!CC23+'[3]CB-14'!CC23+'[3]CB-15'!CC23+'[3]CB-16'!CC23+'[3]CB-17'!CC23+'[3]CB-18'!CC23+'[3]CB-19'!CC23+'[3]CB-20'!CC23+'[3]CB-21'!CC23+'[3]CB-22'!CC23+'[3]CB-23'!CC23+'[3]CB-24'!CC23+'[4]LCT-1'!CC23+'[4]LCT-2'!CC23+'[4]LCT-3'!CC23+'[4]LCT-4'!CC23+'[4]LCT-5'!CC23+'[4]LCT-6'!CC23+'[4]LCT-7'!CC23+'[4]LCT-8'!CC23+'[5]TB-1'!CC23+'[5]TB-2'!CC23+'[5]TB-3'!CC23+'[5]TB-4'!CC23+'[5]TB-5'!CC23+'[5]TB-6'!CC23+'[5]TB-7'!CC23+'[5]TB-8'!CC23+'[5]TB-9'!CC23+'[5]TB-10'!CC23+'[6]DSV-1'!CC23+'[6]DSV-2'!CC23+'[6]DSV-3'!CC23+'[7]TUB-1'!CC23+'[7]TUB-2'!CC23+'[8]Barge-1'!CC23+'[8]Barge-2'!CC23+'[8]Barge-3'!CC23+'[8]Barge-4'!CC23</f>
        <v>0</v>
      </c>
      <c r="R23" s="310">
        <f>'[2]AHTS-1'!AL23+'[2]AHTS-2'!AL23+'[2]AHTS-3'!AL23+'[2]AHTS-4'!AL23+'[2]AHTS-5'!AL23+'[2]AHTS-6'!AL23+'[2]AHTS-7'!AL23+'[2]AHTS-8'!AL23+'[3]CB-1'!AL23+'[3]CB-2'!AL23+'[3]CB-3'!AL23+'[3]CB-4'!AL23+'[3]CB-5'!AL23+'[3]CB-6'!AL23+'[3]CB-7'!AL23+'[3]CB-8'!AL23+'[3]CB-9'!AL23+'[3]CB-10'!AL23+'[3]CB-11'!AL23+'[3]CB-12'!AL23+'[3]CB-13'!AL23+'[3]CB-14'!AL23+'[3]CB-15'!AL23+'[3]CB-16'!AL23+'[3]CB-17'!AL23+'[3]CB-18'!AL23+'[3]CB-19'!AL23+'[3]CB-20'!AL23+'[3]CB-21'!AL23+'[3]CB-22'!AL23+'[3]CB-23'!AL23+'[3]CB-24'!AL23+'[4]LCT-1'!AL23+'[4]LCT-2'!AL23+'[4]LCT-3'!AL23+'[4]LCT-4'!AL23+'[4]LCT-5'!AL23+'[4]LCT-6'!AL23+'[4]LCT-7'!AL23+'[4]LCT-8'!AL23+'[5]TB-1'!AL23+'[5]TB-2'!AL23+'[5]TB-3'!AL23+'[5]TB-4'!AL23+'[5]TB-5'!AL23+'[5]TB-6'!AL23+'[5]TB-7'!AL23+'[5]TB-8'!AL23+'[5]TB-9'!AL23+'[5]TB-10'!AL23+'[6]DSV-1'!AL23+'[6]DSV-2'!AL23+'[6]DSV-3'!AL23+'[7]TUB-1'!AL23+'[7]TUB-2'!AL23+'[8]Barge-1'!AL23+'[8]Barge-2'!AL23+'[8]Barge-3'!AL23+'[8]Barge-4'!AL23</f>
        <v>0</v>
      </c>
      <c r="S23" s="316">
        <f>'[2]AHTS-1'!BH23+'[2]AHTS-2'!BH23+'[2]AHTS-3'!BH23+'[2]AHTS-4'!BH23+'[2]AHTS-5'!BH23+'[2]AHTS-6'!BH23+'[2]AHTS-7'!BH23+'[2]AHTS-8'!BH23+'[3]CB-1'!BH23+'[3]CB-2'!BH23+'[3]CB-3'!BH23+'[3]CB-4'!BH23+'[3]CB-5'!BH23+'[3]CB-6'!BH23+'[3]CB-7'!BH23+'[3]CB-8'!BH23+'[3]CB-9'!BH23+'[3]CB-10'!BH23+'[3]CB-11'!BH23+'[3]CB-12'!BH23+'[3]CB-13'!BH23+'[3]CB-14'!BH23+'[3]CB-15'!BH23+'[3]CB-16'!BH23+'[3]CB-17'!BH23+'[3]CB-18'!BH23+'[3]CB-19'!BH23+'[3]CB-20'!BH23+'[3]CB-21'!BH23+'[3]CB-22'!BH23+'[3]CB-23'!BH23+'[3]CB-24'!BH23+'[4]LCT-1'!BH23+'[4]LCT-2'!BH23+'[4]LCT-3'!BH23+'[4]LCT-4'!BH23+'[4]LCT-5'!BH23+'[4]LCT-6'!BH23+'[4]LCT-7'!BH23+'[4]LCT-8'!BH23+'[5]TB-1'!BH23+'[5]TB-2'!BH23+'[5]TB-3'!BH23+'[5]TB-4'!BH23+'[5]TB-5'!BH23+'[5]TB-6'!BH23+'[5]TB-7'!BH23+'[5]TB-8'!BH23+'[5]TB-9'!BH23+'[5]TB-10'!BH23+'[6]DSV-1'!BH23+'[6]DSV-2'!BH23+'[6]DSV-3'!BH23+'[7]TUB-1'!BH23+'[7]TUB-2'!BH23+'[8]Barge-1'!BH23+'[8]Barge-2'!BH23+'[8]Barge-3'!BH23+'[8]Barge-4'!BH23</f>
        <v>0</v>
      </c>
      <c r="T23" s="316">
        <f>'[2]AHTS-1'!CD23+'[2]AHTS-2'!CD23+'[2]AHTS-3'!CD23+'[2]AHTS-4'!CD23+'[2]AHTS-5'!CD23+'[2]AHTS-6'!CD23+'[2]AHTS-7'!CD23+'[2]AHTS-8'!CD23+'[3]CB-1'!CD23+'[3]CB-2'!CD23+'[3]CB-3'!CD23+'[3]CB-4'!CD23+'[3]CB-5'!CD23+'[3]CB-6'!CD23+'[3]CB-7'!CD23+'[3]CB-8'!CD23+'[3]CB-9'!CD23+'[3]CB-10'!CD23+'[3]CB-11'!CD23+'[3]CB-12'!CD23+'[3]CB-13'!CD23+'[3]CB-14'!CD23+'[3]CB-15'!CD23+'[3]CB-16'!CD23+'[3]CB-17'!CD23+'[3]CB-18'!CD23+'[3]CB-19'!CD23+'[3]CB-20'!CD23+'[3]CB-21'!CD23+'[3]CB-22'!CD23+'[3]CB-23'!CD23+'[3]CB-24'!CD23+'[4]LCT-1'!CD23+'[4]LCT-2'!CD23+'[4]LCT-3'!CD23+'[4]LCT-4'!CD23+'[4]LCT-5'!CD23+'[4]LCT-6'!CD23+'[4]LCT-7'!CD23+'[4]LCT-8'!CD23+'[5]TB-1'!CD23+'[5]TB-2'!CD23+'[5]TB-3'!CD23+'[5]TB-4'!CD23+'[5]TB-5'!CD23+'[5]TB-6'!CD23+'[5]TB-7'!CD23+'[5]TB-8'!CD23+'[5]TB-9'!CD23+'[5]TB-10'!CD23+'[6]DSV-1'!CD23+'[6]DSV-2'!CD23+'[6]DSV-3'!CD23+'[7]TUB-1'!CD23+'[7]TUB-2'!CD23+'[8]Barge-1'!CD23+'[8]Barge-2'!CD23+'[8]Barge-3'!CD23+'[8]Barge-4'!CD23</f>
        <v>0</v>
      </c>
      <c r="U23" s="310">
        <f>'[2]AHTS-1'!AM23+'[2]AHTS-2'!AM23+'[2]AHTS-3'!AM23+'[2]AHTS-4'!AM23+'[2]AHTS-5'!AM23+'[2]AHTS-6'!AM23+'[2]AHTS-7'!AM23+'[2]AHTS-8'!AM23+'[3]CB-1'!AM23+'[3]CB-2'!AM23+'[3]CB-3'!AM23+'[3]CB-4'!AM23+'[3]CB-5'!AM23+'[3]CB-6'!AM23+'[3]CB-7'!AM23+'[3]CB-8'!AM23+'[3]CB-9'!AM23+'[3]CB-10'!AM23+'[3]CB-11'!AM23+'[3]CB-12'!AM23+'[3]CB-13'!AM23+'[3]CB-14'!AM23+'[3]CB-15'!AM23+'[3]CB-16'!AM23+'[3]CB-17'!AM23+'[3]CB-18'!AM23+'[3]CB-19'!AM23+'[3]CB-20'!AM23+'[3]CB-21'!AM23+'[3]CB-22'!AM23+'[3]CB-23'!AM23+'[3]CB-24'!AM23+'[4]LCT-1'!AM23+'[4]LCT-2'!AM23+'[4]LCT-3'!AM23+'[4]LCT-4'!AM23+'[4]LCT-5'!AM23+'[4]LCT-6'!AM23+'[4]LCT-7'!AM23+'[4]LCT-8'!AM23+'[5]TB-1'!AM23+'[5]TB-2'!AM23+'[5]TB-3'!AM23+'[5]TB-4'!AM23+'[5]TB-5'!AM23+'[5]TB-6'!AM23+'[5]TB-7'!AM23+'[5]TB-8'!AM23+'[5]TB-9'!AM23+'[5]TB-10'!AM23+'[6]DSV-1'!AM23+'[6]DSV-2'!AM23+'[6]DSV-3'!AM23+'[7]TUB-1'!AM23+'[7]TUB-2'!AM23+'[8]Barge-1'!AM23+'[8]Barge-2'!AM23+'[8]Barge-3'!AM23+'[8]Barge-4'!AM23</f>
        <v>0</v>
      </c>
      <c r="V23" s="311">
        <f>'[2]AHTS-1'!BI23+'[2]AHTS-2'!BI23+'[2]AHTS-3'!BI23+'[2]AHTS-4'!BI23+'[2]AHTS-5'!BI23+'[2]AHTS-6'!BI23+'[2]AHTS-7'!BI23+'[2]AHTS-8'!BI23+'[3]CB-1'!BI23+'[3]CB-2'!BI23+'[3]CB-3'!BI23+'[3]CB-4'!BI23+'[3]CB-5'!BI23+'[3]CB-6'!BI23+'[3]CB-7'!BI23+'[3]CB-8'!BI23+'[3]CB-9'!BI23+'[3]CB-10'!BI23+'[3]CB-11'!BI23+'[3]CB-12'!BI23+'[3]CB-13'!BI23+'[3]CB-14'!BI23+'[3]CB-15'!BI23+'[3]CB-16'!BI23+'[3]CB-17'!BI23+'[3]CB-18'!BI23+'[3]CB-19'!BI23+'[3]CB-20'!BI23+'[3]CB-21'!BI23+'[3]CB-22'!BI23+'[3]CB-23'!BI23+'[3]CB-24'!BI23+'[4]LCT-1'!BI23+'[4]LCT-2'!BI23+'[4]LCT-3'!BI23+'[4]LCT-4'!BI23+'[4]LCT-5'!BI23+'[4]LCT-6'!BI23+'[4]LCT-7'!BI23+'[4]LCT-8'!BI23+'[5]TB-1'!BI23+'[5]TB-2'!BI23+'[5]TB-3'!BI23+'[5]TB-4'!BI23+'[5]TB-5'!BI23+'[5]TB-6'!BI23+'[5]TB-7'!BI23+'[5]TB-8'!BI23+'[5]TB-9'!BI23+'[5]TB-10'!BI23+'[6]DSV-1'!BI23+'[6]DSV-2'!BI23+'[6]DSV-3'!BI23+'[7]TUB-1'!BI23+'[7]TUB-2'!BI23+'[8]Barge-1'!BI23+'[8]Barge-2'!BI23+'[8]Barge-3'!BI23+'[8]Barge-4'!BI23</f>
        <v>0</v>
      </c>
      <c r="W23" s="312">
        <f>'[2]AHTS-1'!CE23+'[2]AHTS-2'!CE23+'[2]AHTS-3'!CE23+'[2]AHTS-4'!CE23+'[2]AHTS-5'!CE23+'[2]AHTS-6'!CE23+'[2]AHTS-7'!CE23+'[2]AHTS-8'!CE23+'[3]CB-1'!CE23+'[3]CB-2'!CE23+'[3]CB-3'!CE23+'[3]CB-4'!CE23+'[3]CB-5'!CE23+'[3]CB-6'!CE23+'[3]CB-7'!CE23+'[3]CB-8'!CE23+'[3]CB-9'!CE23+'[3]CB-10'!CE23+'[3]CB-11'!CE23+'[3]CB-12'!CE23+'[3]CB-13'!CE23+'[3]CB-14'!CE23+'[3]CB-15'!CE23+'[3]CB-16'!CE23+'[3]CB-17'!CE23+'[3]CB-18'!CE23+'[3]CB-19'!CE23+'[3]CB-20'!CE23+'[3]CB-21'!CE23+'[3]CB-22'!CE23+'[3]CB-23'!CE23+'[3]CB-24'!CE23+'[4]LCT-1'!CE23+'[4]LCT-2'!CE23+'[4]LCT-3'!CE23+'[4]LCT-4'!CE23+'[4]LCT-5'!CE23+'[4]LCT-6'!CE23+'[4]LCT-7'!CE23+'[4]LCT-8'!CE23+'[5]TB-1'!CE23+'[5]TB-2'!CE23+'[5]TB-3'!CE23+'[5]TB-4'!CE23+'[5]TB-5'!CE23+'[5]TB-6'!CE23+'[5]TB-7'!CE23+'[5]TB-8'!CE23+'[5]TB-9'!CE23+'[5]TB-10'!CE23+'[6]DSV-1'!CE23+'[6]DSV-2'!CE23+'[6]DSV-3'!CE23+'[7]TUB-1'!CE23+'[7]TUB-2'!CE23+'[8]Barge-1'!CE23+'[8]Barge-2'!CE23+'[8]Barge-3'!CE23+'[8]Barge-4'!CE23</f>
        <v>0</v>
      </c>
      <c r="X23" s="317">
        <f>'[2]AHTS-1'!AN23+'[2]AHTS-2'!AN23+'[2]AHTS-3'!AN23+'[2]AHTS-4'!AN23+'[2]AHTS-5'!AN23+'[2]AHTS-6'!AN23+'[2]AHTS-7'!AN23+'[2]AHTS-8'!AN23+'[3]CB-1'!AN23+'[3]CB-2'!AN23+'[3]CB-3'!AN23+'[3]CB-4'!AN23+'[3]CB-5'!AN23+'[3]CB-6'!AN23+'[3]CB-7'!AN23+'[3]CB-8'!AN23+'[3]CB-9'!AN23+'[3]CB-10'!AN23+'[3]CB-11'!AN23+'[3]CB-12'!AN23+'[3]CB-13'!AN23+'[3]CB-14'!AN23+'[3]CB-15'!AN23+'[3]CB-16'!AN23+'[3]CB-17'!AN23+'[3]CB-18'!AN23+'[3]CB-19'!AN23+'[3]CB-20'!AN23+'[3]CB-21'!AN23+'[3]CB-22'!AN23+'[3]CB-23'!AN23+'[3]CB-24'!AN23+'[4]LCT-1'!AN23+'[4]LCT-2'!AN23+'[4]LCT-3'!AN23+'[4]LCT-4'!AN23+'[4]LCT-5'!AN23+'[4]LCT-6'!AN23+'[4]LCT-7'!AN23+'[4]LCT-8'!AN23+'[5]TB-1'!AN23+'[5]TB-2'!AN23+'[5]TB-3'!AN23+'[5]TB-4'!AN23+'[5]TB-5'!AN23+'[5]TB-6'!AN23+'[5]TB-7'!AN23+'[5]TB-8'!AN23+'[5]TB-9'!AN23+'[5]TB-10'!AN23+'[6]DSV-1'!AN23+'[6]DSV-2'!AN23+'[6]DSV-3'!AN23+'[7]TUB-1'!AN23+'[7]TUB-2'!AN23+'[8]Barge-1'!AN23+'[8]Barge-2'!AN23+'[8]Barge-3'!AN23+'[8]Barge-4'!AN23</f>
        <v>1161.2910353535353</v>
      </c>
      <c r="Y23" s="315">
        <f>'[2]AHTS-1'!BJ23+'[2]AHTS-2'!BJ23+'[2]AHTS-3'!BJ23+'[2]AHTS-4'!BJ23+'[2]AHTS-5'!BJ23+'[2]AHTS-6'!BJ23+'[2]AHTS-7'!BJ23+'[2]AHTS-8'!BJ23+'[3]CB-1'!BJ23+'[3]CB-2'!BJ23+'[3]CB-3'!BJ23+'[3]CB-4'!BJ23+'[3]CB-5'!BJ23+'[3]CB-6'!BJ23+'[3]CB-7'!BJ23+'[3]CB-8'!BJ23+'[3]CB-9'!BJ23+'[3]CB-10'!BJ23+'[3]CB-11'!BJ23+'[3]CB-12'!BJ23+'[3]CB-13'!BJ23+'[3]CB-14'!BJ23+'[3]CB-15'!BJ23+'[3]CB-16'!BJ23+'[3]CB-17'!BJ23+'[3]CB-18'!BJ23+'[3]CB-19'!BJ23+'[3]CB-20'!BJ23+'[3]CB-21'!BJ23+'[3]CB-22'!BJ23+'[3]CB-23'!BJ23+'[3]CB-24'!BJ23+'[4]LCT-1'!BJ23+'[4]LCT-2'!BJ23+'[4]LCT-3'!BJ23+'[4]LCT-4'!BJ23+'[4]LCT-5'!BJ23+'[4]LCT-6'!BJ23+'[4]LCT-7'!BJ23+'[4]LCT-8'!BJ23+'[5]TB-1'!BJ23+'[5]TB-2'!BJ23+'[5]TB-3'!BJ23+'[5]TB-4'!BJ23+'[5]TB-5'!BJ23+'[5]TB-6'!BJ23+'[5]TB-7'!BJ23+'[5]TB-8'!BJ23+'[5]TB-9'!BJ23+'[5]TB-10'!BJ23+'[6]DSV-1'!BJ23+'[6]DSV-2'!BJ23+'[6]DSV-3'!BJ23+'[7]TUB-1'!BJ23+'[7]TUB-2'!BJ23+'[8]Barge-1'!BJ23+'[8]Barge-2'!BJ23+'[8]Barge-3'!BJ23+'[8]Barge-4'!BJ23</f>
        <v>1074.810606060606</v>
      </c>
      <c r="Z23" s="315">
        <f>'[2]AHTS-1'!CF23+'[2]AHTS-2'!CF23+'[2]AHTS-3'!CF23+'[2]AHTS-4'!CF23+'[2]AHTS-5'!CF23+'[2]AHTS-6'!CF23+'[2]AHTS-7'!CF23+'[2]AHTS-8'!CF23+'[3]CB-1'!CF23+'[3]CB-2'!CF23+'[3]CB-3'!CF23+'[3]CB-4'!CF23+'[3]CB-5'!CF23+'[3]CB-6'!CF23+'[3]CB-7'!CF23+'[3]CB-8'!CF23+'[3]CB-9'!CF23+'[3]CB-10'!CF23+'[3]CB-11'!CF23+'[3]CB-12'!CF23+'[3]CB-13'!CF23+'[3]CB-14'!CF23+'[3]CB-15'!CF23+'[3]CB-16'!CF23+'[3]CB-17'!CF23+'[3]CB-18'!CF23+'[3]CB-19'!CF23+'[3]CB-20'!CF23+'[3]CB-21'!CF23+'[3]CB-22'!CF23+'[3]CB-23'!CF23+'[3]CB-24'!CF23+'[4]LCT-1'!CF23+'[4]LCT-2'!CF23+'[4]LCT-3'!CF23+'[4]LCT-4'!CF23+'[4]LCT-5'!CF23+'[4]LCT-6'!CF23+'[4]LCT-7'!CF23+'[4]LCT-8'!CF23+'[5]TB-1'!CF23+'[5]TB-2'!CF23+'[5]TB-3'!CF23+'[5]TB-4'!CF23+'[5]TB-5'!CF23+'[5]TB-6'!CF23+'[5]TB-7'!CF23+'[5]TB-8'!CF23+'[5]TB-9'!CF23+'[5]TB-10'!CF23+'[6]DSV-1'!CF23+'[6]DSV-2'!CF23+'[6]DSV-3'!CF23+'[7]TUB-1'!CF23+'[7]TUB-2'!CF23+'[8]Barge-1'!CF23+'[8]Barge-2'!CF23+'[8]Barge-3'!CF23+'[8]Barge-4'!CF23</f>
        <v>0</v>
      </c>
      <c r="AA23" s="314">
        <f>'[2]AHTS-1'!AO23+'[2]AHTS-2'!AO23+'[2]AHTS-3'!AO23+'[2]AHTS-4'!AO23+'[2]AHTS-5'!AO23+'[2]AHTS-6'!AO23+'[2]AHTS-7'!AO23+'[2]AHTS-8'!AO23+'[3]CB-1'!AO23+'[3]CB-2'!AO23+'[3]CB-3'!AO23+'[3]CB-4'!AO23+'[3]CB-5'!AO23+'[3]CB-6'!AO23+'[3]CB-7'!AO23+'[3]CB-8'!AO23+'[3]CB-9'!AO23+'[3]CB-10'!AO23+'[3]CB-11'!AO23+'[3]CB-12'!AO23+'[3]CB-13'!AO23+'[3]CB-14'!AO23+'[3]CB-15'!AO23+'[3]CB-16'!AO23+'[3]CB-17'!AO23+'[3]CB-18'!AO23+'[3]CB-19'!AO23+'[3]CB-20'!AO23+'[3]CB-21'!AO23+'[3]CB-22'!AO23+'[3]CB-23'!AO23+'[3]CB-24'!AO23+'[4]LCT-1'!AO23+'[4]LCT-2'!AO23+'[4]LCT-3'!AO23+'[4]LCT-4'!AO23+'[4]LCT-5'!AO23+'[4]LCT-6'!AO23+'[4]LCT-7'!AO23+'[4]LCT-8'!AO23+'[5]TB-1'!AO23+'[5]TB-2'!AO23+'[5]TB-3'!AO23+'[5]TB-4'!AO23+'[5]TB-5'!AO23+'[5]TB-6'!AO23+'[5]TB-7'!AO23+'[5]TB-8'!AO23+'[5]TB-9'!AO23+'[5]TB-10'!AO23+'[6]DSV-1'!AO23+'[6]DSV-2'!AO23+'[6]DSV-3'!AO23+'[7]TUB-1'!AO23+'[7]TUB-2'!AO23+'[8]Barge-1'!AO23+'[8]Barge-2'!AO23+'[8]Barge-3'!AO23+'[8]Barge-4'!AO23</f>
        <v>0</v>
      </c>
      <c r="AB23" s="315">
        <f>'[2]AHTS-1'!BK23+'[2]AHTS-2'!BK23+'[2]AHTS-3'!BK23+'[2]AHTS-4'!BK23+'[2]AHTS-5'!BK23+'[2]AHTS-6'!BK23+'[2]AHTS-7'!BK23+'[2]AHTS-8'!BK23+'[3]CB-1'!BK23+'[3]CB-2'!BK23+'[3]CB-3'!BK23+'[3]CB-4'!BK23+'[3]CB-5'!BK23+'[3]CB-6'!BK23+'[3]CB-7'!BK23+'[3]CB-8'!BK23+'[3]CB-9'!BK23+'[3]CB-10'!BK23+'[3]CB-11'!BK23+'[3]CB-12'!BK23+'[3]CB-13'!BK23+'[3]CB-14'!BK23+'[3]CB-15'!BK23+'[3]CB-16'!BK23+'[3]CB-17'!BK23+'[3]CB-18'!BK23+'[3]CB-19'!BK23+'[3]CB-20'!BK23+'[3]CB-21'!BK23+'[3]CB-22'!BK23+'[3]CB-23'!BK23+'[3]CB-24'!BK23+'[4]LCT-1'!BK23+'[4]LCT-2'!BK23+'[4]LCT-3'!BK23+'[4]LCT-4'!BK23+'[4]LCT-5'!BK23+'[4]LCT-6'!BK23+'[4]LCT-7'!BK23+'[4]LCT-8'!BK23+'[5]TB-1'!BK23+'[5]TB-2'!BK23+'[5]TB-3'!BK23+'[5]TB-4'!BK23+'[5]TB-5'!BK23+'[5]TB-6'!BK23+'[5]TB-7'!BK23+'[5]TB-8'!BK23+'[5]TB-9'!BK23+'[5]TB-10'!BK23+'[6]DSV-1'!BK23+'[6]DSV-2'!BK23+'[6]DSV-3'!BK23+'[7]TUB-1'!BK23+'[7]TUB-2'!BK23+'[8]Barge-1'!BK23+'[8]Barge-2'!BK23+'[8]Barge-3'!BK23+'[8]Barge-4'!BK23</f>
        <v>0</v>
      </c>
      <c r="AC23" s="315">
        <f>'[2]AHTS-1'!CG23+'[2]AHTS-2'!CG23+'[2]AHTS-3'!CG23+'[2]AHTS-4'!CG23+'[2]AHTS-5'!CG23+'[2]AHTS-6'!CG23+'[2]AHTS-7'!CG23+'[2]AHTS-8'!CG23+'[3]CB-1'!CG23+'[3]CB-2'!CG23+'[3]CB-3'!CG23+'[3]CB-4'!CG23+'[3]CB-5'!CG23+'[3]CB-6'!CG23+'[3]CB-7'!CG23+'[3]CB-8'!CG23+'[3]CB-9'!CG23+'[3]CB-10'!CG23+'[3]CB-11'!CG23+'[3]CB-12'!CG23+'[3]CB-13'!CG23+'[3]CB-14'!CG23+'[3]CB-15'!CG23+'[3]CB-16'!CG23+'[3]CB-17'!CG23+'[3]CB-18'!CG23+'[3]CB-19'!CG23+'[3]CB-20'!CG23+'[3]CB-21'!CG23+'[3]CB-22'!CG23+'[3]CB-23'!CG23+'[3]CB-24'!CG23+'[4]LCT-1'!CG23+'[4]LCT-2'!CG23+'[4]LCT-3'!CG23+'[4]LCT-4'!CG23+'[4]LCT-5'!CG23+'[4]LCT-6'!CG23+'[4]LCT-7'!CG23+'[4]LCT-8'!CG23+'[5]TB-1'!CG23+'[5]TB-2'!CG23+'[5]TB-3'!CG23+'[5]TB-4'!CG23+'[5]TB-5'!CG23+'[5]TB-6'!CG23+'[5]TB-7'!CG23+'[5]TB-8'!CG23+'[5]TB-9'!CG23+'[5]TB-10'!CG23+'[6]DSV-1'!CG23+'[6]DSV-2'!CG23+'[6]DSV-3'!CG23+'[7]TUB-1'!CG23+'[7]TUB-2'!CG23+'[8]Barge-1'!CG23+'[8]Barge-2'!CG23+'[8]Barge-3'!CG23+'[8]Barge-4'!CG23</f>
        <v>0</v>
      </c>
      <c r="AD23" s="314">
        <f>'[2]AHTS-1'!AP23+'[2]AHTS-2'!AP23+'[2]AHTS-3'!AP23+'[2]AHTS-4'!AP23+'[2]AHTS-5'!AP23+'[2]AHTS-6'!AP23+'[2]AHTS-7'!AP23+'[2]AHTS-8'!AP23+'[3]CB-1'!AP23+'[3]CB-2'!AP23+'[3]CB-3'!AP23+'[3]CB-4'!AP23+'[3]CB-5'!AP23+'[3]CB-6'!AP23+'[3]CB-7'!AP23+'[3]CB-8'!AP23+'[3]CB-9'!AP23+'[3]CB-10'!AP23+'[3]CB-11'!AP23+'[3]CB-12'!AP23+'[3]CB-13'!AP23+'[3]CB-14'!AP23+'[3]CB-15'!AP23+'[3]CB-16'!AP23+'[3]CB-17'!AP23+'[3]CB-18'!AP23+'[3]CB-19'!AP23+'[3]CB-20'!AP23+'[3]CB-21'!AP23+'[3]CB-22'!AP23+'[3]CB-23'!AP23+'[3]CB-24'!AP23+'[4]LCT-1'!AP23+'[4]LCT-2'!AP23+'[4]LCT-3'!AP23+'[4]LCT-4'!AP23+'[4]LCT-5'!AP23+'[4]LCT-6'!AP23+'[4]LCT-7'!AP23+'[4]LCT-8'!AP23+'[5]TB-1'!AP23+'[5]TB-2'!AP23+'[5]TB-3'!AP23+'[5]TB-4'!AP23+'[5]TB-5'!AP23+'[5]TB-6'!AP23+'[5]TB-7'!AP23+'[5]TB-8'!AP23+'[5]TB-9'!AP23+'[5]TB-10'!AP23+'[6]DSV-1'!AP23+'[6]DSV-2'!AP23+'[6]DSV-3'!AP23+'[7]TUB-1'!AP23+'[7]TUB-2'!AP23+'[8]Barge-1'!AP23+'[8]Barge-2'!AP23+'[8]Barge-3'!AP23+'[8]Barge-4'!AP23</f>
        <v>0</v>
      </c>
      <c r="AE23" s="315">
        <f>'[2]AHTS-1'!BL23+'[2]AHTS-2'!BL23+'[2]AHTS-3'!BL23+'[2]AHTS-4'!BL23+'[2]AHTS-5'!BL23+'[2]AHTS-6'!BL23+'[2]AHTS-7'!BL23+'[2]AHTS-8'!BL23+'[3]CB-1'!BL23+'[3]CB-2'!BL23+'[3]CB-3'!BL23+'[3]CB-4'!BL23+'[3]CB-5'!BL23+'[3]CB-6'!BL23+'[3]CB-7'!BL23+'[3]CB-8'!BL23+'[3]CB-9'!BL23+'[3]CB-10'!BL23+'[3]CB-11'!BL23+'[3]CB-12'!BL23+'[3]CB-13'!BL23+'[3]CB-14'!BL23+'[3]CB-15'!BL23+'[3]CB-16'!BL23+'[3]CB-17'!BL23+'[3]CB-18'!BL23+'[3]CB-19'!BL23+'[3]CB-20'!BL23+'[3]CB-21'!BL23+'[3]CB-22'!BL23+'[3]CB-23'!BL23+'[3]CB-24'!BL23+'[4]LCT-1'!BL23+'[4]LCT-2'!BL23+'[4]LCT-3'!BL23+'[4]LCT-4'!BL23+'[4]LCT-5'!BL23+'[4]LCT-6'!BL23+'[4]LCT-7'!BL23+'[4]LCT-8'!BL23+'[5]TB-1'!BL23+'[5]TB-2'!BL23+'[5]TB-3'!BL23+'[5]TB-4'!BL23+'[5]TB-5'!BL23+'[5]TB-6'!BL23+'[5]TB-7'!BL23+'[5]TB-8'!BL23+'[5]TB-9'!BL23+'[5]TB-10'!BL23+'[6]DSV-1'!BL23+'[6]DSV-2'!BL23+'[6]DSV-3'!BL23+'[7]TUB-1'!BL23+'[7]TUB-2'!BL23+'[8]Barge-1'!BL23+'[8]Barge-2'!BL23+'[8]Barge-3'!BL23+'[8]Barge-4'!BL23</f>
        <v>0</v>
      </c>
      <c r="AF23" s="315">
        <f>'[2]AHTS-1'!CH23+'[2]AHTS-2'!CH23+'[2]AHTS-3'!CH23+'[2]AHTS-4'!CH23+'[2]AHTS-5'!CH23+'[2]AHTS-6'!CH23+'[2]AHTS-7'!CH23+'[2]AHTS-8'!CH23+'[3]CB-1'!CH23+'[3]CB-2'!CH23+'[3]CB-3'!CH23+'[3]CB-4'!CH23+'[3]CB-5'!CH23+'[3]CB-6'!CH23+'[3]CB-7'!CH23+'[3]CB-8'!CH23+'[3]CB-9'!CH23+'[3]CB-10'!CH23+'[3]CB-11'!CH23+'[3]CB-12'!CH23+'[3]CB-13'!CH23+'[3]CB-14'!CH23+'[3]CB-15'!CH23+'[3]CB-16'!CH23+'[3]CB-17'!CH23+'[3]CB-18'!CH23+'[3]CB-19'!CH23+'[3]CB-20'!CH23+'[3]CB-21'!CH23+'[3]CB-22'!CH23+'[3]CB-23'!CH23+'[3]CB-24'!CH23+'[4]LCT-1'!CH23+'[4]LCT-2'!CH23+'[4]LCT-3'!CH23+'[4]LCT-4'!CH23+'[4]LCT-5'!CH23+'[4]LCT-6'!CH23+'[4]LCT-7'!CH23+'[4]LCT-8'!CH23+'[5]TB-1'!CH23+'[5]TB-2'!CH23+'[5]TB-3'!CH23+'[5]TB-4'!CH23+'[5]TB-5'!CH23+'[5]TB-6'!CH23+'[5]TB-7'!CH23+'[5]TB-8'!CH23+'[5]TB-9'!CH23+'[5]TB-10'!CH23+'[6]DSV-1'!CH23+'[6]DSV-2'!CH23+'[6]DSV-3'!CH23+'[7]TUB-1'!CH23+'[7]TUB-2'!CH23+'[8]Barge-1'!CH23+'[8]Barge-2'!CH23+'[8]Barge-3'!CH23+'[8]Barge-4'!CH23</f>
        <v>0</v>
      </c>
      <c r="AG23" s="314">
        <f>'[2]AHTS-1'!AQ23+'[2]AHTS-2'!AQ23+'[2]AHTS-3'!AQ23+'[2]AHTS-4'!AQ23+'[2]AHTS-5'!AQ23+'[2]AHTS-6'!AQ23+'[2]AHTS-7'!AQ23+'[2]AHTS-8'!AQ23+'[3]CB-1'!AQ23+'[3]CB-2'!AQ23+'[3]CB-3'!AQ23+'[3]CB-4'!AQ23+'[3]CB-5'!AQ23+'[3]CB-6'!AQ23+'[3]CB-7'!AQ23+'[3]CB-8'!AQ23+'[3]CB-9'!AQ23+'[3]CB-10'!AQ23+'[3]CB-11'!AQ23+'[3]CB-12'!AQ23+'[3]CB-13'!AQ23+'[3]CB-14'!AQ23+'[3]CB-15'!AQ23+'[3]CB-16'!AQ23+'[3]CB-17'!AQ23+'[3]CB-18'!AQ23+'[3]CB-19'!AQ23+'[3]CB-20'!AQ23+'[3]CB-21'!AQ23+'[3]CB-22'!AQ23+'[3]CB-23'!AQ23+'[3]CB-24'!AQ23+'[4]LCT-1'!AQ23+'[4]LCT-2'!AQ23+'[4]LCT-3'!AQ23+'[4]LCT-4'!AQ23+'[4]LCT-5'!AQ23+'[4]LCT-6'!AQ23+'[4]LCT-7'!AQ23+'[4]LCT-8'!AQ23+'[5]TB-1'!AQ23+'[5]TB-2'!AQ23+'[5]TB-3'!AQ23+'[5]TB-4'!AQ23+'[5]TB-5'!AQ23+'[5]TB-6'!AQ23+'[5]TB-7'!AQ23+'[5]TB-8'!AQ23+'[5]TB-9'!AQ23+'[5]TB-10'!AQ23+'[6]DSV-1'!AQ23+'[6]DSV-2'!AQ23+'[6]DSV-3'!AQ23+'[7]TUB-1'!AQ23+'[7]TUB-2'!AQ23+'[8]Barge-1'!AQ23+'[8]Barge-2'!AQ23+'[8]Barge-3'!AQ23+'[8]Barge-4'!AQ23</f>
        <v>0</v>
      </c>
      <c r="AH23" s="315">
        <f>'[2]AHTS-1'!BM23+'[2]AHTS-2'!BM23+'[2]AHTS-3'!BM23+'[2]AHTS-4'!BM23+'[2]AHTS-5'!BM23+'[2]AHTS-6'!BM23+'[2]AHTS-7'!BM23+'[2]AHTS-8'!BM23+'[3]CB-1'!BM23+'[3]CB-2'!BM23+'[3]CB-3'!BM23+'[3]CB-4'!BM23+'[3]CB-5'!BM23+'[3]CB-6'!BM23+'[3]CB-7'!BM23+'[3]CB-8'!BM23+'[3]CB-9'!BM23+'[3]CB-10'!BM23+'[3]CB-11'!BM23+'[3]CB-12'!BM23+'[3]CB-13'!BM23+'[3]CB-14'!BM23+'[3]CB-15'!BM23+'[3]CB-16'!BM23+'[3]CB-17'!BM23+'[3]CB-18'!BM23+'[3]CB-19'!BM23+'[3]CB-20'!BM23+'[3]CB-21'!BM23+'[3]CB-22'!BM23+'[3]CB-23'!BM23+'[3]CB-24'!BM23+'[4]LCT-1'!BM23+'[4]LCT-2'!BM23+'[4]LCT-3'!BM23+'[4]LCT-4'!BM23+'[4]LCT-5'!BM23+'[4]LCT-6'!BM23+'[4]LCT-7'!BM23+'[4]LCT-8'!BM23+'[5]TB-1'!BM23+'[5]TB-2'!BM23+'[5]TB-3'!BM23+'[5]TB-4'!BM23+'[5]TB-5'!BM23+'[5]TB-6'!BM23+'[5]TB-7'!BM23+'[5]TB-8'!BM23+'[5]TB-9'!BM23+'[5]TB-10'!BM23+'[6]DSV-1'!BM23+'[6]DSV-2'!BM23+'[6]DSV-3'!BM23+'[7]TUB-1'!BM23+'[7]TUB-2'!BM23+'[8]Barge-1'!BM23+'[8]Barge-2'!BM23+'[8]Barge-3'!BM23+'[8]Barge-4'!BM23</f>
        <v>0</v>
      </c>
      <c r="AI23" s="315">
        <f>'[2]AHTS-1'!CI23+'[2]AHTS-2'!CI23+'[2]AHTS-3'!CI23+'[2]AHTS-4'!CI23+'[2]AHTS-5'!CI23+'[2]AHTS-6'!CI23+'[2]AHTS-7'!CI23+'[2]AHTS-8'!CI23+'[3]CB-1'!CI23+'[3]CB-2'!CI23+'[3]CB-3'!CI23+'[3]CB-4'!CI23+'[3]CB-5'!CI23+'[3]CB-6'!CI23+'[3]CB-7'!CI23+'[3]CB-8'!CI23+'[3]CB-9'!CI23+'[3]CB-10'!CI23+'[3]CB-11'!CI23+'[3]CB-12'!CI23+'[3]CB-13'!CI23+'[3]CB-14'!CI23+'[3]CB-15'!CI23+'[3]CB-16'!CI23+'[3]CB-17'!CI23+'[3]CB-18'!CI23+'[3]CB-19'!CI23+'[3]CB-20'!CI23+'[3]CB-21'!CI23+'[3]CB-22'!CI23+'[3]CB-23'!CI23+'[3]CB-24'!CI23+'[4]LCT-1'!CI23+'[4]LCT-2'!CI23+'[4]LCT-3'!CI23+'[4]LCT-4'!CI23+'[4]LCT-5'!CI23+'[4]LCT-6'!CI23+'[4]LCT-7'!CI23+'[4]LCT-8'!CI23+'[5]TB-1'!CI23+'[5]TB-2'!CI23+'[5]TB-3'!CI23+'[5]TB-4'!CI23+'[5]TB-5'!CI23+'[5]TB-6'!CI23+'[5]TB-7'!CI23+'[5]TB-8'!CI23+'[5]TB-9'!CI23+'[5]TB-10'!CI23+'[6]DSV-1'!CI23+'[6]DSV-2'!CI23+'[6]DSV-3'!CI23+'[7]TUB-1'!CI23+'[7]TUB-2'!CI23+'[8]Barge-1'!CI23+'[8]Barge-2'!CI23+'[8]Barge-3'!CI23+'[8]Barge-4'!CI23</f>
        <v>0</v>
      </c>
      <c r="AJ23" s="314">
        <f>'[2]AHTS-1'!AR23+'[2]AHTS-2'!AR23+'[2]AHTS-3'!AR23+'[2]AHTS-4'!AR23+'[2]AHTS-5'!AR23+'[2]AHTS-6'!AR23+'[2]AHTS-7'!AR23+'[2]AHTS-8'!AR23+'[3]CB-1'!AR23+'[3]CB-2'!AR23+'[3]CB-3'!AR23+'[3]CB-4'!AR23+'[3]CB-5'!AR23+'[3]CB-6'!AR23+'[3]CB-7'!AR23+'[3]CB-8'!AR23+'[3]CB-9'!AR23+'[3]CB-10'!AR23+'[3]CB-11'!AR23+'[3]CB-12'!AR23+'[3]CB-13'!AR23+'[3]CB-14'!AR23+'[3]CB-15'!AR23+'[3]CB-16'!AR23+'[3]CB-17'!AR23+'[3]CB-18'!AR23+'[3]CB-19'!AR23+'[3]CB-20'!AR23+'[3]CB-21'!AR23+'[3]CB-22'!AR23+'[3]CB-23'!AR23+'[3]CB-24'!AR23+'[4]LCT-1'!AR23+'[4]LCT-2'!AR23+'[4]LCT-3'!AR23+'[4]LCT-4'!AR23+'[4]LCT-5'!AR23+'[4]LCT-6'!AR23+'[4]LCT-7'!AR23+'[4]LCT-8'!AR23+'[5]TB-1'!AR23+'[5]TB-2'!AR23+'[5]TB-3'!AR23+'[5]TB-4'!AR23+'[5]TB-5'!AR23+'[5]TB-6'!AR23+'[5]TB-7'!AR23+'[5]TB-8'!AR23+'[5]TB-9'!AR23+'[5]TB-10'!AR23+'[6]DSV-1'!AR23+'[6]DSV-2'!AR23+'[6]DSV-3'!AR23+'[7]TUB-1'!AR23+'[7]TUB-2'!AR23+'[8]Barge-1'!AR23+'[8]Barge-2'!AR23+'[8]Barge-3'!AR23+'[8]Barge-4'!AR23</f>
        <v>0</v>
      </c>
      <c r="AK23" s="315">
        <f>'[2]AHTS-1'!BN23+'[2]AHTS-2'!BN23+'[2]AHTS-3'!BN23+'[2]AHTS-4'!BN23+'[2]AHTS-5'!BN23+'[2]AHTS-6'!BN23+'[2]AHTS-7'!BN23+'[2]AHTS-8'!BN23+'[3]CB-1'!BN23+'[3]CB-2'!BN23+'[3]CB-3'!BN23+'[3]CB-4'!BN23+'[3]CB-5'!BN23+'[3]CB-6'!BN23+'[3]CB-7'!BN23+'[3]CB-8'!BN23+'[3]CB-9'!BN23+'[3]CB-10'!BN23+'[3]CB-11'!BN23+'[3]CB-12'!BN23+'[3]CB-13'!BN23+'[3]CB-14'!BN23+'[3]CB-15'!BN23+'[3]CB-16'!BN23+'[3]CB-17'!BN23+'[3]CB-18'!BN23+'[3]CB-19'!BN23+'[3]CB-20'!BN23+'[3]CB-21'!BN23+'[3]CB-22'!BN23+'[3]CB-23'!BN23+'[3]CB-24'!BN23+'[4]LCT-1'!BN23+'[4]LCT-2'!BN23+'[4]LCT-3'!BN23+'[4]LCT-4'!BN23+'[4]LCT-5'!BN23+'[4]LCT-6'!BN23+'[4]LCT-7'!BN23+'[4]LCT-8'!BN23+'[5]TB-1'!BN23+'[5]TB-2'!BN23+'[5]TB-3'!BN23+'[5]TB-4'!BN23+'[5]TB-5'!BN23+'[5]TB-6'!BN23+'[5]TB-7'!BN23+'[5]TB-8'!BN23+'[5]TB-9'!BN23+'[5]TB-10'!BN23+'[6]DSV-1'!BN23+'[6]DSV-2'!BN23+'[6]DSV-3'!BN23+'[7]TUB-1'!BN23+'[7]TUB-2'!BN23+'[8]Barge-1'!BN23+'[8]Barge-2'!BN23+'[8]Barge-3'!BN23+'[8]Barge-4'!BN23</f>
        <v>0</v>
      </c>
      <c r="AL23" s="315">
        <f>'[2]AHTS-1'!CJ23+'[2]AHTS-2'!CJ23+'[2]AHTS-3'!CJ23+'[2]AHTS-4'!CJ23+'[2]AHTS-5'!CJ23+'[2]AHTS-6'!CJ23+'[2]AHTS-7'!CJ23+'[2]AHTS-8'!CJ23+'[3]CB-1'!CJ23+'[3]CB-2'!CJ23+'[3]CB-3'!CJ23+'[3]CB-4'!CJ23+'[3]CB-5'!CJ23+'[3]CB-6'!CJ23+'[3]CB-7'!CJ23+'[3]CB-8'!CJ23+'[3]CB-9'!CJ23+'[3]CB-10'!CJ23+'[3]CB-11'!CJ23+'[3]CB-12'!CJ23+'[3]CB-13'!CJ23+'[3]CB-14'!CJ23+'[3]CB-15'!CJ23+'[3]CB-16'!CJ23+'[3]CB-17'!CJ23+'[3]CB-18'!CJ23+'[3]CB-19'!CJ23+'[3]CB-20'!CJ23+'[3]CB-21'!CJ23+'[3]CB-22'!CJ23+'[3]CB-23'!CJ23+'[3]CB-24'!CJ23+'[4]LCT-1'!CJ23+'[4]LCT-2'!CJ23+'[4]LCT-3'!CJ23+'[4]LCT-4'!CJ23+'[4]LCT-5'!CJ23+'[4]LCT-6'!CJ23+'[4]LCT-7'!CJ23+'[4]LCT-8'!CJ23+'[5]TB-1'!CJ23+'[5]TB-2'!CJ23+'[5]TB-3'!CJ23+'[5]TB-4'!CJ23+'[5]TB-5'!CJ23+'[5]TB-6'!CJ23+'[5]TB-7'!CJ23+'[5]TB-8'!CJ23+'[5]TB-9'!CJ23+'[5]TB-10'!CJ23+'[6]DSV-1'!CJ23+'[6]DSV-2'!CJ23+'[6]DSV-3'!CJ23+'[7]TUB-1'!CJ23+'[7]TUB-2'!CJ23+'[8]Barge-1'!CJ23+'[8]Barge-2'!CJ23+'[8]Barge-3'!CJ23+'[8]Barge-4'!CJ23</f>
        <v>0</v>
      </c>
      <c r="AM23" s="310">
        <f>'[2]AHTS-1'!AS23+'[2]AHTS-2'!AS23+'[2]AHTS-3'!AS23+'[2]AHTS-4'!AS23+'[2]AHTS-5'!AS23+'[2]AHTS-6'!AS23+'[2]AHTS-7'!AS23+'[2]AHTS-8'!AS23+'[3]CB-1'!AS23+'[3]CB-2'!AS23+'[3]CB-3'!AS23+'[3]CB-4'!AS23+'[3]CB-5'!AS23+'[3]CB-6'!AS23+'[3]CB-7'!AS23+'[3]CB-8'!AS23+'[3]CB-9'!AS23+'[3]CB-10'!AS23+'[3]CB-11'!AS23+'[3]CB-12'!AS23+'[3]CB-13'!AS23+'[3]CB-14'!AS23+'[3]CB-15'!AS23+'[3]CB-16'!AS23+'[3]CB-17'!AS23+'[3]CB-18'!AS23+'[3]CB-19'!AS23+'[3]CB-20'!AS23+'[3]CB-21'!AS23+'[3]CB-22'!AS23+'[3]CB-23'!AS23+'[3]CB-24'!AS23+'[4]LCT-1'!AS23+'[4]LCT-2'!AS23+'[4]LCT-3'!AS23+'[4]LCT-4'!AS23+'[4]LCT-5'!AS23+'[4]LCT-6'!AS23+'[4]LCT-7'!AS23+'[4]LCT-8'!AS23+'[5]TB-1'!AS23+'[5]TB-2'!AS23+'[5]TB-3'!AS23+'[5]TB-4'!AS23+'[5]TB-5'!AS23+'[5]TB-6'!AS23+'[5]TB-7'!AS23+'[5]TB-8'!AS23+'[5]TB-9'!AS23+'[5]TB-10'!AS23+'[6]DSV-1'!AS23+'[6]DSV-2'!AS23+'[6]DSV-3'!AS23+'[7]TUB-1'!AS23+'[7]TUB-2'!AS23+'[8]Barge-1'!AS23+'[8]Barge-2'!AS23+'[8]Barge-3'!AS23+'[8]Barge-4'!AS23</f>
        <v>0</v>
      </c>
      <c r="AN23" s="311">
        <f>'[2]AHTS-1'!BO23+'[2]AHTS-2'!BO23+'[2]AHTS-3'!BO23+'[2]AHTS-4'!BO23+'[2]AHTS-5'!BO23+'[2]AHTS-6'!BO23+'[2]AHTS-7'!BO23+'[2]AHTS-8'!BO23+'[3]CB-1'!BO23+'[3]CB-2'!BO23+'[3]CB-3'!BO23+'[3]CB-4'!BO23+'[3]CB-5'!BO23+'[3]CB-6'!BO23+'[3]CB-7'!BO23+'[3]CB-8'!BO23+'[3]CB-9'!BO23+'[3]CB-10'!BO23+'[3]CB-11'!BO23+'[3]CB-12'!BO23+'[3]CB-13'!BO23+'[3]CB-14'!BO23+'[3]CB-15'!BO23+'[3]CB-16'!BO23+'[3]CB-17'!BO23+'[3]CB-18'!BO23+'[3]CB-19'!BO23+'[3]CB-20'!BO23+'[3]CB-21'!BO23+'[3]CB-22'!BO23+'[3]CB-23'!BO23+'[3]CB-24'!BO23+'[4]LCT-1'!BO23+'[4]LCT-2'!BO23+'[4]LCT-3'!BO23+'[4]LCT-4'!BO23+'[4]LCT-5'!BO23+'[4]LCT-6'!BO23+'[4]LCT-7'!BO23+'[4]LCT-8'!BO23+'[5]TB-1'!BO23+'[5]TB-2'!BO23+'[5]TB-3'!BO23+'[5]TB-4'!BO23+'[5]TB-5'!BO23+'[5]TB-6'!BO23+'[5]TB-7'!BO23+'[5]TB-8'!BO23+'[5]TB-9'!BO23+'[5]TB-10'!BO23+'[6]DSV-1'!BO23+'[6]DSV-2'!BO23+'[6]DSV-3'!BO23+'[7]TUB-1'!BO23+'[7]TUB-2'!BO23+'[8]Barge-1'!BO23+'[8]Barge-2'!BO23+'[8]Barge-3'!BO23+'[8]Barge-4'!BO23</f>
        <v>0</v>
      </c>
      <c r="AO23" s="312">
        <f>'[2]AHTS-1'!CK23+'[2]AHTS-2'!CK23+'[2]AHTS-3'!CK23+'[2]AHTS-4'!CK23+'[2]AHTS-5'!CK23+'[2]AHTS-6'!CK23+'[2]AHTS-7'!CK23+'[2]AHTS-8'!CK23+'[3]CB-1'!CK23+'[3]CB-2'!CK23+'[3]CB-3'!CK23+'[3]CB-4'!CK23+'[3]CB-5'!CK23+'[3]CB-6'!CK23+'[3]CB-7'!CK23+'[3]CB-8'!CK23+'[3]CB-9'!CK23+'[3]CB-10'!CK23+'[3]CB-11'!CK23+'[3]CB-12'!CK23+'[3]CB-13'!CK23+'[3]CB-14'!CK23+'[3]CB-15'!CK23+'[3]CB-16'!CK23+'[3]CB-17'!CK23+'[3]CB-18'!CK23+'[3]CB-19'!CK23+'[3]CB-20'!CK23+'[3]CB-21'!CK23+'[3]CB-22'!CK23+'[3]CB-23'!CK23+'[3]CB-24'!CK23+'[4]LCT-1'!CK23+'[4]LCT-2'!CK23+'[4]LCT-3'!CK23+'[4]LCT-4'!CK23+'[4]LCT-5'!CK23+'[4]LCT-6'!CK23+'[4]LCT-7'!CK23+'[4]LCT-8'!CK23+'[5]TB-1'!CK23+'[5]TB-2'!CK23+'[5]TB-3'!CK23+'[5]TB-4'!CK23+'[5]TB-5'!CK23+'[5]TB-6'!CK23+'[5]TB-7'!CK23+'[5]TB-8'!CK23+'[5]TB-9'!CK23+'[5]TB-10'!CK23+'[6]DSV-1'!CK23+'[6]DSV-2'!CK23+'[6]DSV-3'!CK23+'[7]TUB-1'!CK23+'[7]TUB-2'!CK23+'[8]Barge-1'!CK23+'[8]Barge-2'!CK23+'[8]Barge-3'!CK23+'[8]Barge-4'!CK23</f>
        <v>0</v>
      </c>
      <c r="AP23" s="61"/>
      <c r="AQ23" s="61"/>
      <c r="AR23" s="279">
        <f>[1]Control!$AZ23</f>
        <v>45998</v>
      </c>
      <c r="AS23" s="60"/>
      <c r="AT23" s="334">
        <f>'[2]AHTS-1'!HN61+'[2]AHTS-2'!HN61+'[2]AHTS-3'!HN61+'[2]AHTS-4'!HN61+'[2]AHTS-5'!HN61+'[2]AHTS-6'!HN61+'[2]AHTS-7'!HN61+'[2]AHTS-8'!HN61+'[3]CB-1'!HN61+'[3]CB-2'!HN61+'[3]CB-3'!HN61+'[3]CB-4'!HN61+'[3]CB-5'!HN61+'[3]CB-6'!HN61+'[3]CB-7'!HN61+'[3]CB-8'!HN61+'[3]CB-9'!HN61+'[3]CB-10'!HN61+'[3]CB-11'!HN61+'[3]CB-12'!HN61+'[3]CB-13'!HN61+'[3]CB-14'!HN61+'[3]CB-15'!HN61+'[3]CB-16'!HN61+'[3]CB-17'!HN61+'[3]CB-18'!HN61+'[3]CB-19'!HN61+'[3]CB-20'!HN61+'[3]CB-21'!HN61+'[3]CB-22'!HN61+'[3]CB-23'!HN61+'[3]CB-24'!HN61+'[4]LCT-1'!HN61+'[4]LCT-2'!HN61+'[4]LCT-3'!HN61+'[4]LCT-4'!HN61+'[4]LCT-5'!HN61+'[4]LCT-6'!HN61+'[4]LCT-7'!HN61+'[4]LCT-8'!HN61+'[5]TB-1'!HN61+'[5]TB-2'!HN61+'[5]TB-3'!HN61+'[5]TB-4'!HN61+'[5]TB-5'!HN61+'[5]TB-6'!HN61+'[5]TB-7'!HN61+'[5]TB-8'!HN61+'[5]TB-9'!HN61+'[5]TB-10'!HN61+'[6]DSV-1'!HN61+'[6]DSV-2'!HN61+'[6]DSV-3'!HN61+'[7]TUB-1'!HN61+'[7]TUB-2'!HN61+'[8]Barge-1'!HN61+'[8]Barge-2'!HN61+'[8]Barge-3'!HN61+'[8]Barge-4'!HN61</f>
        <v>0</v>
      </c>
      <c r="AU23" s="335">
        <f>'[2]AHTS-1'!HN23+'[2]AHTS-2'!HN23+'[2]AHTS-3'!HN23+'[2]AHTS-4'!HN23+'[2]AHTS-5'!HN23+'[2]AHTS-6'!HN23+'[2]AHTS-7'!HN23+'[2]AHTS-8'!HN23+'[3]CB-1'!HN23+'[3]CB-2'!HN23+'[3]CB-3'!HN23+'[3]CB-4'!HN23+'[3]CB-5'!HN23+'[3]CB-6'!HN23+'[3]CB-7'!HN23+'[3]CB-8'!HN23+'[3]CB-9'!HN23+'[3]CB-10'!HN23+'[3]CB-11'!HN23+'[3]CB-12'!HN23+'[3]CB-13'!HN23+'[3]CB-14'!HN23+'[3]CB-15'!HN23+'[3]CB-16'!HN23+'[3]CB-17'!HN23+'[3]CB-18'!HN23+'[3]CB-19'!HN23+'[3]CB-20'!HN23+'[3]CB-21'!HN23+'[3]CB-22'!HN23+'[3]CB-23'!HN23+'[3]CB-24'!HN23+'[4]LCT-1'!HN23+'[4]LCT-2'!HN23+'[4]LCT-3'!HN23+'[4]LCT-4'!HN23+'[4]LCT-5'!HN23+'[4]LCT-6'!HN23+'[4]LCT-7'!HN23+'[4]LCT-8'!HN23+'[5]TB-1'!HN23+'[5]TB-2'!HN23+'[5]TB-3'!HN23+'[5]TB-4'!HN23+'[5]TB-5'!HN23+'[5]TB-6'!HN23+'[5]TB-7'!HN23+'[5]TB-8'!HN23+'[5]TB-9'!HN23+'[5]TB-10'!HN23+'[6]DSV-1'!HN23+'[6]DSV-2'!HN23+'[6]DSV-3'!HN23+'[7]TUB-1'!HN23+'[7]TUB-2'!HN23+'[8]Barge-1'!HN23+'[8]Barge-2'!HN23+'[8]Barge-3'!HN23+'[8]Barge-4'!HN23</f>
        <v>0</v>
      </c>
      <c r="AV23" s="336">
        <f>'[2]AHTS-1'!HN94+'[2]AHTS-2'!HN94+'[2]AHTS-3'!HN94+'[2]AHTS-4'!HN94+'[2]AHTS-5'!HN94+'[2]AHTS-6'!HN94+'[2]AHTS-7'!HN94+'[2]AHTS-8'!HN94+'[3]CB-1'!HN94+'[3]CB-2'!HN94+'[3]CB-3'!HN94+'[3]CB-4'!HN94+'[3]CB-5'!HN94+'[3]CB-6'!HN94+'[3]CB-7'!HN94+'[3]CB-8'!HN94+'[3]CB-9'!HN94+'[3]CB-10'!HN94+'[3]CB-11'!HN94+'[3]CB-12'!HN94+'[3]CB-13'!HN94+'[3]CB-14'!HN94+'[3]CB-15'!HN94+'[3]CB-16'!HN94+'[3]CB-17'!HN94+'[3]CB-18'!HN94+'[3]CB-19'!HN94+'[3]CB-20'!HN94+'[3]CB-21'!HN94+'[3]CB-22'!HN94+'[3]CB-23'!HN94+'[3]CB-24'!HN94+'[4]LCT-1'!HN94+'[4]LCT-2'!HN94+'[4]LCT-3'!HN94+'[4]LCT-4'!HN94+'[4]LCT-5'!HN94+'[4]LCT-6'!HN94+'[4]LCT-7'!HN94+'[4]LCT-8'!HN94+'[5]TB-1'!HN94+'[5]TB-2'!HN94+'[5]TB-3'!HN94+'[5]TB-4'!HN94+'[5]TB-5'!HN94+'[5]TB-6'!HN94+'[5]TB-7'!HN94+'[5]TB-8'!HN94+'[5]TB-9'!HN94+'[5]TB-10'!HN94+'[6]DSV-1'!HN94+'[6]DSV-2'!HN94+'[6]DSV-3'!HN94+'[7]TUB-1'!HN94+'[7]TUB-2'!HN94+'[8]Barge-1'!HN94+'[8]Barge-2'!HN94+'[8]Barge-3'!HN94+'[8]Barge-4'!HN94</f>
        <v>0</v>
      </c>
      <c r="AW23" s="334">
        <f>'[2]AHTS-1'!HO61+'[2]AHTS-2'!HO61+'[2]AHTS-3'!HO61+'[2]AHTS-4'!HO61+'[2]AHTS-5'!HO61+'[2]AHTS-6'!HO61+'[2]AHTS-7'!HO61+'[2]AHTS-8'!HO61+'[3]CB-1'!HO61+'[3]CB-2'!HO61+'[3]CB-3'!HO61+'[3]CB-4'!HO61+'[3]CB-5'!HO61+'[3]CB-6'!HO61+'[3]CB-7'!HO61+'[3]CB-8'!HO61+'[3]CB-9'!HO61+'[3]CB-10'!HO61+'[3]CB-11'!HO61+'[3]CB-12'!HO61+'[3]CB-13'!HO61+'[3]CB-14'!HO61+'[3]CB-15'!HO61+'[3]CB-16'!HO61+'[3]CB-17'!HO61+'[3]CB-18'!HO61+'[3]CB-19'!HO61+'[3]CB-20'!HO61+'[3]CB-21'!HO61+'[3]CB-22'!HO61+'[3]CB-23'!HO61+'[3]CB-24'!HO61+'[4]LCT-1'!HO61+'[4]LCT-2'!HO61+'[4]LCT-3'!HO61+'[4]LCT-4'!HO61+'[4]LCT-5'!HO61+'[4]LCT-6'!HO61+'[4]LCT-7'!HO61+'[4]LCT-8'!HO61+'[5]TB-1'!HO61+'[5]TB-2'!HO61+'[5]TB-3'!HO61+'[5]TB-4'!HO61+'[5]TB-5'!HO61+'[5]TB-6'!HO61+'[5]TB-7'!HO61+'[5]TB-8'!HO61+'[5]TB-9'!HO61+'[5]TB-10'!HO61+'[6]DSV-1'!HO61+'[6]DSV-2'!HO61+'[6]DSV-3'!HO61+'[7]TUB-1'!HO61+'[7]TUB-2'!HO61+'[8]Barge-1'!HO61+'[8]Barge-2'!HO61+'[8]Barge-3'!HO61+'[8]Barge-4'!HO61</f>
        <v>0</v>
      </c>
      <c r="AX23" s="335">
        <f>'[2]AHTS-1'!HO23+'[2]AHTS-2'!HO23+'[2]AHTS-3'!HO23+'[2]AHTS-4'!HO23+'[2]AHTS-5'!HO23+'[2]AHTS-6'!HO23+'[2]AHTS-7'!HO23+'[2]AHTS-8'!HO23+'[3]CB-1'!HO23+'[3]CB-2'!HO23+'[3]CB-3'!HO23+'[3]CB-4'!HO23+'[3]CB-5'!HO23+'[3]CB-6'!HO23+'[3]CB-7'!HO23+'[3]CB-8'!HO23+'[3]CB-9'!HO23+'[3]CB-10'!HO23+'[3]CB-11'!HO23+'[3]CB-12'!HO23+'[3]CB-13'!HO23+'[3]CB-14'!HO23+'[3]CB-15'!HO23+'[3]CB-16'!HO23+'[3]CB-17'!HO23+'[3]CB-18'!HO23+'[3]CB-19'!HO23+'[3]CB-20'!HO23+'[3]CB-21'!HO23+'[3]CB-22'!HO23+'[3]CB-23'!HO23+'[3]CB-24'!HO23+'[4]LCT-1'!HO23+'[4]LCT-2'!HO23+'[4]LCT-3'!HO23+'[4]LCT-4'!HO23+'[4]LCT-5'!HO23+'[4]LCT-6'!HO23+'[4]LCT-7'!HO23+'[4]LCT-8'!HO23+'[5]TB-1'!HO23+'[5]TB-2'!HO23+'[5]TB-3'!HO23+'[5]TB-4'!HO23+'[5]TB-5'!HO23+'[5]TB-6'!HO23+'[5]TB-7'!HO23+'[5]TB-8'!HO23+'[5]TB-9'!HO23+'[5]TB-10'!HO23+'[6]DSV-1'!HO23+'[6]DSV-2'!HO23+'[6]DSV-3'!HO23+'[7]TUB-1'!HO23+'[7]TUB-2'!HO23+'[8]Barge-1'!HO23+'[8]Barge-2'!HO23+'[8]Barge-3'!HO23+'[8]Barge-4'!HO23</f>
        <v>0</v>
      </c>
      <c r="AY23" s="336">
        <f>'[2]AHTS-1'!HO94+'[2]AHTS-2'!HO94+'[2]AHTS-3'!HO94+'[2]AHTS-4'!HO94+'[2]AHTS-5'!HO94+'[2]AHTS-6'!HO94+'[2]AHTS-7'!HO94+'[2]AHTS-8'!HO94+'[3]CB-1'!HO94+'[3]CB-2'!HO94+'[3]CB-3'!HO94+'[3]CB-4'!HO94+'[3]CB-5'!HO94+'[3]CB-6'!HO94+'[3]CB-7'!HO94+'[3]CB-8'!HO94+'[3]CB-9'!HO94+'[3]CB-10'!HO94+'[3]CB-11'!HO94+'[3]CB-12'!HO94+'[3]CB-13'!HO94+'[3]CB-14'!HO94+'[3]CB-15'!HO94+'[3]CB-16'!HO94+'[3]CB-17'!HO94+'[3]CB-18'!HO94+'[3]CB-19'!HO94+'[3]CB-20'!HO94+'[3]CB-21'!HO94+'[3]CB-22'!HO94+'[3]CB-23'!HO94+'[3]CB-24'!HO94+'[4]LCT-1'!HO94+'[4]LCT-2'!HO94+'[4]LCT-3'!HO94+'[4]LCT-4'!HO94+'[4]LCT-5'!HO94+'[4]LCT-6'!HO94+'[4]LCT-7'!HO94+'[4]LCT-8'!HO94+'[5]TB-1'!HO94+'[5]TB-2'!HO94+'[5]TB-3'!HO94+'[5]TB-4'!HO94+'[5]TB-5'!HO94+'[5]TB-6'!HO94+'[5]TB-7'!HO94+'[5]TB-8'!HO94+'[5]TB-9'!HO94+'[5]TB-10'!HO94+'[6]DSV-1'!HO94+'[6]DSV-2'!HO94+'[6]DSV-3'!HO94+'[7]TUB-1'!HO94+'[7]TUB-2'!HO94+'[8]Barge-1'!HO94+'[8]Barge-2'!HO94+'[8]Barge-3'!HO94+'[8]Barge-4'!HO94</f>
        <v>0</v>
      </c>
      <c r="AZ23" s="334">
        <f>'[2]AHTS-1'!HP61+'[2]AHTS-2'!HP61+'[2]AHTS-3'!HP61+'[2]AHTS-4'!HP61+'[2]AHTS-5'!HP61+'[2]AHTS-6'!HP61+'[2]AHTS-7'!HP61+'[2]AHTS-8'!HP61+'[3]CB-1'!HP61+'[3]CB-2'!HP61+'[3]CB-3'!HP61+'[3]CB-4'!HP61+'[3]CB-5'!HP61+'[3]CB-6'!HP61+'[3]CB-7'!HP61+'[3]CB-8'!HP61+'[3]CB-9'!HP61+'[3]CB-10'!HP61+'[3]CB-11'!HP61+'[3]CB-12'!HP61+'[3]CB-13'!HP61+'[3]CB-14'!HP61+'[3]CB-15'!HP61+'[3]CB-16'!HP61+'[3]CB-17'!HP61+'[3]CB-18'!HP61+'[3]CB-19'!HP61+'[3]CB-20'!HP61+'[3]CB-21'!HP61+'[3]CB-22'!HP61+'[3]CB-23'!HP61+'[3]CB-24'!HP61+'[4]LCT-1'!HP61+'[4]LCT-2'!HP61+'[4]LCT-3'!HP61+'[4]LCT-4'!HP61+'[4]LCT-5'!HP61+'[4]LCT-6'!HP61+'[4]LCT-7'!HP61+'[4]LCT-8'!HP61+'[5]TB-1'!HP61+'[5]TB-2'!HP61+'[5]TB-3'!HP61+'[5]TB-4'!HP61+'[5]TB-5'!HP61+'[5]TB-6'!HP61+'[5]TB-7'!HP61+'[5]TB-8'!HP61+'[5]TB-9'!HP61+'[5]TB-10'!HP61+'[6]DSV-1'!HP61+'[6]DSV-2'!HP61+'[6]DSV-3'!HP61+'[7]TUB-1'!HP61+'[7]TUB-2'!HP61+'[8]Barge-1'!HP61+'[8]Barge-2'!HP61+'[8]Barge-3'!HP61+'[8]Barge-4'!HP61</f>
        <v>161031650</v>
      </c>
      <c r="BA23" s="335">
        <f>'[2]AHTS-1'!HP23+'[2]AHTS-2'!HP23+'[2]AHTS-3'!HP23+'[2]AHTS-4'!HP23+'[2]AHTS-5'!HP23+'[2]AHTS-6'!HP23+'[2]AHTS-7'!HP23+'[2]AHTS-8'!HP23+'[3]CB-1'!HP23+'[3]CB-2'!HP23+'[3]CB-3'!HP23+'[3]CB-4'!HP23+'[3]CB-5'!HP23+'[3]CB-6'!HP23+'[3]CB-7'!HP23+'[3]CB-8'!HP23+'[3]CB-9'!HP23+'[3]CB-10'!HP23+'[3]CB-11'!HP23+'[3]CB-12'!HP23+'[3]CB-13'!HP23+'[3]CB-14'!HP23+'[3]CB-15'!HP23+'[3]CB-16'!HP23+'[3]CB-17'!HP23+'[3]CB-18'!HP23+'[3]CB-19'!HP23+'[3]CB-20'!HP23+'[3]CB-21'!HP23+'[3]CB-22'!HP23+'[3]CB-23'!HP23+'[3]CB-24'!HP23+'[4]LCT-1'!HP23+'[4]LCT-2'!HP23+'[4]LCT-3'!HP23+'[4]LCT-4'!HP23+'[4]LCT-5'!HP23+'[4]LCT-6'!HP23+'[4]LCT-7'!HP23+'[4]LCT-8'!HP23+'[5]TB-1'!HP23+'[5]TB-2'!HP23+'[5]TB-3'!HP23+'[5]TB-4'!HP23+'[5]TB-5'!HP23+'[5]TB-6'!HP23+'[5]TB-7'!HP23+'[5]TB-8'!HP23+'[5]TB-9'!HP23+'[5]TB-10'!HP23+'[6]DSV-1'!HP23+'[6]DSV-2'!HP23+'[6]DSV-3'!HP23+'[7]TUB-1'!HP23+'[7]TUB-2'!HP23+'[8]Barge-1'!HP23+'[8]Barge-2'!HP23+'[8]Barge-3'!HP23+'[8]Barge-4'!HP23</f>
        <v>84750000</v>
      </c>
      <c r="BB23" s="336">
        <f>'[2]AHTS-1'!HP94+'[2]AHTS-2'!HP94+'[2]AHTS-3'!HP94+'[2]AHTS-4'!HP94+'[2]AHTS-5'!HP94+'[2]AHTS-6'!HP94+'[2]AHTS-7'!HP94+'[2]AHTS-8'!HP94+'[3]CB-1'!HP94+'[3]CB-2'!HP94+'[3]CB-3'!HP94+'[3]CB-4'!HP94+'[3]CB-5'!HP94+'[3]CB-6'!HP94+'[3]CB-7'!HP94+'[3]CB-8'!HP94+'[3]CB-9'!HP94+'[3]CB-10'!HP94+'[3]CB-11'!HP94+'[3]CB-12'!HP94+'[3]CB-13'!HP94+'[3]CB-14'!HP94+'[3]CB-15'!HP94+'[3]CB-16'!HP94+'[3]CB-17'!HP94+'[3]CB-18'!HP94+'[3]CB-19'!HP94+'[3]CB-20'!HP94+'[3]CB-21'!HP94+'[3]CB-22'!HP94+'[3]CB-23'!HP94+'[3]CB-24'!HP94+'[4]LCT-1'!HP94+'[4]LCT-2'!HP94+'[4]LCT-3'!HP94+'[4]LCT-4'!HP94+'[4]LCT-5'!HP94+'[4]LCT-6'!HP94+'[4]LCT-7'!HP94+'[4]LCT-8'!HP94+'[5]TB-1'!HP94+'[5]TB-2'!HP94+'[5]TB-3'!HP94+'[5]TB-4'!HP94+'[5]TB-5'!HP94+'[5]TB-6'!HP94+'[5]TB-7'!HP94+'[5]TB-8'!HP94+'[5]TB-9'!HP94+'[5]TB-10'!HP94+'[6]DSV-1'!HP94+'[6]DSV-2'!HP94+'[6]DSV-3'!HP94+'[7]TUB-1'!HP94+'[7]TUB-2'!HP94+'[8]Barge-1'!HP94+'[8]Barge-2'!HP94+'[8]Barge-3'!HP94+'[8]Barge-4'!HP94</f>
        <v>0</v>
      </c>
      <c r="BC23" s="337">
        <f>'[2]AHTS-1'!HQ61+'[2]AHTS-2'!HQ61+'[2]AHTS-3'!HQ61+'[2]AHTS-4'!HQ61+'[2]AHTS-5'!HQ61+'[2]AHTS-6'!HQ61+'[2]AHTS-7'!HQ61+'[2]AHTS-8'!HQ61+'[3]CB-1'!HQ61+'[3]CB-2'!HQ61+'[3]CB-3'!HQ61+'[3]CB-4'!HQ61+'[3]CB-5'!HQ61+'[3]CB-6'!HQ61+'[3]CB-7'!HQ61+'[3]CB-8'!HQ61+'[3]CB-9'!HQ61+'[3]CB-10'!HQ61+'[3]CB-11'!HQ61+'[3]CB-12'!HQ61+'[3]CB-13'!HQ61+'[3]CB-14'!HQ61+'[3]CB-15'!HQ61+'[3]CB-16'!HQ61+'[3]CB-17'!HQ61+'[3]CB-18'!HQ61+'[3]CB-19'!HQ61+'[3]CB-20'!HQ61+'[3]CB-21'!HQ61+'[3]CB-22'!HQ61+'[3]CB-23'!HQ61+'[3]CB-24'!HQ61+'[4]LCT-1'!HQ61+'[4]LCT-2'!HQ61+'[4]LCT-3'!HQ61+'[4]LCT-4'!HQ61+'[4]LCT-5'!HQ61+'[4]LCT-6'!HQ61+'[4]LCT-7'!HQ61+'[4]LCT-8'!HQ61+'[5]TB-1'!HQ61+'[5]TB-2'!HQ61+'[5]TB-3'!HQ61+'[5]TB-4'!HQ61+'[5]TB-5'!HQ61+'[5]TB-6'!HQ61+'[5]TB-7'!HQ61+'[5]TB-8'!HQ61+'[5]TB-9'!HQ61+'[5]TB-10'!HQ61+'[6]DSV-1'!HQ61+'[6]DSV-2'!HQ61+'[6]DSV-3'!HQ61+'[7]TUB-1'!HQ61+'[7]TUB-2'!HQ61+'[8]Barge-1'!HQ61+'[8]Barge-2'!HQ61+'[8]Barge-3'!HQ61+'[8]Barge-4'!HQ61</f>
        <v>10804350</v>
      </c>
      <c r="BD23" s="335">
        <f>'[2]AHTS-1'!HQ23+'[2]AHTS-2'!HQ23+'[2]AHTS-3'!HQ23+'[2]AHTS-4'!HQ23+'[2]AHTS-5'!HQ23+'[2]AHTS-6'!HQ23+'[2]AHTS-7'!HQ23+'[2]AHTS-8'!HQ23+'[3]CB-1'!HQ23+'[3]CB-2'!HQ23+'[3]CB-3'!HQ23+'[3]CB-4'!HQ23+'[3]CB-5'!HQ23+'[3]CB-6'!HQ23+'[3]CB-7'!HQ23+'[3]CB-8'!HQ23+'[3]CB-9'!HQ23+'[3]CB-10'!HQ23+'[3]CB-11'!HQ23+'[3]CB-12'!HQ23+'[3]CB-13'!HQ23+'[3]CB-14'!HQ23+'[3]CB-15'!HQ23+'[3]CB-16'!HQ23+'[3]CB-17'!HQ23+'[3]CB-18'!HQ23+'[3]CB-19'!HQ23+'[3]CB-20'!HQ23+'[3]CB-21'!HQ23+'[3]CB-22'!HQ23+'[3]CB-23'!HQ23+'[3]CB-24'!HQ23+'[4]LCT-1'!HQ23+'[4]LCT-2'!HQ23+'[4]LCT-3'!HQ23+'[4]LCT-4'!HQ23+'[4]LCT-5'!HQ23+'[4]LCT-6'!HQ23+'[4]LCT-7'!HQ23+'[4]LCT-8'!HQ23+'[5]TB-1'!HQ23+'[5]TB-2'!HQ23+'[5]TB-3'!HQ23+'[5]TB-4'!HQ23+'[5]TB-5'!HQ23+'[5]TB-6'!HQ23+'[5]TB-7'!HQ23+'[5]TB-8'!HQ23+'[5]TB-9'!HQ23+'[5]TB-10'!HQ23+'[6]DSV-1'!HQ23+'[6]DSV-2'!HQ23+'[6]DSV-3'!HQ23+'[7]TUB-1'!HQ23+'[7]TUB-2'!HQ23+'[8]Barge-1'!HQ23+'[8]Barge-2'!HQ23+'[8]Barge-3'!HQ23+'[8]Barge-4'!HQ23</f>
        <v>12750000</v>
      </c>
      <c r="BE23" s="335">
        <f>'[2]AHTS-1'!HQ94+'[2]AHTS-2'!HQ94+'[2]AHTS-3'!HQ94+'[2]AHTS-4'!HQ94+'[2]AHTS-5'!HQ94+'[2]AHTS-6'!HQ94+'[2]AHTS-7'!HQ94+'[2]AHTS-8'!HQ94+'[3]CB-1'!HQ94+'[3]CB-2'!HQ94+'[3]CB-3'!HQ94+'[3]CB-4'!HQ94+'[3]CB-5'!HQ94+'[3]CB-6'!HQ94+'[3]CB-7'!HQ94+'[3]CB-8'!HQ94+'[3]CB-9'!HQ94+'[3]CB-10'!HQ94+'[3]CB-11'!HQ94+'[3]CB-12'!HQ94+'[3]CB-13'!HQ94+'[3]CB-14'!HQ94+'[3]CB-15'!HQ94+'[3]CB-16'!HQ94+'[3]CB-17'!HQ94+'[3]CB-18'!HQ94+'[3]CB-19'!HQ94+'[3]CB-20'!HQ94+'[3]CB-21'!HQ94+'[3]CB-22'!HQ94+'[3]CB-23'!HQ94+'[3]CB-24'!HQ94+'[4]LCT-1'!HQ94+'[4]LCT-2'!HQ94+'[4]LCT-3'!HQ94+'[4]LCT-4'!HQ94+'[4]LCT-5'!HQ94+'[4]LCT-6'!HQ94+'[4]LCT-7'!HQ94+'[4]LCT-8'!HQ94+'[5]TB-1'!HQ94+'[5]TB-2'!HQ94+'[5]TB-3'!HQ94+'[5]TB-4'!HQ94+'[5]TB-5'!HQ94+'[5]TB-6'!HQ94+'[5]TB-7'!HQ94+'[5]TB-8'!HQ94+'[5]TB-9'!HQ94+'[5]TB-10'!HQ94+'[6]DSV-1'!HQ94+'[6]DSV-2'!HQ94+'[6]DSV-3'!HQ94+'[7]TUB-1'!HQ94+'[7]TUB-2'!HQ94+'[8]Barge-1'!HQ94+'[8]Barge-2'!HQ94+'[8]Barge-3'!HQ94+'[8]Barge-4'!HQ94</f>
        <v>0</v>
      </c>
      <c r="BF23" s="338">
        <f>'[2]AHTS-1'!HR61+'[2]AHTS-2'!HR61+'[2]AHTS-3'!HR61+'[2]AHTS-4'!HR61+'[2]AHTS-5'!HR61+'[2]AHTS-6'!HR61+'[2]AHTS-7'!HR61+'[2]AHTS-8'!HR61+'[3]CB-1'!HR61+'[3]CB-2'!HR61+'[3]CB-3'!HR61+'[3]CB-4'!HR61+'[3]CB-5'!HR61+'[3]CB-6'!HR61+'[3]CB-7'!HR61+'[3]CB-8'!HR61+'[3]CB-9'!HR61+'[3]CB-10'!HR61+'[3]CB-11'!HR61+'[3]CB-12'!HR61+'[3]CB-13'!HR61+'[3]CB-14'!HR61+'[3]CB-15'!HR61+'[3]CB-16'!HR61+'[3]CB-17'!HR61+'[3]CB-18'!HR61+'[3]CB-19'!HR61+'[3]CB-20'!HR61+'[3]CB-21'!HR61+'[3]CB-22'!HR61+'[3]CB-23'!HR61+'[3]CB-24'!HR61+'[4]LCT-1'!HR61+'[4]LCT-2'!HR61+'[4]LCT-3'!HR61+'[4]LCT-4'!HR61+'[4]LCT-5'!HR61+'[4]LCT-6'!HR61+'[4]LCT-7'!HR61+'[4]LCT-8'!HR61+'[5]TB-1'!HR61+'[5]TB-2'!HR61+'[5]TB-3'!HR61+'[5]TB-4'!HR61+'[5]TB-5'!HR61+'[5]TB-6'!HR61+'[5]TB-7'!HR61+'[5]TB-8'!HR61+'[5]TB-9'!HR61+'[5]TB-10'!HR61+'[6]DSV-1'!HR61+'[6]DSV-2'!HR61+'[6]DSV-3'!HR61+'[7]TUB-1'!HR61+'[7]TUB-2'!HR61+'[8]Barge-1'!HR61+'[8]Barge-2'!HR61+'[8]Barge-3'!HR61+'[8]Barge-4'!HR61</f>
        <v>0</v>
      </c>
      <c r="BG23" s="339">
        <f>'[2]AHTS-1'!HR23+'[2]AHTS-2'!HR23+'[2]AHTS-3'!HR23+'[2]AHTS-4'!HR23+'[2]AHTS-5'!HR23+'[2]AHTS-6'!HR23+'[2]AHTS-7'!HR23+'[2]AHTS-8'!HR23+'[3]CB-1'!HR23+'[3]CB-2'!HR23+'[3]CB-3'!HR23+'[3]CB-4'!HR23+'[3]CB-5'!HR23+'[3]CB-6'!HR23+'[3]CB-7'!HR23+'[3]CB-8'!HR23+'[3]CB-9'!HR23+'[3]CB-10'!HR23+'[3]CB-11'!HR23+'[3]CB-12'!HR23+'[3]CB-13'!HR23+'[3]CB-14'!HR23+'[3]CB-15'!HR23+'[3]CB-16'!HR23+'[3]CB-17'!HR23+'[3]CB-18'!HR23+'[3]CB-19'!HR23+'[3]CB-20'!HR23+'[3]CB-21'!HR23+'[3]CB-22'!HR23+'[3]CB-23'!HR23+'[3]CB-24'!HR23+'[4]LCT-1'!HR23+'[4]LCT-2'!HR23+'[4]LCT-3'!HR23+'[4]LCT-4'!HR23+'[4]LCT-5'!HR23+'[4]LCT-6'!HR23+'[4]LCT-7'!HR23+'[4]LCT-8'!HR23+'[5]TB-1'!HR23+'[5]TB-2'!HR23+'[5]TB-3'!HR23+'[5]TB-4'!HR23+'[5]TB-5'!HR23+'[5]TB-6'!HR23+'[5]TB-7'!HR23+'[5]TB-8'!HR23+'[5]TB-9'!HR23+'[5]TB-10'!HR23+'[6]DSV-1'!HR23+'[6]DSV-2'!HR23+'[6]DSV-3'!HR23+'[7]TUB-1'!HR23+'[7]TUB-2'!HR23+'[8]Barge-1'!HR23+'[8]Barge-2'!HR23+'[8]Barge-3'!HR23+'[8]Barge-4'!HR23</f>
        <v>0</v>
      </c>
      <c r="BH23" s="339">
        <f>'[2]AHTS-1'!HR94+'[2]AHTS-2'!HR94+'[2]AHTS-3'!HR94+'[2]AHTS-4'!HR94+'[2]AHTS-5'!HR94+'[2]AHTS-6'!HR94+'[2]AHTS-7'!HR94+'[2]AHTS-8'!HR94+'[3]CB-1'!HR94+'[3]CB-2'!HR94+'[3]CB-3'!HR94+'[3]CB-4'!HR94+'[3]CB-5'!HR94+'[3]CB-6'!HR94+'[3]CB-7'!HR94+'[3]CB-8'!HR94+'[3]CB-9'!HR94+'[3]CB-10'!HR94+'[3]CB-11'!HR94+'[3]CB-12'!HR94+'[3]CB-13'!HR94+'[3]CB-14'!HR94+'[3]CB-15'!HR94+'[3]CB-16'!HR94+'[3]CB-17'!HR94+'[3]CB-18'!HR94+'[3]CB-19'!HR94+'[3]CB-20'!HR94+'[3]CB-21'!HR94+'[3]CB-22'!HR94+'[3]CB-23'!HR94+'[3]CB-24'!HR94+'[4]LCT-1'!HR94+'[4]LCT-2'!HR94+'[4]LCT-3'!HR94+'[4]LCT-4'!HR94+'[4]LCT-5'!HR94+'[4]LCT-6'!HR94+'[4]LCT-7'!HR94+'[4]LCT-8'!HR94+'[5]TB-1'!HR94+'[5]TB-2'!HR94+'[5]TB-3'!HR94+'[5]TB-4'!HR94+'[5]TB-5'!HR94+'[5]TB-6'!HR94+'[5]TB-7'!HR94+'[5]TB-8'!HR94+'[5]TB-9'!HR94+'[5]TB-10'!HR94+'[6]DSV-1'!HR94+'[6]DSV-2'!HR94+'[6]DSV-3'!HR94+'[7]TUB-1'!HR94+'[7]TUB-2'!HR94+'[8]Barge-1'!HR94+'[8]Barge-2'!HR94+'[8]Barge-3'!HR94+'[8]Barge-4'!HR94</f>
        <v>0</v>
      </c>
      <c r="BI23" s="334">
        <f>'[2]AHTS-1'!HS61+'[2]AHTS-2'!HS61+'[2]AHTS-3'!HS61+'[2]AHTS-4'!HS61+'[2]AHTS-5'!HS61+'[2]AHTS-6'!HS61+'[2]AHTS-7'!HS61+'[2]AHTS-8'!HS61+'[3]CB-1'!HS61+'[3]CB-2'!HS61+'[3]CB-3'!HS61+'[3]CB-4'!HS61+'[3]CB-5'!HS61+'[3]CB-6'!HS61+'[3]CB-7'!HS61+'[3]CB-8'!HS61+'[3]CB-9'!HS61+'[3]CB-10'!HS61+'[3]CB-11'!HS61+'[3]CB-12'!HS61+'[3]CB-13'!HS61+'[3]CB-14'!HS61+'[3]CB-15'!HS61+'[3]CB-16'!HS61+'[3]CB-17'!HS61+'[3]CB-18'!HS61+'[3]CB-19'!HS61+'[3]CB-20'!HS61+'[3]CB-21'!HS61+'[3]CB-22'!HS61+'[3]CB-23'!HS61+'[3]CB-24'!HS61+'[4]LCT-1'!HS61+'[4]LCT-2'!HS61+'[4]LCT-3'!HS61+'[4]LCT-4'!HS61+'[4]LCT-5'!HS61+'[4]LCT-6'!HS61+'[4]LCT-7'!HS61+'[4]LCT-8'!HS61+'[5]TB-1'!HS61+'[5]TB-2'!HS61+'[5]TB-3'!HS61+'[5]TB-4'!HS61+'[5]TB-5'!HS61+'[5]TB-6'!HS61+'[5]TB-7'!HS61+'[5]TB-8'!HS61+'[5]TB-9'!HS61+'[5]TB-10'!HS61+'[6]DSV-1'!HS61+'[6]DSV-2'!HS61+'[6]DSV-3'!HS61+'[7]TUB-1'!HS61+'[7]TUB-2'!HS61+'[8]Barge-1'!HS61+'[8]Barge-2'!HS61+'[8]Barge-3'!HS61+'[8]Barge-4'!HS61</f>
        <v>0</v>
      </c>
      <c r="BJ23" s="340">
        <f>'[2]AHTS-1'!HS23+'[2]AHTS-2'!HS23+'[2]AHTS-3'!HS23+'[2]AHTS-4'!HS23+'[2]AHTS-5'!HS23+'[2]AHTS-6'!HS23+'[2]AHTS-7'!HS23+'[2]AHTS-8'!HS23+'[3]CB-1'!HS23+'[3]CB-2'!HS23+'[3]CB-3'!HS23+'[3]CB-4'!HS23+'[3]CB-5'!HS23+'[3]CB-6'!HS23+'[3]CB-7'!HS23+'[3]CB-8'!HS23+'[3]CB-9'!HS23+'[3]CB-10'!HS23+'[3]CB-11'!HS23+'[3]CB-12'!HS23+'[3]CB-13'!HS23+'[3]CB-14'!HS23+'[3]CB-15'!HS23+'[3]CB-16'!HS23+'[3]CB-17'!HS23+'[3]CB-18'!HS23+'[3]CB-19'!HS23+'[3]CB-20'!HS23+'[3]CB-21'!HS23+'[3]CB-22'!HS23+'[3]CB-23'!HS23+'[3]CB-24'!HS23+'[4]LCT-1'!HS23+'[4]LCT-2'!HS23+'[4]LCT-3'!HS23+'[4]LCT-4'!HS23+'[4]LCT-5'!HS23+'[4]LCT-6'!HS23+'[4]LCT-7'!HS23+'[4]LCT-8'!HS23+'[5]TB-1'!HS23+'[5]TB-2'!HS23+'[5]TB-3'!HS23+'[5]TB-4'!HS23+'[5]TB-5'!HS23+'[5]TB-6'!HS23+'[5]TB-7'!HS23+'[5]TB-8'!HS23+'[5]TB-9'!HS23+'[5]TB-10'!HS23+'[6]DSV-1'!HS23+'[6]DSV-2'!HS23+'[6]DSV-3'!HS23+'[7]TUB-1'!HS23+'[7]TUB-2'!HS23+'[8]Barge-1'!HS23+'[8]Barge-2'!HS23+'[8]Barge-3'!HS23+'[8]Barge-4'!HS23</f>
        <v>0</v>
      </c>
      <c r="BK23" s="340">
        <f>'[2]AHTS-1'!HS94+'[2]AHTS-2'!HS94+'[2]AHTS-3'!HS94+'[2]AHTS-4'!HS94+'[2]AHTS-5'!HS94+'[2]AHTS-6'!HS94+'[2]AHTS-7'!HS94+'[2]AHTS-8'!HS94+'[3]CB-1'!HS94+'[3]CB-2'!HS94+'[3]CB-3'!HS94+'[3]CB-4'!HS94+'[3]CB-5'!HS94+'[3]CB-6'!HS94+'[3]CB-7'!HS94+'[3]CB-8'!HS94+'[3]CB-9'!HS94+'[3]CB-10'!HS94+'[3]CB-11'!HS94+'[3]CB-12'!HS94+'[3]CB-13'!HS94+'[3]CB-14'!HS94+'[3]CB-15'!HS94+'[3]CB-16'!HS94+'[3]CB-17'!HS94+'[3]CB-18'!HS94+'[3]CB-19'!HS94+'[3]CB-20'!HS94+'[3]CB-21'!HS94+'[3]CB-22'!HS94+'[3]CB-23'!HS94+'[3]CB-24'!HS94+'[4]LCT-1'!HS94+'[4]LCT-2'!HS94+'[4]LCT-3'!HS94+'[4]LCT-4'!HS94+'[4]LCT-5'!HS94+'[4]LCT-6'!HS94+'[4]LCT-7'!HS94+'[4]LCT-8'!HS94+'[5]TB-1'!HS94+'[5]TB-2'!HS94+'[5]TB-3'!HS94+'[5]TB-4'!HS94+'[5]TB-5'!HS94+'[5]TB-6'!HS94+'[5]TB-7'!HS94+'[5]TB-8'!HS94+'[5]TB-9'!HS94+'[5]TB-10'!HS94+'[6]DSV-1'!HS94+'[6]DSV-2'!HS94+'[6]DSV-3'!HS94+'[7]TUB-1'!HS94+'[7]TUB-2'!HS94+'[8]Barge-1'!HS94+'[8]Barge-2'!HS94+'[8]Barge-3'!HS94+'[8]Barge-4'!HS94</f>
        <v>0</v>
      </c>
      <c r="BL23" s="334">
        <f>'[2]AHTS-1'!HT61+'[2]AHTS-2'!HT61+'[2]AHTS-3'!HT61+'[2]AHTS-4'!HT61+'[2]AHTS-5'!HT61+'[2]AHTS-6'!HT61+'[2]AHTS-7'!HT61+'[2]AHTS-8'!HT61+'[3]CB-1'!HT61+'[3]CB-2'!HT61+'[3]CB-3'!HT61+'[3]CB-4'!HT61+'[3]CB-5'!HT61+'[3]CB-6'!HT61+'[3]CB-7'!HT61+'[3]CB-8'!HT61+'[3]CB-9'!HT61+'[3]CB-10'!HT61+'[3]CB-11'!HT61+'[3]CB-12'!HT61+'[3]CB-13'!HT61+'[3]CB-14'!HT61+'[3]CB-15'!HT61+'[3]CB-16'!HT61+'[3]CB-17'!HT61+'[3]CB-18'!HT61+'[3]CB-19'!HT61+'[3]CB-20'!HT61+'[3]CB-21'!HT61+'[3]CB-22'!HT61+'[3]CB-23'!HT61+'[3]CB-24'!HT61+'[4]LCT-1'!HT61+'[4]LCT-2'!HT61+'[4]LCT-3'!HT61+'[4]LCT-4'!HT61+'[4]LCT-5'!HT61+'[4]LCT-6'!HT61+'[4]LCT-7'!HT61+'[4]LCT-8'!HT61+'[5]TB-1'!HT61+'[5]TB-2'!HT61+'[5]TB-3'!HT61+'[5]TB-4'!HT61+'[5]TB-5'!HT61+'[5]TB-6'!HT61+'[5]TB-7'!HT61+'[5]TB-8'!HT61+'[5]TB-9'!HT61+'[5]TB-10'!HT61+'[6]DSV-1'!HT61+'[6]DSV-2'!HT61+'[6]DSV-3'!HT61+'[7]TUB-1'!HT61+'[7]TUB-2'!HT61+'[8]Barge-1'!HT61+'[8]Barge-2'!HT61+'[8]Barge-3'!HT61+'[8]Barge-4'!HT61</f>
        <v>0</v>
      </c>
      <c r="BM23" s="340">
        <f>'[2]AHTS-1'!HT23+'[2]AHTS-2'!HT23+'[2]AHTS-3'!HT23+'[2]AHTS-4'!HT23+'[2]AHTS-5'!HT23+'[2]AHTS-6'!HT23+'[2]AHTS-7'!HT23+'[2]AHTS-8'!HT23+'[3]CB-1'!HT23+'[3]CB-2'!HT23+'[3]CB-3'!HT23+'[3]CB-4'!HT23+'[3]CB-5'!HT23+'[3]CB-6'!HT23+'[3]CB-7'!HT23+'[3]CB-8'!HT23+'[3]CB-9'!HT23+'[3]CB-10'!HT23+'[3]CB-11'!HT23+'[3]CB-12'!HT23+'[3]CB-13'!HT23+'[3]CB-14'!HT23+'[3]CB-15'!HT23+'[3]CB-16'!HT23+'[3]CB-17'!HT23+'[3]CB-18'!HT23+'[3]CB-19'!HT23+'[3]CB-20'!HT23+'[3]CB-21'!HT23+'[3]CB-22'!HT23+'[3]CB-23'!HT23+'[3]CB-24'!HT23+'[4]LCT-1'!HT23+'[4]LCT-2'!HT23+'[4]LCT-3'!HT23+'[4]LCT-4'!HT23+'[4]LCT-5'!HT23+'[4]LCT-6'!HT23+'[4]LCT-7'!HT23+'[4]LCT-8'!HT23+'[5]TB-1'!HT23+'[5]TB-2'!HT23+'[5]TB-3'!HT23+'[5]TB-4'!HT23+'[5]TB-5'!HT23+'[5]TB-6'!HT23+'[5]TB-7'!HT23+'[5]TB-8'!HT23+'[5]TB-9'!HT23+'[5]TB-10'!HT23+'[6]DSV-1'!HT23+'[6]DSV-2'!HT23+'[6]DSV-3'!HT23+'[7]TUB-1'!HT23+'[7]TUB-2'!HT23+'[8]Barge-1'!HT23+'[8]Barge-2'!HT23+'[8]Barge-3'!HT23+'[8]Barge-4'!HT23</f>
        <v>0</v>
      </c>
      <c r="BN23" s="340">
        <f>'[2]AHTS-1'!HT94+'[2]AHTS-2'!HT94+'[2]AHTS-3'!HT94+'[2]AHTS-4'!HT94+'[2]AHTS-5'!HT94+'[2]AHTS-6'!HT94+'[2]AHTS-7'!HT94+'[2]AHTS-8'!HT94+'[3]CB-1'!HT94+'[3]CB-2'!HT94+'[3]CB-3'!HT94+'[3]CB-4'!HT94+'[3]CB-5'!HT94+'[3]CB-6'!HT94+'[3]CB-7'!HT94+'[3]CB-8'!HT94+'[3]CB-9'!HT94+'[3]CB-10'!HT94+'[3]CB-11'!HT94+'[3]CB-12'!HT94+'[3]CB-13'!HT94+'[3]CB-14'!HT94+'[3]CB-15'!HT94+'[3]CB-16'!HT94+'[3]CB-17'!HT94+'[3]CB-18'!HT94+'[3]CB-19'!HT94+'[3]CB-20'!HT94+'[3]CB-21'!HT94+'[3]CB-22'!HT94+'[3]CB-23'!HT94+'[3]CB-24'!HT94+'[4]LCT-1'!HT94+'[4]LCT-2'!HT94+'[4]LCT-3'!HT94+'[4]LCT-4'!HT94+'[4]LCT-5'!HT94+'[4]LCT-6'!HT94+'[4]LCT-7'!HT94+'[4]LCT-8'!HT94+'[5]TB-1'!HT94+'[5]TB-2'!HT94+'[5]TB-3'!HT94+'[5]TB-4'!HT94+'[5]TB-5'!HT94+'[5]TB-6'!HT94+'[5]TB-7'!HT94+'[5]TB-8'!HT94+'[5]TB-9'!HT94+'[5]TB-10'!HT94+'[6]DSV-1'!HT94+'[6]DSV-2'!HT94+'[6]DSV-3'!HT94+'[7]TUB-1'!HT94+'[7]TUB-2'!HT94+'[8]Barge-1'!HT94+'[8]Barge-2'!HT94+'[8]Barge-3'!HT94+'[8]Barge-4'!HT94</f>
        <v>0</v>
      </c>
      <c r="BO23" s="334">
        <f>'[2]AHTS-1'!HU61+'[2]AHTS-2'!HU61+'[2]AHTS-3'!HU61+'[2]AHTS-4'!HU61+'[2]AHTS-5'!HU61+'[2]AHTS-6'!HU61+'[2]AHTS-7'!HU61+'[2]AHTS-8'!HU61+'[3]CB-1'!HU61+'[3]CB-2'!HU61+'[3]CB-3'!HU61+'[3]CB-4'!HU61+'[3]CB-5'!HU61+'[3]CB-6'!HU61+'[3]CB-7'!HU61+'[3]CB-8'!HU61+'[3]CB-9'!HU61+'[3]CB-10'!HU61+'[3]CB-11'!HU61+'[3]CB-12'!HU61+'[3]CB-13'!HU61+'[3]CB-14'!HU61+'[3]CB-15'!HU61+'[3]CB-16'!HU61+'[3]CB-17'!HU61+'[3]CB-18'!HU61+'[3]CB-19'!HU61+'[3]CB-20'!HU61+'[3]CB-21'!HU61+'[3]CB-22'!HU61+'[3]CB-23'!HU61+'[3]CB-24'!HU61+'[4]LCT-1'!HU61+'[4]LCT-2'!HU61+'[4]LCT-3'!HU61+'[4]LCT-4'!HU61+'[4]LCT-5'!HU61+'[4]LCT-6'!HU61+'[4]LCT-7'!HU61+'[4]LCT-8'!HU61+'[5]TB-1'!HU61+'[5]TB-2'!HU61+'[5]TB-3'!HU61+'[5]TB-4'!HU61+'[5]TB-5'!HU61+'[5]TB-6'!HU61+'[5]TB-7'!HU61+'[5]TB-8'!HU61+'[5]TB-9'!HU61+'[5]TB-10'!HU61+'[6]DSV-1'!HU61+'[6]DSV-2'!HU61+'[6]DSV-3'!HU61+'[7]TUB-1'!HU61+'[7]TUB-2'!HU61+'[8]Barge-1'!HU61+'[8]Barge-2'!HU61+'[8]Barge-3'!HU61+'[8]Barge-4'!HU61</f>
        <v>18394850</v>
      </c>
      <c r="BP23" s="335">
        <f>'[2]AHTS-1'!HU23+'[2]AHTS-2'!HU23+'[2]AHTS-3'!HU23+'[2]AHTS-4'!HU23+'[2]AHTS-5'!HU23+'[2]AHTS-6'!HU23+'[2]AHTS-7'!HU23+'[2]AHTS-8'!HU23+'[3]CB-1'!HU23+'[3]CB-2'!HU23+'[3]CB-3'!HU23+'[3]CB-4'!HU23+'[3]CB-5'!HU23+'[3]CB-6'!HU23+'[3]CB-7'!HU23+'[3]CB-8'!HU23+'[3]CB-9'!HU23+'[3]CB-10'!HU23+'[3]CB-11'!HU23+'[3]CB-12'!HU23+'[3]CB-13'!HU23+'[3]CB-14'!HU23+'[3]CB-15'!HU23+'[3]CB-16'!HU23+'[3]CB-17'!HU23+'[3]CB-18'!HU23+'[3]CB-19'!HU23+'[3]CB-20'!HU23+'[3]CB-21'!HU23+'[3]CB-22'!HU23+'[3]CB-23'!HU23+'[3]CB-24'!HU23+'[4]LCT-1'!HU23+'[4]LCT-2'!HU23+'[4]LCT-3'!HU23+'[4]LCT-4'!HU23+'[4]LCT-5'!HU23+'[4]LCT-6'!HU23+'[4]LCT-7'!HU23+'[4]LCT-8'!HU23+'[5]TB-1'!HU23+'[5]TB-2'!HU23+'[5]TB-3'!HU23+'[5]TB-4'!HU23+'[5]TB-5'!HU23+'[5]TB-6'!HU23+'[5]TB-7'!HU23+'[5]TB-8'!HU23+'[5]TB-9'!HU23+'[5]TB-10'!HU23+'[6]DSV-1'!HU23+'[6]DSV-2'!HU23+'[6]DSV-3'!HU23+'[7]TUB-1'!HU23+'[7]TUB-2'!HU23+'[8]Barge-1'!HU23+'[8]Barge-2'!HU23+'[8]Barge-3'!HU23+'[8]Barge-4'!HU23</f>
        <v>17025000</v>
      </c>
      <c r="BQ23" s="336">
        <f>'[2]AHTS-1'!HU94+'[2]AHTS-2'!HU94+'[2]AHTS-3'!HU94+'[2]AHTS-4'!HU94+'[2]AHTS-5'!HU94+'[2]AHTS-6'!HU94+'[2]AHTS-7'!HU94+'[2]AHTS-8'!HU94+'[3]CB-1'!HU94+'[3]CB-2'!HU94+'[3]CB-3'!HU94+'[3]CB-4'!HU94+'[3]CB-5'!HU94+'[3]CB-6'!HU94+'[3]CB-7'!HU94+'[3]CB-8'!HU94+'[3]CB-9'!HU94+'[3]CB-10'!HU94+'[3]CB-11'!HU94+'[3]CB-12'!HU94+'[3]CB-13'!HU94+'[3]CB-14'!HU94+'[3]CB-15'!HU94+'[3]CB-16'!HU94+'[3]CB-17'!HU94+'[3]CB-18'!HU94+'[3]CB-19'!HU94+'[3]CB-20'!HU94+'[3]CB-21'!HU94+'[3]CB-22'!HU94+'[3]CB-23'!HU94+'[3]CB-24'!HU94+'[4]LCT-1'!HU94+'[4]LCT-2'!HU94+'[4]LCT-3'!HU94+'[4]LCT-4'!HU94+'[4]LCT-5'!HU94+'[4]LCT-6'!HU94+'[4]LCT-7'!HU94+'[4]LCT-8'!HU94+'[5]TB-1'!HU94+'[5]TB-2'!HU94+'[5]TB-3'!HU94+'[5]TB-4'!HU94+'[5]TB-5'!HU94+'[5]TB-6'!HU94+'[5]TB-7'!HU94+'[5]TB-8'!HU94+'[5]TB-9'!HU94+'[5]TB-10'!HU94+'[6]DSV-1'!HU94+'[6]DSV-2'!HU94+'[6]DSV-3'!HU94+'[7]TUB-1'!HU94+'[7]TUB-2'!HU94+'[8]Barge-1'!HU94+'[8]Barge-2'!HU94+'[8]Barge-3'!HU94+'[8]Barge-4'!HU94</f>
        <v>0</v>
      </c>
      <c r="BR23" s="341">
        <f>'[2]AHTS-1'!HV61+'[2]AHTS-2'!HV61+'[2]AHTS-3'!HV61+'[2]AHTS-4'!HV61+'[2]AHTS-5'!HV61+'[2]AHTS-6'!HV61+'[2]AHTS-7'!HV61+'[2]AHTS-8'!HV61+'[3]CB-1'!HV61+'[3]CB-2'!HV61+'[3]CB-3'!HV61+'[3]CB-4'!HV61+'[3]CB-5'!HV61+'[3]CB-6'!HV61+'[3]CB-7'!HV61+'[3]CB-8'!HV61+'[3]CB-9'!HV61+'[3]CB-10'!HV61+'[3]CB-11'!HV61+'[3]CB-12'!HV61+'[3]CB-13'!HV61+'[3]CB-14'!HV61+'[3]CB-15'!HV61+'[3]CB-16'!HV61+'[3]CB-17'!HV61+'[3]CB-18'!HV61+'[3]CB-19'!HV61+'[3]CB-20'!HV61+'[3]CB-21'!HV61+'[3]CB-22'!HV61+'[3]CB-23'!HV61+'[3]CB-24'!HV61+'[4]LCT-1'!HV61+'[4]LCT-2'!HV61+'[4]LCT-3'!HV61+'[4]LCT-4'!HV61+'[4]LCT-5'!HV61+'[4]LCT-6'!HV61+'[4]LCT-7'!HV61+'[4]LCT-8'!HV61+'[5]TB-1'!HV61+'[5]TB-2'!HV61+'[5]TB-3'!HV61+'[5]TB-4'!HV61+'[5]TB-5'!HV61+'[5]TB-6'!HV61+'[5]TB-7'!HV61+'[5]TB-8'!HV61+'[5]TB-9'!HV61+'[5]TB-10'!HV61+'[6]DSV-1'!HV61+'[6]DSV-2'!HV61+'[6]DSV-3'!HV61+'[7]TUB-1'!HV61+'[7]TUB-2'!HV61+'[8]Barge-1'!HV61+'[8]Barge-2'!HV61+'[8]Barge-3'!HV61+'[8]Barge-4'!HV61</f>
        <v>0</v>
      </c>
      <c r="BS23" s="339">
        <f>'[2]AHTS-1'!HV23+'[2]AHTS-2'!HV23+'[2]AHTS-3'!HV23+'[2]AHTS-4'!HV23+'[2]AHTS-5'!HV23+'[2]AHTS-6'!HV23+'[2]AHTS-7'!HV23+'[2]AHTS-8'!HV23+'[3]CB-1'!HV23+'[3]CB-2'!HV23+'[3]CB-3'!HV23+'[3]CB-4'!HV23+'[3]CB-5'!HV23+'[3]CB-6'!HV23+'[3]CB-7'!HV23+'[3]CB-8'!HV23+'[3]CB-9'!HV23+'[3]CB-10'!HV23+'[3]CB-11'!HV23+'[3]CB-12'!HV23+'[3]CB-13'!HV23+'[3]CB-14'!HV23+'[3]CB-15'!HV23+'[3]CB-16'!HV23+'[3]CB-17'!HV23+'[3]CB-18'!HV23+'[3]CB-19'!HV23+'[3]CB-20'!HV23+'[3]CB-21'!HV23+'[3]CB-22'!HV23+'[3]CB-23'!HV23+'[3]CB-24'!HV23+'[4]LCT-1'!HV23+'[4]LCT-2'!HV23+'[4]LCT-3'!HV23+'[4]LCT-4'!HV23+'[4]LCT-5'!HV23+'[4]LCT-6'!HV23+'[4]LCT-7'!HV23+'[4]LCT-8'!HV23+'[5]TB-1'!HV23+'[5]TB-2'!HV23+'[5]TB-3'!HV23+'[5]TB-4'!HV23+'[5]TB-5'!HV23+'[5]TB-6'!HV23+'[5]TB-7'!HV23+'[5]TB-8'!HV23+'[5]TB-9'!HV23+'[5]TB-10'!HV23+'[6]DSV-1'!HV23+'[6]DSV-2'!HV23+'[6]DSV-3'!HV23+'[7]TUB-1'!HV23+'[7]TUB-2'!HV23+'[8]Barge-1'!HV23+'[8]Barge-2'!HV23+'[8]Barge-3'!HV23+'[8]Barge-4'!HV23</f>
        <v>0</v>
      </c>
      <c r="BT23" s="339">
        <f>'[2]AHTS-1'!HV94+'[2]AHTS-2'!HV94+'[2]AHTS-3'!HV94+'[2]AHTS-4'!HV94+'[2]AHTS-5'!HV94+'[2]AHTS-6'!HV94+'[2]AHTS-7'!HV94+'[2]AHTS-8'!HV94+'[3]CB-1'!HV94+'[3]CB-2'!HV94+'[3]CB-3'!HV94+'[3]CB-4'!HV94+'[3]CB-5'!HV94+'[3]CB-6'!HV94+'[3]CB-7'!HV94+'[3]CB-8'!HV94+'[3]CB-9'!HV94+'[3]CB-10'!HV94+'[3]CB-11'!HV94+'[3]CB-12'!HV94+'[3]CB-13'!HV94+'[3]CB-14'!HV94+'[3]CB-15'!HV94+'[3]CB-16'!HV94+'[3]CB-17'!HV94+'[3]CB-18'!HV94+'[3]CB-19'!HV94+'[3]CB-20'!HV94+'[3]CB-21'!HV94+'[3]CB-22'!HV94+'[3]CB-23'!HV94+'[3]CB-24'!HV94+'[4]LCT-1'!HV94+'[4]LCT-2'!HV94+'[4]LCT-3'!HV94+'[4]LCT-4'!HV94+'[4]LCT-5'!HV94+'[4]LCT-6'!HV94+'[4]LCT-7'!HV94+'[4]LCT-8'!HV94+'[5]TB-1'!HV94+'[5]TB-2'!HV94+'[5]TB-3'!HV94+'[5]TB-4'!HV94+'[5]TB-5'!HV94+'[5]TB-6'!HV94+'[5]TB-7'!HV94+'[5]TB-8'!HV94+'[5]TB-9'!HV94+'[5]TB-10'!HV94+'[6]DSV-1'!HV94+'[6]DSV-2'!HV94+'[6]DSV-3'!HV94+'[7]TUB-1'!HV94+'[7]TUB-2'!HV94+'[8]Barge-1'!HV94+'[8]Barge-2'!HV94+'[8]Barge-3'!HV94+'[8]Barge-4'!HV94</f>
        <v>0</v>
      </c>
      <c r="BU23" s="338">
        <f>'[2]AHTS-1'!HW61+'[2]AHTS-2'!HW61+'[2]AHTS-3'!HW61+'[2]AHTS-4'!HW61+'[2]AHTS-5'!HW61+'[2]AHTS-6'!HW61+'[2]AHTS-7'!HW61+'[2]AHTS-8'!HW61+'[3]CB-1'!HW61+'[3]CB-2'!HW61+'[3]CB-3'!HW61+'[3]CB-4'!HW61+'[3]CB-5'!HW61+'[3]CB-6'!HW61+'[3]CB-7'!HW61+'[3]CB-8'!HW61+'[3]CB-9'!HW61+'[3]CB-10'!HW61+'[3]CB-11'!HW61+'[3]CB-12'!HW61+'[3]CB-13'!HW61+'[3]CB-14'!HW61+'[3]CB-15'!HW61+'[3]CB-16'!HW61+'[3]CB-17'!HW61+'[3]CB-18'!HW61+'[3]CB-19'!HW61+'[3]CB-20'!HW61+'[3]CB-21'!HW61+'[3]CB-22'!HW61+'[3]CB-23'!HW61+'[3]CB-24'!HW61+'[4]LCT-1'!HW61+'[4]LCT-2'!HW61+'[4]LCT-3'!HW61+'[4]LCT-4'!HW61+'[4]LCT-5'!HW61+'[4]LCT-6'!HW61+'[4]LCT-7'!HW61+'[4]LCT-8'!HW61+'[5]TB-1'!HW61+'[5]TB-2'!HW61+'[5]TB-3'!HW61+'[5]TB-4'!HW61+'[5]TB-5'!HW61+'[5]TB-6'!HW61+'[5]TB-7'!HW61+'[5]TB-8'!HW61+'[5]TB-9'!HW61+'[5]TB-10'!HW61+'[6]DSV-1'!HW61+'[6]DSV-2'!HW61+'[6]DSV-3'!HW61+'[7]TUB-1'!HW61+'[7]TUB-2'!HW61+'[8]Barge-1'!HW61+'[8]Barge-2'!HW61+'[8]Barge-3'!HW61+'[8]Barge-4'!HW61</f>
        <v>0</v>
      </c>
      <c r="BV23" s="339">
        <f>'[2]AHTS-1'!HW23+'[2]AHTS-2'!HW23+'[2]AHTS-3'!HW23+'[2]AHTS-4'!HW23+'[2]AHTS-5'!HW23+'[2]AHTS-6'!HW23+'[2]AHTS-7'!HW23+'[2]AHTS-8'!HW23+'[3]CB-1'!HW23+'[3]CB-2'!HW23+'[3]CB-3'!HW23+'[3]CB-4'!HW23+'[3]CB-5'!HW23+'[3]CB-6'!HW23+'[3]CB-7'!HW23+'[3]CB-8'!HW23+'[3]CB-9'!HW23+'[3]CB-10'!HW23+'[3]CB-11'!HW23+'[3]CB-12'!HW23+'[3]CB-13'!HW23+'[3]CB-14'!HW23+'[3]CB-15'!HW23+'[3]CB-16'!HW23+'[3]CB-17'!HW23+'[3]CB-18'!HW23+'[3]CB-19'!HW23+'[3]CB-20'!HW23+'[3]CB-21'!HW23+'[3]CB-22'!HW23+'[3]CB-23'!HW23+'[3]CB-24'!HW23+'[4]LCT-1'!HW23+'[4]LCT-2'!HW23+'[4]LCT-3'!HW23+'[4]LCT-4'!HW23+'[4]LCT-5'!HW23+'[4]LCT-6'!HW23+'[4]LCT-7'!HW23+'[4]LCT-8'!HW23+'[5]TB-1'!HW23+'[5]TB-2'!HW23+'[5]TB-3'!HW23+'[5]TB-4'!HW23+'[5]TB-5'!HW23+'[5]TB-6'!HW23+'[5]TB-7'!HW23+'[5]TB-8'!HW23+'[5]TB-9'!HW23+'[5]TB-10'!HW23+'[6]DSV-1'!HW23+'[6]DSV-2'!HW23+'[6]DSV-3'!HW23+'[7]TUB-1'!HW23+'[7]TUB-2'!HW23+'[8]Barge-1'!HW23+'[8]Barge-2'!HW23+'[8]Barge-3'!HW23+'[8]Barge-4'!HW23</f>
        <v>0</v>
      </c>
      <c r="BW23" s="339">
        <f>'[2]AHTS-1'!HW94+'[2]AHTS-2'!HW94+'[2]AHTS-3'!HW94+'[2]AHTS-4'!HW94+'[2]AHTS-5'!HW94+'[2]AHTS-6'!HW94+'[2]AHTS-7'!HW94+'[2]AHTS-8'!HW94+'[3]CB-1'!HW94+'[3]CB-2'!HW94+'[3]CB-3'!HW94+'[3]CB-4'!HW94+'[3]CB-5'!HW94+'[3]CB-6'!HW94+'[3]CB-7'!HW94+'[3]CB-8'!HW94+'[3]CB-9'!HW94+'[3]CB-10'!HW94+'[3]CB-11'!HW94+'[3]CB-12'!HW94+'[3]CB-13'!HW94+'[3]CB-14'!HW94+'[3]CB-15'!HW94+'[3]CB-16'!HW94+'[3]CB-17'!HW94+'[3]CB-18'!HW94+'[3]CB-19'!HW94+'[3]CB-20'!HW94+'[3]CB-21'!HW94+'[3]CB-22'!HW94+'[3]CB-23'!HW94+'[3]CB-24'!HW94+'[4]LCT-1'!HW94+'[4]LCT-2'!HW94+'[4]LCT-3'!HW94+'[4]LCT-4'!HW94+'[4]LCT-5'!HW94+'[4]LCT-6'!HW94+'[4]LCT-7'!HW94+'[4]LCT-8'!HW94+'[5]TB-1'!HW94+'[5]TB-2'!HW94+'[5]TB-3'!HW94+'[5]TB-4'!HW94+'[5]TB-5'!HW94+'[5]TB-6'!HW94+'[5]TB-7'!HW94+'[5]TB-8'!HW94+'[5]TB-9'!HW94+'[5]TB-10'!HW94+'[6]DSV-1'!HW94+'[6]DSV-2'!HW94+'[6]DSV-3'!HW94+'[7]TUB-1'!HW94+'[7]TUB-2'!HW94+'[8]Barge-1'!HW94+'[8]Barge-2'!HW94+'[8]Barge-3'!HW94+'[8]Barge-4'!HW94</f>
        <v>0</v>
      </c>
      <c r="BX23" s="338">
        <f>'[2]AHTS-1'!HX61+'[2]AHTS-2'!HX61+'[2]AHTS-3'!HX61+'[2]AHTS-4'!HX61+'[2]AHTS-5'!HX61+'[2]AHTS-6'!HX61+'[2]AHTS-7'!HX61+'[2]AHTS-8'!HX61+'[3]CB-1'!HX61+'[3]CB-2'!HX61+'[3]CB-3'!HX61+'[3]CB-4'!HX61+'[3]CB-5'!HX61+'[3]CB-6'!HX61+'[3]CB-7'!HX61+'[3]CB-8'!HX61+'[3]CB-9'!HX61+'[3]CB-10'!HX61+'[3]CB-11'!HX61+'[3]CB-12'!HX61+'[3]CB-13'!HX61+'[3]CB-14'!HX61+'[3]CB-15'!HX61+'[3]CB-16'!HX61+'[3]CB-17'!HX61+'[3]CB-18'!HX61+'[3]CB-19'!HX61+'[3]CB-20'!HX61+'[3]CB-21'!HX61+'[3]CB-22'!HX61+'[3]CB-23'!HX61+'[3]CB-24'!HX61+'[4]LCT-1'!HX61+'[4]LCT-2'!HX61+'[4]LCT-3'!HX61+'[4]LCT-4'!HX61+'[4]LCT-5'!HX61+'[4]LCT-6'!HX61+'[4]LCT-7'!HX61+'[4]LCT-8'!HX61+'[5]TB-1'!HX61+'[5]TB-2'!HX61+'[5]TB-3'!HX61+'[5]TB-4'!HX61+'[5]TB-5'!HX61+'[5]TB-6'!HX61+'[5]TB-7'!HX61+'[5]TB-8'!HX61+'[5]TB-9'!HX61+'[5]TB-10'!HX61+'[6]DSV-1'!HX61+'[6]DSV-2'!HX61+'[6]DSV-3'!HX61+'[7]TUB-1'!HX61+'[7]TUB-2'!HX61+'[8]Barge-1'!HX61+'[8]Barge-2'!HX61+'[8]Barge-3'!HX61+'[8]Barge-4'!HX61</f>
        <v>0</v>
      </c>
      <c r="BY23" s="339">
        <f>'[2]AHTS-1'!HX23+'[2]AHTS-2'!HX23+'[2]AHTS-3'!HX23+'[2]AHTS-4'!HX23+'[2]AHTS-5'!HX23+'[2]AHTS-6'!HX23+'[2]AHTS-7'!HX23+'[2]AHTS-8'!HX23+'[3]CB-1'!HX23+'[3]CB-2'!HX23+'[3]CB-3'!HX23+'[3]CB-4'!HX23+'[3]CB-5'!HX23+'[3]CB-6'!HX23+'[3]CB-7'!HX23+'[3]CB-8'!HX23+'[3]CB-9'!HX23+'[3]CB-10'!HX23+'[3]CB-11'!HX23+'[3]CB-12'!HX23+'[3]CB-13'!HX23+'[3]CB-14'!HX23+'[3]CB-15'!HX23+'[3]CB-16'!HX23+'[3]CB-17'!HX23+'[3]CB-18'!HX23+'[3]CB-19'!HX23+'[3]CB-20'!HX23+'[3]CB-21'!HX23+'[3]CB-22'!HX23+'[3]CB-23'!HX23+'[3]CB-24'!HX23+'[4]LCT-1'!HX23+'[4]LCT-2'!HX23+'[4]LCT-3'!HX23+'[4]LCT-4'!HX23+'[4]LCT-5'!HX23+'[4]LCT-6'!HX23+'[4]LCT-7'!HX23+'[4]LCT-8'!HX23+'[5]TB-1'!HX23+'[5]TB-2'!HX23+'[5]TB-3'!HX23+'[5]TB-4'!HX23+'[5]TB-5'!HX23+'[5]TB-6'!HX23+'[5]TB-7'!HX23+'[5]TB-8'!HX23+'[5]TB-9'!HX23+'[5]TB-10'!HX23+'[6]DSV-1'!HX23+'[6]DSV-2'!HX23+'[6]DSV-3'!HX23+'[7]TUB-1'!HX23+'[7]TUB-2'!HX23+'[8]Barge-1'!HX23+'[8]Barge-2'!HX23+'[8]Barge-3'!HX23+'[8]Barge-4'!HX23</f>
        <v>0</v>
      </c>
      <c r="BZ23" s="339">
        <f>'[2]AHTS-1'!HX94+'[2]AHTS-2'!HX94+'[2]AHTS-3'!HX94+'[2]AHTS-4'!HX94+'[2]AHTS-5'!HX94+'[2]AHTS-6'!HX94+'[2]AHTS-7'!HX94+'[2]AHTS-8'!HX94+'[3]CB-1'!HX94+'[3]CB-2'!HX94+'[3]CB-3'!HX94+'[3]CB-4'!HX94+'[3]CB-5'!HX94+'[3]CB-6'!HX94+'[3]CB-7'!HX94+'[3]CB-8'!HX94+'[3]CB-9'!HX94+'[3]CB-10'!HX94+'[3]CB-11'!HX94+'[3]CB-12'!HX94+'[3]CB-13'!HX94+'[3]CB-14'!HX94+'[3]CB-15'!HX94+'[3]CB-16'!HX94+'[3]CB-17'!HX94+'[3]CB-18'!HX94+'[3]CB-19'!HX94+'[3]CB-20'!HX94+'[3]CB-21'!HX94+'[3]CB-22'!HX94+'[3]CB-23'!HX94+'[3]CB-24'!HX94+'[4]LCT-1'!HX94+'[4]LCT-2'!HX94+'[4]LCT-3'!HX94+'[4]LCT-4'!HX94+'[4]LCT-5'!HX94+'[4]LCT-6'!HX94+'[4]LCT-7'!HX94+'[4]LCT-8'!HX94+'[5]TB-1'!HX94+'[5]TB-2'!HX94+'[5]TB-3'!HX94+'[5]TB-4'!HX94+'[5]TB-5'!HX94+'[5]TB-6'!HX94+'[5]TB-7'!HX94+'[5]TB-8'!HX94+'[5]TB-9'!HX94+'[5]TB-10'!HX94+'[6]DSV-1'!HX94+'[6]DSV-2'!HX94+'[6]DSV-3'!HX94+'[7]TUB-1'!HX94+'[7]TUB-2'!HX94+'[8]Barge-1'!HX94+'[8]Barge-2'!HX94+'[8]Barge-3'!HX94+'[8]Barge-4'!HX94</f>
        <v>0</v>
      </c>
      <c r="CA23" s="338">
        <f>'[2]AHTS-1'!HY61+'[2]AHTS-2'!HY61+'[2]AHTS-3'!HY61+'[2]AHTS-4'!HY61+'[2]AHTS-5'!HY61+'[2]AHTS-6'!HY61+'[2]AHTS-7'!HY61+'[2]AHTS-8'!HY61+'[3]CB-1'!HY61+'[3]CB-2'!HY61+'[3]CB-3'!HY61+'[3]CB-4'!HY61+'[3]CB-5'!HY61+'[3]CB-6'!HY61+'[3]CB-7'!HY61+'[3]CB-8'!HY61+'[3]CB-9'!HY61+'[3]CB-10'!HY61+'[3]CB-11'!HY61+'[3]CB-12'!HY61+'[3]CB-13'!HY61+'[3]CB-14'!HY61+'[3]CB-15'!HY61+'[3]CB-16'!HY61+'[3]CB-17'!HY61+'[3]CB-18'!HY61+'[3]CB-19'!HY61+'[3]CB-20'!HY61+'[3]CB-21'!HY61+'[3]CB-22'!HY61+'[3]CB-23'!HY61+'[3]CB-24'!HY61+'[4]LCT-1'!HY61+'[4]LCT-2'!HY61+'[4]LCT-3'!HY61+'[4]LCT-4'!HY61+'[4]LCT-5'!HY61+'[4]LCT-6'!HY61+'[4]LCT-7'!HY61+'[4]LCT-8'!HY61+'[5]TB-1'!HY61+'[5]TB-2'!HY61+'[5]TB-3'!HY61+'[5]TB-4'!HY61+'[5]TB-5'!HY61+'[5]TB-6'!HY61+'[5]TB-7'!HY61+'[5]TB-8'!HY61+'[5]TB-9'!HY61+'[5]TB-10'!HY61+'[6]DSV-1'!HY61+'[6]DSV-2'!HY61+'[6]DSV-3'!HY61+'[7]TUB-1'!HY61+'[7]TUB-2'!HY61+'[8]Barge-1'!HY61+'[8]Barge-2'!HY61+'[8]Barge-3'!HY61+'[8]Barge-4'!HY61</f>
        <v>0</v>
      </c>
      <c r="CB23" s="339">
        <f>'[2]AHTS-1'!HY23+'[2]AHTS-2'!HY23+'[2]AHTS-3'!HY23+'[2]AHTS-4'!HY23+'[2]AHTS-5'!HY23+'[2]AHTS-6'!HY23+'[2]AHTS-7'!HY23+'[2]AHTS-8'!HY23+'[3]CB-1'!HY23+'[3]CB-2'!HY23+'[3]CB-3'!HY23+'[3]CB-4'!HY23+'[3]CB-5'!HY23+'[3]CB-6'!HY23+'[3]CB-7'!HY23+'[3]CB-8'!HY23+'[3]CB-9'!HY23+'[3]CB-10'!HY23+'[3]CB-11'!HY23+'[3]CB-12'!HY23+'[3]CB-13'!HY23+'[3]CB-14'!HY23+'[3]CB-15'!HY23+'[3]CB-16'!HY23+'[3]CB-17'!HY23+'[3]CB-18'!HY23+'[3]CB-19'!HY23+'[3]CB-20'!HY23+'[3]CB-21'!HY23+'[3]CB-22'!HY23+'[3]CB-23'!HY23+'[3]CB-24'!HY23+'[4]LCT-1'!HY23+'[4]LCT-2'!HY23+'[4]LCT-3'!HY23+'[4]LCT-4'!HY23+'[4]LCT-5'!HY23+'[4]LCT-6'!HY23+'[4]LCT-7'!HY23+'[4]LCT-8'!HY23+'[5]TB-1'!HY23+'[5]TB-2'!HY23+'[5]TB-3'!HY23+'[5]TB-4'!HY23+'[5]TB-5'!HY23+'[5]TB-6'!HY23+'[5]TB-7'!HY23+'[5]TB-8'!HY23+'[5]TB-9'!HY23+'[5]TB-10'!HY23+'[6]DSV-1'!HY23+'[6]DSV-2'!HY23+'[6]DSV-3'!HY23+'[7]TUB-1'!HY23+'[7]TUB-2'!HY23+'[8]Barge-1'!HY23+'[8]Barge-2'!HY23+'[8]Barge-3'!HY23+'[8]Barge-4'!HY23</f>
        <v>0</v>
      </c>
      <c r="CC23" s="339">
        <f>'[2]AHTS-1'!HY94+'[2]AHTS-2'!HY94+'[2]AHTS-3'!HY94+'[2]AHTS-4'!HY94+'[2]AHTS-5'!HY94+'[2]AHTS-6'!HY94+'[2]AHTS-7'!HY94+'[2]AHTS-8'!HY94+'[3]CB-1'!HY94+'[3]CB-2'!HY94+'[3]CB-3'!HY94+'[3]CB-4'!HY94+'[3]CB-5'!HY94+'[3]CB-6'!HY94+'[3]CB-7'!HY94+'[3]CB-8'!HY94+'[3]CB-9'!HY94+'[3]CB-10'!HY94+'[3]CB-11'!HY94+'[3]CB-12'!HY94+'[3]CB-13'!HY94+'[3]CB-14'!HY94+'[3]CB-15'!HY94+'[3]CB-16'!HY94+'[3]CB-17'!HY94+'[3]CB-18'!HY94+'[3]CB-19'!HY94+'[3]CB-20'!HY94+'[3]CB-21'!HY94+'[3]CB-22'!HY94+'[3]CB-23'!HY94+'[3]CB-24'!HY94+'[4]LCT-1'!HY94+'[4]LCT-2'!HY94+'[4]LCT-3'!HY94+'[4]LCT-4'!HY94+'[4]LCT-5'!HY94+'[4]LCT-6'!HY94+'[4]LCT-7'!HY94+'[4]LCT-8'!HY94+'[5]TB-1'!HY94+'[5]TB-2'!HY94+'[5]TB-3'!HY94+'[5]TB-4'!HY94+'[5]TB-5'!HY94+'[5]TB-6'!HY94+'[5]TB-7'!HY94+'[5]TB-8'!HY94+'[5]TB-9'!HY94+'[5]TB-10'!HY94+'[6]DSV-1'!HY94+'[6]DSV-2'!HY94+'[6]DSV-3'!HY94+'[7]TUB-1'!HY94+'[7]TUB-2'!HY94+'[8]Barge-1'!HY94+'[8]Barge-2'!HY94+'[8]Barge-3'!HY94+'[8]Barge-4'!HY94</f>
        <v>0</v>
      </c>
      <c r="CD23" s="342">
        <f>'[2]AHTS-1'!HZ61+'[2]AHTS-2'!HZ61+'[2]AHTS-3'!HZ61+'[2]AHTS-4'!HZ61+'[2]AHTS-5'!HZ61+'[2]AHTS-6'!HZ61+'[2]AHTS-7'!HZ61+'[2]AHTS-8'!HZ61+'[3]CB-1'!HZ61+'[3]CB-2'!HZ61+'[3]CB-3'!HZ61+'[3]CB-4'!HZ61+'[3]CB-5'!HZ61+'[3]CB-6'!HZ61+'[3]CB-7'!HZ61+'[3]CB-8'!HZ61+'[3]CB-9'!HZ61+'[3]CB-10'!HZ61+'[3]CB-11'!HZ61+'[3]CB-12'!HZ61+'[3]CB-13'!HZ61+'[3]CB-14'!HZ61+'[3]CB-15'!HZ61+'[3]CB-16'!HZ61+'[3]CB-17'!HZ61+'[3]CB-18'!HZ61+'[3]CB-19'!HZ61+'[3]CB-20'!HZ61+'[3]CB-21'!HZ61+'[3]CB-22'!HZ61+'[3]CB-23'!HZ61+'[3]CB-24'!HZ61+'[4]LCT-1'!HZ61+'[4]LCT-2'!HZ61+'[4]LCT-3'!HZ61+'[4]LCT-4'!HZ61+'[4]LCT-5'!HZ61+'[4]LCT-6'!HZ61+'[4]LCT-7'!HZ61+'[4]LCT-8'!HZ61+'[5]TB-1'!HZ61+'[5]TB-2'!HZ61+'[5]TB-3'!HZ61+'[5]TB-4'!HZ61+'[5]TB-5'!HZ61+'[5]TB-6'!HZ61+'[5]TB-7'!HZ61+'[5]TB-8'!HZ61+'[5]TB-9'!HZ61+'[5]TB-10'!HZ61+'[6]DSV-1'!HZ61+'[6]DSV-2'!HZ61+'[6]DSV-3'!HZ61+'[7]TUB-1'!HZ61+'[7]TUB-2'!HZ61+'[8]Barge-1'!HZ61+'[8]Barge-2'!HZ61+'[8]Barge-3'!HZ61+'[8]Barge-4'!HZ61</f>
        <v>0</v>
      </c>
      <c r="CE23" s="339">
        <f>'[2]AHTS-1'!HZ23+'[2]AHTS-2'!HZ23+'[2]AHTS-3'!HZ23+'[2]AHTS-4'!HZ23+'[2]AHTS-5'!HZ23+'[2]AHTS-6'!HZ23+'[2]AHTS-7'!HZ23+'[2]AHTS-8'!HZ23+'[3]CB-1'!HZ23+'[3]CB-2'!HZ23+'[3]CB-3'!HZ23+'[3]CB-4'!HZ23+'[3]CB-5'!HZ23+'[3]CB-6'!HZ23+'[3]CB-7'!HZ23+'[3]CB-8'!HZ23+'[3]CB-9'!HZ23+'[3]CB-10'!HZ23+'[3]CB-11'!HZ23+'[3]CB-12'!HZ23+'[3]CB-13'!HZ23+'[3]CB-14'!HZ23+'[3]CB-15'!HZ23+'[3]CB-16'!HZ23+'[3]CB-17'!HZ23+'[3]CB-18'!HZ23+'[3]CB-19'!HZ23+'[3]CB-20'!HZ23+'[3]CB-21'!HZ23+'[3]CB-22'!HZ23+'[3]CB-23'!HZ23+'[3]CB-24'!HZ23+'[4]LCT-1'!HZ23+'[4]LCT-2'!HZ23+'[4]LCT-3'!HZ23+'[4]LCT-4'!HZ23+'[4]LCT-5'!HZ23+'[4]LCT-6'!HZ23+'[4]LCT-7'!HZ23+'[4]LCT-8'!HZ23+'[5]TB-1'!HZ23+'[5]TB-2'!HZ23+'[5]TB-3'!HZ23+'[5]TB-4'!HZ23+'[5]TB-5'!HZ23+'[5]TB-6'!HZ23+'[5]TB-7'!HZ23+'[5]TB-8'!HZ23+'[5]TB-9'!HZ23+'[5]TB-10'!HZ23+'[6]DSV-1'!HZ23+'[6]DSV-2'!HZ23+'[6]DSV-3'!HZ23+'[7]TUB-1'!HZ23+'[7]TUB-2'!HZ23+'[8]Barge-1'!HZ23+'[8]Barge-2'!HZ23+'[8]Barge-3'!HZ23+'[8]Barge-4'!HZ23</f>
        <v>0</v>
      </c>
      <c r="CF23" s="339">
        <f>'[2]AHTS-1'!HZ94+'[2]AHTS-2'!HZ94+'[2]AHTS-3'!HZ94+'[2]AHTS-4'!HZ94+'[2]AHTS-5'!HZ94+'[2]AHTS-6'!HZ94+'[2]AHTS-7'!HZ94+'[2]AHTS-8'!HZ94+'[3]CB-1'!HZ94+'[3]CB-2'!HZ94+'[3]CB-3'!HZ94+'[3]CB-4'!HZ94+'[3]CB-5'!HZ94+'[3]CB-6'!HZ94+'[3]CB-7'!HZ94+'[3]CB-8'!HZ94+'[3]CB-9'!HZ94+'[3]CB-10'!HZ94+'[3]CB-11'!HZ94+'[3]CB-12'!HZ94+'[3]CB-13'!HZ94+'[3]CB-14'!HZ94+'[3]CB-15'!HZ94+'[3]CB-16'!HZ94+'[3]CB-17'!HZ94+'[3]CB-18'!HZ94+'[3]CB-19'!HZ94+'[3]CB-20'!HZ94+'[3]CB-21'!HZ94+'[3]CB-22'!HZ94+'[3]CB-23'!HZ94+'[3]CB-24'!HZ94+'[4]LCT-1'!HZ94+'[4]LCT-2'!HZ94+'[4]LCT-3'!HZ94+'[4]LCT-4'!HZ94+'[4]LCT-5'!HZ94+'[4]LCT-6'!HZ94+'[4]LCT-7'!HZ94+'[4]LCT-8'!HZ94+'[5]TB-1'!HZ94+'[5]TB-2'!HZ94+'[5]TB-3'!HZ94+'[5]TB-4'!HZ94+'[5]TB-5'!HZ94+'[5]TB-6'!HZ94+'[5]TB-7'!HZ94+'[5]TB-8'!HZ94+'[5]TB-9'!HZ94+'[5]TB-10'!HZ94+'[6]DSV-1'!HZ94+'[6]DSV-2'!HZ94+'[6]DSV-3'!HZ94+'[7]TUB-1'!HZ94+'[7]TUB-2'!HZ94+'[8]Barge-1'!HZ94+'[8]Barge-2'!HZ94+'[8]Barge-3'!HZ94+'[8]Barge-4'!HZ94</f>
        <v>0</v>
      </c>
      <c r="CG23" s="61"/>
      <c r="CH23" s="61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</row>
    <row r="24" spans="1:112" s="63" customFormat="1" ht="14.25" customHeight="1" x14ac:dyDescent="0.25">
      <c r="A24" s="279">
        <f>[1]Control!AZ24</f>
        <v>45999</v>
      </c>
      <c r="B24" s="60"/>
      <c r="C24" s="310">
        <f>'[2]AHTS-1'!AG24+'[2]AHTS-2'!AG24+'[2]AHTS-3'!AG24+'[2]AHTS-4'!AG24+'[2]AHTS-5'!AG24+'[2]AHTS-6'!AG24+'[2]AHTS-7'!AG24+'[2]AHTS-8'!AG24+'[3]CB-1'!AG24+'[3]CB-2'!AG24+'[3]CB-3'!AG24+'[3]CB-4'!AG24+'[3]CB-5'!AG24+'[3]CB-6'!AG24+'[3]CB-7'!AG24+'[3]CB-8'!AG24+'[3]CB-9'!AG24+'[3]CB-10'!AG24+'[3]CB-11'!AG24+'[3]CB-12'!AG24+'[3]CB-13'!AG24+'[3]CB-14'!AG24+'[3]CB-15'!AG24+'[3]CB-16'!AG24+'[3]CB-17'!AG24+'[3]CB-18'!AG24+'[3]CB-19'!AG24+'[3]CB-20'!AG24+'[3]CB-21'!AG24+'[3]CB-22'!AG24+'[3]CB-23'!AG24+'[3]CB-24'!AG24+'[4]LCT-1'!AG24+'[4]LCT-2'!AG24+'[4]LCT-3'!AG24+'[4]LCT-4'!AG24+'[4]LCT-5'!AG24+'[4]LCT-6'!AG24+'[4]LCT-7'!AG24+'[4]LCT-8'!AG24+'[5]TB-1'!AG24+'[5]TB-2'!AG24+'[5]TB-3'!AG24+'[5]TB-4'!AG24+'[5]TB-5'!AG24+'[5]TB-6'!AG24+'[5]TB-7'!AG24+'[5]TB-8'!AG24+'[5]TB-9'!AG24+'[5]TB-10'!AG24+'[6]DSV-1'!AG24+'[6]DSV-2'!AG24+'[6]DSV-3'!AG24+'[7]TUB-1'!AG24+'[7]TUB-2'!AG24+'[8]Barge-1'!AG24+'[8]Barge-2'!AG24+'[8]Barge-3'!AG24+'[8]Barge-4'!AG24</f>
        <v>0</v>
      </c>
      <c r="D24" s="311">
        <f>'[2]AHTS-1'!BC24+'[2]AHTS-2'!BC24+'[2]AHTS-3'!BC24+'[2]AHTS-4'!BC24+'[2]AHTS-5'!BC24+'[2]AHTS-6'!BC24+'[2]AHTS-7'!BC24+'[2]AHTS-8'!BC24+'[3]CB-1'!BC24+'[3]CB-2'!BC24+'[3]CB-3'!BC24+'[3]CB-4'!BC24+'[3]CB-5'!BC24+'[3]CB-6'!BC24+'[3]CB-7'!BC24+'[3]CB-8'!BC24+'[3]CB-9'!BC24+'[3]CB-10'!BC24+'[3]CB-11'!BC24+'[3]CB-12'!BC24+'[3]CB-13'!BC24+'[3]CB-14'!BC24+'[3]CB-15'!BC24+'[3]CB-16'!BC24+'[3]CB-17'!BC24+'[3]CB-18'!BC24+'[3]CB-19'!BC24+'[3]CB-20'!BC24+'[3]CB-21'!BC24+'[3]CB-22'!BC24+'[3]CB-23'!BC24+'[3]CB-24'!BC24+'[4]LCT-1'!BC24+'[4]LCT-2'!BC24+'[4]LCT-3'!BC24+'[4]LCT-4'!BC24+'[4]LCT-5'!BC24+'[4]LCT-6'!BC24+'[4]LCT-7'!BC24+'[4]LCT-8'!BC24+'[5]TB-1'!BC24+'[5]TB-2'!BC24+'[5]TB-3'!BC24+'[5]TB-4'!BC24+'[5]TB-5'!BC24+'[5]TB-6'!BC24+'[5]TB-7'!BC24+'[5]TB-8'!BC24+'[5]TB-9'!BC24+'[5]TB-10'!BC24+'[6]DSV-1'!BC24+'[6]DSV-2'!BC24+'[6]DSV-3'!BC24+'[7]TUB-1'!BC24+'[7]TUB-2'!BC24+'[8]Barge-1'!BC24+'[8]Barge-2'!BC24+'[8]Barge-3'!BC24+'[8]Barge-4'!BC24</f>
        <v>0</v>
      </c>
      <c r="E24" s="312">
        <f>'[2]AHTS-1'!BY24+'[2]AHTS-2'!BY24+'[2]AHTS-3'!BY24+'[2]AHTS-4'!BY24+'[2]AHTS-5'!BY24+'[2]AHTS-6'!BY24+'[2]AHTS-7'!BY24+'[2]AHTS-8'!BY24+'[3]CB-1'!BY24+'[3]CB-2'!BY24+'[3]CB-3'!BY24+'[3]CB-4'!BY24+'[3]CB-5'!BY24+'[3]CB-6'!BY24+'[3]CB-7'!BY24+'[3]CB-8'!BY24+'[3]CB-9'!BY24+'[3]CB-10'!BY24+'[3]CB-11'!BY24+'[3]CB-12'!BY24+'[3]CB-13'!BY24+'[3]CB-14'!BY24+'[3]CB-15'!BY24+'[3]CB-16'!BY24+'[3]CB-17'!BY24+'[3]CB-18'!BY24+'[3]CB-19'!BY24+'[3]CB-20'!BY24+'[3]CB-21'!BY24+'[3]CB-22'!BY24+'[3]CB-23'!BY24+'[3]CB-24'!BY24+'[4]LCT-1'!BY24+'[4]LCT-2'!BY24+'[4]LCT-3'!BY24+'[4]LCT-4'!BY24+'[4]LCT-5'!BY24+'[4]LCT-6'!BY24+'[4]LCT-7'!BY24+'[4]LCT-8'!BY24+'[5]TB-1'!BY24+'[5]TB-2'!BY24+'[5]TB-3'!BY24+'[5]TB-4'!BY24+'[5]TB-5'!BY24+'[5]TB-6'!BY24+'[5]TB-7'!BY24+'[5]TB-8'!BY24+'[5]TB-9'!BY24+'[5]TB-10'!BY24+'[6]DSV-1'!BY24+'[6]DSV-2'!BY24+'[6]DSV-3'!BY24+'[7]TUB-1'!BY24+'[7]TUB-2'!BY24+'[8]Barge-1'!BY24+'[8]Barge-2'!BY24+'[8]Barge-3'!BY24+'[8]Barge-4'!BY24</f>
        <v>0</v>
      </c>
      <c r="F24" s="310">
        <f>'[2]AHTS-1'!AH24+'[2]AHTS-2'!AH24+'[2]AHTS-3'!AH24+'[2]AHTS-4'!AH24+'[2]AHTS-5'!AH24+'[2]AHTS-6'!AH24+'[2]AHTS-7'!AH24+'[2]AHTS-8'!AH24+'[3]CB-1'!AH24+'[3]CB-2'!AH24+'[3]CB-3'!AH24+'[3]CB-4'!AH24+'[3]CB-5'!AH24+'[3]CB-6'!AH24+'[3]CB-7'!AH24+'[3]CB-8'!AH24+'[3]CB-9'!AH24+'[3]CB-10'!AH24+'[3]CB-11'!AH24+'[3]CB-12'!AH24+'[3]CB-13'!AH24+'[3]CB-14'!AH24+'[3]CB-15'!AH24+'[3]CB-16'!AH24+'[3]CB-17'!AH24+'[3]CB-18'!AH24+'[3]CB-19'!AH24+'[3]CB-20'!AH24+'[3]CB-21'!AH24+'[3]CB-22'!AH24+'[3]CB-23'!AH24+'[3]CB-24'!AH24+'[4]LCT-1'!AH24+'[4]LCT-2'!AH24+'[4]LCT-3'!AH24+'[4]LCT-4'!AH24+'[4]LCT-5'!AH24+'[4]LCT-6'!AH24+'[4]LCT-7'!AH24+'[4]LCT-8'!AH24+'[5]TB-1'!AH24+'[5]TB-2'!AH24+'[5]TB-3'!AH24+'[5]TB-4'!AH24+'[5]TB-5'!AH24+'[5]TB-6'!AH24+'[5]TB-7'!AH24+'[5]TB-8'!AH24+'[5]TB-9'!AH24+'[5]TB-10'!AH24+'[6]DSV-1'!AH24+'[6]DSV-2'!AH24+'[6]DSV-3'!AH24+'[7]TUB-1'!AH24+'[7]TUB-2'!AH24+'[8]Barge-1'!AH24+'[8]Barge-2'!AH24+'[8]Barge-3'!AH24+'[8]Barge-4'!AH24</f>
        <v>0</v>
      </c>
      <c r="G24" s="311">
        <f>'[2]AHTS-1'!BD24+'[2]AHTS-2'!BD24+'[2]AHTS-3'!BD24+'[2]AHTS-4'!BD24+'[2]AHTS-5'!BD24+'[2]AHTS-6'!BD24+'[2]AHTS-7'!BD24+'[2]AHTS-8'!BD24+'[3]CB-1'!BD24+'[3]CB-2'!BD24+'[3]CB-3'!BD24+'[3]CB-4'!BD24+'[3]CB-5'!BD24+'[3]CB-6'!BD24+'[3]CB-7'!BD24+'[3]CB-8'!BD24+'[3]CB-9'!BD24+'[3]CB-10'!BD24+'[3]CB-11'!BD24+'[3]CB-12'!BD24+'[3]CB-13'!BD24+'[3]CB-14'!BD24+'[3]CB-15'!BD24+'[3]CB-16'!BD24+'[3]CB-17'!BD24+'[3]CB-18'!BD24+'[3]CB-19'!BD24+'[3]CB-20'!BD24+'[3]CB-21'!BD24+'[3]CB-22'!BD24+'[3]CB-23'!BD24+'[3]CB-24'!BD24+'[4]LCT-1'!BD24+'[4]LCT-2'!BD24+'[4]LCT-3'!BD24+'[4]LCT-4'!BD24+'[4]LCT-5'!BD24+'[4]LCT-6'!BD24+'[4]LCT-7'!BD24+'[4]LCT-8'!BD24+'[5]TB-1'!BD24+'[5]TB-2'!BD24+'[5]TB-3'!BD24+'[5]TB-4'!BD24+'[5]TB-5'!BD24+'[5]TB-6'!BD24+'[5]TB-7'!BD24+'[5]TB-8'!BD24+'[5]TB-9'!BD24+'[5]TB-10'!BD24+'[6]DSV-1'!BD24+'[6]DSV-2'!BD24+'[6]DSV-3'!BD24+'[7]TUB-1'!BD24+'[7]TUB-2'!BD24+'[8]Barge-1'!BD24+'[8]Barge-2'!BD24+'[8]Barge-3'!BD24+'[8]Barge-4'!BD24</f>
        <v>0</v>
      </c>
      <c r="H24" s="312">
        <f>'[2]AHTS-1'!BZ24+'[2]AHTS-2'!BZ24+'[2]AHTS-3'!BZ24+'[2]AHTS-4'!BZ24+'[2]AHTS-5'!BZ24+'[2]AHTS-6'!BZ24+'[2]AHTS-7'!BZ24+'[2]AHTS-8'!BZ24+'[3]CB-1'!BZ24+'[3]CB-2'!BZ24+'[3]CB-3'!BZ24+'[3]CB-4'!BZ24+'[3]CB-5'!BZ24+'[3]CB-6'!BZ24+'[3]CB-7'!BZ24+'[3]CB-8'!BZ24+'[3]CB-9'!BZ24+'[3]CB-10'!BZ24+'[3]CB-11'!BZ24+'[3]CB-12'!BZ24+'[3]CB-13'!BZ24+'[3]CB-14'!BZ24+'[3]CB-15'!BZ24+'[3]CB-16'!BZ24+'[3]CB-17'!BZ24+'[3]CB-18'!BZ24+'[3]CB-19'!BZ24+'[3]CB-20'!BZ24+'[3]CB-21'!BZ24+'[3]CB-22'!BZ24+'[3]CB-23'!BZ24+'[3]CB-24'!BZ24+'[4]LCT-1'!BZ24+'[4]LCT-2'!BZ24+'[4]LCT-3'!BZ24+'[4]LCT-4'!BZ24+'[4]LCT-5'!BZ24+'[4]LCT-6'!BZ24+'[4]LCT-7'!BZ24+'[4]LCT-8'!BZ24+'[5]TB-1'!BZ24+'[5]TB-2'!BZ24+'[5]TB-3'!BZ24+'[5]TB-4'!BZ24+'[5]TB-5'!BZ24+'[5]TB-6'!BZ24+'[5]TB-7'!BZ24+'[5]TB-8'!BZ24+'[5]TB-9'!BZ24+'[5]TB-10'!BZ24+'[6]DSV-1'!BZ24+'[6]DSV-2'!BZ24+'[6]DSV-3'!BZ24+'[7]TUB-1'!BZ24+'[7]TUB-2'!BZ24+'[8]Barge-1'!BZ24+'[8]Barge-2'!BZ24+'[8]Barge-3'!BZ24+'[8]Barge-4'!BZ24</f>
        <v>0</v>
      </c>
      <c r="I24" s="313">
        <f>'[2]AHTS-1'!AI24+'[2]AHTS-2'!AI24+'[2]AHTS-3'!AI24+'[2]AHTS-4'!AI24+'[2]AHTS-5'!AI24+'[2]AHTS-6'!AI24+'[2]AHTS-7'!AI24+'[2]AHTS-8'!AI24+'[3]CB-1'!AI24+'[3]CB-2'!AI24+'[3]CB-3'!AI24+'[3]CB-4'!AI24+'[3]CB-5'!AI24+'[3]CB-6'!AI24+'[3]CB-7'!AI24+'[3]CB-8'!AI24+'[3]CB-9'!AI24+'[3]CB-10'!AI24+'[3]CB-11'!AI24+'[3]CB-12'!AI24+'[3]CB-13'!AI24+'[3]CB-14'!AI24+'[3]CB-15'!AI24+'[3]CB-16'!AI24+'[3]CB-17'!AI24+'[3]CB-18'!AI24+'[3]CB-19'!AI24+'[3]CB-20'!AI24+'[3]CB-21'!AI24+'[3]CB-22'!AI24+'[3]CB-23'!AI24+'[3]CB-24'!AI24+'[4]LCT-1'!AI24+'[4]LCT-2'!AI24+'[4]LCT-3'!AI24+'[4]LCT-4'!AI24+'[4]LCT-5'!AI24+'[4]LCT-6'!AI24+'[4]LCT-7'!AI24+'[4]LCT-8'!AI24+'[5]TB-1'!AI24+'[5]TB-2'!AI24+'[5]TB-3'!AI24+'[5]TB-4'!AI24+'[5]TB-5'!AI24+'[5]TB-6'!AI24+'[5]TB-7'!AI24+'[5]TB-8'!AI24+'[5]TB-9'!AI24+'[5]TB-10'!AI24+'[6]DSV-1'!AI24+'[6]DSV-2'!AI24+'[6]DSV-3'!AI24+'[7]TUB-1'!AI24+'[7]TUB-2'!AI24+'[8]Barge-1'!AI24+'[8]Barge-2'!AI24+'[8]Barge-3'!AI24+'[8]Barge-4'!AI24</f>
        <v>9741.6925646392265</v>
      </c>
      <c r="J24" s="311">
        <f>'[2]AHTS-1'!BE24+'[2]AHTS-2'!BE24+'[2]AHTS-3'!BE24+'[2]AHTS-4'!BE24+'[2]AHTS-5'!BE24+'[2]AHTS-6'!BE24+'[2]AHTS-7'!BE24+'[2]AHTS-8'!BE24+'[3]CB-1'!BE24+'[3]CB-2'!BE24+'[3]CB-3'!BE24+'[3]CB-4'!BE24+'[3]CB-5'!BE24+'[3]CB-6'!BE24+'[3]CB-7'!BE24+'[3]CB-8'!BE24+'[3]CB-9'!BE24+'[3]CB-10'!BE24+'[3]CB-11'!BE24+'[3]CB-12'!BE24+'[3]CB-13'!BE24+'[3]CB-14'!BE24+'[3]CB-15'!BE24+'[3]CB-16'!BE24+'[3]CB-17'!BE24+'[3]CB-18'!BE24+'[3]CB-19'!BE24+'[3]CB-20'!BE24+'[3]CB-21'!BE24+'[3]CB-22'!BE24+'[3]CB-23'!BE24+'[3]CB-24'!BE24+'[4]LCT-1'!BE24+'[4]LCT-2'!BE24+'[4]LCT-3'!BE24+'[4]LCT-4'!BE24+'[4]LCT-5'!BE24+'[4]LCT-6'!BE24+'[4]LCT-7'!BE24+'[4]LCT-8'!BE24+'[5]TB-1'!BE24+'[5]TB-2'!BE24+'[5]TB-3'!BE24+'[5]TB-4'!BE24+'[5]TB-5'!BE24+'[5]TB-6'!BE24+'[5]TB-7'!BE24+'[5]TB-8'!BE24+'[5]TB-9'!BE24+'[5]TB-10'!BE24+'[6]DSV-1'!BE24+'[6]DSV-2'!BE24+'[6]DSV-3'!BE24+'[7]TUB-1'!BE24+'[7]TUB-2'!BE24+'[8]Barge-1'!BE24+'[8]Barge-2'!BE24+'[8]Barge-3'!BE24+'[8]Barge-4'!BE24</f>
        <v>5245.1322382190647</v>
      </c>
      <c r="K24" s="311">
        <f>'[2]AHTS-1'!CA24+'[2]AHTS-2'!CA24+'[2]AHTS-3'!CA24+'[2]AHTS-4'!CA24+'[2]AHTS-5'!CA24+'[2]AHTS-6'!CA24+'[2]AHTS-7'!CA24+'[2]AHTS-8'!CA24+'[3]CB-1'!CA24+'[3]CB-2'!CA24+'[3]CB-3'!CA24+'[3]CB-4'!CA24+'[3]CB-5'!CA24+'[3]CB-6'!CA24+'[3]CB-7'!CA24+'[3]CB-8'!CA24+'[3]CB-9'!CA24+'[3]CB-10'!CA24+'[3]CB-11'!CA24+'[3]CB-12'!CA24+'[3]CB-13'!CA24+'[3]CB-14'!CA24+'[3]CB-15'!CA24+'[3]CB-16'!CA24+'[3]CB-17'!CA24+'[3]CB-18'!CA24+'[3]CB-19'!CA24+'[3]CB-20'!CA24+'[3]CB-21'!CA24+'[3]CB-22'!CA24+'[3]CB-23'!CA24+'[3]CB-24'!CA24+'[4]LCT-1'!CA24+'[4]LCT-2'!CA24+'[4]LCT-3'!CA24+'[4]LCT-4'!CA24+'[4]LCT-5'!CA24+'[4]LCT-6'!CA24+'[4]LCT-7'!CA24+'[4]LCT-8'!CA24+'[5]TB-1'!CA24+'[5]TB-2'!CA24+'[5]TB-3'!CA24+'[5]TB-4'!CA24+'[5]TB-5'!CA24+'[5]TB-6'!CA24+'[5]TB-7'!CA24+'[5]TB-8'!CA24+'[5]TB-9'!CA24+'[5]TB-10'!CA24+'[6]DSV-1'!CA24+'[6]DSV-2'!CA24+'[6]DSV-3'!CA24+'[7]TUB-1'!CA24+'[7]TUB-2'!CA24+'[8]Barge-1'!CA24+'[8]Barge-2'!CA24+'[8]Barge-3'!CA24+'[8]Barge-4'!CA24</f>
        <v>0</v>
      </c>
      <c r="L24" s="314">
        <f>'[2]AHTS-1'!AJ24+'[2]AHTS-2'!AJ24+'[2]AHTS-3'!AJ24+'[2]AHTS-4'!AJ24+'[2]AHTS-5'!AJ24+'[2]AHTS-6'!AJ24+'[2]AHTS-7'!AJ24+'[2]AHTS-8'!AJ24+'[3]CB-1'!AJ24+'[3]CB-2'!AJ24+'[3]CB-3'!AJ24+'[3]CB-4'!AJ24+'[3]CB-5'!AJ24+'[3]CB-6'!AJ24+'[3]CB-7'!AJ24+'[3]CB-8'!AJ24+'[3]CB-9'!AJ24+'[3]CB-10'!AJ24+'[3]CB-11'!AJ24+'[3]CB-12'!AJ24+'[3]CB-13'!AJ24+'[3]CB-14'!AJ24+'[3]CB-15'!AJ24+'[3]CB-16'!AJ24+'[3]CB-17'!AJ24+'[3]CB-18'!AJ24+'[3]CB-19'!AJ24+'[3]CB-20'!AJ24+'[3]CB-21'!AJ24+'[3]CB-22'!AJ24+'[3]CB-23'!AJ24+'[3]CB-24'!AJ24+'[4]LCT-1'!AJ24+'[4]LCT-2'!AJ24+'[4]LCT-3'!AJ24+'[4]LCT-4'!AJ24+'[4]LCT-5'!AJ24+'[4]LCT-6'!AJ24+'[4]LCT-7'!AJ24+'[4]LCT-8'!AJ24+'[5]TB-1'!AJ24+'[5]TB-2'!AJ24+'[5]TB-3'!AJ24+'[5]TB-4'!AJ24+'[5]TB-5'!AJ24+'[5]TB-6'!AJ24+'[5]TB-7'!AJ24+'[5]TB-8'!AJ24+'[5]TB-9'!AJ24+'[5]TB-10'!AJ24+'[6]DSV-1'!AJ24+'[6]DSV-2'!AJ24+'[6]DSV-3'!AJ24+'[7]TUB-1'!AJ24+'[7]TUB-2'!AJ24+'[8]Barge-1'!AJ24+'[8]Barge-2'!AJ24+'[8]Barge-3'!AJ24+'[8]Barge-4'!AJ24</f>
        <v>790.4114077926472</v>
      </c>
      <c r="M24" s="315">
        <f>'[2]AHTS-1'!BF24+'[2]AHTS-2'!BF24+'[2]AHTS-3'!BF24+'[2]AHTS-4'!BF24+'[2]AHTS-5'!BF24+'[2]AHTS-6'!BF24+'[2]AHTS-7'!BF24+'[2]AHTS-8'!BF24+'[3]CB-1'!BF24+'[3]CB-2'!BF24+'[3]CB-3'!BF24+'[3]CB-4'!BF24+'[3]CB-5'!BF24+'[3]CB-6'!BF24+'[3]CB-7'!BF24+'[3]CB-8'!BF24+'[3]CB-9'!BF24+'[3]CB-10'!BF24+'[3]CB-11'!BF24+'[3]CB-12'!BF24+'[3]CB-13'!BF24+'[3]CB-14'!BF24+'[3]CB-15'!BF24+'[3]CB-16'!BF24+'[3]CB-17'!BF24+'[3]CB-18'!BF24+'[3]CB-19'!BF24+'[3]CB-20'!BF24+'[3]CB-21'!BF24+'[3]CB-22'!BF24+'[3]CB-23'!BF24+'[3]CB-24'!BF24+'[4]LCT-1'!BF24+'[4]LCT-2'!BF24+'[4]LCT-3'!BF24+'[4]LCT-4'!BF24+'[4]LCT-5'!BF24+'[4]LCT-6'!BF24+'[4]LCT-7'!BF24+'[4]LCT-8'!BF24+'[5]TB-1'!BF24+'[5]TB-2'!BF24+'[5]TB-3'!BF24+'[5]TB-4'!BF24+'[5]TB-5'!BF24+'[5]TB-6'!BF24+'[5]TB-7'!BF24+'[5]TB-8'!BF24+'[5]TB-9'!BF24+'[5]TB-10'!BF24+'[6]DSV-1'!BF24+'[6]DSV-2'!BF24+'[6]DSV-3'!BF24+'[7]TUB-1'!BF24+'[7]TUB-2'!BF24+'[8]Barge-1'!BF24+'[8]Barge-2'!BF24+'[8]Barge-3'!BF24+'[8]Barge-4'!BF24</f>
        <v>669.11904610896181</v>
      </c>
      <c r="N24" s="315">
        <f>'[2]AHTS-1'!CB24+'[2]AHTS-2'!CB24+'[2]AHTS-3'!CB24+'[2]AHTS-4'!CB24+'[2]AHTS-5'!CB24+'[2]AHTS-6'!CB24+'[2]AHTS-7'!CB24+'[2]AHTS-8'!CB24+'[3]CB-1'!CB24+'[3]CB-2'!CB24+'[3]CB-3'!CB24+'[3]CB-4'!CB24+'[3]CB-5'!CB24+'[3]CB-6'!CB24+'[3]CB-7'!CB24+'[3]CB-8'!CB24+'[3]CB-9'!CB24+'[3]CB-10'!CB24+'[3]CB-11'!CB24+'[3]CB-12'!CB24+'[3]CB-13'!CB24+'[3]CB-14'!CB24+'[3]CB-15'!CB24+'[3]CB-16'!CB24+'[3]CB-17'!CB24+'[3]CB-18'!CB24+'[3]CB-19'!CB24+'[3]CB-20'!CB24+'[3]CB-21'!CB24+'[3]CB-22'!CB24+'[3]CB-23'!CB24+'[3]CB-24'!CB24+'[4]LCT-1'!CB24+'[4]LCT-2'!CB24+'[4]LCT-3'!CB24+'[4]LCT-4'!CB24+'[4]LCT-5'!CB24+'[4]LCT-6'!CB24+'[4]LCT-7'!CB24+'[4]LCT-8'!CB24+'[5]TB-1'!CB24+'[5]TB-2'!CB24+'[5]TB-3'!CB24+'[5]TB-4'!CB24+'[5]TB-5'!CB24+'[5]TB-6'!CB24+'[5]TB-7'!CB24+'[5]TB-8'!CB24+'[5]TB-9'!CB24+'[5]TB-10'!CB24+'[6]DSV-1'!CB24+'[6]DSV-2'!CB24+'[6]DSV-3'!CB24+'[7]TUB-1'!CB24+'[7]TUB-2'!CB24+'[8]Barge-1'!CB24+'[8]Barge-2'!CB24+'[8]Barge-3'!CB24+'[8]Barge-4'!CB24</f>
        <v>0</v>
      </c>
      <c r="O24" s="310">
        <f>'[2]AHTS-1'!AK24+'[2]AHTS-2'!AK24+'[2]AHTS-3'!AK24+'[2]AHTS-4'!AK24+'[2]AHTS-5'!AK24+'[2]AHTS-6'!AK24+'[2]AHTS-7'!AK24+'[2]AHTS-8'!AK24+'[3]CB-1'!AK24+'[3]CB-2'!AK24+'[3]CB-3'!AK24+'[3]CB-4'!AK24+'[3]CB-5'!AK24+'[3]CB-6'!AK24+'[3]CB-7'!AK24+'[3]CB-8'!AK24+'[3]CB-9'!AK24+'[3]CB-10'!AK24+'[3]CB-11'!AK24+'[3]CB-12'!AK24+'[3]CB-13'!AK24+'[3]CB-14'!AK24+'[3]CB-15'!AK24+'[3]CB-16'!AK24+'[3]CB-17'!AK24+'[3]CB-18'!AK24+'[3]CB-19'!AK24+'[3]CB-20'!AK24+'[3]CB-21'!AK24+'[3]CB-22'!AK24+'[3]CB-23'!AK24+'[3]CB-24'!AK24+'[4]LCT-1'!AK24+'[4]LCT-2'!AK24+'[4]LCT-3'!AK24+'[4]LCT-4'!AK24+'[4]LCT-5'!AK24+'[4]LCT-6'!AK24+'[4]LCT-7'!AK24+'[4]LCT-8'!AK24+'[5]TB-1'!AK24+'[5]TB-2'!AK24+'[5]TB-3'!AK24+'[5]TB-4'!AK24+'[5]TB-5'!AK24+'[5]TB-6'!AK24+'[5]TB-7'!AK24+'[5]TB-8'!AK24+'[5]TB-9'!AK24+'[5]TB-10'!AK24+'[6]DSV-1'!AK24+'[6]DSV-2'!AK24+'[6]DSV-3'!AK24+'[7]TUB-1'!AK24+'[7]TUB-2'!AK24+'[8]Barge-1'!AK24+'[8]Barge-2'!AK24+'[8]Barge-3'!AK24+'[8]Barge-4'!AK24</f>
        <v>0</v>
      </c>
      <c r="P24" s="316">
        <f>'[2]AHTS-1'!BG24+'[2]AHTS-2'!BG24+'[2]AHTS-3'!BG24+'[2]AHTS-4'!BG24+'[2]AHTS-5'!BG24+'[2]AHTS-6'!BG24+'[2]AHTS-7'!BG24+'[2]AHTS-8'!BG24+'[3]CB-1'!BG24+'[3]CB-2'!BG24+'[3]CB-3'!BG24+'[3]CB-4'!BG24+'[3]CB-5'!BG24+'[3]CB-6'!BG24+'[3]CB-7'!BG24+'[3]CB-8'!BG24+'[3]CB-9'!BG24+'[3]CB-10'!BG24+'[3]CB-11'!BG24+'[3]CB-12'!BG24+'[3]CB-13'!BG24+'[3]CB-14'!BG24+'[3]CB-15'!BG24+'[3]CB-16'!BG24+'[3]CB-17'!BG24+'[3]CB-18'!BG24+'[3]CB-19'!BG24+'[3]CB-20'!BG24+'[3]CB-21'!BG24+'[3]CB-22'!BG24+'[3]CB-23'!BG24+'[3]CB-24'!BG24+'[4]LCT-1'!BG24+'[4]LCT-2'!BG24+'[4]LCT-3'!BG24+'[4]LCT-4'!BG24+'[4]LCT-5'!BG24+'[4]LCT-6'!BG24+'[4]LCT-7'!BG24+'[4]LCT-8'!BG24+'[5]TB-1'!BG24+'[5]TB-2'!BG24+'[5]TB-3'!BG24+'[5]TB-4'!BG24+'[5]TB-5'!BG24+'[5]TB-6'!BG24+'[5]TB-7'!BG24+'[5]TB-8'!BG24+'[5]TB-9'!BG24+'[5]TB-10'!BG24+'[6]DSV-1'!BG24+'[6]DSV-2'!BG24+'[6]DSV-3'!BG24+'[7]TUB-1'!BG24+'[7]TUB-2'!BG24+'[8]Barge-1'!BG24+'[8]Barge-2'!BG24+'[8]Barge-3'!BG24+'[8]Barge-4'!BG24</f>
        <v>0</v>
      </c>
      <c r="Q24" s="316">
        <f>'[2]AHTS-1'!CC24+'[2]AHTS-2'!CC24+'[2]AHTS-3'!CC24+'[2]AHTS-4'!CC24+'[2]AHTS-5'!CC24+'[2]AHTS-6'!CC24+'[2]AHTS-7'!CC24+'[2]AHTS-8'!CC24+'[3]CB-1'!CC24+'[3]CB-2'!CC24+'[3]CB-3'!CC24+'[3]CB-4'!CC24+'[3]CB-5'!CC24+'[3]CB-6'!CC24+'[3]CB-7'!CC24+'[3]CB-8'!CC24+'[3]CB-9'!CC24+'[3]CB-10'!CC24+'[3]CB-11'!CC24+'[3]CB-12'!CC24+'[3]CB-13'!CC24+'[3]CB-14'!CC24+'[3]CB-15'!CC24+'[3]CB-16'!CC24+'[3]CB-17'!CC24+'[3]CB-18'!CC24+'[3]CB-19'!CC24+'[3]CB-20'!CC24+'[3]CB-21'!CC24+'[3]CB-22'!CC24+'[3]CB-23'!CC24+'[3]CB-24'!CC24+'[4]LCT-1'!CC24+'[4]LCT-2'!CC24+'[4]LCT-3'!CC24+'[4]LCT-4'!CC24+'[4]LCT-5'!CC24+'[4]LCT-6'!CC24+'[4]LCT-7'!CC24+'[4]LCT-8'!CC24+'[5]TB-1'!CC24+'[5]TB-2'!CC24+'[5]TB-3'!CC24+'[5]TB-4'!CC24+'[5]TB-5'!CC24+'[5]TB-6'!CC24+'[5]TB-7'!CC24+'[5]TB-8'!CC24+'[5]TB-9'!CC24+'[5]TB-10'!CC24+'[6]DSV-1'!CC24+'[6]DSV-2'!CC24+'[6]DSV-3'!CC24+'[7]TUB-1'!CC24+'[7]TUB-2'!CC24+'[8]Barge-1'!CC24+'[8]Barge-2'!CC24+'[8]Barge-3'!CC24+'[8]Barge-4'!CC24</f>
        <v>0</v>
      </c>
      <c r="R24" s="310">
        <f>'[2]AHTS-1'!AL24+'[2]AHTS-2'!AL24+'[2]AHTS-3'!AL24+'[2]AHTS-4'!AL24+'[2]AHTS-5'!AL24+'[2]AHTS-6'!AL24+'[2]AHTS-7'!AL24+'[2]AHTS-8'!AL24+'[3]CB-1'!AL24+'[3]CB-2'!AL24+'[3]CB-3'!AL24+'[3]CB-4'!AL24+'[3]CB-5'!AL24+'[3]CB-6'!AL24+'[3]CB-7'!AL24+'[3]CB-8'!AL24+'[3]CB-9'!AL24+'[3]CB-10'!AL24+'[3]CB-11'!AL24+'[3]CB-12'!AL24+'[3]CB-13'!AL24+'[3]CB-14'!AL24+'[3]CB-15'!AL24+'[3]CB-16'!AL24+'[3]CB-17'!AL24+'[3]CB-18'!AL24+'[3]CB-19'!AL24+'[3]CB-20'!AL24+'[3]CB-21'!AL24+'[3]CB-22'!AL24+'[3]CB-23'!AL24+'[3]CB-24'!AL24+'[4]LCT-1'!AL24+'[4]LCT-2'!AL24+'[4]LCT-3'!AL24+'[4]LCT-4'!AL24+'[4]LCT-5'!AL24+'[4]LCT-6'!AL24+'[4]LCT-7'!AL24+'[4]LCT-8'!AL24+'[5]TB-1'!AL24+'[5]TB-2'!AL24+'[5]TB-3'!AL24+'[5]TB-4'!AL24+'[5]TB-5'!AL24+'[5]TB-6'!AL24+'[5]TB-7'!AL24+'[5]TB-8'!AL24+'[5]TB-9'!AL24+'[5]TB-10'!AL24+'[6]DSV-1'!AL24+'[6]DSV-2'!AL24+'[6]DSV-3'!AL24+'[7]TUB-1'!AL24+'[7]TUB-2'!AL24+'[8]Barge-1'!AL24+'[8]Barge-2'!AL24+'[8]Barge-3'!AL24+'[8]Barge-4'!AL24</f>
        <v>0</v>
      </c>
      <c r="S24" s="316">
        <f>'[2]AHTS-1'!BH24+'[2]AHTS-2'!BH24+'[2]AHTS-3'!BH24+'[2]AHTS-4'!BH24+'[2]AHTS-5'!BH24+'[2]AHTS-6'!BH24+'[2]AHTS-7'!BH24+'[2]AHTS-8'!BH24+'[3]CB-1'!BH24+'[3]CB-2'!BH24+'[3]CB-3'!BH24+'[3]CB-4'!BH24+'[3]CB-5'!BH24+'[3]CB-6'!BH24+'[3]CB-7'!BH24+'[3]CB-8'!BH24+'[3]CB-9'!BH24+'[3]CB-10'!BH24+'[3]CB-11'!BH24+'[3]CB-12'!BH24+'[3]CB-13'!BH24+'[3]CB-14'!BH24+'[3]CB-15'!BH24+'[3]CB-16'!BH24+'[3]CB-17'!BH24+'[3]CB-18'!BH24+'[3]CB-19'!BH24+'[3]CB-20'!BH24+'[3]CB-21'!BH24+'[3]CB-22'!BH24+'[3]CB-23'!BH24+'[3]CB-24'!BH24+'[4]LCT-1'!BH24+'[4]LCT-2'!BH24+'[4]LCT-3'!BH24+'[4]LCT-4'!BH24+'[4]LCT-5'!BH24+'[4]LCT-6'!BH24+'[4]LCT-7'!BH24+'[4]LCT-8'!BH24+'[5]TB-1'!BH24+'[5]TB-2'!BH24+'[5]TB-3'!BH24+'[5]TB-4'!BH24+'[5]TB-5'!BH24+'[5]TB-6'!BH24+'[5]TB-7'!BH24+'[5]TB-8'!BH24+'[5]TB-9'!BH24+'[5]TB-10'!BH24+'[6]DSV-1'!BH24+'[6]DSV-2'!BH24+'[6]DSV-3'!BH24+'[7]TUB-1'!BH24+'[7]TUB-2'!BH24+'[8]Barge-1'!BH24+'[8]Barge-2'!BH24+'[8]Barge-3'!BH24+'[8]Barge-4'!BH24</f>
        <v>0</v>
      </c>
      <c r="T24" s="316">
        <f>'[2]AHTS-1'!CD24+'[2]AHTS-2'!CD24+'[2]AHTS-3'!CD24+'[2]AHTS-4'!CD24+'[2]AHTS-5'!CD24+'[2]AHTS-6'!CD24+'[2]AHTS-7'!CD24+'[2]AHTS-8'!CD24+'[3]CB-1'!CD24+'[3]CB-2'!CD24+'[3]CB-3'!CD24+'[3]CB-4'!CD24+'[3]CB-5'!CD24+'[3]CB-6'!CD24+'[3]CB-7'!CD24+'[3]CB-8'!CD24+'[3]CB-9'!CD24+'[3]CB-10'!CD24+'[3]CB-11'!CD24+'[3]CB-12'!CD24+'[3]CB-13'!CD24+'[3]CB-14'!CD24+'[3]CB-15'!CD24+'[3]CB-16'!CD24+'[3]CB-17'!CD24+'[3]CB-18'!CD24+'[3]CB-19'!CD24+'[3]CB-20'!CD24+'[3]CB-21'!CD24+'[3]CB-22'!CD24+'[3]CB-23'!CD24+'[3]CB-24'!CD24+'[4]LCT-1'!CD24+'[4]LCT-2'!CD24+'[4]LCT-3'!CD24+'[4]LCT-4'!CD24+'[4]LCT-5'!CD24+'[4]LCT-6'!CD24+'[4]LCT-7'!CD24+'[4]LCT-8'!CD24+'[5]TB-1'!CD24+'[5]TB-2'!CD24+'[5]TB-3'!CD24+'[5]TB-4'!CD24+'[5]TB-5'!CD24+'[5]TB-6'!CD24+'[5]TB-7'!CD24+'[5]TB-8'!CD24+'[5]TB-9'!CD24+'[5]TB-10'!CD24+'[6]DSV-1'!CD24+'[6]DSV-2'!CD24+'[6]DSV-3'!CD24+'[7]TUB-1'!CD24+'[7]TUB-2'!CD24+'[8]Barge-1'!CD24+'[8]Barge-2'!CD24+'[8]Barge-3'!CD24+'[8]Barge-4'!CD24</f>
        <v>0</v>
      </c>
      <c r="U24" s="310">
        <f>'[2]AHTS-1'!AM24+'[2]AHTS-2'!AM24+'[2]AHTS-3'!AM24+'[2]AHTS-4'!AM24+'[2]AHTS-5'!AM24+'[2]AHTS-6'!AM24+'[2]AHTS-7'!AM24+'[2]AHTS-8'!AM24+'[3]CB-1'!AM24+'[3]CB-2'!AM24+'[3]CB-3'!AM24+'[3]CB-4'!AM24+'[3]CB-5'!AM24+'[3]CB-6'!AM24+'[3]CB-7'!AM24+'[3]CB-8'!AM24+'[3]CB-9'!AM24+'[3]CB-10'!AM24+'[3]CB-11'!AM24+'[3]CB-12'!AM24+'[3]CB-13'!AM24+'[3]CB-14'!AM24+'[3]CB-15'!AM24+'[3]CB-16'!AM24+'[3]CB-17'!AM24+'[3]CB-18'!AM24+'[3]CB-19'!AM24+'[3]CB-20'!AM24+'[3]CB-21'!AM24+'[3]CB-22'!AM24+'[3]CB-23'!AM24+'[3]CB-24'!AM24+'[4]LCT-1'!AM24+'[4]LCT-2'!AM24+'[4]LCT-3'!AM24+'[4]LCT-4'!AM24+'[4]LCT-5'!AM24+'[4]LCT-6'!AM24+'[4]LCT-7'!AM24+'[4]LCT-8'!AM24+'[5]TB-1'!AM24+'[5]TB-2'!AM24+'[5]TB-3'!AM24+'[5]TB-4'!AM24+'[5]TB-5'!AM24+'[5]TB-6'!AM24+'[5]TB-7'!AM24+'[5]TB-8'!AM24+'[5]TB-9'!AM24+'[5]TB-10'!AM24+'[6]DSV-1'!AM24+'[6]DSV-2'!AM24+'[6]DSV-3'!AM24+'[7]TUB-1'!AM24+'[7]TUB-2'!AM24+'[8]Barge-1'!AM24+'[8]Barge-2'!AM24+'[8]Barge-3'!AM24+'[8]Barge-4'!AM24</f>
        <v>0</v>
      </c>
      <c r="V24" s="311">
        <f>'[2]AHTS-1'!BI24+'[2]AHTS-2'!BI24+'[2]AHTS-3'!BI24+'[2]AHTS-4'!BI24+'[2]AHTS-5'!BI24+'[2]AHTS-6'!BI24+'[2]AHTS-7'!BI24+'[2]AHTS-8'!BI24+'[3]CB-1'!BI24+'[3]CB-2'!BI24+'[3]CB-3'!BI24+'[3]CB-4'!BI24+'[3]CB-5'!BI24+'[3]CB-6'!BI24+'[3]CB-7'!BI24+'[3]CB-8'!BI24+'[3]CB-9'!BI24+'[3]CB-10'!BI24+'[3]CB-11'!BI24+'[3]CB-12'!BI24+'[3]CB-13'!BI24+'[3]CB-14'!BI24+'[3]CB-15'!BI24+'[3]CB-16'!BI24+'[3]CB-17'!BI24+'[3]CB-18'!BI24+'[3]CB-19'!BI24+'[3]CB-20'!BI24+'[3]CB-21'!BI24+'[3]CB-22'!BI24+'[3]CB-23'!BI24+'[3]CB-24'!BI24+'[4]LCT-1'!BI24+'[4]LCT-2'!BI24+'[4]LCT-3'!BI24+'[4]LCT-4'!BI24+'[4]LCT-5'!BI24+'[4]LCT-6'!BI24+'[4]LCT-7'!BI24+'[4]LCT-8'!BI24+'[5]TB-1'!BI24+'[5]TB-2'!BI24+'[5]TB-3'!BI24+'[5]TB-4'!BI24+'[5]TB-5'!BI24+'[5]TB-6'!BI24+'[5]TB-7'!BI24+'[5]TB-8'!BI24+'[5]TB-9'!BI24+'[5]TB-10'!BI24+'[6]DSV-1'!BI24+'[6]DSV-2'!BI24+'[6]DSV-3'!BI24+'[7]TUB-1'!BI24+'[7]TUB-2'!BI24+'[8]Barge-1'!BI24+'[8]Barge-2'!BI24+'[8]Barge-3'!BI24+'[8]Barge-4'!BI24</f>
        <v>0</v>
      </c>
      <c r="W24" s="312">
        <f>'[2]AHTS-1'!CE24+'[2]AHTS-2'!CE24+'[2]AHTS-3'!CE24+'[2]AHTS-4'!CE24+'[2]AHTS-5'!CE24+'[2]AHTS-6'!CE24+'[2]AHTS-7'!CE24+'[2]AHTS-8'!CE24+'[3]CB-1'!CE24+'[3]CB-2'!CE24+'[3]CB-3'!CE24+'[3]CB-4'!CE24+'[3]CB-5'!CE24+'[3]CB-6'!CE24+'[3]CB-7'!CE24+'[3]CB-8'!CE24+'[3]CB-9'!CE24+'[3]CB-10'!CE24+'[3]CB-11'!CE24+'[3]CB-12'!CE24+'[3]CB-13'!CE24+'[3]CB-14'!CE24+'[3]CB-15'!CE24+'[3]CB-16'!CE24+'[3]CB-17'!CE24+'[3]CB-18'!CE24+'[3]CB-19'!CE24+'[3]CB-20'!CE24+'[3]CB-21'!CE24+'[3]CB-22'!CE24+'[3]CB-23'!CE24+'[3]CB-24'!CE24+'[4]LCT-1'!CE24+'[4]LCT-2'!CE24+'[4]LCT-3'!CE24+'[4]LCT-4'!CE24+'[4]LCT-5'!CE24+'[4]LCT-6'!CE24+'[4]LCT-7'!CE24+'[4]LCT-8'!CE24+'[5]TB-1'!CE24+'[5]TB-2'!CE24+'[5]TB-3'!CE24+'[5]TB-4'!CE24+'[5]TB-5'!CE24+'[5]TB-6'!CE24+'[5]TB-7'!CE24+'[5]TB-8'!CE24+'[5]TB-9'!CE24+'[5]TB-10'!CE24+'[6]DSV-1'!CE24+'[6]DSV-2'!CE24+'[6]DSV-3'!CE24+'[7]TUB-1'!CE24+'[7]TUB-2'!CE24+'[8]Barge-1'!CE24+'[8]Barge-2'!CE24+'[8]Barge-3'!CE24+'[8]Barge-4'!CE24</f>
        <v>0</v>
      </c>
      <c r="X24" s="317">
        <f>'[2]AHTS-1'!AN24+'[2]AHTS-2'!AN24+'[2]AHTS-3'!AN24+'[2]AHTS-4'!AN24+'[2]AHTS-5'!AN24+'[2]AHTS-6'!AN24+'[2]AHTS-7'!AN24+'[2]AHTS-8'!AN24+'[3]CB-1'!AN24+'[3]CB-2'!AN24+'[3]CB-3'!AN24+'[3]CB-4'!AN24+'[3]CB-5'!AN24+'[3]CB-6'!AN24+'[3]CB-7'!AN24+'[3]CB-8'!AN24+'[3]CB-9'!AN24+'[3]CB-10'!AN24+'[3]CB-11'!AN24+'[3]CB-12'!AN24+'[3]CB-13'!AN24+'[3]CB-14'!AN24+'[3]CB-15'!AN24+'[3]CB-16'!AN24+'[3]CB-17'!AN24+'[3]CB-18'!AN24+'[3]CB-19'!AN24+'[3]CB-20'!AN24+'[3]CB-21'!AN24+'[3]CB-22'!AN24+'[3]CB-23'!AN24+'[3]CB-24'!AN24+'[4]LCT-1'!AN24+'[4]LCT-2'!AN24+'[4]LCT-3'!AN24+'[4]LCT-4'!AN24+'[4]LCT-5'!AN24+'[4]LCT-6'!AN24+'[4]LCT-7'!AN24+'[4]LCT-8'!AN24+'[5]TB-1'!AN24+'[5]TB-2'!AN24+'[5]TB-3'!AN24+'[5]TB-4'!AN24+'[5]TB-5'!AN24+'[5]TB-6'!AN24+'[5]TB-7'!AN24+'[5]TB-8'!AN24+'[5]TB-9'!AN24+'[5]TB-10'!AN24+'[6]DSV-1'!AN24+'[6]DSV-2'!AN24+'[6]DSV-3'!AN24+'[7]TUB-1'!AN24+'[7]TUB-2'!AN24+'[8]Barge-1'!AN24+'[8]Barge-2'!AN24+'[8]Barge-3'!AN24+'[8]Barge-4'!AN24</f>
        <v>1282.4126339823683</v>
      </c>
      <c r="Y24" s="315">
        <f>'[2]AHTS-1'!BJ24+'[2]AHTS-2'!BJ24+'[2]AHTS-3'!BJ24+'[2]AHTS-4'!BJ24+'[2]AHTS-5'!BJ24+'[2]AHTS-6'!BJ24+'[2]AHTS-7'!BJ24+'[2]AHTS-8'!BJ24+'[3]CB-1'!BJ24+'[3]CB-2'!BJ24+'[3]CB-3'!BJ24+'[3]CB-4'!BJ24+'[3]CB-5'!BJ24+'[3]CB-6'!BJ24+'[3]CB-7'!BJ24+'[3]CB-8'!BJ24+'[3]CB-9'!BJ24+'[3]CB-10'!BJ24+'[3]CB-11'!BJ24+'[3]CB-12'!BJ24+'[3]CB-13'!BJ24+'[3]CB-14'!BJ24+'[3]CB-15'!BJ24+'[3]CB-16'!BJ24+'[3]CB-17'!BJ24+'[3]CB-18'!BJ24+'[3]CB-19'!BJ24+'[3]CB-20'!BJ24+'[3]CB-21'!BJ24+'[3]CB-22'!BJ24+'[3]CB-23'!BJ24+'[3]CB-24'!BJ24+'[4]LCT-1'!BJ24+'[4]LCT-2'!BJ24+'[4]LCT-3'!BJ24+'[4]LCT-4'!BJ24+'[4]LCT-5'!BJ24+'[4]LCT-6'!BJ24+'[4]LCT-7'!BJ24+'[4]LCT-8'!BJ24+'[5]TB-1'!BJ24+'[5]TB-2'!BJ24+'[5]TB-3'!BJ24+'[5]TB-4'!BJ24+'[5]TB-5'!BJ24+'[5]TB-6'!BJ24+'[5]TB-7'!BJ24+'[5]TB-8'!BJ24+'[5]TB-9'!BJ24+'[5]TB-10'!BJ24+'[6]DSV-1'!BJ24+'[6]DSV-2'!BJ24+'[6]DSV-3'!BJ24+'[7]TUB-1'!BJ24+'[7]TUB-2'!BJ24+'[8]Barge-1'!BJ24+'[8]Barge-2'!BJ24+'[8]Barge-3'!BJ24+'[8]Barge-4'!BJ24</f>
        <v>1079.7868966829453</v>
      </c>
      <c r="Z24" s="315">
        <f>'[2]AHTS-1'!CF24+'[2]AHTS-2'!CF24+'[2]AHTS-3'!CF24+'[2]AHTS-4'!CF24+'[2]AHTS-5'!CF24+'[2]AHTS-6'!CF24+'[2]AHTS-7'!CF24+'[2]AHTS-8'!CF24+'[3]CB-1'!CF24+'[3]CB-2'!CF24+'[3]CB-3'!CF24+'[3]CB-4'!CF24+'[3]CB-5'!CF24+'[3]CB-6'!CF24+'[3]CB-7'!CF24+'[3]CB-8'!CF24+'[3]CB-9'!CF24+'[3]CB-10'!CF24+'[3]CB-11'!CF24+'[3]CB-12'!CF24+'[3]CB-13'!CF24+'[3]CB-14'!CF24+'[3]CB-15'!CF24+'[3]CB-16'!CF24+'[3]CB-17'!CF24+'[3]CB-18'!CF24+'[3]CB-19'!CF24+'[3]CB-20'!CF24+'[3]CB-21'!CF24+'[3]CB-22'!CF24+'[3]CB-23'!CF24+'[3]CB-24'!CF24+'[4]LCT-1'!CF24+'[4]LCT-2'!CF24+'[4]LCT-3'!CF24+'[4]LCT-4'!CF24+'[4]LCT-5'!CF24+'[4]LCT-6'!CF24+'[4]LCT-7'!CF24+'[4]LCT-8'!CF24+'[5]TB-1'!CF24+'[5]TB-2'!CF24+'[5]TB-3'!CF24+'[5]TB-4'!CF24+'[5]TB-5'!CF24+'[5]TB-6'!CF24+'[5]TB-7'!CF24+'[5]TB-8'!CF24+'[5]TB-9'!CF24+'[5]TB-10'!CF24+'[6]DSV-1'!CF24+'[6]DSV-2'!CF24+'[6]DSV-3'!CF24+'[7]TUB-1'!CF24+'[7]TUB-2'!CF24+'[8]Barge-1'!CF24+'[8]Barge-2'!CF24+'[8]Barge-3'!CF24+'[8]Barge-4'!CF24</f>
        <v>0</v>
      </c>
      <c r="AA24" s="314">
        <f>'[2]AHTS-1'!AO24+'[2]AHTS-2'!AO24+'[2]AHTS-3'!AO24+'[2]AHTS-4'!AO24+'[2]AHTS-5'!AO24+'[2]AHTS-6'!AO24+'[2]AHTS-7'!AO24+'[2]AHTS-8'!AO24+'[3]CB-1'!AO24+'[3]CB-2'!AO24+'[3]CB-3'!AO24+'[3]CB-4'!AO24+'[3]CB-5'!AO24+'[3]CB-6'!AO24+'[3]CB-7'!AO24+'[3]CB-8'!AO24+'[3]CB-9'!AO24+'[3]CB-10'!AO24+'[3]CB-11'!AO24+'[3]CB-12'!AO24+'[3]CB-13'!AO24+'[3]CB-14'!AO24+'[3]CB-15'!AO24+'[3]CB-16'!AO24+'[3]CB-17'!AO24+'[3]CB-18'!AO24+'[3]CB-19'!AO24+'[3]CB-20'!AO24+'[3]CB-21'!AO24+'[3]CB-22'!AO24+'[3]CB-23'!AO24+'[3]CB-24'!AO24+'[4]LCT-1'!AO24+'[4]LCT-2'!AO24+'[4]LCT-3'!AO24+'[4]LCT-4'!AO24+'[4]LCT-5'!AO24+'[4]LCT-6'!AO24+'[4]LCT-7'!AO24+'[4]LCT-8'!AO24+'[5]TB-1'!AO24+'[5]TB-2'!AO24+'[5]TB-3'!AO24+'[5]TB-4'!AO24+'[5]TB-5'!AO24+'[5]TB-6'!AO24+'[5]TB-7'!AO24+'[5]TB-8'!AO24+'[5]TB-9'!AO24+'[5]TB-10'!AO24+'[6]DSV-1'!AO24+'[6]DSV-2'!AO24+'[6]DSV-3'!AO24+'[7]TUB-1'!AO24+'[7]TUB-2'!AO24+'[8]Barge-1'!AO24+'[8]Barge-2'!AO24+'[8]Barge-3'!AO24+'[8]Barge-4'!AO24</f>
        <v>0</v>
      </c>
      <c r="AB24" s="315">
        <f>'[2]AHTS-1'!BK24+'[2]AHTS-2'!BK24+'[2]AHTS-3'!BK24+'[2]AHTS-4'!BK24+'[2]AHTS-5'!BK24+'[2]AHTS-6'!BK24+'[2]AHTS-7'!BK24+'[2]AHTS-8'!BK24+'[3]CB-1'!BK24+'[3]CB-2'!BK24+'[3]CB-3'!BK24+'[3]CB-4'!BK24+'[3]CB-5'!BK24+'[3]CB-6'!BK24+'[3]CB-7'!BK24+'[3]CB-8'!BK24+'[3]CB-9'!BK24+'[3]CB-10'!BK24+'[3]CB-11'!BK24+'[3]CB-12'!BK24+'[3]CB-13'!BK24+'[3]CB-14'!BK24+'[3]CB-15'!BK24+'[3]CB-16'!BK24+'[3]CB-17'!BK24+'[3]CB-18'!BK24+'[3]CB-19'!BK24+'[3]CB-20'!BK24+'[3]CB-21'!BK24+'[3]CB-22'!BK24+'[3]CB-23'!BK24+'[3]CB-24'!BK24+'[4]LCT-1'!BK24+'[4]LCT-2'!BK24+'[4]LCT-3'!BK24+'[4]LCT-4'!BK24+'[4]LCT-5'!BK24+'[4]LCT-6'!BK24+'[4]LCT-7'!BK24+'[4]LCT-8'!BK24+'[5]TB-1'!BK24+'[5]TB-2'!BK24+'[5]TB-3'!BK24+'[5]TB-4'!BK24+'[5]TB-5'!BK24+'[5]TB-6'!BK24+'[5]TB-7'!BK24+'[5]TB-8'!BK24+'[5]TB-9'!BK24+'[5]TB-10'!BK24+'[6]DSV-1'!BK24+'[6]DSV-2'!BK24+'[6]DSV-3'!BK24+'[7]TUB-1'!BK24+'[7]TUB-2'!BK24+'[8]Barge-1'!BK24+'[8]Barge-2'!BK24+'[8]Barge-3'!BK24+'[8]Barge-4'!BK24</f>
        <v>0</v>
      </c>
      <c r="AC24" s="315">
        <f>'[2]AHTS-1'!CG24+'[2]AHTS-2'!CG24+'[2]AHTS-3'!CG24+'[2]AHTS-4'!CG24+'[2]AHTS-5'!CG24+'[2]AHTS-6'!CG24+'[2]AHTS-7'!CG24+'[2]AHTS-8'!CG24+'[3]CB-1'!CG24+'[3]CB-2'!CG24+'[3]CB-3'!CG24+'[3]CB-4'!CG24+'[3]CB-5'!CG24+'[3]CB-6'!CG24+'[3]CB-7'!CG24+'[3]CB-8'!CG24+'[3]CB-9'!CG24+'[3]CB-10'!CG24+'[3]CB-11'!CG24+'[3]CB-12'!CG24+'[3]CB-13'!CG24+'[3]CB-14'!CG24+'[3]CB-15'!CG24+'[3]CB-16'!CG24+'[3]CB-17'!CG24+'[3]CB-18'!CG24+'[3]CB-19'!CG24+'[3]CB-20'!CG24+'[3]CB-21'!CG24+'[3]CB-22'!CG24+'[3]CB-23'!CG24+'[3]CB-24'!CG24+'[4]LCT-1'!CG24+'[4]LCT-2'!CG24+'[4]LCT-3'!CG24+'[4]LCT-4'!CG24+'[4]LCT-5'!CG24+'[4]LCT-6'!CG24+'[4]LCT-7'!CG24+'[4]LCT-8'!CG24+'[5]TB-1'!CG24+'[5]TB-2'!CG24+'[5]TB-3'!CG24+'[5]TB-4'!CG24+'[5]TB-5'!CG24+'[5]TB-6'!CG24+'[5]TB-7'!CG24+'[5]TB-8'!CG24+'[5]TB-9'!CG24+'[5]TB-10'!CG24+'[6]DSV-1'!CG24+'[6]DSV-2'!CG24+'[6]DSV-3'!CG24+'[7]TUB-1'!CG24+'[7]TUB-2'!CG24+'[8]Barge-1'!CG24+'[8]Barge-2'!CG24+'[8]Barge-3'!CG24+'[8]Barge-4'!CG24</f>
        <v>0</v>
      </c>
      <c r="AD24" s="314">
        <f>'[2]AHTS-1'!AP24+'[2]AHTS-2'!AP24+'[2]AHTS-3'!AP24+'[2]AHTS-4'!AP24+'[2]AHTS-5'!AP24+'[2]AHTS-6'!AP24+'[2]AHTS-7'!AP24+'[2]AHTS-8'!AP24+'[3]CB-1'!AP24+'[3]CB-2'!AP24+'[3]CB-3'!AP24+'[3]CB-4'!AP24+'[3]CB-5'!AP24+'[3]CB-6'!AP24+'[3]CB-7'!AP24+'[3]CB-8'!AP24+'[3]CB-9'!AP24+'[3]CB-10'!AP24+'[3]CB-11'!AP24+'[3]CB-12'!AP24+'[3]CB-13'!AP24+'[3]CB-14'!AP24+'[3]CB-15'!AP24+'[3]CB-16'!AP24+'[3]CB-17'!AP24+'[3]CB-18'!AP24+'[3]CB-19'!AP24+'[3]CB-20'!AP24+'[3]CB-21'!AP24+'[3]CB-22'!AP24+'[3]CB-23'!AP24+'[3]CB-24'!AP24+'[4]LCT-1'!AP24+'[4]LCT-2'!AP24+'[4]LCT-3'!AP24+'[4]LCT-4'!AP24+'[4]LCT-5'!AP24+'[4]LCT-6'!AP24+'[4]LCT-7'!AP24+'[4]LCT-8'!AP24+'[5]TB-1'!AP24+'[5]TB-2'!AP24+'[5]TB-3'!AP24+'[5]TB-4'!AP24+'[5]TB-5'!AP24+'[5]TB-6'!AP24+'[5]TB-7'!AP24+'[5]TB-8'!AP24+'[5]TB-9'!AP24+'[5]TB-10'!AP24+'[6]DSV-1'!AP24+'[6]DSV-2'!AP24+'[6]DSV-3'!AP24+'[7]TUB-1'!AP24+'[7]TUB-2'!AP24+'[8]Barge-1'!AP24+'[8]Barge-2'!AP24+'[8]Barge-3'!AP24+'[8]Barge-4'!AP24</f>
        <v>0</v>
      </c>
      <c r="AE24" s="315">
        <f>'[2]AHTS-1'!BL24+'[2]AHTS-2'!BL24+'[2]AHTS-3'!BL24+'[2]AHTS-4'!BL24+'[2]AHTS-5'!BL24+'[2]AHTS-6'!BL24+'[2]AHTS-7'!BL24+'[2]AHTS-8'!BL24+'[3]CB-1'!BL24+'[3]CB-2'!BL24+'[3]CB-3'!BL24+'[3]CB-4'!BL24+'[3]CB-5'!BL24+'[3]CB-6'!BL24+'[3]CB-7'!BL24+'[3]CB-8'!BL24+'[3]CB-9'!BL24+'[3]CB-10'!BL24+'[3]CB-11'!BL24+'[3]CB-12'!BL24+'[3]CB-13'!BL24+'[3]CB-14'!BL24+'[3]CB-15'!BL24+'[3]CB-16'!BL24+'[3]CB-17'!BL24+'[3]CB-18'!BL24+'[3]CB-19'!BL24+'[3]CB-20'!BL24+'[3]CB-21'!BL24+'[3]CB-22'!BL24+'[3]CB-23'!BL24+'[3]CB-24'!BL24+'[4]LCT-1'!BL24+'[4]LCT-2'!BL24+'[4]LCT-3'!BL24+'[4]LCT-4'!BL24+'[4]LCT-5'!BL24+'[4]LCT-6'!BL24+'[4]LCT-7'!BL24+'[4]LCT-8'!BL24+'[5]TB-1'!BL24+'[5]TB-2'!BL24+'[5]TB-3'!BL24+'[5]TB-4'!BL24+'[5]TB-5'!BL24+'[5]TB-6'!BL24+'[5]TB-7'!BL24+'[5]TB-8'!BL24+'[5]TB-9'!BL24+'[5]TB-10'!BL24+'[6]DSV-1'!BL24+'[6]DSV-2'!BL24+'[6]DSV-3'!BL24+'[7]TUB-1'!BL24+'[7]TUB-2'!BL24+'[8]Barge-1'!BL24+'[8]Barge-2'!BL24+'[8]Barge-3'!BL24+'[8]Barge-4'!BL24</f>
        <v>0</v>
      </c>
      <c r="AF24" s="315">
        <f>'[2]AHTS-1'!CH24+'[2]AHTS-2'!CH24+'[2]AHTS-3'!CH24+'[2]AHTS-4'!CH24+'[2]AHTS-5'!CH24+'[2]AHTS-6'!CH24+'[2]AHTS-7'!CH24+'[2]AHTS-8'!CH24+'[3]CB-1'!CH24+'[3]CB-2'!CH24+'[3]CB-3'!CH24+'[3]CB-4'!CH24+'[3]CB-5'!CH24+'[3]CB-6'!CH24+'[3]CB-7'!CH24+'[3]CB-8'!CH24+'[3]CB-9'!CH24+'[3]CB-10'!CH24+'[3]CB-11'!CH24+'[3]CB-12'!CH24+'[3]CB-13'!CH24+'[3]CB-14'!CH24+'[3]CB-15'!CH24+'[3]CB-16'!CH24+'[3]CB-17'!CH24+'[3]CB-18'!CH24+'[3]CB-19'!CH24+'[3]CB-20'!CH24+'[3]CB-21'!CH24+'[3]CB-22'!CH24+'[3]CB-23'!CH24+'[3]CB-24'!CH24+'[4]LCT-1'!CH24+'[4]LCT-2'!CH24+'[4]LCT-3'!CH24+'[4]LCT-4'!CH24+'[4]LCT-5'!CH24+'[4]LCT-6'!CH24+'[4]LCT-7'!CH24+'[4]LCT-8'!CH24+'[5]TB-1'!CH24+'[5]TB-2'!CH24+'[5]TB-3'!CH24+'[5]TB-4'!CH24+'[5]TB-5'!CH24+'[5]TB-6'!CH24+'[5]TB-7'!CH24+'[5]TB-8'!CH24+'[5]TB-9'!CH24+'[5]TB-10'!CH24+'[6]DSV-1'!CH24+'[6]DSV-2'!CH24+'[6]DSV-3'!CH24+'[7]TUB-1'!CH24+'[7]TUB-2'!CH24+'[8]Barge-1'!CH24+'[8]Barge-2'!CH24+'[8]Barge-3'!CH24+'[8]Barge-4'!CH24</f>
        <v>0</v>
      </c>
      <c r="AG24" s="314">
        <f>'[2]AHTS-1'!AQ24+'[2]AHTS-2'!AQ24+'[2]AHTS-3'!AQ24+'[2]AHTS-4'!AQ24+'[2]AHTS-5'!AQ24+'[2]AHTS-6'!AQ24+'[2]AHTS-7'!AQ24+'[2]AHTS-8'!AQ24+'[3]CB-1'!AQ24+'[3]CB-2'!AQ24+'[3]CB-3'!AQ24+'[3]CB-4'!AQ24+'[3]CB-5'!AQ24+'[3]CB-6'!AQ24+'[3]CB-7'!AQ24+'[3]CB-8'!AQ24+'[3]CB-9'!AQ24+'[3]CB-10'!AQ24+'[3]CB-11'!AQ24+'[3]CB-12'!AQ24+'[3]CB-13'!AQ24+'[3]CB-14'!AQ24+'[3]CB-15'!AQ24+'[3]CB-16'!AQ24+'[3]CB-17'!AQ24+'[3]CB-18'!AQ24+'[3]CB-19'!AQ24+'[3]CB-20'!AQ24+'[3]CB-21'!AQ24+'[3]CB-22'!AQ24+'[3]CB-23'!AQ24+'[3]CB-24'!AQ24+'[4]LCT-1'!AQ24+'[4]LCT-2'!AQ24+'[4]LCT-3'!AQ24+'[4]LCT-4'!AQ24+'[4]LCT-5'!AQ24+'[4]LCT-6'!AQ24+'[4]LCT-7'!AQ24+'[4]LCT-8'!AQ24+'[5]TB-1'!AQ24+'[5]TB-2'!AQ24+'[5]TB-3'!AQ24+'[5]TB-4'!AQ24+'[5]TB-5'!AQ24+'[5]TB-6'!AQ24+'[5]TB-7'!AQ24+'[5]TB-8'!AQ24+'[5]TB-9'!AQ24+'[5]TB-10'!AQ24+'[6]DSV-1'!AQ24+'[6]DSV-2'!AQ24+'[6]DSV-3'!AQ24+'[7]TUB-1'!AQ24+'[7]TUB-2'!AQ24+'[8]Barge-1'!AQ24+'[8]Barge-2'!AQ24+'[8]Barge-3'!AQ24+'[8]Barge-4'!AQ24</f>
        <v>0</v>
      </c>
      <c r="AH24" s="315">
        <f>'[2]AHTS-1'!BM24+'[2]AHTS-2'!BM24+'[2]AHTS-3'!BM24+'[2]AHTS-4'!BM24+'[2]AHTS-5'!BM24+'[2]AHTS-6'!BM24+'[2]AHTS-7'!BM24+'[2]AHTS-8'!BM24+'[3]CB-1'!BM24+'[3]CB-2'!BM24+'[3]CB-3'!BM24+'[3]CB-4'!BM24+'[3]CB-5'!BM24+'[3]CB-6'!BM24+'[3]CB-7'!BM24+'[3]CB-8'!BM24+'[3]CB-9'!BM24+'[3]CB-10'!BM24+'[3]CB-11'!BM24+'[3]CB-12'!BM24+'[3]CB-13'!BM24+'[3]CB-14'!BM24+'[3]CB-15'!BM24+'[3]CB-16'!BM24+'[3]CB-17'!BM24+'[3]CB-18'!BM24+'[3]CB-19'!BM24+'[3]CB-20'!BM24+'[3]CB-21'!BM24+'[3]CB-22'!BM24+'[3]CB-23'!BM24+'[3]CB-24'!BM24+'[4]LCT-1'!BM24+'[4]LCT-2'!BM24+'[4]LCT-3'!BM24+'[4]LCT-4'!BM24+'[4]LCT-5'!BM24+'[4]LCT-6'!BM24+'[4]LCT-7'!BM24+'[4]LCT-8'!BM24+'[5]TB-1'!BM24+'[5]TB-2'!BM24+'[5]TB-3'!BM24+'[5]TB-4'!BM24+'[5]TB-5'!BM24+'[5]TB-6'!BM24+'[5]TB-7'!BM24+'[5]TB-8'!BM24+'[5]TB-9'!BM24+'[5]TB-10'!BM24+'[6]DSV-1'!BM24+'[6]DSV-2'!BM24+'[6]DSV-3'!BM24+'[7]TUB-1'!BM24+'[7]TUB-2'!BM24+'[8]Barge-1'!BM24+'[8]Barge-2'!BM24+'[8]Barge-3'!BM24+'[8]Barge-4'!BM24</f>
        <v>0</v>
      </c>
      <c r="AI24" s="315">
        <f>'[2]AHTS-1'!CI24+'[2]AHTS-2'!CI24+'[2]AHTS-3'!CI24+'[2]AHTS-4'!CI24+'[2]AHTS-5'!CI24+'[2]AHTS-6'!CI24+'[2]AHTS-7'!CI24+'[2]AHTS-8'!CI24+'[3]CB-1'!CI24+'[3]CB-2'!CI24+'[3]CB-3'!CI24+'[3]CB-4'!CI24+'[3]CB-5'!CI24+'[3]CB-6'!CI24+'[3]CB-7'!CI24+'[3]CB-8'!CI24+'[3]CB-9'!CI24+'[3]CB-10'!CI24+'[3]CB-11'!CI24+'[3]CB-12'!CI24+'[3]CB-13'!CI24+'[3]CB-14'!CI24+'[3]CB-15'!CI24+'[3]CB-16'!CI24+'[3]CB-17'!CI24+'[3]CB-18'!CI24+'[3]CB-19'!CI24+'[3]CB-20'!CI24+'[3]CB-21'!CI24+'[3]CB-22'!CI24+'[3]CB-23'!CI24+'[3]CB-24'!CI24+'[4]LCT-1'!CI24+'[4]LCT-2'!CI24+'[4]LCT-3'!CI24+'[4]LCT-4'!CI24+'[4]LCT-5'!CI24+'[4]LCT-6'!CI24+'[4]LCT-7'!CI24+'[4]LCT-8'!CI24+'[5]TB-1'!CI24+'[5]TB-2'!CI24+'[5]TB-3'!CI24+'[5]TB-4'!CI24+'[5]TB-5'!CI24+'[5]TB-6'!CI24+'[5]TB-7'!CI24+'[5]TB-8'!CI24+'[5]TB-9'!CI24+'[5]TB-10'!CI24+'[6]DSV-1'!CI24+'[6]DSV-2'!CI24+'[6]DSV-3'!CI24+'[7]TUB-1'!CI24+'[7]TUB-2'!CI24+'[8]Barge-1'!CI24+'[8]Barge-2'!CI24+'[8]Barge-3'!CI24+'[8]Barge-4'!CI24</f>
        <v>0</v>
      </c>
      <c r="AJ24" s="314">
        <f>'[2]AHTS-1'!AR24+'[2]AHTS-2'!AR24+'[2]AHTS-3'!AR24+'[2]AHTS-4'!AR24+'[2]AHTS-5'!AR24+'[2]AHTS-6'!AR24+'[2]AHTS-7'!AR24+'[2]AHTS-8'!AR24+'[3]CB-1'!AR24+'[3]CB-2'!AR24+'[3]CB-3'!AR24+'[3]CB-4'!AR24+'[3]CB-5'!AR24+'[3]CB-6'!AR24+'[3]CB-7'!AR24+'[3]CB-8'!AR24+'[3]CB-9'!AR24+'[3]CB-10'!AR24+'[3]CB-11'!AR24+'[3]CB-12'!AR24+'[3]CB-13'!AR24+'[3]CB-14'!AR24+'[3]CB-15'!AR24+'[3]CB-16'!AR24+'[3]CB-17'!AR24+'[3]CB-18'!AR24+'[3]CB-19'!AR24+'[3]CB-20'!AR24+'[3]CB-21'!AR24+'[3]CB-22'!AR24+'[3]CB-23'!AR24+'[3]CB-24'!AR24+'[4]LCT-1'!AR24+'[4]LCT-2'!AR24+'[4]LCT-3'!AR24+'[4]LCT-4'!AR24+'[4]LCT-5'!AR24+'[4]LCT-6'!AR24+'[4]LCT-7'!AR24+'[4]LCT-8'!AR24+'[5]TB-1'!AR24+'[5]TB-2'!AR24+'[5]TB-3'!AR24+'[5]TB-4'!AR24+'[5]TB-5'!AR24+'[5]TB-6'!AR24+'[5]TB-7'!AR24+'[5]TB-8'!AR24+'[5]TB-9'!AR24+'[5]TB-10'!AR24+'[6]DSV-1'!AR24+'[6]DSV-2'!AR24+'[6]DSV-3'!AR24+'[7]TUB-1'!AR24+'[7]TUB-2'!AR24+'[8]Barge-1'!AR24+'[8]Barge-2'!AR24+'[8]Barge-3'!AR24+'[8]Barge-4'!AR24</f>
        <v>0</v>
      </c>
      <c r="AK24" s="315">
        <f>'[2]AHTS-1'!BN24+'[2]AHTS-2'!BN24+'[2]AHTS-3'!BN24+'[2]AHTS-4'!BN24+'[2]AHTS-5'!BN24+'[2]AHTS-6'!BN24+'[2]AHTS-7'!BN24+'[2]AHTS-8'!BN24+'[3]CB-1'!BN24+'[3]CB-2'!BN24+'[3]CB-3'!BN24+'[3]CB-4'!BN24+'[3]CB-5'!BN24+'[3]CB-6'!BN24+'[3]CB-7'!BN24+'[3]CB-8'!BN24+'[3]CB-9'!BN24+'[3]CB-10'!BN24+'[3]CB-11'!BN24+'[3]CB-12'!BN24+'[3]CB-13'!BN24+'[3]CB-14'!BN24+'[3]CB-15'!BN24+'[3]CB-16'!BN24+'[3]CB-17'!BN24+'[3]CB-18'!BN24+'[3]CB-19'!BN24+'[3]CB-20'!BN24+'[3]CB-21'!BN24+'[3]CB-22'!BN24+'[3]CB-23'!BN24+'[3]CB-24'!BN24+'[4]LCT-1'!BN24+'[4]LCT-2'!BN24+'[4]LCT-3'!BN24+'[4]LCT-4'!BN24+'[4]LCT-5'!BN24+'[4]LCT-6'!BN24+'[4]LCT-7'!BN24+'[4]LCT-8'!BN24+'[5]TB-1'!BN24+'[5]TB-2'!BN24+'[5]TB-3'!BN24+'[5]TB-4'!BN24+'[5]TB-5'!BN24+'[5]TB-6'!BN24+'[5]TB-7'!BN24+'[5]TB-8'!BN24+'[5]TB-9'!BN24+'[5]TB-10'!BN24+'[6]DSV-1'!BN24+'[6]DSV-2'!BN24+'[6]DSV-3'!BN24+'[7]TUB-1'!BN24+'[7]TUB-2'!BN24+'[8]Barge-1'!BN24+'[8]Barge-2'!BN24+'[8]Barge-3'!BN24+'[8]Barge-4'!BN24</f>
        <v>0</v>
      </c>
      <c r="AL24" s="315">
        <f>'[2]AHTS-1'!CJ24+'[2]AHTS-2'!CJ24+'[2]AHTS-3'!CJ24+'[2]AHTS-4'!CJ24+'[2]AHTS-5'!CJ24+'[2]AHTS-6'!CJ24+'[2]AHTS-7'!CJ24+'[2]AHTS-8'!CJ24+'[3]CB-1'!CJ24+'[3]CB-2'!CJ24+'[3]CB-3'!CJ24+'[3]CB-4'!CJ24+'[3]CB-5'!CJ24+'[3]CB-6'!CJ24+'[3]CB-7'!CJ24+'[3]CB-8'!CJ24+'[3]CB-9'!CJ24+'[3]CB-10'!CJ24+'[3]CB-11'!CJ24+'[3]CB-12'!CJ24+'[3]CB-13'!CJ24+'[3]CB-14'!CJ24+'[3]CB-15'!CJ24+'[3]CB-16'!CJ24+'[3]CB-17'!CJ24+'[3]CB-18'!CJ24+'[3]CB-19'!CJ24+'[3]CB-20'!CJ24+'[3]CB-21'!CJ24+'[3]CB-22'!CJ24+'[3]CB-23'!CJ24+'[3]CB-24'!CJ24+'[4]LCT-1'!CJ24+'[4]LCT-2'!CJ24+'[4]LCT-3'!CJ24+'[4]LCT-4'!CJ24+'[4]LCT-5'!CJ24+'[4]LCT-6'!CJ24+'[4]LCT-7'!CJ24+'[4]LCT-8'!CJ24+'[5]TB-1'!CJ24+'[5]TB-2'!CJ24+'[5]TB-3'!CJ24+'[5]TB-4'!CJ24+'[5]TB-5'!CJ24+'[5]TB-6'!CJ24+'[5]TB-7'!CJ24+'[5]TB-8'!CJ24+'[5]TB-9'!CJ24+'[5]TB-10'!CJ24+'[6]DSV-1'!CJ24+'[6]DSV-2'!CJ24+'[6]DSV-3'!CJ24+'[7]TUB-1'!CJ24+'[7]TUB-2'!CJ24+'[8]Barge-1'!CJ24+'[8]Barge-2'!CJ24+'[8]Barge-3'!CJ24+'[8]Barge-4'!CJ24</f>
        <v>0</v>
      </c>
      <c r="AM24" s="310">
        <f>'[2]AHTS-1'!AS24+'[2]AHTS-2'!AS24+'[2]AHTS-3'!AS24+'[2]AHTS-4'!AS24+'[2]AHTS-5'!AS24+'[2]AHTS-6'!AS24+'[2]AHTS-7'!AS24+'[2]AHTS-8'!AS24+'[3]CB-1'!AS24+'[3]CB-2'!AS24+'[3]CB-3'!AS24+'[3]CB-4'!AS24+'[3]CB-5'!AS24+'[3]CB-6'!AS24+'[3]CB-7'!AS24+'[3]CB-8'!AS24+'[3]CB-9'!AS24+'[3]CB-10'!AS24+'[3]CB-11'!AS24+'[3]CB-12'!AS24+'[3]CB-13'!AS24+'[3]CB-14'!AS24+'[3]CB-15'!AS24+'[3]CB-16'!AS24+'[3]CB-17'!AS24+'[3]CB-18'!AS24+'[3]CB-19'!AS24+'[3]CB-20'!AS24+'[3]CB-21'!AS24+'[3]CB-22'!AS24+'[3]CB-23'!AS24+'[3]CB-24'!AS24+'[4]LCT-1'!AS24+'[4]LCT-2'!AS24+'[4]LCT-3'!AS24+'[4]LCT-4'!AS24+'[4]LCT-5'!AS24+'[4]LCT-6'!AS24+'[4]LCT-7'!AS24+'[4]LCT-8'!AS24+'[5]TB-1'!AS24+'[5]TB-2'!AS24+'[5]TB-3'!AS24+'[5]TB-4'!AS24+'[5]TB-5'!AS24+'[5]TB-6'!AS24+'[5]TB-7'!AS24+'[5]TB-8'!AS24+'[5]TB-9'!AS24+'[5]TB-10'!AS24+'[6]DSV-1'!AS24+'[6]DSV-2'!AS24+'[6]DSV-3'!AS24+'[7]TUB-1'!AS24+'[7]TUB-2'!AS24+'[8]Barge-1'!AS24+'[8]Barge-2'!AS24+'[8]Barge-3'!AS24+'[8]Barge-4'!AS24</f>
        <v>0</v>
      </c>
      <c r="AN24" s="311">
        <f>'[2]AHTS-1'!BO24+'[2]AHTS-2'!BO24+'[2]AHTS-3'!BO24+'[2]AHTS-4'!BO24+'[2]AHTS-5'!BO24+'[2]AHTS-6'!BO24+'[2]AHTS-7'!BO24+'[2]AHTS-8'!BO24+'[3]CB-1'!BO24+'[3]CB-2'!BO24+'[3]CB-3'!BO24+'[3]CB-4'!BO24+'[3]CB-5'!BO24+'[3]CB-6'!BO24+'[3]CB-7'!BO24+'[3]CB-8'!BO24+'[3]CB-9'!BO24+'[3]CB-10'!BO24+'[3]CB-11'!BO24+'[3]CB-12'!BO24+'[3]CB-13'!BO24+'[3]CB-14'!BO24+'[3]CB-15'!BO24+'[3]CB-16'!BO24+'[3]CB-17'!BO24+'[3]CB-18'!BO24+'[3]CB-19'!BO24+'[3]CB-20'!BO24+'[3]CB-21'!BO24+'[3]CB-22'!BO24+'[3]CB-23'!BO24+'[3]CB-24'!BO24+'[4]LCT-1'!BO24+'[4]LCT-2'!BO24+'[4]LCT-3'!BO24+'[4]LCT-4'!BO24+'[4]LCT-5'!BO24+'[4]LCT-6'!BO24+'[4]LCT-7'!BO24+'[4]LCT-8'!BO24+'[5]TB-1'!BO24+'[5]TB-2'!BO24+'[5]TB-3'!BO24+'[5]TB-4'!BO24+'[5]TB-5'!BO24+'[5]TB-6'!BO24+'[5]TB-7'!BO24+'[5]TB-8'!BO24+'[5]TB-9'!BO24+'[5]TB-10'!BO24+'[6]DSV-1'!BO24+'[6]DSV-2'!BO24+'[6]DSV-3'!BO24+'[7]TUB-1'!BO24+'[7]TUB-2'!BO24+'[8]Barge-1'!BO24+'[8]Barge-2'!BO24+'[8]Barge-3'!BO24+'[8]Barge-4'!BO24</f>
        <v>0</v>
      </c>
      <c r="AO24" s="312">
        <f>'[2]AHTS-1'!CK24+'[2]AHTS-2'!CK24+'[2]AHTS-3'!CK24+'[2]AHTS-4'!CK24+'[2]AHTS-5'!CK24+'[2]AHTS-6'!CK24+'[2]AHTS-7'!CK24+'[2]AHTS-8'!CK24+'[3]CB-1'!CK24+'[3]CB-2'!CK24+'[3]CB-3'!CK24+'[3]CB-4'!CK24+'[3]CB-5'!CK24+'[3]CB-6'!CK24+'[3]CB-7'!CK24+'[3]CB-8'!CK24+'[3]CB-9'!CK24+'[3]CB-10'!CK24+'[3]CB-11'!CK24+'[3]CB-12'!CK24+'[3]CB-13'!CK24+'[3]CB-14'!CK24+'[3]CB-15'!CK24+'[3]CB-16'!CK24+'[3]CB-17'!CK24+'[3]CB-18'!CK24+'[3]CB-19'!CK24+'[3]CB-20'!CK24+'[3]CB-21'!CK24+'[3]CB-22'!CK24+'[3]CB-23'!CK24+'[3]CB-24'!CK24+'[4]LCT-1'!CK24+'[4]LCT-2'!CK24+'[4]LCT-3'!CK24+'[4]LCT-4'!CK24+'[4]LCT-5'!CK24+'[4]LCT-6'!CK24+'[4]LCT-7'!CK24+'[4]LCT-8'!CK24+'[5]TB-1'!CK24+'[5]TB-2'!CK24+'[5]TB-3'!CK24+'[5]TB-4'!CK24+'[5]TB-5'!CK24+'[5]TB-6'!CK24+'[5]TB-7'!CK24+'[5]TB-8'!CK24+'[5]TB-9'!CK24+'[5]TB-10'!CK24+'[6]DSV-1'!CK24+'[6]DSV-2'!CK24+'[6]DSV-3'!CK24+'[7]TUB-1'!CK24+'[7]TUB-2'!CK24+'[8]Barge-1'!CK24+'[8]Barge-2'!CK24+'[8]Barge-3'!CK24+'[8]Barge-4'!CK24</f>
        <v>0</v>
      </c>
      <c r="AP24" s="61"/>
      <c r="AQ24" s="61"/>
      <c r="AR24" s="279">
        <f>[1]Control!$AZ24</f>
        <v>45999</v>
      </c>
      <c r="AS24" s="60"/>
      <c r="AT24" s="334">
        <f>'[2]AHTS-1'!HN62+'[2]AHTS-2'!HN62+'[2]AHTS-3'!HN62+'[2]AHTS-4'!HN62+'[2]AHTS-5'!HN62+'[2]AHTS-6'!HN62+'[2]AHTS-7'!HN62+'[2]AHTS-8'!HN62+'[3]CB-1'!HN62+'[3]CB-2'!HN62+'[3]CB-3'!HN62+'[3]CB-4'!HN62+'[3]CB-5'!HN62+'[3]CB-6'!HN62+'[3]CB-7'!HN62+'[3]CB-8'!HN62+'[3]CB-9'!HN62+'[3]CB-10'!HN62+'[3]CB-11'!HN62+'[3]CB-12'!HN62+'[3]CB-13'!HN62+'[3]CB-14'!HN62+'[3]CB-15'!HN62+'[3]CB-16'!HN62+'[3]CB-17'!HN62+'[3]CB-18'!HN62+'[3]CB-19'!HN62+'[3]CB-20'!HN62+'[3]CB-21'!HN62+'[3]CB-22'!HN62+'[3]CB-23'!HN62+'[3]CB-24'!HN62+'[4]LCT-1'!HN62+'[4]LCT-2'!HN62+'[4]LCT-3'!HN62+'[4]LCT-4'!HN62+'[4]LCT-5'!HN62+'[4]LCT-6'!HN62+'[4]LCT-7'!HN62+'[4]LCT-8'!HN62+'[5]TB-1'!HN62+'[5]TB-2'!HN62+'[5]TB-3'!HN62+'[5]TB-4'!HN62+'[5]TB-5'!HN62+'[5]TB-6'!HN62+'[5]TB-7'!HN62+'[5]TB-8'!HN62+'[5]TB-9'!HN62+'[5]TB-10'!HN62+'[6]DSV-1'!HN62+'[6]DSV-2'!HN62+'[6]DSV-3'!HN62+'[7]TUB-1'!HN62+'[7]TUB-2'!HN62+'[8]Barge-1'!HN62+'[8]Barge-2'!HN62+'[8]Barge-3'!HN62+'[8]Barge-4'!HN62</f>
        <v>0</v>
      </c>
      <c r="AU24" s="335">
        <f>'[2]AHTS-1'!HN24+'[2]AHTS-2'!HN24+'[2]AHTS-3'!HN24+'[2]AHTS-4'!HN24+'[2]AHTS-5'!HN24+'[2]AHTS-6'!HN24+'[2]AHTS-7'!HN24+'[2]AHTS-8'!HN24+'[3]CB-1'!HN24+'[3]CB-2'!HN24+'[3]CB-3'!HN24+'[3]CB-4'!HN24+'[3]CB-5'!HN24+'[3]CB-6'!HN24+'[3]CB-7'!HN24+'[3]CB-8'!HN24+'[3]CB-9'!HN24+'[3]CB-10'!HN24+'[3]CB-11'!HN24+'[3]CB-12'!HN24+'[3]CB-13'!HN24+'[3]CB-14'!HN24+'[3]CB-15'!HN24+'[3]CB-16'!HN24+'[3]CB-17'!HN24+'[3]CB-18'!HN24+'[3]CB-19'!HN24+'[3]CB-20'!HN24+'[3]CB-21'!HN24+'[3]CB-22'!HN24+'[3]CB-23'!HN24+'[3]CB-24'!HN24+'[4]LCT-1'!HN24+'[4]LCT-2'!HN24+'[4]LCT-3'!HN24+'[4]LCT-4'!HN24+'[4]LCT-5'!HN24+'[4]LCT-6'!HN24+'[4]LCT-7'!HN24+'[4]LCT-8'!HN24+'[5]TB-1'!HN24+'[5]TB-2'!HN24+'[5]TB-3'!HN24+'[5]TB-4'!HN24+'[5]TB-5'!HN24+'[5]TB-6'!HN24+'[5]TB-7'!HN24+'[5]TB-8'!HN24+'[5]TB-9'!HN24+'[5]TB-10'!HN24+'[6]DSV-1'!HN24+'[6]DSV-2'!HN24+'[6]DSV-3'!HN24+'[7]TUB-1'!HN24+'[7]TUB-2'!HN24+'[8]Barge-1'!HN24+'[8]Barge-2'!HN24+'[8]Barge-3'!HN24+'[8]Barge-4'!HN24</f>
        <v>0</v>
      </c>
      <c r="AV24" s="336">
        <f>'[2]AHTS-1'!HN95+'[2]AHTS-2'!HN95+'[2]AHTS-3'!HN95+'[2]AHTS-4'!HN95+'[2]AHTS-5'!HN95+'[2]AHTS-6'!HN95+'[2]AHTS-7'!HN95+'[2]AHTS-8'!HN95+'[3]CB-1'!HN95+'[3]CB-2'!HN95+'[3]CB-3'!HN95+'[3]CB-4'!HN95+'[3]CB-5'!HN95+'[3]CB-6'!HN95+'[3]CB-7'!HN95+'[3]CB-8'!HN95+'[3]CB-9'!HN95+'[3]CB-10'!HN95+'[3]CB-11'!HN95+'[3]CB-12'!HN95+'[3]CB-13'!HN95+'[3]CB-14'!HN95+'[3]CB-15'!HN95+'[3]CB-16'!HN95+'[3]CB-17'!HN95+'[3]CB-18'!HN95+'[3]CB-19'!HN95+'[3]CB-20'!HN95+'[3]CB-21'!HN95+'[3]CB-22'!HN95+'[3]CB-23'!HN95+'[3]CB-24'!HN95+'[4]LCT-1'!HN95+'[4]LCT-2'!HN95+'[4]LCT-3'!HN95+'[4]LCT-4'!HN95+'[4]LCT-5'!HN95+'[4]LCT-6'!HN95+'[4]LCT-7'!HN95+'[4]LCT-8'!HN95+'[5]TB-1'!HN95+'[5]TB-2'!HN95+'[5]TB-3'!HN95+'[5]TB-4'!HN95+'[5]TB-5'!HN95+'[5]TB-6'!HN95+'[5]TB-7'!HN95+'[5]TB-8'!HN95+'[5]TB-9'!HN95+'[5]TB-10'!HN95+'[6]DSV-1'!HN95+'[6]DSV-2'!HN95+'[6]DSV-3'!HN95+'[7]TUB-1'!HN95+'[7]TUB-2'!HN95+'[8]Barge-1'!HN95+'[8]Barge-2'!HN95+'[8]Barge-3'!HN95+'[8]Barge-4'!HN95</f>
        <v>0</v>
      </c>
      <c r="AW24" s="334">
        <f>'[2]AHTS-1'!HO62+'[2]AHTS-2'!HO62+'[2]AHTS-3'!HO62+'[2]AHTS-4'!HO62+'[2]AHTS-5'!HO62+'[2]AHTS-6'!HO62+'[2]AHTS-7'!HO62+'[2]AHTS-8'!HO62+'[3]CB-1'!HO62+'[3]CB-2'!HO62+'[3]CB-3'!HO62+'[3]CB-4'!HO62+'[3]CB-5'!HO62+'[3]CB-6'!HO62+'[3]CB-7'!HO62+'[3]CB-8'!HO62+'[3]CB-9'!HO62+'[3]CB-10'!HO62+'[3]CB-11'!HO62+'[3]CB-12'!HO62+'[3]CB-13'!HO62+'[3]CB-14'!HO62+'[3]CB-15'!HO62+'[3]CB-16'!HO62+'[3]CB-17'!HO62+'[3]CB-18'!HO62+'[3]CB-19'!HO62+'[3]CB-20'!HO62+'[3]CB-21'!HO62+'[3]CB-22'!HO62+'[3]CB-23'!HO62+'[3]CB-24'!HO62+'[4]LCT-1'!HO62+'[4]LCT-2'!HO62+'[4]LCT-3'!HO62+'[4]LCT-4'!HO62+'[4]LCT-5'!HO62+'[4]LCT-6'!HO62+'[4]LCT-7'!HO62+'[4]LCT-8'!HO62+'[5]TB-1'!HO62+'[5]TB-2'!HO62+'[5]TB-3'!HO62+'[5]TB-4'!HO62+'[5]TB-5'!HO62+'[5]TB-6'!HO62+'[5]TB-7'!HO62+'[5]TB-8'!HO62+'[5]TB-9'!HO62+'[5]TB-10'!HO62+'[6]DSV-1'!HO62+'[6]DSV-2'!HO62+'[6]DSV-3'!HO62+'[7]TUB-1'!HO62+'[7]TUB-2'!HO62+'[8]Barge-1'!HO62+'[8]Barge-2'!HO62+'[8]Barge-3'!HO62+'[8]Barge-4'!HO62</f>
        <v>0</v>
      </c>
      <c r="AX24" s="335">
        <f>'[2]AHTS-1'!HO24+'[2]AHTS-2'!HO24+'[2]AHTS-3'!HO24+'[2]AHTS-4'!HO24+'[2]AHTS-5'!HO24+'[2]AHTS-6'!HO24+'[2]AHTS-7'!HO24+'[2]AHTS-8'!HO24+'[3]CB-1'!HO24+'[3]CB-2'!HO24+'[3]CB-3'!HO24+'[3]CB-4'!HO24+'[3]CB-5'!HO24+'[3]CB-6'!HO24+'[3]CB-7'!HO24+'[3]CB-8'!HO24+'[3]CB-9'!HO24+'[3]CB-10'!HO24+'[3]CB-11'!HO24+'[3]CB-12'!HO24+'[3]CB-13'!HO24+'[3]CB-14'!HO24+'[3]CB-15'!HO24+'[3]CB-16'!HO24+'[3]CB-17'!HO24+'[3]CB-18'!HO24+'[3]CB-19'!HO24+'[3]CB-20'!HO24+'[3]CB-21'!HO24+'[3]CB-22'!HO24+'[3]CB-23'!HO24+'[3]CB-24'!HO24+'[4]LCT-1'!HO24+'[4]LCT-2'!HO24+'[4]LCT-3'!HO24+'[4]LCT-4'!HO24+'[4]LCT-5'!HO24+'[4]LCT-6'!HO24+'[4]LCT-7'!HO24+'[4]LCT-8'!HO24+'[5]TB-1'!HO24+'[5]TB-2'!HO24+'[5]TB-3'!HO24+'[5]TB-4'!HO24+'[5]TB-5'!HO24+'[5]TB-6'!HO24+'[5]TB-7'!HO24+'[5]TB-8'!HO24+'[5]TB-9'!HO24+'[5]TB-10'!HO24+'[6]DSV-1'!HO24+'[6]DSV-2'!HO24+'[6]DSV-3'!HO24+'[7]TUB-1'!HO24+'[7]TUB-2'!HO24+'[8]Barge-1'!HO24+'[8]Barge-2'!HO24+'[8]Barge-3'!HO24+'[8]Barge-4'!HO24</f>
        <v>0</v>
      </c>
      <c r="AY24" s="336">
        <f>'[2]AHTS-1'!HO95+'[2]AHTS-2'!HO95+'[2]AHTS-3'!HO95+'[2]AHTS-4'!HO95+'[2]AHTS-5'!HO95+'[2]AHTS-6'!HO95+'[2]AHTS-7'!HO95+'[2]AHTS-8'!HO95+'[3]CB-1'!HO95+'[3]CB-2'!HO95+'[3]CB-3'!HO95+'[3]CB-4'!HO95+'[3]CB-5'!HO95+'[3]CB-6'!HO95+'[3]CB-7'!HO95+'[3]CB-8'!HO95+'[3]CB-9'!HO95+'[3]CB-10'!HO95+'[3]CB-11'!HO95+'[3]CB-12'!HO95+'[3]CB-13'!HO95+'[3]CB-14'!HO95+'[3]CB-15'!HO95+'[3]CB-16'!HO95+'[3]CB-17'!HO95+'[3]CB-18'!HO95+'[3]CB-19'!HO95+'[3]CB-20'!HO95+'[3]CB-21'!HO95+'[3]CB-22'!HO95+'[3]CB-23'!HO95+'[3]CB-24'!HO95+'[4]LCT-1'!HO95+'[4]LCT-2'!HO95+'[4]LCT-3'!HO95+'[4]LCT-4'!HO95+'[4]LCT-5'!HO95+'[4]LCT-6'!HO95+'[4]LCT-7'!HO95+'[4]LCT-8'!HO95+'[5]TB-1'!HO95+'[5]TB-2'!HO95+'[5]TB-3'!HO95+'[5]TB-4'!HO95+'[5]TB-5'!HO95+'[5]TB-6'!HO95+'[5]TB-7'!HO95+'[5]TB-8'!HO95+'[5]TB-9'!HO95+'[5]TB-10'!HO95+'[6]DSV-1'!HO95+'[6]DSV-2'!HO95+'[6]DSV-3'!HO95+'[7]TUB-1'!HO95+'[7]TUB-2'!HO95+'[8]Barge-1'!HO95+'[8]Barge-2'!HO95+'[8]Barge-3'!HO95+'[8]Barge-4'!HO95</f>
        <v>0</v>
      </c>
      <c r="AZ24" s="334">
        <f>'[2]AHTS-1'!HP62+'[2]AHTS-2'!HP62+'[2]AHTS-3'!HP62+'[2]AHTS-4'!HP62+'[2]AHTS-5'!HP62+'[2]AHTS-6'!HP62+'[2]AHTS-7'!HP62+'[2]AHTS-8'!HP62+'[3]CB-1'!HP62+'[3]CB-2'!HP62+'[3]CB-3'!HP62+'[3]CB-4'!HP62+'[3]CB-5'!HP62+'[3]CB-6'!HP62+'[3]CB-7'!HP62+'[3]CB-8'!HP62+'[3]CB-9'!HP62+'[3]CB-10'!HP62+'[3]CB-11'!HP62+'[3]CB-12'!HP62+'[3]CB-13'!HP62+'[3]CB-14'!HP62+'[3]CB-15'!HP62+'[3]CB-16'!HP62+'[3]CB-17'!HP62+'[3]CB-18'!HP62+'[3]CB-19'!HP62+'[3]CB-20'!HP62+'[3]CB-21'!HP62+'[3]CB-22'!HP62+'[3]CB-23'!HP62+'[3]CB-24'!HP62+'[4]LCT-1'!HP62+'[4]LCT-2'!HP62+'[4]LCT-3'!HP62+'[4]LCT-4'!HP62+'[4]LCT-5'!HP62+'[4]LCT-6'!HP62+'[4]LCT-7'!HP62+'[4]LCT-8'!HP62+'[5]TB-1'!HP62+'[5]TB-2'!HP62+'[5]TB-3'!HP62+'[5]TB-4'!HP62+'[5]TB-5'!HP62+'[5]TB-6'!HP62+'[5]TB-7'!HP62+'[5]TB-8'!HP62+'[5]TB-9'!HP62+'[5]TB-10'!HP62+'[6]DSV-1'!HP62+'[6]DSV-2'!HP62+'[6]DSV-3'!HP62+'[7]TUB-1'!HP62+'[7]TUB-2'!HP62+'[8]Barge-1'!HP62+'[8]Barge-2'!HP62+'[8]Barge-3'!HP62+'[8]Barge-4'!HP62</f>
        <v>153597266.66666666</v>
      </c>
      <c r="BA24" s="335">
        <f>'[2]AHTS-1'!HP24+'[2]AHTS-2'!HP24+'[2]AHTS-3'!HP24+'[2]AHTS-4'!HP24+'[2]AHTS-5'!HP24+'[2]AHTS-6'!HP24+'[2]AHTS-7'!HP24+'[2]AHTS-8'!HP24+'[3]CB-1'!HP24+'[3]CB-2'!HP24+'[3]CB-3'!HP24+'[3]CB-4'!HP24+'[3]CB-5'!HP24+'[3]CB-6'!HP24+'[3]CB-7'!HP24+'[3]CB-8'!HP24+'[3]CB-9'!HP24+'[3]CB-10'!HP24+'[3]CB-11'!HP24+'[3]CB-12'!HP24+'[3]CB-13'!HP24+'[3]CB-14'!HP24+'[3]CB-15'!HP24+'[3]CB-16'!HP24+'[3]CB-17'!HP24+'[3]CB-18'!HP24+'[3]CB-19'!HP24+'[3]CB-20'!HP24+'[3]CB-21'!HP24+'[3]CB-22'!HP24+'[3]CB-23'!HP24+'[3]CB-24'!HP24+'[4]LCT-1'!HP24+'[4]LCT-2'!HP24+'[4]LCT-3'!HP24+'[4]LCT-4'!HP24+'[4]LCT-5'!HP24+'[4]LCT-6'!HP24+'[4]LCT-7'!HP24+'[4]LCT-8'!HP24+'[5]TB-1'!HP24+'[5]TB-2'!HP24+'[5]TB-3'!HP24+'[5]TB-4'!HP24+'[5]TB-5'!HP24+'[5]TB-6'!HP24+'[5]TB-7'!HP24+'[5]TB-8'!HP24+'[5]TB-9'!HP24+'[5]TB-10'!HP24+'[6]DSV-1'!HP24+'[6]DSV-2'!HP24+'[6]DSV-3'!HP24+'[7]TUB-1'!HP24+'[7]TUB-2'!HP24+'[8]Barge-1'!HP24+'[8]Barge-2'!HP24+'[8]Barge-3'!HP24+'[8]Barge-4'!HP24</f>
        <v>82700000</v>
      </c>
      <c r="BB24" s="336">
        <f>'[2]AHTS-1'!HP95+'[2]AHTS-2'!HP95+'[2]AHTS-3'!HP95+'[2]AHTS-4'!HP95+'[2]AHTS-5'!HP95+'[2]AHTS-6'!HP95+'[2]AHTS-7'!HP95+'[2]AHTS-8'!HP95+'[3]CB-1'!HP95+'[3]CB-2'!HP95+'[3]CB-3'!HP95+'[3]CB-4'!HP95+'[3]CB-5'!HP95+'[3]CB-6'!HP95+'[3]CB-7'!HP95+'[3]CB-8'!HP95+'[3]CB-9'!HP95+'[3]CB-10'!HP95+'[3]CB-11'!HP95+'[3]CB-12'!HP95+'[3]CB-13'!HP95+'[3]CB-14'!HP95+'[3]CB-15'!HP95+'[3]CB-16'!HP95+'[3]CB-17'!HP95+'[3]CB-18'!HP95+'[3]CB-19'!HP95+'[3]CB-20'!HP95+'[3]CB-21'!HP95+'[3]CB-22'!HP95+'[3]CB-23'!HP95+'[3]CB-24'!HP95+'[4]LCT-1'!HP95+'[4]LCT-2'!HP95+'[4]LCT-3'!HP95+'[4]LCT-4'!HP95+'[4]LCT-5'!HP95+'[4]LCT-6'!HP95+'[4]LCT-7'!HP95+'[4]LCT-8'!HP95+'[5]TB-1'!HP95+'[5]TB-2'!HP95+'[5]TB-3'!HP95+'[5]TB-4'!HP95+'[5]TB-5'!HP95+'[5]TB-6'!HP95+'[5]TB-7'!HP95+'[5]TB-8'!HP95+'[5]TB-9'!HP95+'[5]TB-10'!HP95+'[6]DSV-1'!HP95+'[6]DSV-2'!HP95+'[6]DSV-3'!HP95+'[7]TUB-1'!HP95+'[7]TUB-2'!HP95+'[8]Barge-1'!HP95+'[8]Barge-2'!HP95+'[8]Barge-3'!HP95+'[8]Barge-4'!HP95</f>
        <v>0</v>
      </c>
      <c r="BC24" s="337">
        <f>'[2]AHTS-1'!HQ62+'[2]AHTS-2'!HQ62+'[2]AHTS-3'!HQ62+'[2]AHTS-4'!HQ62+'[2]AHTS-5'!HQ62+'[2]AHTS-6'!HQ62+'[2]AHTS-7'!HQ62+'[2]AHTS-8'!HQ62+'[3]CB-1'!HQ62+'[3]CB-2'!HQ62+'[3]CB-3'!HQ62+'[3]CB-4'!HQ62+'[3]CB-5'!HQ62+'[3]CB-6'!HQ62+'[3]CB-7'!HQ62+'[3]CB-8'!HQ62+'[3]CB-9'!HQ62+'[3]CB-10'!HQ62+'[3]CB-11'!HQ62+'[3]CB-12'!HQ62+'[3]CB-13'!HQ62+'[3]CB-14'!HQ62+'[3]CB-15'!HQ62+'[3]CB-16'!HQ62+'[3]CB-17'!HQ62+'[3]CB-18'!HQ62+'[3]CB-19'!HQ62+'[3]CB-20'!HQ62+'[3]CB-21'!HQ62+'[3]CB-22'!HQ62+'[3]CB-23'!HQ62+'[3]CB-24'!HQ62+'[4]LCT-1'!HQ62+'[4]LCT-2'!HQ62+'[4]LCT-3'!HQ62+'[4]LCT-4'!HQ62+'[4]LCT-5'!HQ62+'[4]LCT-6'!HQ62+'[4]LCT-7'!HQ62+'[4]LCT-8'!HQ62+'[5]TB-1'!HQ62+'[5]TB-2'!HQ62+'[5]TB-3'!HQ62+'[5]TB-4'!HQ62+'[5]TB-5'!HQ62+'[5]TB-6'!HQ62+'[5]TB-7'!HQ62+'[5]TB-8'!HQ62+'[5]TB-9'!HQ62+'[5]TB-10'!HQ62+'[6]DSV-1'!HQ62+'[6]DSV-2'!HQ62+'[6]DSV-3'!HQ62+'[7]TUB-1'!HQ62+'[7]TUB-2'!HQ62+'[8]Barge-1'!HQ62+'[8]Barge-2'!HQ62+'[8]Barge-3'!HQ62+'[8]Barge-4'!HQ62</f>
        <v>12462416.666666668</v>
      </c>
      <c r="BD24" s="335">
        <f>'[2]AHTS-1'!HQ24+'[2]AHTS-2'!HQ24+'[2]AHTS-3'!HQ24+'[2]AHTS-4'!HQ24+'[2]AHTS-5'!HQ24+'[2]AHTS-6'!HQ24+'[2]AHTS-7'!HQ24+'[2]AHTS-8'!HQ24+'[3]CB-1'!HQ24+'[3]CB-2'!HQ24+'[3]CB-3'!HQ24+'[3]CB-4'!HQ24+'[3]CB-5'!HQ24+'[3]CB-6'!HQ24+'[3]CB-7'!HQ24+'[3]CB-8'!HQ24+'[3]CB-9'!HQ24+'[3]CB-10'!HQ24+'[3]CB-11'!HQ24+'[3]CB-12'!HQ24+'[3]CB-13'!HQ24+'[3]CB-14'!HQ24+'[3]CB-15'!HQ24+'[3]CB-16'!HQ24+'[3]CB-17'!HQ24+'[3]CB-18'!HQ24+'[3]CB-19'!HQ24+'[3]CB-20'!HQ24+'[3]CB-21'!HQ24+'[3]CB-22'!HQ24+'[3]CB-23'!HQ24+'[3]CB-24'!HQ24+'[4]LCT-1'!HQ24+'[4]LCT-2'!HQ24+'[4]LCT-3'!HQ24+'[4]LCT-4'!HQ24+'[4]LCT-5'!HQ24+'[4]LCT-6'!HQ24+'[4]LCT-7'!HQ24+'[4]LCT-8'!HQ24+'[5]TB-1'!HQ24+'[5]TB-2'!HQ24+'[5]TB-3'!HQ24+'[5]TB-4'!HQ24+'[5]TB-5'!HQ24+'[5]TB-6'!HQ24+'[5]TB-7'!HQ24+'[5]TB-8'!HQ24+'[5]TB-9'!HQ24+'[5]TB-10'!HQ24+'[6]DSV-1'!HQ24+'[6]DSV-2'!HQ24+'[6]DSV-3'!HQ24+'[7]TUB-1'!HQ24+'[7]TUB-2'!HQ24+'[8]Barge-1'!HQ24+'[8]Barge-2'!HQ24+'[8]Barge-3'!HQ24+'[8]Barge-4'!HQ24</f>
        <v>10550000</v>
      </c>
      <c r="BE24" s="335">
        <f>'[2]AHTS-1'!HQ95+'[2]AHTS-2'!HQ95+'[2]AHTS-3'!HQ95+'[2]AHTS-4'!HQ95+'[2]AHTS-5'!HQ95+'[2]AHTS-6'!HQ95+'[2]AHTS-7'!HQ95+'[2]AHTS-8'!HQ95+'[3]CB-1'!HQ95+'[3]CB-2'!HQ95+'[3]CB-3'!HQ95+'[3]CB-4'!HQ95+'[3]CB-5'!HQ95+'[3]CB-6'!HQ95+'[3]CB-7'!HQ95+'[3]CB-8'!HQ95+'[3]CB-9'!HQ95+'[3]CB-10'!HQ95+'[3]CB-11'!HQ95+'[3]CB-12'!HQ95+'[3]CB-13'!HQ95+'[3]CB-14'!HQ95+'[3]CB-15'!HQ95+'[3]CB-16'!HQ95+'[3]CB-17'!HQ95+'[3]CB-18'!HQ95+'[3]CB-19'!HQ95+'[3]CB-20'!HQ95+'[3]CB-21'!HQ95+'[3]CB-22'!HQ95+'[3]CB-23'!HQ95+'[3]CB-24'!HQ95+'[4]LCT-1'!HQ95+'[4]LCT-2'!HQ95+'[4]LCT-3'!HQ95+'[4]LCT-4'!HQ95+'[4]LCT-5'!HQ95+'[4]LCT-6'!HQ95+'[4]LCT-7'!HQ95+'[4]LCT-8'!HQ95+'[5]TB-1'!HQ95+'[5]TB-2'!HQ95+'[5]TB-3'!HQ95+'[5]TB-4'!HQ95+'[5]TB-5'!HQ95+'[5]TB-6'!HQ95+'[5]TB-7'!HQ95+'[5]TB-8'!HQ95+'[5]TB-9'!HQ95+'[5]TB-10'!HQ95+'[6]DSV-1'!HQ95+'[6]DSV-2'!HQ95+'[6]DSV-3'!HQ95+'[7]TUB-1'!HQ95+'[7]TUB-2'!HQ95+'[8]Barge-1'!HQ95+'[8]Barge-2'!HQ95+'[8]Barge-3'!HQ95+'[8]Barge-4'!HQ95</f>
        <v>0</v>
      </c>
      <c r="BF24" s="338">
        <f>'[2]AHTS-1'!HR62+'[2]AHTS-2'!HR62+'[2]AHTS-3'!HR62+'[2]AHTS-4'!HR62+'[2]AHTS-5'!HR62+'[2]AHTS-6'!HR62+'[2]AHTS-7'!HR62+'[2]AHTS-8'!HR62+'[3]CB-1'!HR62+'[3]CB-2'!HR62+'[3]CB-3'!HR62+'[3]CB-4'!HR62+'[3]CB-5'!HR62+'[3]CB-6'!HR62+'[3]CB-7'!HR62+'[3]CB-8'!HR62+'[3]CB-9'!HR62+'[3]CB-10'!HR62+'[3]CB-11'!HR62+'[3]CB-12'!HR62+'[3]CB-13'!HR62+'[3]CB-14'!HR62+'[3]CB-15'!HR62+'[3]CB-16'!HR62+'[3]CB-17'!HR62+'[3]CB-18'!HR62+'[3]CB-19'!HR62+'[3]CB-20'!HR62+'[3]CB-21'!HR62+'[3]CB-22'!HR62+'[3]CB-23'!HR62+'[3]CB-24'!HR62+'[4]LCT-1'!HR62+'[4]LCT-2'!HR62+'[4]LCT-3'!HR62+'[4]LCT-4'!HR62+'[4]LCT-5'!HR62+'[4]LCT-6'!HR62+'[4]LCT-7'!HR62+'[4]LCT-8'!HR62+'[5]TB-1'!HR62+'[5]TB-2'!HR62+'[5]TB-3'!HR62+'[5]TB-4'!HR62+'[5]TB-5'!HR62+'[5]TB-6'!HR62+'[5]TB-7'!HR62+'[5]TB-8'!HR62+'[5]TB-9'!HR62+'[5]TB-10'!HR62+'[6]DSV-1'!HR62+'[6]DSV-2'!HR62+'[6]DSV-3'!HR62+'[7]TUB-1'!HR62+'[7]TUB-2'!HR62+'[8]Barge-1'!HR62+'[8]Barge-2'!HR62+'[8]Barge-3'!HR62+'[8]Barge-4'!HR62</f>
        <v>0</v>
      </c>
      <c r="BG24" s="339">
        <f>'[2]AHTS-1'!HR24+'[2]AHTS-2'!HR24+'[2]AHTS-3'!HR24+'[2]AHTS-4'!HR24+'[2]AHTS-5'!HR24+'[2]AHTS-6'!HR24+'[2]AHTS-7'!HR24+'[2]AHTS-8'!HR24+'[3]CB-1'!HR24+'[3]CB-2'!HR24+'[3]CB-3'!HR24+'[3]CB-4'!HR24+'[3]CB-5'!HR24+'[3]CB-6'!HR24+'[3]CB-7'!HR24+'[3]CB-8'!HR24+'[3]CB-9'!HR24+'[3]CB-10'!HR24+'[3]CB-11'!HR24+'[3]CB-12'!HR24+'[3]CB-13'!HR24+'[3]CB-14'!HR24+'[3]CB-15'!HR24+'[3]CB-16'!HR24+'[3]CB-17'!HR24+'[3]CB-18'!HR24+'[3]CB-19'!HR24+'[3]CB-20'!HR24+'[3]CB-21'!HR24+'[3]CB-22'!HR24+'[3]CB-23'!HR24+'[3]CB-24'!HR24+'[4]LCT-1'!HR24+'[4]LCT-2'!HR24+'[4]LCT-3'!HR24+'[4]LCT-4'!HR24+'[4]LCT-5'!HR24+'[4]LCT-6'!HR24+'[4]LCT-7'!HR24+'[4]LCT-8'!HR24+'[5]TB-1'!HR24+'[5]TB-2'!HR24+'[5]TB-3'!HR24+'[5]TB-4'!HR24+'[5]TB-5'!HR24+'[5]TB-6'!HR24+'[5]TB-7'!HR24+'[5]TB-8'!HR24+'[5]TB-9'!HR24+'[5]TB-10'!HR24+'[6]DSV-1'!HR24+'[6]DSV-2'!HR24+'[6]DSV-3'!HR24+'[7]TUB-1'!HR24+'[7]TUB-2'!HR24+'[8]Barge-1'!HR24+'[8]Barge-2'!HR24+'[8]Barge-3'!HR24+'[8]Barge-4'!HR24</f>
        <v>0</v>
      </c>
      <c r="BH24" s="339">
        <f>'[2]AHTS-1'!HR95+'[2]AHTS-2'!HR95+'[2]AHTS-3'!HR95+'[2]AHTS-4'!HR95+'[2]AHTS-5'!HR95+'[2]AHTS-6'!HR95+'[2]AHTS-7'!HR95+'[2]AHTS-8'!HR95+'[3]CB-1'!HR95+'[3]CB-2'!HR95+'[3]CB-3'!HR95+'[3]CB-4'!HR95+'[3]CB-5'!HR95+'[3]CB-6'!HR95+'[3]CB-7'!HR95+'[3]CB-8'!HR95+'[3]CB-9'!HR95+'[3]CB-10'!HR95+'[3]CB-11'!HR95+'[3]CB-12'!HR95+'[3]CB-13'!HR95+'[3]CB-14'!HR95+'[3]CB-15'!HR95+'[3]CB-16'!HR95+'[3]CB-17'!HR95+'[3]CB-18'!HR95+'[3]CB-19'!HR95+'[3]CB-20'!HR95+'[3]CB-21'!HR95+'[3]CB-22'!HR95+'[3]CB-23'!HR95+'[3]CB-24'!HR95+'[4]LCT-1'!HR95+'[4]LCT-2'!HR95+'[4]LCT-3'!HR95+'[4]LCT-4'!HR95+'[4]LCT-5'!HR95+'[4]LCT-6'!HR95+'[4]LCT-7'!HR95+'[4]LCT-8'!HR95+'[5]TB-1'!HR95+'[5]TB-2'!HR95+'[5]TB-3'!HR95+'[5]TB-4'!HR95+'[5]TB-5'!HR95+'[5]TB-6'!HR95+'[5]TB-7'!HR95+'[5]TB-8'!HR95+'[5]TB-9'!HR95+'[5]TB-10'!HR95+'[6]DSV-1'!HR95+'[6]DSV-2'!HR95+'[6]DSV-3'!HR95+'[7]TUB-1'!HR95+'[7]TUB-2'!HR95+'[8]Barge-1'!HR95+'[8]Barge-2'!HR95+'[8]Barge-3'!HR95+'[8]Barge-4'!HR95</f>
        <v>0</v>
      </c>
      <c r="BI24" s="334">
        <f>'[2]AHTS-1'!HS62+'[2]AHTS-2'!HS62+'[2]AHTS-3'!HS62+'[2]AHTS-4'!HS62+'[2]AHTS-5'!HS62+'[2]AHTS-6'!HS62+'[2]AHTS-7'!HS62+'[2]AHTS-8'!HS62+'[3]CB-1'!HS62+'[3]CB-2'!HS62+'[3]CB-3'!HS62+'[3]CB-4'!HS62+'[3]CB-5'!HS62+'[3]CB-6'!HS62+'[3]CB-7'!HS62+'[3]CB-8'!HS62+'[3]CB-9'!HS62+'[3]CB-10'!HS62+'[3]CB-11'!HS62+'[3]CB-12'!HS62+'[3]CB-13'!HS62+'[3]CB-14'!HS62+'[3]CB-15'!HS62+'[3]CB-16'!HS62+'[3]CB-17'!HS62+'[3]CB-18'!HS62+'[3]CB-19'!HS62+'[3]CB-20'!HS62+'[3]CB-21'!HS62+'[3]CB-22'!HS62+'[3]CB-23'!HS62+'[3]CB-24'!HS62+'[4]LCT-1'!HS62+'[4]LCT-2'!HS62+'[4]LCT-3'!HS62+'[4]LCT-4'!HS62+'[4]LCT-5'!HS62+'[4]LCT-6'!HS62+'[4]LCT-7'!HS62+'[4]LCT-8'!HS62+'[5]TB-1'!HS62+'[5]TB-2'!HS62+'[5]TB-3'!HS62+'[5]TB-4'!HS62+'[5]TB-5'!HS62+'[5]TB-6'!HS62+'[5]TB-7'!HS62+'[5]TB-8'!HS62+'[5]TB-9'!HS62+'[5]TB-10'!HS62+'[6]DSV-1'!HS62+'[6]DSV-2'!HS62+'[6]DSV-3'!HS62+'[7]TUB-1'!HS62+'[7]TUB-2'!HS62+'[8]Barge-1'!HS62+'[8]Barge-2'!HS62+'[8]Barge-3'!HS62+'[8]Barge-4'!HS62</f>
        <v>0</v>
      </c>
      <c r="BJ24" s="340">
        <f>'[2]AHTS-1'!HS24+'[2]AHTS-2'!HS24+'[2]AHTS-3'!HS24+'[2]AHTS-4'!HS24+'[2]AHTS-5'!HS24+'[2]AHTS-6'!HS24+'[2]AHTS-7'!HS24+'[2]AHTS-8'!HS24+'[3]CB-1'!HS24+'[3]CB-2'!HS24+'[3]CB-3'!HS24+'[3]CB-4'!HS24+'[3]CB-5'!HS24+'[3]CB-6'!HS24+'[3]CB-7'!HS24+'[3]CB-8'!HS24+'[3]CB-9'!HS24+'[3]CB-10'!HS24+'[3]CB-11'!HS24+'[3]CB-12'!HS24+'[3]CB-13'!HS24+'[3]CB-14'!HS24+'[3]CB-15'!HS24+'[3]CB-16'!HS24+'[3]CB-17'!HS24+'[3]CB-18'!HS24+'[3]CB-19'!HS24+'[3]CB-20'!HS24+'[3]CB-21'!HS24+'[3]CB-22'!HS24+'[3]CB-23'!HS24+'[3]CB-24'!HS24+'[4]LCT-1'!HS24+'[4]LCT-2'!HS24+'[4]LCT-3'!HS24+'[4]LCT-4'!HS24+'[4]LCT-5'!HS24+'[4]LCT-6'!HS24+'[4]LCT-7'!HS24+'[4]LCT-8'!HS24+'[5]TB-1'!HS24+'[5]TB-2'!HS24+'[5]TB-3'!HS24+'[5]TB-4'!HS24+'[5]TB-5'!HS24+'[5]TB-6'!HS24+'[5]TB-7'!HS24+'[5]TB-8'!HS24+'[5]TB-9'!HS24+'[5]TB-10'!HS24+'[6]DSV-1'!HS24+'[6]DSV-2'!HS24+'[6]DSV-3'!HS24+'[7]TUB-1'!HS24+'[7]TUB-2'!HS24+'[8]Barge-1'!HS24+'[8]Barge-2'!HS24+'[8]Barge-3'!HS24+'[8]Barge-4'!HS24</f>
        <v>0</v>
      </c>
      <c r="BK24" s="340">
        <f>'[2]AHTS-1'!HS95+'[2]AHTS-2'!HS95+'[2]AHTS-3'!HS95+'[2]AHTS-4'!HS95+'[2]AHTS-5'!HS95+'[2]AHTS-6'!HS95+'[2]AHTS-7'!HS95+'[2]AHTS-8'!HS95+'[3]CB-1'!HS95+'[3]CB-2'!HS95+'[3]CB-3'!HS95+'[3]CB-4'!HS95+'[3]CB-5'!HS95+'[3]CB-6'!HS95+'[3]CB-7'!HS95+'[3]CB-8'!HS95+'[3]CB-9'!HS95+'[3]CB-10'!HS95+'[3]CB-11'!HS95+'[3]CB-12'!HS95+'[3]CB-13'!HS95+'[3]CB-14'!HS95+'[3]CB-15'!HS95+'[3]CB-16'!HS95+'[3]CB-17'!HS95+'[3]CB-18'!HS95+'[3]CB-19'!HS95+'[3]CB-20'!HS95+'[3]CB-21'!HS95+'[3]CB-22'!HS95+'[3]CB-23'!HS95+'[3]CB-24'!HS95+'[4]LCT-1'!HS95+'[4]LCT-2'!HS95+'[4]LCT-3'!HS95+'[4]LCT-4'!HS95+'[4]LCT-5'!HS95+'[4]LCT-6'!HS95+'[4]LCT-7'!HS95+'[4]LCT-8'!HS95+'[5]TB-1'!HS95+'[5]TB-2'!HS95+'[5]TB-3'!HS95+'[5]TB-4'!HS95+'[5]TB-5'!HS95+'[5]TB-6'!HS95+'[5]TB-7'!HS95+'[5]TB-8'!HS95+'[5]TB-9'!HS95+'[5]TB-10'!HS95+'[6]DSV-1'!HS95+'[6]DSV-2'!HS95+'[6]DSV-3'!HS95+'[7]TUB-1'!HS95+'[7]TUB-2'!HS95+'[8]Barge-1'!HS95+'[8]Barge-2'!HS95+'[8]Barge-3'!HS95+'[8]Barge-4'!HS95</f>
        <v>0</v>
      </c>
      <c r="BL24" s="334">
        <f>'[2]AHTS-1'!HT62+'[2]AHTS-2'!HT62+'[2]AHTS-3'!HT62+'[2]AHTS-4'!HT62+'[2]AHTS-5'!HT62+'[2]AHTS-6'!HT62+'[2]AHTS-7'!HT62+'[2]AHTS-8'!HT62+'[3]CB-1'!HT62+'[3]CB-2'!HT62+'[3]CB-3'!HT62+'[3]CB-4'!HT62+'[3]CB-5'!HT62+'[3]CB-6'!HT62+'[3]CB-7'!HT62+'[3]CB-8'!HT62+'[3]CB-9'!HT62+'[3]CB-10'!HT62+'[3]CB-11'!HT62+'[3]CB-12'!HT62+'[3]CB-13'!HT62+'[3]CB-14'!HT62+'[3]CB-15'!HT62+'[3]CB-16'!HT62+'[3]CB-17'!HT62+'[3]CB-18'!HT62+'[3]CB-19'!HT62+'[3]CB-20'!HT62+'[3]CB-21'!HT62+'[3]CB-22'!HT62+'[3]CB-23'!HT62+'[3]CB-24'!HT62+'[4]LCT-1'!HT62+'[4]LCT-2'!HT62+'[4]LCT-3'!HT62+'[4]LCT-4'!HT62+'[4]LCT-5'!HT62+'[4]LCT-6'!HT62+'[4]LCT-7'!HT62+'[4]LCT-8'!HT62+'[5]TB-1'!HT62+'[5]TB-2'!HT62+'[5]TB-3'!HT62+'[5]TB-4'!HT62+'[5]TB-5'!HT62+'[5]TB-6'!HT62+'[5]TB-7'!HT62+'[5]TB-8'!HT62+'[5]TB-9'!HT62+'[5]TB-10'!HT62+'[6]DSV-1'!HT62+'[6]DSV-2'!HT62+'[6]DSV-3'!HT62+'[7]TUB-1'!HT62+'[7]TUB-2'!HT62+'[8]Barge-1'!HT62+'[8]Barge-2'!HT62+'[8]Barge-3'!HT62+'[8]Barge-4'!HT62</f>
        <v>0</v>
      </c>
      <c r="BM24" s="340">
        <f>'[2]AHTS-1'!HT24+'[2]AHTS-2'!HT24+'[2]AHTS-3'!HT24+'[2]AHTS-4'!HT24+'[2]AHTS-5'!HT24+'[2]AHTS-6'!HT24+'[2]AHTS-7'!HT24+'[2]AHTS-8'!HT24+'[3]CB-1'!HT24+'[3]CB-2'!HT24+'[3]CB-3'!HT24+'[3]CB-4'!HT24+'[3]CB-5'!HT24+'[3]CB-6'!HT24+'[3]CB-7'!HT24+'[3]CB-8'!HT24+'[3]CB-9'!HT24+'[3]CB-10'!HT24+'[3]CB-11'!HT24+'[3]CB-12'!HT24+'[3]CB-13'!HT24+'[3]CB-14'!HT24+'[3]CB-15'!HT24+'[3]CB-16'!HT24+'[3]CB-17'!HT24+'[3]CB-18'!HT24+'[3]CB-19'!HT24+'[3]CB-20'!HT24+'[3]CB-21'!HT24+'[3]CB-22'!HT24+'[3]CB-23'!HT24+'[3]CB-24'!HT24+'[4]LCT-1'!HT24+'[4]LCT-2'!HT24+'[4]LCT-3'!HT24+'[4]LCT-4'!HT24+'[4]LCT-5'!HT24+'[4]LCT-6'!HT24+'[4]LCT-7'!HT24+'[4]LCT-8'!HT24+'[5]TB-1'!HT24+'[5]TB-2'!HT24+'[5]TB-3'!HT24+'[5]TB-4'!HT24+'[5]TB-5'!HT24+'[5]TB-6'!HT24+'[5]TB-7'!HT24+'[5]TB-8'!HT24+'[5]TB-9'!HT24+'[5]TB-10'!HT24+'[6]DSV-1'!HT24+'[6]DSV-2'!HT24+'[6]DSV-3'!HT24+'[7]TUB-1'!HT24+'[7]TUB-2'!HT24+'[8]Barge-1'!HT24+'[8]Barge-2'!HT24+'[8]Barge-3'!HT24+'[8]Barge-4'!HT24</f>
        <v>0</v>
      </c>
      <c r="BN24" s="340">
        <f>'[2]AHTS-1'!HT95+'[2]AHTS-2'!HT95+'[2]AHTS-3'!HT95+'[2]AHTS-4'!HT95+'[2]AHTS-5'!HT95+'[2]AHTS-6'!HT95+'[2]AHTS-7'!HT95+'[2]AHTS-8'!HT95+'[3]CB-1'!HT95+'[3]CB-2'!HT95+'[3]CB-3'!HT95+'[3]CB-4'!HT95+'[3]CB-5'!HT95+'[3]CB-6'!HT95+'[3]CB-7'!HT95+'[3]CB-8'!HT95+'[3]CB-9'!HT95+'[3]CB-10'!HT95+'[3]CB-11'!HT95+'[3]CB-12'!HT95+'[3]CB-13'!HT95+'[3]CB-14'!HT95+'[3]CB-15'!HT95+'[3]CB-16'!HT95+'[3]CB-17'!HT95+'[3]CB-18'!HT95+'[3]CB-19'!HT95+'[3]CB-20'!HT95+'[3]CB-21'!HT95+'[3]CB-22'!HT95+'[3]CB-23'!HT95+'[3]CB-24'!HT95+'[4]LCT-1'!HT95+'[4]LCT-2'!HT95+'[4]LCT-3'!HT95+'[4]LCT-4'!HT95+'[4]LCT-5'!HT95+'[4]LCT-6'!HT95+'[4]LCT-7'!HT95+'[4]LCT-8'!HT95+'[5]TB-1'!HT95+'[5]TB-2'!HT95+'[5]TB-3'!HT95+'[5]TB-4'!HT95+'[5]TB-5'!HT95+'[5]TB-6'!HT95+'[5]TB-7'!HT95+'[5]TB-8'!HT95+'[5]TB-9'!HT95+'[5]TB-10'!HT95+'[6]DSV-1'!HT95+'[6]DSV-2'!HT95+'[6]DSV-3'!HT95+'[7]TUB-1'!HT95+'[7]TUB-2'!HT95+'[8]Barge-1'!HT95+'[8]Barge-2'!HT95+'[8]Barge-3'!HT95+'[8]Barge-4'!HT95</f>
        <v>0</v>
      </c>
      <c r="BO24" s="334">
        <f>'[2]AHTS-1'!HU62+'[2]AHTS-2'!HU62+'[2]AHTS-3'!HU62+'[2]AHTS-4'!HU62+'[2]AHTS-5'!HU62+'[2]AHTS-6'!HU62+'[2]AHTS-7'!HU62+'[2]AHTS-8'!HU62+'[3]CB-1'!HU62+'[3]CB-2'!HU62+'[3]CB-3'!HU62+'[3]CB-4'!HU62+'[3]CB-5'!HU62+'[3]CB-6'!HU62+'[3]CB-7'!HU62+'[3]CB-8'!HU62+'[3]CB-9'!HU62+'[3]CB-10'!HU62+'[3]CB-11'!HU62+'[3]CB-12'!HU62+'[3]CB-13'!HU62+'[3]CB-14'!HU62+'[3]CB-15'!HU62+'[3]CB-16'!HU62+'[3]CB-17'!HU62+'[3]CB-18'!HU62+'[3]CB-19'!HU62+'[3]CB-20'!HU62+'[3]CB-21'!HU62+'[3]CB-22'!HU62+'[3]CB-23'!HU62+'[3]CB-24'!HU62+'[4]LCT-1'!HU62+'[4]LCT-2'!HU62+'[4]LCT-3'!HU62+'[4]LCT-4'!HU62+'[4]LCT-5'!HU62+'[4]LCT-6'!HU62+'[4]LCT-7'!HU62+'[4]LCT-8'!HU62+'[5]TB-1'!HU62+'[5]TB-2'!HU62+'[5]TB-3'!HU62+'[5]TB-4'!HU62+'[5]TB-5'!HU62+'[5]TB-6'!HU62+'[5]TB-7'!HU62+'[5]TB-8'!HU62+'[5]TB-9'!HU62+'[5]TB-10'!HU62+'[6]DSV-1'!HU62+'[6]DSV-2'!HU62+'[6]DSV-3'!HU62+'[7]TUB-1'!HU62+'[7]TUB-2'!HU62+'[8]Barge-1'!HU62+'[8]Barge-2'!HU62+'[8]Barge-3'!HU62+'[8]Barge-4'!HU62</f>
        <v>20219800</v>
      </c>
      <c r="BP24" s="335">
        <f>'[2]AHTS-1'!HU24+'[2]AHTS-2'!HU24+'[2]AHTS-3'!HU24+'[2]AHTS-4'!HU24+'[2]AHTS-5'!HU24+'[2]AHTS-6'!HU24+'[2]AHTS-7'!HU24+'[2]AHTS-8'!HU24+'[3]CB-1'!HU24+'[3]CB-2'!HU24+'[3]CB-3'!HU24+'[3]CB-4'!HU24+'[3]CB-5'!HU24+'[3]CB-6'!HU24+'[3]CB-7'!HU24+'[3]CB-8'!HU24+'[3]CB-9'!HU24+'[3]CB-10'!HU24+'[3]CB-11'!HU24+'[3]CB-12'!HU24+'[3]CB-13'!HU24+'[3]CB-14'!HU24+'[3]CB-15'!HU24+'[3]CB-16'!HU24+'[3]CB-17'!HU24+'[3]CB-18'!HU24+'[3]CB-19'!HU24+'[3]CB-20'!HU24+'[3]CB-21'!HU24+'[3]CB-22'!HU24+'[3]CB-23'!HU24+'[3]CB-24'!HU24+'[4]LCT-1'!HU24+'[4]LCT-2'!HU24+'[4]LCT-3'!HU24+'[4]LCT-4'!HU24+'[4]LCT-5'!HU24+'[4]LCT-6'!HU24+'[4]LCT-7'!HU24+'[4]LCT-8'!HU24+'[5]TB-1'!HU24+'[5]TB-2'!HU24+'[5]TB-3'!HU24+'[5]TB-4'!HU24+'[5]TB-5'!HU24+'[5]TB-6'!HU24+'[5]TB-7'!HU24+'[5]TB-8'!HU24+'[5]TB-9'!HU24+'[5]TB-10'!HU24+'[6]DSV-1'!HU24+'[6]DSV-2'!HU24+'[6]DSV-3'!HU24+'[7]TUB-1'!HU24+'[7]TUB-2'!HU24+'[8]Barge-1'!HU24+'[8]Barge-2'!HU24+'[8]Barge-3'!HU24+'[8]Barge-4'!HU24</f>
        <v>17025000</v>
      </c>
      <c r="BQ24" s="336">
        <f>'[2]AHTS-1'!HU95+'[2]AHTS-2'!HU95+'[2]AHTS-3'!HU95+'[2]AHTS-4'!HU95+'[2]AHTS-5'!HU95+'[2]AHTS-6'!HU95+'[2]AHTS-7'!HU95+'[2]AHTS-8'!HU95+'[3]CB-1'!HU95+'[3]CB-2'!HU95+'[3]CB-3'!HU95+'[3]CB-4'!HU95+'[3]CB-5'!HU95+'[3]CB-6'!HU95+'[3]CB-7'!HU95+'[3]CB-8'!HU95+'[3]CB-9'!HU95+'[3]CB-10'!HU95+'[3]CB-11'!HU95+'[3]CB-12'!HU95+'[3]CB-13'!HU95+'[3]CB-14'!HU95+'[3]CB-15'!HU95+'[3]CB-16'!HU95+'[3]CB-17'!HU95+'[3]CB-18'!HU95+'[3]CB-19'!HU95+'[3]CB-20'!HU95+'[3]CB-21'!HU95+'[3]CB-22'!HU95+'[3]CB-23'!HU95+'[3]CB-24'!HU95+'[4]LCT-1'!HU95+'[4]LCT-2'!HU95+'[4]LCT-3'!HU95+'[4]LCT-4'!HU95+'[4]LCT-5'!HU95+'[4]LCT-6'!HU95+'[4]LCT-7'!HU95+'[4]LCT-8'!HU95+'[5]TB-1'!HU95+'[5]TB-2'!HU95+'[5]TB-3'!HU95+'[5]TB-4'!HU95+'[5]TB-5'!HU95+'[5]TB-6'!HU95+'[5]TB-7'!HU95+'[5]TB-8'!HU95+'[5]TB-9'!HU95+'[5]TB-10'!HU95+'[6]DSV-1'!HU95+'[6]DSV-2'!HU95+'[6]DSV-3'!HU95+'[7]TUB-1'!HU95+'[7]TUB-2'!HU95+'[8]Barge-1'!HU95+'[8]Barge-2'!HU95+'[8]Barge-3'!HU95+'[8]Barge-4'!HU95</f>
        <v>0</v>
      </c>
      <c r="BR24" s="341">
        <f>'[2]AHTS-1'!HV62+'[2]AHTS-2'!HV62+'[2]AHTS-3'!HV62+'[2]AHTS-4'!HV62+'[2]AHTS-5'!HV62+'[2]AHTS-6'!HV62+'[2]AHTS-7'!HV62+'[2]AHTS-8'!HV62+'[3]CB-1'!HV62+'[3]CB-2'!HV62+'[3]CB-3'!HV62+'[3]CB-4'!HV62+'[3]CB-5'!HV62+'[3]CB-6'!HV62+'[3]CB-7'!HV62+'[3]CB-8'!HV62+'[3]CB-9'!HV62+'[3]CB-10'!HV62+'[3]CB-11'!HV62+'[3]CB-12'!HV62+'[3]CB-13'!HV62+'[3]CB-14'!HV62+'[3]CB-15'!HV62+'[3]CB-16'!HV62+'[3]CB-17'!HV62+'[3]CB-18'!HV62+'[3]CB-19'!HV62+'[3]CB-20'!HV62+'[3]CB-21'!HV62+'[3]CB-22'!HV62+'[3]CB-23'!HV62+'[3]CB-24'!HV62+'[4]LCT-1'!HV62+'[4]LCT-2'!HV62+'[4]LCT-3'!HV62+'[4]LCT-4'!HV62+'[4]LCT-5'!HV62+'[4]LCT-6'!HV62+'[4]LCT-7'!HV62+'[4]LCT-8'!HV62+'[5]TB-1'!HV62+'[5]TB-2'!HV62+'[5]TB-3'!HV62+'[5]TB-4'!HV62+'[5]TB-5'!HV62+'[5]TB-6'!HV62+'[5]TB-7'!HV62+'[5]TB-8'!HV62+'[5]TB-9'!HV62+'[5]TB-10'!HV62+'[6]DSV-1'!HV62+'[6]DSV-2'!HV62+'[6]DSV-3'!HV62+'[7]TUB-1'!HV62+'[7]TUB-2'!HV62+'[8]Barge-1'!HV62+'[8]Barge-2'!HV62+'[8]Barge-3'!HV62+'[8]Barge-4'!HV62</f>
        <v>0</v>
      </c>
      <c r="BS24" s="339">
        <f>'[2]AHTS-1'!HV24+'[2]AHTS-2'!HV24+'[2]AHTS-3'!HV24+'[2]AHTS-4'!HV24+'[2]AHTS-5'!HV24+'[2]AHTS-6'!HV24+'[2]AHTS-7'!HV24+'[2]AHTS-8'!HV24+'[3]CB-1'!HV24+'[3]CB-2'!HV24+'[3]CB-3'!HV24+'[3]CB-4'!HV24+'[3]CB-5'!HV24+'[3]CB-6'!HV24+'[3]CB-7'!HV24+'[3]CB-8'!HV24+'[3]CB-9'!HV24+'[3]CB-10'!HV24+'[3]CB-11'!HV24+'[3]CB-12'!HV24+'[3]CB-13'!HV24+'[3]CB-14'!HV24+'[3]CB-15'!HV24+'[3]CB-16'!HV24+'[3]CB-17'!HV24+'[3]CB-18'!HV24+'[3]CB-19'!HV24+'[3]CB-20'!HV24+'[3]CB-21'!HV24+'[3]CB-22'!HV24+'[3]CB-23'!HV24+'[3]CB-24'!HV24+'[4]LCT-1'!HV24+'[4]LCT-2'!HV24+'[4]LCT-3'!HV24+'[4]LCT-4'!HV24+'[4]LCT-5'!HV24+'[4]LCT-6'!HV24+'[4]LCT-7'!HV24+'[4]LCT-8'!HV24+'[5]TB-1'!HV24+'[5]TB-2'!HV24+'[5]TB-3'!HV24+'[5]TB-4'!HV24+'[5]TB-5'!HV24+'[5]TB-6'!HV24+'[5]TB-7'!HV24+'[5]TB-8'!HV24+'[5]TB-9'!HV24+'[5]TB-10'!HV24+'[6]DSV-1'!HV24+'[6]DSV-2'!HV24+'[6]DSV-3'!HV24+'[7]TUB-1'!HV24+'[7]TUB-2'!HV24+'[8]Barge-1'!HV24+'[8]Barge-2'!HV24+'[8]Barge-3'!HV24+'[8]Barge-4'!HV24</f>
        <v>0</v>
      </c>
      <c r="BT24" s="339">
        <f>'[2]AHTS-1'!HV95+'[2]AHTS-2'!HV95+'[2]AHTS-3'!HV95+'[2]AHTS-4'!HV95+'[2]AHTS-5'!HV95+'[2]AHTS-6'!HV95+'[2]AHTS-7'!HV95+'[2]AHTS-8'!HV95+'[3]CB-1'!HV95+'[3]CB-2'!HV95+'[3]CB-3'!HV95+'[3]CB-4'!HV95+'[3]CB-5'!HV95+'[3]CB-6'!HV95+'[3]CB-7'!HV95+'[3]CB-8'!HV95+'[3]CB-9'!HV95+'[3]CB-10'!HV95+'[3]CB-11'!HV95+'[3]CB-12'!HV95+'[3]CB-13'!HV95+'[3]CB-14'!HV95+'[3]CB-15'!HV95+'[3]CB-16'!HV95+'[3]CB-17'!HV95+'[3]CB-18'!HV95+'[3]CB-19'!HV95+'[3]CB-20'!HV95+'[3]CB-21'!HV95+'[3]CB-22'!HV95+'[3]CB-23'!HV95+'[3]CB-24'!HV95+'[4]LCT-1'!HV95+'[4]LCT-2'!HV95+'[4]LCT-3'!HV95+'[4]LCT-4'!HV95+'[4]LCT-5'!HV95+'[4]LCT-6'!HV95+'[4]LCT-7'!HV95+'[4]LCT-8'!HV95+'[5]TB-1'!HV95+'[5]TB-2'!HV95+'[5]TB-3'!HV95+'[5]TB-4'!HV95+'[5]TB-5'!HV95+'[5]TB-6'!HV95+'[5]TB-7'!HV95+'[5]TB-8'!HV95+'[5]TB-9'!HV95+'[5]TB-10'!HV95+'[6]DSV-1'!HV95+'[6]DSV-2'!HV95+'[6]DSV-3'!HV95+'[7]TUB-1'!HV95+'[7]TUB-2'!HV95+'[8]Barge-1'!HV95+'[8]Barge-2'!HV95+'[8]Barge-3'!HV95+'[8]Barge-4'!HV95</f>
        <v>0</v>
      </c>
      <c r="BU24" s="338">
        <f>'[2]AHTS-1'!HW62+'[2]AHTS-2'!HW62+'[2]AHTS-3'!HW62+'[2]AHTS-4'!HW62+'[2]AHTS-5'!HW62+'[2]AHTS-6'!HW62+'[2]AHTS-7'!HW62+'[2]AHTS-8'!HW62+'[3]CB-1'!HW62+'[3]CB-2'!HW62+'[3]CB-3'!HW62+'[3]CB-4'!HW62+'[3]CB-5'!HW62+'[3]CB-6'!HW62+'[3]CB-7'!HW62+'[3]CB-8'!HW62+'[3]CB-9'!HW62+'[3]CB-10'!HW62+'[3]CB-11'!HW62+'[3]CB-12'!HW62+'[3]CB-13'!HW62+'[3]CB-14'!HW62+'[3]CB-15'!HW62+'[3]CB-16'!HW62+'[3]CB-17'!HW62+'[3]CB-18'!HW62+'[3]CB-19'!HW62+'[3]CB-20'!HW62+'[3]CB-21'!HW62+'[3]CB-22'!HW62+'[3]CB-23'!HW62+'[3]CB-24'!HW62+'[4]LCT-1'!HW62+'[4]LCT-2'!HW62+'[4]LCT-3'!HW62+'[4]LCT-4'!HW62+'[4]LCT-5'!HW62+'[4]LCT-6'!HW62+'[4]LCT-7'!HW62+'[4]LCT-8'!HW62+'[5]TB-1'!HW62+'[5]TB-2'!HW62+'[5]TB-3'!HW62+'[5]TB-4'!HW62+'[5]TB-5'!HW62+'[5]TB-6'!HW62+'[5]TB-7'!HW62+'[5]TB-8'!HW62+'[5]TB-9'!HW62+'[5]TB-10'!HW62+'[6]DSV-1'!HW62+'[6]DSV-2'!HW62+'[6]DSV-3'!HW62+'[7]TUB-1'!HW62+'[7]TUB-2'!HW62+'[8]Barge-1'!HW62+'[8]Barge-2'!HW62+'[8]Barge-3'!HW62+'[8]Barge-4'!HW62</f>
        <v>0</v>
      </c>
      <c r="BV24" s="339">
        <f>'[2]AHTS-1'!HW24+'[2]AHTS-2'!HW24+'[2]AHTS-3'!HW24+'[2]AHTS-4'!HW24+'[2]AHTS-5'!HW24+'[2]AHTS-6'!HW24+'[2]AHTS-7'!HW24+'[2]AHTS-8'!HW24+'[3]CB-1'!HW24+'[3]CB-2'!HW24+'[3]CB-3'!HW24+'[3]CB-4'!HW24+'[3]CB-5'!HW24+'[3]CB-6'!HW24+'[3]CB-7'!HW24+'[3]CB-8'!HW24+'[3]CB-9'!HW24+'[3]CB-10'!HW24+'[3]CB-11'!HW24+'[3]CB-12'!HW24+'[3]CB-13'!HW24+'[3]CB-14'!HW24+'[3]CB-15'!HW24+'[3]CB-16'!HW24+'[3]CB-17'!HW24+'[3]CB-18'!HW24+'[3]CB-19'!HW24+'[3]CB-20'!HW24+'[3]CB-21'!HW24+'[3]CB-22'!HW24+'[3]CB-23'!HW24+'[3]CB-24'!HW24+'[4]LCT-1'!HW24+'[4]LCT-2'!HW24+'[4]LCT-3'!HW24+'[4]LCT-4'!HW24+'[4]LCT-5'!HW24+'[4]LCT-6'!HW24+'[4]LCT-7'!HW24+'[4]LCT-8'!HW24+'[5]TB-1'!HW24+'[5]TB-2'!HW24+'[5]TB-3'!HW24+'[5]TB-4'!HW24+'[5]TB-5'!HW24+'[5]TB-6'!HW24+'[5]TB-7'!HW24+'[5]TB-8'!HW24+'[5]TB-9'!HW24+'[5]TB-10'!HW24+'[6]DSV-1'!HW24+'[6]DSV-2'!HW24+'[6]DSV-3'!HW24+'[7]TUB-1'!HW24+'[7]TUB-2'!HW24+'[8]Barge-1'!HW24+'[8]Barge-2'!HW24+'[8]Barge-3'!HW24+'[8]Barge-4'!HW24</f>
        <v>0</v>
      </c>
      <c r="BW24" s="339">
        <f>'[2]AHTS-1'!HW95+'[2]AHTS-2'!HW95+'[2]AHTS-3'!HW95+'[2]AHTS-4'!HW95+'[2]AHTS-5'!HW95+'[2]AHTS-6'!HW95+'[2]AHTS-7'!HW95+'[2]AHTS-8'!HW95+'[3]CB-1'!HW95+'[3]CB-2'!HW95+'[3]CB-3'!HW95+'[3]CB-4'!HW95+'[3]CB-5'!HW95+'[3]CB-6'!HW95+'[3]CB-7'!HW95+'[3]CB-8'!HW95+'[3]CB-9'!HW95+'[3]CB-10'!HW95+'[3]CB-11'!HW95+'[3]CB-12'!HW95+'[3]CB-13'!HW95+'[3]CB-14'!HW95+'[3]CB-15'!HW95+'[3]CB-16'!HW95+'[3]CB-17'!HW95+'[3]CB-18'!HW95+'[3]CB-19'!HW95+'[3]CB-20'!HW95+'[3]CB-21'!HW95+'[3]CB-22'!HW95+'[3]CB-23'!HW95+'[3]CB-24'!HW95+'[4]LCT-1'!HW95+'[4]LCT-2'!HW95+'[4]LCT-3'!HW95+'[4]LCT-4'!HW95+'[4]LCT-5'!HW95+'[4]LCT-6'!HW95+'[4]LCT-7'!HW95+'[4]LCT-8'!HW95+'[5]TB-1'!HW95+'[5]TB-2'!HW95+'[5]TB-3'!HW95+'[5]TB-4'!HW95+'[5]TB-5'!HW95+'[5]TB-6'!HW95+'[5]TB-7'!HW95+'[5]TB-8'!HW95+'[5]TB-9'!HW95+'[5]TB-10'!HW95+'[6]DSV-1'!HW95+'[6]DSV-2'!HW95+'[6]DSV-3'!HW95+'[7]TUB-1'!HW95+'[7]TUB-2'!HW95+'[8]Barge-1'!HW95+'[8]Barge-2'!HW95+'[8]Barge-3'!HW95+'[8]Barge-4'!HW95</f>
        <v>0</v>
      </c>
      <c r="BX24" s="338">
        <f>'[2]AHTS-1'!HX62+'[2]AHTS-2'!HX62+'[2]AHTS-3'!HX62+'[2]AHTS-4'!HX62+'[2]AHTS-5'!HX62+'[2]AHTS-6'!HX62+'[2]AHTS-7'!HX62+'[2]AHTS-8'!HX62+'[3]CB-1'!HX62+'[3]CB-2'!HX62+'[3]CB-3'!HX62+'[3]CB-4'!HX62+'[3]CB-5'!HX62+'[3]CB-6'!HX62+'[3]CB-7'!HX62+'[3]CB-8'!HX62+'[3]CB-9'!HX62+'[3]CB-10'!HX62+'[3]CB-11'!HX62+'[3]CB-12'!HX62+'[3]CB-13'!HX62+'[3]CB-14'!HX62+'[3]CB-15'!HX62+'[3]CB-16'!HX62+'[3]CB-17'!HX62+'[3]CB-18'!HX62+'[3]CB-19'!HX62+'[3]CB-20'!HX62+'[3]CB-21'!HX62+'[3]CB-22'!HX62+'[3]CB-23'!HX62+'[3]CB-24'!HX62+'[4]LCT-1'!HX62+'[4]LCT-2'!HX62+'[4]LCT-3'!HX62+'[4]LCT-4'!HX62+'[4]LCT-5'!HX62+'[4]LCT-6'!HX62+'[4]LCT-7'!HX62+'[4]LCT-8'!HX62+'[5]TB-1'!HX62+'[5]TB-2'!HX62+'[5]TB-3'!HX62+'[5]TB-4'!HX62+'[5]TB-5'!HX62+'[5]TB-6'!HX62+'[5]TB-7'!HX62+'[5]TB-8'!HX62+'[5]TB-9'!HX62+'[5]TB-10'!HX62+'[6]DSV-1'!HX62+'[6]DSV-2'!HX62+'[6]DSV-3'!HX62+'[7]TUB-1'!HX62+'[7]TUB-2'!HX62+'[8]Barge-1'!HX62+'[8]Barge-2'!HX62+'[8]Barge-3'!HX62+'[8]Barge-4'!HX62</f>
        <v>0</v>
      </c>
      <c r="BY24" s="339">
        <f>'[2]AHTS-1'!HX24+'[2]AHTS-2'!HX24+'[2]AHTS-3'!HX24+'[2]AHTS-4'!HX24+'[2]AHTS-5'!HX24+'[2]AHTS-6'!HX24+'[2]AHTS-7'!HX24+'[2]AHTS-8'!HX24+'[3]CB-1'!HX24+'[3]CB-2'!HX24+'[3]CB-3'!HX24+'[3]CB-4'!HX24+'[3]CB-5'!HX24+'[3]CB-6'!HX24+'[3]CB-7'!HX24+'[3]CB-8'!HX24+'[3]CB-9'!HX24+'[3]CB-10'!HX24+'[3]CB-11'!HX24+'[3]CB-12'!HX24+'[3]CB-13'!HX24+'[3]CB-14'!HX24+'[3]CB-15'!HX24+'[3]CB-16'!HX24+'[3]CB-17'!HX24+'[3]CB-18'!HX24+'[3]CB-19'!HX24+'[3]CB-20'!HX24+'[3]CB-21'!HX24+'[3]CB-22'!HX24+'[3]CB-23'!HX24+'[3]CB-24'!HX24+'[4]LCT-1'!HX24+'[4]LCT-2'!HX24+'[4]LCT-3'!HX24+'[4]LCT-4'!HX24+'[4]LCT-5'!HX24+'[4]LCT-6'!HX24+'[4]LCT-7'!HX24+'[4]LCT-8'!HX24+'[5]TB-1'!HX24+'[5]TB-2'!HX24+'[5]TB-3'!HX24+'[5]TB-4'!HX24+'[5]TB-5'!HX24+'[5]TB-6'!HX24+'[5]TB-7'!HX24+'[5]TB-8'!HX24+'[5]TB-9'!HX24+'[5]TB-10'!HX24+'[6]DSV-1'!HX24+'[6]DSV-2'!HX24+'[6]DSV-3'!HX24+'[7]TUB-1'!HX24+'[7]TUB-2'!HX24+'[8]Barge-1'!HX24+'[8]Barge-2'!HX24+'[8]Barge-3'!HX24+'[8]Barge-4'!HX24</f>
        <v>0</v>
      </c>
      <c r="BZ24" s="339">
        <f>'[2]AHTS-1'!HX95+'[2]AHTS-2'!HX95+'[2]AHTS-3'!HX95+'[2]AHTS-4'!HX95+'[2]AHTS-5'!HX95+'[2]AHTS-6'!HX95+'[2]AHTS-7'!HX95+'[2]AHTS-8'!HX95+'[3]CB-1'!HX95+'[3]CB-2'!HX95+'[3]CB-3'!HX95+'[3]CB-4'!HX95+'[3]CB-5'!HX95+'[3]CB-6'!HX95+'[3]CB-7'!HX95+'[3]CB-8'!HX95+'[3]CB-9'!HX95+'[3]CB-10'!HX95+'[3]CB-11'!HX95+'[3]CB-12'!HX95+'[3]CB-13'!HX95+'[3]CB-14'!HX95+'[3]CB-15'!HX95+'[3]CB-16'!HX95+'[3]CB-17'!HX95+'[3]CB-18'!HX95+'[3]CB-19'!HX95+'[3]CB-20'!HX95+'[3]CB-21'!HX95+'[3]CB-22'!HX95+'[3]CB-23'!HX95+'[3]CB-24'!HX95+'[4]LCT-1'!HX95+'[4]LCT-2'!HX95+'[4]LCT-3'!HX95+'[4]LCT-4'!HX95+'[4]LCT-5'!HX95+'[4]LCT-6'!HX95+'[4]LCT-7'!HX95+'[4]LCT-8'!HX95+'[5]TB-1'!HX95+'[5]TB-2'!HX95+'[5]TB-3'!HX95+'[5]TB-4'!HX95+'[5]TB-5'!HX95+'[5]TB-6'!HX95+'[5]TB-7'!HX95+'[5]TB-8'!HX95+'[5]TB-9'!HX95+'[5]TB-10'!HX95+'[6]DSV-1'!HX95+'[6]DSV-2'!HX95+'[6]DSV-3'!HX95+'[7]TUB-1'!HX95+'[7]TUB-2'!HX95+'[8]Barge-1'!HX95+'[8]Barge-2'!HX95+'[8]Barge-3'!HX95+'[8]Barge-4'!HX95</f>
        <v>0</v>
      </c>
      <c r="CA24" s="338">
        <f>'[2]AHTS-1'!HY62+'[2]AHTS-2'!HY62+'[2]AHTS-3'!HY62+'[2]AHTS-4'!HY62+'[2]AHTS-5'!HY62+'[2]AHTS-6'!HY62+'[2]AHTS-7'!HY62+'[2]AHTS-8'!HY62+'[3]CB-1'!HY62+'[3]CB-2'!HY62+'[3]CB-3'!HY62+'[3]CB-4'!HY62+'[3]CB-5'!HY62+'[3]CB-6'!HY62+'[3]CB-7'!HY62+'[3]CB-8'!HY62+'[3]CB-9'!HY62+'[3]CB-10'!HY62+'[3]CB-11'!HY62+'[3]CB-12'!HY62+'[3]CB-13'!HY62+'[3]CB-14'!HY62+'[3]CB-15'!HY62+'[3]CB-16'!HY62+'[3]CB-17'!HY62+'[3]CB-18'!HY62+'[3]CB-19'!HY62+'[3]CB-20'!HY62+'[3]CB-21'!HY62+'[3]CB-22'!HY62+'[3]CB-23'!HY62+'[3]CB-24'!HY62+'[4]LCT-1'!HY62+'[4]LCT-2'!HY62+'[4]LCT-3'!HY62+'[4]LCT-4'!HY62+'[4]LCT-5'!HY62+'[4]LCT-6'!HY62+'[4]LCT-7'!HY62+'[4]LCT-8'!HY62+'[5]TB-1'!HY62+'[5]TB-2'!HY62+'[5]TB-3'!HY62+'[5]TB-4'!HY62+'[5]TB-5'!HY62+'[5]TB-6'!HY62+'[5]TB-7'!HY62+'[5]TB-8'!HY62+'[5]TB-9'!HY62+'[5]TB-10'!HY62+'[6]DSV-1'!HY62+'[6]DSV-2'!HY62+'[6]DSV-3'!HY62+'[7]TUB-1'!HY62+'[7]TUB-2'!HY62+'[8]Barge-1'!HY62+'[8]Barge-2'!HY62+'[8]Barge-3'!HY62+'[8]Barge-4'!HY62</f>
        <v>0</v>
      </c>
      <c r="CB24" s="339">
        <f>'[2]AHTS-1'!HY24+'[2]AHTS-2'!HY24+'[2]AHTS-3'!HY24+'[2]AHTS-4'!HY24+'[2]AHTS-5'!HY24+'[2]AHTS-6'!HY24+'[2]AHTS-7'!HY24+'[2]AHTS-8'!HY24+'[3]CB-1'!HY24+'[3]CB-2'!HY24+'[3]CB-3'!HY24+'[3]CB-4'!HY24+'[3]CB-5'!HY24+'[3]CB-6'!HY24+'[3]CB-7'!HY24+'[3]CB-8'!HY24+'[3]CB-9'!HY24+'[3]CB-10'!HY24+'[3]CB-11'!HY24+'[3]CB-12'!HY24+'[3]CB-13'!HY24+'[3]CB-14'!HY24+'[3]CB-15'!HY24+'[3]CB-16'!HY24+'[3]CB-17'!HY24+'[3]CB-18'!HY24+'[3]CB-19'!HY24+'[3]CB-20'!HY24+'[3]CB-21'!HY24+'[3]CB-22'!HY24+'[3]CB-23'!HY24+'[3]CB-24'!HY24+'[4]LCT-1'!HY24+'[4]LCT-2'!HY24+'[4]LCT-3'!HY24+'[4]LCT-4'!HY24+'[4]LCT-5'!HY24+'[4]LCT-6'!HY24+'[4]LCT-7'!HY24+'[4]LCT-8'!HY24+'[5]TB-1'!HY24+'[5]TB-2'!HY24+'[5]TB-3'!HY24+'[5]TB-4'!HY24+'[5]TB-5'!HY24+'[5]TB-6'!HY24+'[5]TB-7'!HY24+'[5]TB-8'!HY24+'[5]TB-9'!HY24+'[5]TB-10'!HY24+'[6]DSV-1'!HY24+'[6]DSV-2'!HY24+'[6]DSV-3'!HY24+'[7]TUB-1'!HY24+'[7]TUB-2'!HY24+'[8]Barge-1'!HY24+'[8]Barge-2'!HY24+'[8]Barge-3'!HY24+'[8]Barge-4'!HY24</f>
        <v>0</v>
      </c>
      <c r="CC24" s="339">
        <f>'[2]AHTS-1'!HY95+'[2]AHTS-2'!HY95+'[2]AHTS-3'!HY95+'[2]AHTS-4'!HY95+'[2]AHTS-5'!HY95+'[2]AHTS-6'!HY95+'[2]AHTS-7'!HY95+'[2]AHTS-8'!HY95+'[3]CB-1'!HY95+'[3]CB-2'!HY95+'[3]CB-3'!HY95+'[3]CB-4'!HY95+'[3]CB-5'!HY95+'[3]CB-6'!HY95+'[3]CB-7'!HY95+'[3]CB-8'!HY95+'[3]CB-9'!HY95+'[3]CB-10'!HY95+'[3]CB-11'!HY95+'[3]CB-12'!HY95+'[3]CB-13'!HY95+'[3]CB-14'!HY95+'[3]CB-15'!HY95+'[3]CB-16'!HY95+'[3]CB-17'!HY95+'[3]CB-18'!HY95+'[3]CB-19'!HY95+'[3]CB-20'!HY95+'[3]CB-21'!HY95+'[3]CB-22'!HY95+'[3]CB-23'!HY95+'[3]CB-24'!HY95+'[4]LCT-1'!HY95+'[4]LCT-2'!HY95+'[4]LCT-3'!HY95+'[4]LCT-4'!HY95+'[4]LCT-5'!HY95+'[4]LCT-6'!HY95+'[4]LCT-7'!HY95+'[4]LCT-8'!HY95+'[5]TB-1'!HY95+'[5]TB-2'!HY95+'[5]TB-3'!HY95+'[5]TB-4'!HY95+'[5]TB-5'!HY95+'[5]TB-6'!HY95+'[5]TB-7'!HY95+'[5]TB-8'!HY95+'[5]TB-9'!HY95+'[5]TB-10'!HY95+'[6]DSV-1'!HY95+'[6]DSV-2'!HY95+'[6]DSV-3'!HY95+'[7]TUB-1'!HY95+'[7]TUB-2'!HY95+'[8]Barge-1'!HY95+'[8]Barge-2'!HY95+'[8]Barge-3'!HY95+'[8]Barge-4'!HY95</f>
        <v>0</v>
      </c>
      <c r="CD24" s="342">
        <f>'[2]AHTS-1'!HZ62+'[2]AHTS-2'!HZ62+'[2]AHTS-3'!HZ62+'[2]AHTS-4'!HZ62+'[2]AHTS-5'!HZ62+'[2]AHTS-6'!HZ62+'[2]AHTS-7'!HZ62+'[2]AHTS-8'!HZ62+'[3]CB-1'!HZ62+'[3]CB-2'!HZ62+'[3]CB-3'!HZ62+'[3]CB-4'!HZ62+'[3]CB-5'!HZ62+'[3]CB-6'!HZ62+'[3]CB-7'!HZ62+'[3]CB-8'!HZ62+'[3]CB-9'!HZ62+'[3]CB-10'!HZ62+'[3]CB-11'!HZ62+'[3]CB-12'!HZ62+'[3]CB-13'!HZ62+'[3]CB-14'!HZ62+'[3]CB-15'!HZ62+'[3]CB-16'!HZ62+'[3]CB-17'!HZ62+'[3]CB-18'!HZ62+'[3]CB-19'!HZ62+'[3]CB-20'!HZ62+'[3]CB-21'!HZ62+'[3]CB-22'!HZ62+'[3]CB-23'!HZ62+'[3]CB-24'!HZ62+'[4]LCT-1'!HZ62+'[4]LCT-2'!HZ62+'[4]LCT-3'!HZ62+'[4]LCT-4'!HZ62+'[4]LCT-5'!HZ62+'[4]LCT-6'!HZ62+'[4]LCT-7'!HZ62+'[4]LCT-8'!HZ62+'[5]TB-1'!HZ62+'[5]TB-2'!HZ62+'[5]TB-3'!HZ62+'[5]TB-4'!HZ62+'[5]TB-5'!HZ62+'[5]TB-6'!HZ62+'[5]TB-7'!HZ62+'[5]TB-8'!HZ62+'[5]TB-9'!HZ62+'[5]TB-10'!HZ62+'[6]DSV-1'!HZ62+'[6]DSV-2'!HZ62+'[6]DSV-3'!HZ62+'[7]TUB-1'!HZ62+'[7]TUB-2'!HZ62+'[8]Barge-1'!HZ62+'[8]Barge-2'!HZ62+'[8]Barge-3'!HZ62+'[8]Barge-4'!HZ62</f>
        <v>0</v>
      </c>
      <c r="CE24" s="339">
        <f>'[2]AHTS-1'!HZ24+'[2]AHTS-2'!HZ24+'[2]AHTS-3'!HZ24+'[2]AHTS-4'!HZ24+'[2]AHTS-5'!HZ24+'[2]AHTS-6'!HZ24+'[2]AHTS-7'!HZ24+'[2]AHTS-8'!HZ24+'[3]CB-1'!HZ24+'[3]CB-2'!HZ24+'[3]CB-3'!HZ24+'[3]CB-4'!HZ24+'[3]CB-5'!HZ24+'[3]CB-6'!HZ24+'[3]CB-7'!HZ24+'[3]CB-8'!HZ24+'[3]CB-9'!HZ24+'[3]CB-10'!HZ24+'[3]CB-11'!HZ24+'[3]CB-12'!HZ24+'[3]CB-13'!HZ24+'[3]CB-14'!HZ24+'[3]CB-15'!HZ24+'[3]CB-16'!HZ24+'[3]CB-17'!HZ24+'[3]CB-18'!HZ24+'[3]CB-19'!HZ24+'[3]CB-20'!HZ24+'[3]CB-21'!HZ24+'[3]CB-22'!HZ24+'[3]CB-23'!HZ24+'[3]CB-24'!HZ24+'[4]LCT-1'!HZ24+'[4]LCT-2'!HZ24+'[4]LCT-3'!HZ24+'[4]LCT-4'!HZ24+'[4]LCT-5'!HZ24+'[4]LCT-6'!HZ24+'[4]LCT-7'!HZ24+'[4]LCT-8'!HZ24+'[5]TB-1'!HZ24+'[5]TB-2'!HZ24+'[5]TB-3'!HZ24+'[5]TB-4'!HZ24+'[5]TB-5'!HZ24+'[5]TB-6'!HZ24+'[5]TB-7'!HZ24+'[5]TB-8'!HZ24+'[5]TB-9'!HZ24+'[5]TB-10'!HZ24+'[6]DSV-1'!HZ24+'[6]DSV-2'!HZ24+'[6]DSV-3'!HZ24+'[7]TUB-1'!HZ24+'[7]TUB-2'!HZ24+'[8]Barge-1'!HZ24+'[8]Barge-2'!HZ24+'[8]Barge-3'!HZ24+'[8]Barge-4'!HZ24</f>
        <v>0</v>
      </c>
      <c r="CF24" s="339">
        <f>'[2]AHTS-1'!HZ95+'[2]AHTS-2'!HZ95+'[2]AHTS-3'!HZ95+'[2]AHTS-4'!HZ95+'[2]AHTS-5'!HZ95+'[2]AHTS-6'!HZ95+'[2]AHTS-7'!HZ95+'[2]AHTS-8'!HZ95+'[3]CB-1'!HZ95+'[3]CB-2'!HZ95+'[3]CB-3'!HZ95+'[3]CB-4'!HZ95+'[3]CB-5'!HZ95+'[3]CB-6'!HZ95+'[3]CB-7'!HZ95+'[3]CB-8'!HZ95+'[3]CB-9'!HZ95+'[3]CB-10'!HZ95+'[3]CB-11'!HZ95+'[3]CB-12'!HZ95+'[3]CB-13'!HZ95+'[3]CB-14'!HZ95+'[3]CB-15'!HZ95+'[3]CB-16'!HZ95+'[3]CB-17'!HZ95+'[3]CB-18'!HZ95+'[3]CB-19'!HZ95+'[3]CB-20'!HZ95+'[3]CB-21'!HZ95+'[3]CB-22'!HZ95+'[3]CB-23'!HZ95+'[3]CB-24'!HZ95+'[4]LCT-1'!HZ95+'[4]LCT-2'!HZ95+'[4]LCT-3'!HZ95+'[4]LCT-4'!HZ95+'[4]LCT-5'!HZ95+'[4]LCT-6'!HZ95+'[4]LCT-7'!HZ95+'[4]LCT-8'!HZ95+'[5]TB-1'!HZ95+'[5]TB-2'!HZ95+'[5]TB-3'!HZ95+'[5]TB-4'!HZ95+'[5]TB-5'!HZ95+'[5]TB-6'!HZ95+'[5]TB-7'!HZ95+'[5]TB-8'!HZ95+'[5]TB-9'!HZ95+'[5]TB-10'!HZ95+'[6]DSV-1'!HZ95+'[6]DSV-2'!HZ95+'[6]DSV-3'!HZ95+'[7]TUB-1'!HZ95+'[7]TUB-2'!HZ95+'[8]Barge-1'!HZ95+'[8]Barge-2'!HZ95+'[8]Barge-3'!HZ95+'[8]Barge-4'!HZ95</f>
        <v>0</v>
      </c>
      <c r="CG24" s="61"/>
      <c r="CH24" s="61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</row>
    <row r="25" spans="1:112" s="63" customFormat="1" ht="14.25" customHeight="1" x14ac:dyDescent="0.25">
      <c r="A25" s="279">
        <f>[1]Control!AZ25</f>
        <v>46000</v>
      </c>
      <c r="B25" s="60"/>
      <c r="C25" s="310">
        <f>'[2]AHTS-1'!AG25+'[2]AHTS-2'!AG25+'[2]AHTS-3'!AG25+'[2]AHTS-4'!AG25+'[2]AHTS-5'!AG25+'[2]AHTS-6'!AG25+'[2]AHTS-7'!AG25+'[2]AHTS-8'!AG25+'[3]CB-1'!AG25+'[3]CB-2'!AG25+'[3]CB-3'!AG25+'[3]CB-4'!AG25+'[3]CB-5'!AG25+'[3]CB-6'!AG25+'[3]CB-7'!AG25+'[3]CB-8'!AG25+'[3]CB-9'!AG25+'[3]CB-10'!AG25+'[3]CB-11'!AG25+'[3]CB-12'!AG25+'[3]CB-13'!AG25+'[3]CB-14'!AG25+'[3]CB-15'!AG25+'[3]CB-16'!AG25+'[3]CB-17'!AG25+'[3]CB-18'!AG25+'[3]CB-19'!AG25+'[3]CB-20'!AG25+'[3]CB-21'!AG25+'[3]CB-22'!AG25+'[3]CB-23'!AG25+'[3]CB-24'!AG25+'[4]LCT-1'!AG25+'[4]LCT-2'!AG25+'[4]LCT-3'!AG25+'[4]LCT-4'!AG25+'[4]LCT-5'!AG25+'[4]LCT-6'!AG25+'[4]LCT-7'!AG25+'[4]LCT-8'!AG25+'[5]TB-1'!AG25+'[5]TB-2'!AG25+'[5]TB-3'!AG25+'[5]TB-4'!AG25+'[5]TB-5'!AG25+'[5]TB-6'!AG25+'[5]TB-7'!AG25+'[5]TB-8'!AG25+'[5]TB-9'!AG25+'[5]TB-10'!AG25+'[6]DSV-1'!AG25+'[6]DSV-2'!AG25+'[6]DSV-3'!AG25+'[7]TUB-1'!AG25+'[7]TUB-2'!AG25+'[8]Barge-1'!AG25+'[8]Barge-2'!AG25+'[8]Barge-3'!AG25+'[8]Barge-4'!AG25</f>
        <v>0</v>
      </c>
      <c r="D25" s="311">
        <f>'[2]AHTS-1'!BC25+'[2]AHTS-2'!BC25+'[2]AHTS-3'!BC25+'[2]AHTS-4'!BC25+'[2]AHTS-5'!BC25+'[2]AHTS-6'!BC25+'[2]AHTS-7'!BC25+'[2]AHTS-8'!BC25+'[3]CB-1'!BC25+'[3]CB-2'!BC25+'[3]CB-3'!BC25+'[3]CB-4'!BC25+'[3]CB-5'!BC25+'[3]CB-6'!BC25+'[3]CB-7'!BC25+'[3]CB-8'!BC25+'[3]CB-9'!BC25+'[3]CB-10'!BC25+'[3]CB-11'!BC25+'[3]CB-12'!BC25+'[3]CB-13'!BC25+'[3]CB-14'!BC25+'[3]CB-15'!BC25+'[3]CB-16'!BC25+'[3]CB-17'!BC25+'[3]CB-18'!BC25+'[3]CB-19'!BC25+'[3]CB-20'!BC25+'[3]CB-21'!BC25+'[3]CB-22'!BC25+'[3]CB-23'!BC25+'[3]CB-24'!BC25+'[4]LCT-1'!BC25+'[4]LCT-2'!BC25+'[4]LCT-3'!BC25+'[4]LCT-4'!BC25+'[4]LCT-5'!BC25+'[4]LCT-6'!BC25+'[4]LCT-7'!BC25+'[4]LCT-8'!BC25+'[5]TB-1'!BC25+'[5]TB-2'!BC25+'[5]TB-3'!BC25+'[5]TB-4'!BC25+'[5]TB-5'!BC25+'[5]TB-6'!BC25+'[5]TB-7'!BC25+'[5]TB-8'!BC25+'[5]TB-9'!BC25+'[5]TB-10'!BC25+'[6]DSV-1'!BC25+'[6]DSV-2'!BC25+'[6]DSV-3'!BC25+'[7]TUB-1'!BC25+'[7]TUB-2'!BC25+'[8]Barge-1'!BC25+'[8]Barge-2'!BC25+'[8]Barge-3'!BC25+'[8]Barge-4'!BC25</f>
        <v>0</v>
      </c>
      <c r="E25" s="312">
        <f>'[2]AHTS-1'!BY25+'[2]AHTS-2'!BY25+'[2]AHTS-3'!BY25+'[2]AHTS-4'!BY25+'[2]AHTS-5'!BY25+'[2]AHTS-6'!BY25+'[2]AHTS-7'!BY25+'[2]AHTS-8'!BY25+'[3]CB-1'!BY25+'[3]CB-2'!BY25+'[3]CB-3'!BY25+'[3]CB-4'!BY25+'[3]CB-5'!BY25+'[3]CB-6'!BY25+'[3]CB-7'!BY25+'[3]CB-8'!BY25+'[3]CB-9'!BY25+'[3]CB-10'!BY25+'[3]CB-11'!BY25+'[3]CB-12'!BY25+'[3]CB-13'!BY25+'[3]CB-14'!BY25+'[3]CB-15'!BY25+'[3]CB-16'!BY25+'[3]CB-17'!BY25+'[3]CB-18'!BY25+'[3]CB-19'!BY25+'[3]CB-20'!BY25+'[3]CB-21'!BY25+'[3]CB-22'!BY25+'[3]CB-23'!BY25+'[3]CB-24'!BY25+'[4]LCT-1'!BY25+'[4]LCT-2'!BY25+'[4]LCT-3'!BY25+'[4]LCT-4'!BY25+'[4]LCT-5'!BY25+'[4]LCT-6'!BY25+'[4]LCT-7'!BY25+'[4]LCT-8'!BY25+'[5]TB-1'!BY25+'[5]TB-2'!BY25+'[5]TB-3'!BY25+'[5]TB-4'!BY25+'[5]TB-5'!BY25+'[5]TB-6'!BY25+'[5]TB-7'!BY25+'[5]TB-8'!BY25+'[5]TB-9'!BY25+'[5]TB-10'!BY25+'[6]DSV-1'!BY25+'[6]DSV-2'!BY25+'[6]DSV-3'!BY25+'[7]TUB-1'!BY25+'[7]TUB-2'!BY25+'[8]Barge-1'!BY25+'[8]Barge-2'!BY25+'[8]Barge-3'!BY25+'[8]Barge-4'!BY25</f>
        <v>0</v>
      </c>
      <c r="F25" s="310">
        <f>'[2]AHTS-1'!AH25+'[2]AHTS-2'!AH25+'[2]AHTS-3'!AH25+'[2]AHTS-4'!AH25+'[2]AHTS-5'!AH25+'[2]AHTS-6'!AH25+'[2]AHTS-7'!AH25+'[2]AHTS-8'!AH25+'[3]CB-1'!AH25+'[3]CB-2'!AH25+'[3]CB-3'!AH25+'[3]CB-4'!AH25+'[3]CB-5'!AH25+'[3]CB-6'!AH25+'[3]CB-7'!AH25+'[3]CB-8'!AH25+'[3]CB-9'!AH25+'[3]CB-10'!AH25+'[3]CB-11'!AH25+'[3]CB-12'!AH25+'[3]CB-13'!AH25+'[3]CB-14'!AH25+'[3]CB-15'!AH25+'[3]CB-16'!AH25+'[3]CB-17'!AH25+'[3]CB-18'!AH25+'[3]CB-19'!AH25+'[3]CB-20'!AH25+'[3]CB-21'!AH25+'[3]CB-22'!AH25+'[3]CB-23'!AH25+'[3]CB-24'!AH25+'[4]LCT-1'!AH25+'[4]LCT-2'!AH25+'[4]LCT-3'!AH25+'[4]LCT-4'!AH25+'[4]LCT-5'!AH25+'[4]LCT-6'!AH25+'[4]LCT-7'!AH25+'[4]LCT-8'!AH25+'[5]TB-1'!AH25+'[5]TB-2'!AH25+'[5]TB-3'!AH25+'[5]TB-4'!AH25+'[5]TB-5'!AH25+'[5]TB-6'!AH25+'[5]TB-7'!AH25+'[5]TB-8'!AH25+'[5]TB-9'!AH25+'[5]TB-10'!AH25+'[6]DSV-1'!AH25+'[6]DSV-2'!AH25+'[6]DSV-3'!AH25+'[7]TUB-1'!AH25+'[7]TUB-2'!AH25+'[8]Barge-1'!AH25+'[8]Barge-2'!AH25+'[8]Barge-3'!AH25+'[8]Barge-4'!AH25</f>
        <v>0</v>
      </c>
      <c r="G25" s="311">
        <f>'[2]AHTS-1'!BD25+'[2]AHTS-2'!BD25+'[2]AHTS-3'!BD25+'[2]AHTS-4'!BD25+'[2]AHTS-5'!BD25+'[2]AHTS-6'!BD25+'[2]AHTS-7'!BD25+'[2]AHTS-8'!BD25+'[3]CB-1'!BD25+'[3]CB-2'!BD25+'[3]CB-3'!BD25+'[3]CB-4'!BD25+'[3]CB-5'!BD25+'[3]CB-6'!BD25+'[3]CB-7'!BD25+'[3]CB-8'!BD25+'[3]CB-9'!BD25+'[3]CB-10'!BD25+'[3]CB-11'!BD25+'[3]CB-12'!BD25+'[3]CB-13'!BD25+'[3]CB-14'!BD25+'[3]CB-15'!BD25+'[3]CB-16'!BD25+'[3]CB-17'!BD25+'[3]CB-18'!BD25+'[3]CB-19'!BD25+'[3]CB-20'!BD25+'[3]CB-21'!BD25+'[3]CB-22'!BD25+'[3]CB-23'!BD25+'[3]CB-24'!BD25+'[4]LCT-1'!BD25+'[4]LCT-2'!BD25+'[4]LCT-3'!BD25+'[4]LCT-4'!BD25+'[4]LCT-5'!BD25+'[4]LCT-6'!BD25+'[4]LCT-7'!BD25+'[4]LCT-8'!BD25+'[5]TB-1'!BD25+'[5]TB-2'!BD25+'[5]TB-3'!BD25+'[5]TB-4'!BD25+'[5]TB-5'!BD25+'[5]TB-6'!BD25+'[5]TB-7'!BD25+'[5]TB-8'!BD25+'[5]TB-9'!BD25+'[5]TB-10'!BD25+'[6]DSV-1'!BD25+'[6]DSV-2'!BD25+'[6]DSV-3'!BD25+'[7]TUB-1'!BD25+'[7]TUB-2'!BD25+'[8]Barge-1'!BD25+'[8]Barge-2'!BD25+'[8]Barge-3'!BD25+'[8]Barge-4'!BD25</f>
        <v>0</v>
      </c>
      <c r="H25" s="312">
        <f>'[2]AHTS-1'!BZ25+'[2]AHTS-2'!BZ25+'[2]AHTS-3'!BZ25+'[2]AHTS-4'!BZ25+'[2]AHTS-5'!BZ25+'[2]AHTS-6'!BZ25+'[2]AHTS-7'!BZ25+'[2]AHTS-8'!BZ25+'[3]CB-1'!BZ25+'[3]CB-2'!BZ25+'[3]CB-3'!BZ25+'[3]CB-4'!BZ25+'[3]CB-5'!BZ25+'[3]CB-6'!BZ25+'[3]CB-7'!BZ25+'[3]CB-8'!BZ25+'[3]CB-9'!BZ25+'[3]CB-10'!BZ25+'[3]CB-11'!BZ25+'[3]CB-12'!BZ25+'[3]CB-13'!BZ25+'[3]CB-14'!BZ25+'[3]CB-15'!BZ25+'[3]CB-16'!BZ25+'[3]CB-17'!BZ25+'[3]CB-18'!BZ25+'[3]CB-19'!BZ25+'[3]CB-20'!BZ25+'[3]CB-21'!BZ25+'[3]CB-22'!BZ25+'[3]CB-23'!BZ25+'[3]CB-24'!BZ25+'[4]LCT-1'!BZ25+'[4]LCT-2'!BZ25+'[4]LCT-3'!BZ25+'[4]LCT-4'!BZ25+'[4]LCT-5'!BZ25+'[4]LCT-6'!BZ25+'[4]LCT-7'!BZ25+'[4]LCT-8'!BZ25+'[5]TB-1'!BZ25+'[5]TB-2'!BZ25+'[5]TB-3'!BZ25+'[5]TB-4'!BZ25+'[5]TB-5'!BZ25+'[5]TB-6'!BZ25+'[5]TB-7'!BZ25+'[5]TB-8'!BZ25+'[5]TB-9'!BZ25+'[5]TB-10'!BZ25+'[6]DSV-1'!BZ25+'[6]DSV-2'!BZ25+'[6]DSV-3'!BZ25+'[7]TUB-1'!BZ25+'[7]TUB-2'!BZ25+'[8]Barge-1'!BZ25+'[8]Barge-2'!BZ25+'[8]Barge-3'!BZ25+'[8]Barge-4'!BZ25</f>
        <v>0</v>
      </c>
      <c r="I25" s="313">
        <f>'[2]AHTS-1'!AI25+'[2]AHTS-2'!AI25+'[2]AHTS-3'!AI25+'[2]AHTS-4'!AI25+'[2]AHTS-5'!AI25+'[2]AHTS-6'!AI25+'[2]AHTS-7'!AI25+'[2]AHTS-8'!AI25+'[3]CB-1'!AI25+'[3]CB-2'!AI25+'[3]CB-3'!AI25+'[3]CB-4'!AI25+'[3]CB-5'!AI25+'[3]CB-6'!AI25+'[3]CB-7'!AI25+'[3]CB-8'!AI25+'[3]CB-9'!AI25+'[3]CB-10'!AI25+'[3]CB-11'!AI25+'[3]CB-12'!AI25+'[3]CB-13'!AI25+'[3]CB-14'!AI25+'[3]CB-15'!AI25+'[3]CB-16'!AI25+'[3]CB-17'!AI25+'[3]CB-18'!AI25+'[3]CB-19'!AI25+'[3]CB-20'!AI25+'[3]CB-21'!AI25+'[3]CB-22'!AI25+'[3]CB-23'!AI25+'[3]CB-24'!AI25+'[4]LCT-1'!AI25+'[4]LCT-2'!AI25+'[4]LCT-3'!AI25+'[4]LCT-4'!AI25+'[4]LCT-5'!AI25+'[4]LCT-6'!AI25+'[4]LCT-7'!AI25+'[4]LCT-8'!AI25+'[5]TB-1'!AI25+'[5]TB-2'!AI25+'[5]TB-3'!AI25+'[5]TB-4'!AI25+'[5]TB-5'!AI25+'[5]TB-6'!AI25+'[5]TB-7'!AI25+'[5]TB-8'!AI25+'[5]TB-9'!AI25+'[5]TB-10'!AI25+'[6]DSV-1'!AI25+'[6]DSV-2'!AI25+'[6]DSV-3'!AI25+'[7]TUB-1'!AI25+'[7]TUB-2'!AI25+'[8]Barge-1'!AI25+'[8]Barge-2'!AI25+'[8]Barge-3'!AI25+'[8]Barge-4'!AI25</f>
        <v>1229.4652542913661</v>
      </c>
      <c r="J25" s="311">
        <f>'[2]AHTS-1'!BE25+'[2]AHTS-2'!BE25+'[2]AHTS-3'!BE25+'[2]AHTS-4'!BE25+'[2]AHTS-5'!BE25+'[2]AHTS-6'!BE25+'[2]AHTS-7'!BE25+'[2]AHTS-8'!BE25+'[3]CB-1'!BE25+'[3]CB-2'!BE25+'[3]CB-3'!BE25+'[3]CB-4'!BE25+'[3]CB-5'!BE25+'[3]CB-6'!BE25+'[3]CB-7'!BE25+'[3]CB-8'!BE25+'[3]CB-9'!BE25+'[3]CB-10'!BE25+'[3]CB-11'!BE25+'[3]CB-12'!BE25+'[3]CB-13'!BE25+'[3]CB-14'!BE25+'[3]CB-15'!BE25+'[3]CB-16'!BE25+'[3]CB-17'!BE25+'[3]CB-18'!BE25+'[3]CB-19'!BE25+'[3]CB-20'!BE25+'[3]CB-21'!BE25+'[3]CB-22'!BE25+'[3]CB-23'!BE25+'[3]CB-24'!BE25+'[4]LCT-1'!BE25+'[4]LCT-2'!BE25+'[4]LCT-3'!BE25+'[4]LCT-4'!BE25+'[4]LCT-5'!BE25+'[4]LCT-6'!BE25+'[4]LCT-7'!BE25+'[4]LCT-8'!BE25+'[5]TB-1'!BE25+'[5]TB-2'!BE25+'[5]TB-3'!BE25+'[5]TB-4'!BE25+'[5]TB-5'!BE25+'[5]TB-6'!BE25+'[5]TB-7'!BE25+'[5]TB-8'!BE25+'[5]TB-9'!BE25+'[5]TB-10'!BE25+'[6]DSV-1'!BE25+'[6]DSV-2'!BE25+'[6]DSV-3'!BE25+'[7]TUB-1'!BE25+'[7]TUB-2'!BE25+'[8]Barge-1'!BE25+'[8]Barge-2'!BE25+'[8]Barge-3'!BE25+'[8]Barge-4'!BE25</f>
        <v>1579.3503924446431</v>
      </c>
      <c r="K25" s="311">
        <f>'[2]AHTS-1'!CA25+'[2]AHTS-2'!CA25+'[2]AHTS-3'!CA25+'[2]AHTS-4'!CA25+'[2]AHTS-5'!CA25+'[2]AHTS-6'!CA25+'[2]AHTS-7'!CA25+'[2]AHTS-8'!CA25+'[3]CB-1'!CA25+'[3]CB-2'!CA25+'[3]CB-3'!CA25+'[3]CB-4'!CA25+'[3]CB-5'!CA25+'[3]CB-6'!CA25+'[3]CB-7'!CA25+'[3]CB-8'!CA25+'[3]CB-9'!CA25+'[3]CB-10'!CA25+'[3]CB-11'!CA25+'[3]CB-12'!CA25+'[3]CB-13'!CA25+'[3]CB-14'!CA25+'[3]CB-15'!CA25+'[3]CB-16'!CA25+'[3]CB-17'!CA25+'[3]CB-18'!CA25+'[3]CB-19'!CA25+'[3]CB-20'!CA25+'[3]CB-21'!CA25+'[3]CB-22'!CA25+'[3]CB-23'!CA25+'[3]CB-24'!CA25+'[4]LCT-1'!CA25+'[4]LCT-2'!CA25+'[4]LCT-3'!CA25+'[4]LCT-4'!CA25+'[4]LCT-5'!CA25+'[4]LCT-6'!CA25+'[4]LCT-7'!CA25+'[4]LCT-8'!CA25+'[5]TB-1'!CA25+'[5]TB-2'!CA25+'[5]TB-3'!CA25+'[5]TB-4'!CA25+'[5]TB-5'!CA25+'[5]TB-6'!CA25+'[5]TB-7'!CA25+'[5]TB-8'!CA25+'[5]TB-9'!CA25+'[5]TB-10'!CA25+'[6]DSV-1'!CA25+'[6]DSV-2'!CA25+'[6]DSV-3'!CA25+'[7]TUB-1'!CA25+'[7]TUB-2'!CA25+'[8]Barge-1'!CA25+'[8]Barge-2'!CA25+'[8]Barge-3'!CA25+'[8]Barge-4'!CA25</f>
        <v>0</v>
      </c>
      <c r="L25" s="314">
        <f>'[2]AHTS-1'!AJ25+'[2]AHTS-2'!AJ25+'[2]AHTS-3'!AJ25+'[2]AHTS-4'!AJ25+'[2]AHTS-5'!AJ25+'[2]AHTS-6'!AJ25+'[2]AHTS-7'!AJ25+'[2]AHTS-8'!AJ25+'[3]CB-1'!AJ25+'[3]CB-2'!AJ25+'[3]CB-3'!AJ25+'[3]CB-4'!AJ25+'[3]CB-5'!AJ25+'[3]CB-6'!AJ25+'[3]CB-7'!AJ25+'[3]CB-8'!AJ25+'[3]CB-9'!AJ25+'[3]CB-10'!AJ25+'[3]CB-11'!AJ25+'[3]CB-12'!AJ25+'[3]CB-13'!AJ25+'[3]CB-14'!AJ25+'[3]CB-15'!AJ25+'[3]CB-16'!AJ25+'[3]CB-17'!AJ25+'[3]CB-18'!AJ25+'[3]CB-19'!AJ25+'[3]CB-20'!AJ25+'[3]CB-21'!AJ25+'[3]CB-22'!AJ25+'[3]CB-23'!AJ25+'[3]CB-24'!AJ25+'[4]LCT-1'!AJ25+'[4]LCT-2'!AJ25+'[4]LCT-3'!AJ25+'[4]LCT-4'!AJ25+'[4]LCT-5'!AJ25+'[4]LCT-6'!AJ25+'[4]LCT-7'!AJ25+'[4]LCT-8'!AJ25+'[5]TB-1'!AJ25+'[5]TB-2'!AJ25+'[5]TB-3'!AJ25+'[5]TB-4'!AJ25+'[5]TB-5'!AJ25+'[5]TB-6'!AJ25+'[5]TB-7'!AJ25+'[5]TB-8'!AJ25+'[5]TB-9'!AJ25+'[5]TB-10'!AJ25+'[6]DSV-1'!AJ25+'[6]DSV-2'!AJ25+'[6]DSV-3'!AJ25+'[7]TUB-1'!AJ25+'[7]TUB-2'!AJ25+'[8]Barge-1'!AJ25+'[8]Barge-2'!AJ25+'[8]Barge-3'!AJ25+'[8]Barge-4'!AJ25</f>
        <v>6519.3606023865741</v>
      </c>
      <c r="M25" s="315">
        <f>'[2]AHTS-1'!BF25+'[2]AHTS-2'!BF25+'[2]AHTS-3'!BF25+'[2]AHTS-4'!BF25+'[2]AHTS-5'!BF25+'[2]AHTS-6'!BF25+'[2]AHTS-7'!BF25+'[2]AHTS-8'!BF25+'[3]CB-1'!BF25+'[3]CB-2'!BF25+'[3]CB-3'!BF25+'[3]CB-4'!BF25+'[3]CB-5'!BF25+'[3]CB-6'!BF25+'[3]CB-7'!BF25+'[3]CB-8'!BF25+'[3]CB-9'!BF25+'[3]CB-10'!BF25+'[3]CB-11'!BF25+'[3]CB-12'!BF25+'[3]CB-13'!BF25+'[3]CB-14'!BF25+'[3]CB-15'!BF25+'[3]CB-16'!BF25+'[3]CB-17'!BF25+'[3]CB-18'!BF25+'[3]CB-19'!BF25+'[3]CB-20'!BF25+'[3]CB-21'!BF25+'[3]CB-22'!BF25+'[3]CB-23'!BF25+'[3]CB-24'!BF25+'[4]LCT-1'!BF25+'[4]LCT-2'!BF25+'[4]LCT-3'!BF25+'[4]LCT-4'!BF25+'[4]LCT-5'!BF25+'[4]LCT-6'!BF25+'[4]LCT-7'!BF25+'[4]LCT-8'!BF25+'[5]TB-1'!BF25+'[5]TB-2'!BF25+'[5]TB-3'!BF25+'[5]TB-4'!BF25+'[5]TB-5'!BF25+'[5]TB-6'!BF25+'[5]TB-7'!BF25+'[5]TB-8'!BF25+'[5]TB-9'!BF25+'[5]TB-10'!BF25+'[6]DSV-1'!BF25+'[6]DSV-2'!BF25+'[6]DSV-3'!BF25+'[7]TUB-1'!BF25+'[7]TUB-2'!BF25+'[8]Barge-1'!BF25+'[8]Barge-2'!BF25+'[8]Barge-3'!BF25+'[8]Barge-4'!BF25</f>
        <v>3828.7282241082253</v>
      </c>
      <c r="N25" s="315">
        <f>'[2]AHTS-1'!CB25+'[2]AHTS-2'!CB25+'[2]AHTS-3'!CB25+'[2]AHTS-4'!CB25+'[2]AHTS-5'!CB25+'[2]AHTS-6'!CB25+'[2]AHTS-7'!CB25+'[2]AHTS-8'!CB25+'[3]CB-1'!CB25+'[3]CB-2'!CB25+'[3]CB-3'!CB25+'[3]CB-4'!CB25+'[3]CB-5'!CB25+'[3]CB-6'!CB25+'[3]CB-7'!CB25+'[3]CB-8'!CB25+'[3]CB-9'!CB25+'[3]CB-10'!CB25+'[3]CB-11'!CB25+'[3]CB-12'!CB25+'[3]CB-13'!CB25+'[3]CB-14'!CB25+'[3]CB-15'!CB25+'[3]CB-16'!CB25+'[3]CB-17'!CB25+'[3]CB-18'!CB25+'[3]CB-19'!CB25+'[3]CB-20'!CB25+'[3]CB-21'!CB25+'[3]CB-22'!CB25+'[3]CB-23'!CB25+'[3]CB-24'!CB25+'[4]LCT-1'!CB25+'[4]LCT-2'!CB25+'[4]LCT-3'!CB25+'[4]LCT-4'!CB25+'[4]LCT-5'!CB25+'[4]LCT-6'!CB25+'[4]LCT-7'!CB25+'[4]LCT-8'!CB25+'[5]TB-1'!CB25+'[5]TB-2'!CB25+'[5]TB-3'!CB25+'[5]TB-4'!CB25+'[5]TB-5'!CB25+'[5]TB-6'!CB25+'[5]TB-7'!CB25+'[5]TB-8'!CB25+'[5]TB-9'!CB25+'[5]TB-10'!CB25+'[6]DSV-1'!CB25+'[6]DSV-2'!CB25+'[6]DSV-3'!CB25+'[7]TUB-1'!CB25+'[7]TUB-2'!CB25+'[8]Barge-1'!CB25+'[8]Barge-2'!CB25+'[8]Barge-3'!CB25+'[8]Barge-4'!CB25</f>
        <v>0</v>
      </c>
      <c r="O25" s="310">
        <f>'[2]AHTS-1'!AK25+'[2]AHTS-2'!AK25+'[2]AHTS-3'!AK25+'[2]AHTS-4'!AK25+'[2]AHTS-5'!AK25+'[2]AHTS-6'!AK25+'[2]AHTS-7'!AK25+'[2]AHTS-8'!AK25+'[3]CB-1'!AK25+'[3]CB-2'!AK25+'[3]CB-3'!AK25+'[3]CB-4'!AK25+'[3]CB-5'!AK25+'[3]CB-6'!AK25+'[3]CB-7'!AK25+'[3]CB-8'!AK25+'[3]CB-9'!AK25+'[3]CB-10'!AK25+'[3]CB-11'!AK25+'[3]CB-12'!AK25+'[3]CB-13'!AK25+'[3]CB-14'!AK25+'[3]CB-15'!AK25+'[3]CB-16'!AK25+'[3]CB-17'!AK25+'[3]CB-18'!AK25+'[3]CB-19'!AK25+'[3]CB-20'!AK25+'[3]CB-21'!AK25+'[3]CB-22'!AK25+'[3]CB-23'!AK25+'[3]CB-24'!AK25+'[4]LCT-1'!AK25+'[4]LCT-2'!AK25+'[4]LCT-3'!AK25+'[4]LCT-4'!AK25+'[4]LCT-5'!AK25+'[4]LCT-6'!AK25+'[4]LCT-7'!AK25+'[4]LCT-8'!AK25+'[5]TB-1'!AK25+'[5]TB-2'!AK25+'[5]TB-3'!AK25+'[5]TB-4'!AK25+'[5]TB-5'!AK25+'[5]TB-6'!AK25+'[5]TB-7'!AK25+'[5]TB-8'!AK25+'[5]TB-9'!AK25+'[5]TB-10'!AK25+'[6]DSV-1'!AK25+'[6]DSV-2'!AK25+'[6]DSV-3'!AK25+'[7]TUB-1'!AK25+'[7]TUB-2'!AK25+'[8]Barge-1'!AK25+'[8]Barge-2'!AK25+'[8]Barge-3'!AK25+'[8]Barge-4'!AK25</f>
        <v>0</v>
      </c>
      <c r="P25" s="316">
        <f>'[2]AHTS-1'!BG25+'[2]AHTS-2'!BG25+'[2]AHTS-3'!BG25+'[2]AHTS-4'!BG25+'[2]AHTS-5'!BG25+'[2]AHTS-6'!BG25+'[2]AHTS-7'!BG25+'[2]AHTS-8'!BG25+'[3]CB-1'!BG25+'[3]CB-2'!BG25+'[3]CB-3'!BG25+'[3]CB-4'!BG25+'[3]CB-5'!BG25+'[3]CB-6'!BG25+'[3]CB-7'!BG25+'[3]CB-8'!BG25+'[3]CB-9'!BG25+'[3]CB-10'!BG25+'[3]CB-11'!BG25+'[3]CB-12'!BG25+'[3]CB-13'!BG25+'[3]CB-14'!BG25+'[3]CB-15'!BG25+'[3]CB-16'!BG25+'[3]CB-17'!BG25+'[3]CB-18'!BG25+'[3]CB-19'!BG25+'[3]CB-20'!BG25+'[3]CB-21'!BG25+'[3]CB-22'!BG25+'[3]CB-23'!BG25+'[3]CB-24'!BG25+'[4]LCT-1'!BG25+'[4]LCT-2'!BG25+'[4]LCT-3'!BG25+'[4]LCT-4'!BG25+'[4]LCT-5'!BG25+'[4]LCT-6'!BG25+'[4]LCT-7'!BG25+'[4]LCT-8'!BG25+'[5]TB-1'!BG25+'[5]TB-2'!BG25+'[5]TB-3'!BG25+'[5]TB-4'!BG25+'[5]TB-5'!BG25+'[5]TB-6'!BG25+'[5]TB-7'!BG25+'[5]TB-8'!BG25+'[5]TB-9'!BG25+'[5]TB-10'!BG25+'[6]DSV-1'!BG25+'[6]DSV-2'!BG25+'[6]DSV-3'!BG25+'[7]TUB-1'!BG25+'[7]TUB-2'!BG25+'[8]Barge-1'!BG25+'[8]Barge-2'!BG25+'[8]Barge-3'!BG25+'[8]Barge-4'!BG25</f>
        <v>0</v>
      </c>
      <c r="Q25" s="316">
        <f>'[2]AHTS-1'!CC25+'[2]AHTS-2'!CC25+'[2]AHTS-3'!CC25+'[2]AHTS-4'!CC25+'[2]AHTS-5'!CC25+'[2]AHTS-6'!CC25+'[2]AHTS-7'!CC25+'[2]AHTS-8'!CC25+'[3]CB-1'!CC25+'[3]CB-2'!CC25+'[3]CB-3'!CC25+'[3]CB-4'!CC25+'[3]CB-5'!CC25+'[3]CB-6'!CC25+'[3]CB-7'!CC25+'[3]CB-8'!CC25+'[3]CB-9'!CC25+'[3]CB-10'!CC25+'[3]CB-11'!CC25+'[3]CB-12'!CC25+'[3]CB-13'!CC25+'[3]CB-14'!CC25+'[3]CB-15'!CC25+'[3]CB-16'!CC25+'[3]CB-17'!CC25+'[3]CB-18'!CC25+'[3]CB-19'!CC25+'[3]CB-20'!CC25+'[3]CB-21'!CC25+'[3]CB-22'!CC25+'[3]CB-23'!CC25+'[3]CB-24'!CC25+'[4]LCT-1'!CC25+'[4]LCT-2'!CC25+'[4]LCT-3'!CC25+'[4]LCT-4'!CC25+'[4]LCT-5'!CC25+'[4]LCT-6'!CC25+'[4]LCT-7'!CC25+'[4]LCT-8'!CC25+'[5]TB-1'!CC25+'[5]TB-2'!CC25+'[5]TB-3'!CC25+'[5]TB-4'!CC25+'[5]TB-5'!CC25+'[5]TB-6'!CC25+'[5]TB-7'!CC25+'[5]TB-8'!CC25+'[5]TB-9'!CC25+'[5]TB-10'!CC25+'[6]DSV-1'!CC25+'[6]DSV-2'!CC25+'[6]DSV-3'!CC25+'[7]TUB-1'!CC25+'[7]TUB-2'!CC25+'[8]Barge-1'!CC25+'[8]Barge-2'!CC25+'[8]Barge-3'!CC25+'[8]Barge-4'!CC25</f>
        <v>0</v>
      </c>
      <c r="R25" s="310">
        <f>'[2]AHTS-1'!AL25+'[2]AHTS-2'!AL25+'[2]AHTS-3'!AL25+'[2]AHTS-4'!AL25+'[2]AHTS-5'!AL25+'[2]AHTS-6'!AL25+'[2]AHTS-7'!AL25+'[2]AHTS-8'!AL25+'[3]CB-1'!AL25+'[3]CB-2'!AL25+'[3]CB-3'!AL25+'[3]CB-4'!AL25+'[3]CB-5'!AL25+'[3]CB-6'!AL25+'[3]CB-7'!AL25+'[3]CB-8'!AL25+'[3]CB-9'!AL25+'[3]CB-10'!AL25+'[3]CB-11'!AL25+'[3]CB-12'!AL25+'[3]CB-13'!AL25+'[3]CB-14'!AL25+'[3]CB-15'!AL25+'[3]CB-16'!AL25+'[3]CB-17'!AL25+'[3]CB-18'!AL25+'[3]CB-19'!AL25+'[3]CB-20'!AL25+'[3]CB-21'!AL25+'[3]CB-22'!AL25+'[3]CB-23'!AL25+'[3]CB-24'!AL25+'[4]LCT-1'!AL25+'[4]LCT-2'!AL25+'[4]LCT-3'!AL25+'[4]LCT-4'!AL25+'[4]LCT-5'!AL25+'[4]LCT-6'!AL25+'[4]LCT-7'!AL25+'[4]LCT-8'!AL25+'[5]TB-1'!AL25+'[5]TB-2'!AL25+'[5]TB-3'!AL25+'[5]TB-4'!AL25+'[5]TB-5'!AL25+'[5]TB-6'!AL25+'[5]TB-7'!AL25+'[5]TB-8'!AL25+'[5]TB-9'!AL25+'[5]TB-10'!AL25+'[6]DSV-1'!AL25+'[6]DSV-2'!AL25+'[6]DSV-3'!AL25+'[7]TUB-1'!AL25+'[7]TUB-2'!AL25+'[8]Barge-1'!AL25+'[8]Barge-2'!AL25+'[8]Barge-3'!AL25+'[8]Barge-4'!AL25</f>
        <v>0</v>
      </c>
      <c r="S25" s="316">
        <f>'[2]AHTS-1'!BH25+'[2]AHTS-2'!BH25+'[2]AHTS-3'!BH25+'[2]AHTS-4'!BH25+'[2]AHTS-5'!BH25+'[2]AHTS-6'!BH25+'[2]AHTS-7'!BH25+'[2]AHTS-8'!BH25+'[3]CB-1'!BH25+'[3]CB-2'!BH25+'[3]CB-3'!BH25+'[3]CB-4'!BH25+'[3]CB-5'!BH25+'[3]CB-6'!BH25+'[3]CB-7'!BH25+'[3]CB-8'!BH25+'[3]CB-9'!BH25+'[3]CB-10'!BH25+'[3]CB-11'!BH25+'[3]CB-12'!BH25+'[3]CB-13'!BH25+'[3]CB-14'!BH25+'[3]CB-15'!BH25+'[3]CB-16'!BH25+'[3]CB-17'!BH25+'[3]CB-18'!BH25+'[3]CB-19'!BH25+'[3]CB-20'!BH25+'[3]CB-21'!BH25+'[3]CB-22'!BH25+'[3]CB-23'!BH25+'[3]CB-24'!BH25+'[4]LCT-1'!BH25+'[4]LCT-2'!BH25+'[4]LCT-3'!BH25+'[4]LCT-4'!BH25+'[4]LCT-5'!BH25+'[4]LCT-6'!BH25+'[4]LCT-7'!BH25+'[4]LCT-8'!BH25+'[5]TB-1'!BH25+'[5]TB-2'!BH25+'[5]TB-3'!BH25+'[5]TB-4'!BH25+'[5]TB-5'!BH25+'[5]TB-6'!BH25+'[5]TB-7'!BH25+'[5]TB-8'!BH25+'[5]TB-9'!BH25+'[5]TB-10'!BH25+'[6]DSV-1'!BH25+'[6]DSV-2'!BH25+'[6]DSV-3'!BH25+'[7]TUB-1'!BH25+'[7]TUB-2'!BH25+'[8]Barge-1'!BH25+'[8]Barge-2'!BH25+'[8]Barge-3'!BH25+'[8]Barge-4'!BH25</f>
        <v>0</v>
      </c>
      <c r="T25" s="316">
        <f>'[2]AHTS-1'!CD25+'[2]AHTS-2'!CD25+'[2]AHTS-3'!CD25+'[2]AHTS-4'!CD25+'[2]AHTS-5'!CD25+'[2]AHTS-6'!CD25+'[2]AHTS-7'!CD25+'[2]AHTS-8'!CD25+'[3]CB-1'!CD25+'[3]CB-2'!CD25+'[3]CB-3'!CD25+'[3]CB-4'!CD25+'[3]CB-5'!CD25+'[3]CB-6'!CD25+'[3]CB-7'!CD25+'[3]CB-8'!CD25+'[3]CB-9'!CD25+'[3]CB-10'!CD25+'[3]CB-11'!CD25+'[3]CB-12'!CD25+'[3]CB-13'!CD25+'[3]CB-14'!CD25+'[3]CB-15'!CD25+'[3]CB-16'!CD25+'[3]CB-17'!CD25+'[3]CB-18'!CD25+'[3]CB-19'!CD25+'[3]CB-20'!CD25+'[3]CB-21'!CD25+'[3]CB-22'!CD25+'[3]CB-23'!CD25+'[3]CB-24'!CD25+'[4]LCT-1'!CD25+'[4]LCT-2'!CD25+'[4]LCT-3'!CD25+'[4]LCT-4'!CD25+'[4]LCT-5'!CD25+'[4]LCT-6'!CD25+'[4]LCT-7'!CD25+'[4]LCT-8'!CD25+'[5]TB-1'!CD25+'[5]TB-2'!CD25+'[5]TB-3'!CD25+'[5]TB-4'!CD25+'[5]TB-5'!CD25+'[5]TB-6'!CD25+'[5]TB-7'!CD25+'[5]TB-8'!CD25+'[5]TB-9'!CD25+'[5]TB-10'!CD25+'[6]DSV-1'!CD25+'[6]DSV-2'!CD25+'[6]DSV-3'!CD25+'[7]TUB-1'!CD25+'[7]TUB-2'!CD25+'[8]Barge-1'!CD25+'[8]Barge-2'!CD25+'[8]Barge-3'!CD25+'[8]Barge-4'!CD25</f>
        <v>0</v>
      </c>
      <c r="U25" s="310">
        <f>'[2]AHTS-1'!AM25+'[2]AHTS-2'!AM25+'[2]AHTS-3'!AM25+'[2]AHTS-4'!AM25+'[2]AHTS-5'!AM25+'[2]AHTS-6'!AM25+'[2]AHTS-7'!AM25+'[2]AHTS-8'!AM25+'[3]CB-1'!AM25+'[3]CB-2'!AM25+'[3]CB-3'!AM25+'[3]CB-4'!AM25+'[3]CB-5'!AM25+'[3]CB-6'!AM25+'[3]CB-7'!AM25+'[3]CB-8'!AM25+'[3]CB-9'!AM25+'[3]CB-10'!AM25+'[3]CB-11'!AM25+'[3]CB-12'!AM25+'[3]CB-13'!AM25+'[3]CB-14'!AM25+'[3]CB-15'!AM25+'[3]CB-16'!AM25+'[3]CB-17'!AM25+'[3]CB-18'!AM25+'[3]CB-19'!AM25+'[3]CB-20'!AM25+'[3]CB-21'!AM25+'[3]CB-22'!AM25+'[3]CB-23'!AM25+'[3]CB-24'!AM25+'[4]LCT-1'!AM25+'[4]LCT-2'!AM25+'[4]LCT-3'!AM25+'[4]LCT-4'!AM25+'[4]LCT-5'!AM25+'[4]LCT-6'!AM25+'[4]LCT-7'!AM25+'[4]LCT-8'!AM25+'[5]TB-1'!AM25+'[5]TB-2'!AM25+'[5]TB-3'!AM25+'[5]TB-4'!AM25+'[5]TB-5'!AM25+'[5]TB-6'!AM25+'[5]TB-7'!AM25+'[5]TB-8'!AM25+'[5]TB-9'!AM25+'[5]TB-10'!AM25+'[6]DSV-1'!AM25+'[6]DSV-2'!AM25+'[6]DSV-3'!AM25+'[7]TUB-1'!AM25+'[7]TUB-2'!AM25+'[8]Barge-1'!AM25+'[8]Barge-2'!AM25+'[8]Barge-3'!AM25+'[8]Barge-4'!AM25</f>
        <v>0</v>
      </c>
      <c r="V25" s="311">
        <f>'[2]AHTS-1'!BI25+'[2]AHTS-2'!BI25+'[2]AHTS-3'!BI25+'[2]AHTS-4'!BI25+'[2]AHTS-5'!BI25+'[2]AHTS-6'!BI25+'[2]AHTS-7'!BI25+'[2]AHTS-8'!BI25+'[3]CB-1'!BI25+'[3]CB-2'!BI25+'[3]CB-3'!BI25+'[3]CB-4'!BI25+'[3]CB-5'!BI25+'[3]CB-6'!BI25+'[3]CB-7'!BI25+'[3]CB-8'!BI25+'[3]CB-9'!BI25+'[3]CB-10'!BI25+'[3]CB-11'!BI25+'[3]CB-12'!BI25+'[3]CB-13'!BI25+'[3]CB-14'!BI25+'[3]CB-15'!BI25+'[3]CB-16'!BI25+'[3]CB-17'!BI25+'[3]CB-18'!BI25+'[3]CB-19'!BI25+'[3]CB-20'!BI25+'[3]CB-21'!BI25+'[3]CB-22'!BI25+'[3]CB-23'!BI25+'[3]CB-24'!BI25+'[4]LCT-1'!BI25+'[4]LCT-2'!BI25+'[4]LCT-3'!BI25+'[4]LCT-4'!BI25+'[4]LCT-5'!BI25+'[4]LCT-6'!BI25+'[4]LCT-7'!BI25+'[4]LCT-8'!BI25+'[5]TB-1'!BI25+'[5]TB-2'!BI25+'[5]TB-3'!BI25+'[5]TB-4'!BI25+'[5]TB-5'!BI25+'[5]TB-6'!BI25+'[5]TB-7'!BI25+'[5]TB-8'!BI25+'[5]TB-9'!BI25+'[5]TB-10'!BI25+'[6]DSV-1'!BI25+'[6]DSV-2'!BI25+'[6]DSV-3'!BI25+'[7]TUB-1'!BI25+'[7]TUB-2'!BI25+'[8]Barge-1'!BI25+'[8]Barge-2'!BI25+'[8]Barge-3'!BI25+'[8]Barge-4'!BI25</f>
        <v>0</v>
      </c>
      <c r="W25" s="312">
        <f>'[2]AHTS-1'!CE25+'[2]AHTS-2'!CE25+'[2]AHTS-3'!CE25+'[2]AHTS-4'!CE25+'[2]AHTS-5'!CE25+'[2]AHTS-6'!CE25+'[2]AHTS-7'!CE25+'[2]AHTS-8'!CE25+'[3]CB-1'!CE25+'[3]CB-2'!CE25+'[3]CB-3'!CE25+'[3]CB-4'!CE25+'[3]CB-5'!CE25+'[3]CB-6'!CE25+'[3]CB-7'!CE25+'[3]CB-8'!CE25+'[3]CB-9'!CE25+'[3]CB-10'!CE25+'[3]CB-11'!CE25+'[3]CB-12'!CE25+'[3]CB-13'!CE25+'[3]CB-14'!CE25+'[3]CB-15'!CE25+'[3]CB-16'!CE25+'[3]CB-17'!CE25+'[3]CB-18'!CE25+'[3]CB-19'!CE25+'[3]CB-20'!CE25+'[3]CB-21'!CE25+'[3]CB-22'!CE25+'[3]CB-23'!CE25+'[3]CB-24'!CE25+'[4]LCT-1'!CE25+'[4]LCT-2'!CE25+'[4]LCT-3'!CE25+'[4]LCT-4'!CE25+'[4]LCT-5'!CE25+'[4]LCT-6'!CE25+'[4]LCT-7'!CE25+'[4]LCT-8'!CE25+'[5]TB-1'!CE25+'[5]TB-2'!CE25+'[5]TB-3'!CE25+'[5]TB-4'!CE25+'[5]TB-5'!CE25+'[5]TB-6'!CE25+'[5]TB-7'!CE25+'[5]TB-8'!CE25+'[5]TB-9'!CE25+'[5]TB-10'!CE25+'[6]DSV-1'!CE25+'[6]DSV-2'!CE25+'[6]DSV-3'!CE25+'[7]TUB-1'!CE25+'[7]TUB-2'!CE25+'[8]Barge-1'!CE25+'[8]Barge-2'!CE25+'[8]Barge-3'!CE25+'[8]Barge-4'!CE25</f>
        <v>0</v>
      </c>
      <c r="X25" s="317">
        <f>'[2]AHTS-1'!AN25+'[2]AHTS-2'!AN25+'[2]AHTS-3'!AN25+'[2]AHTS-4'!AN25+'[2]AHTS-5'!AN25+'[2]AHTS-6'!AN25+'[2]AHTS-7'!AN25+'[2]AHTS-8'!AN25+'[3]CB-1'!AN25+'[3]CB-2'!AN25+'[3]CB-3'!AN25+'[3]CB-4'!AN25+'[3]CB-5'!AN25+'[3]CB-6'!AN25+'[3]CB-7'!AN25+'[3]CB-8'!AN25+'[3]CB-9'!AN25+'[3]CB-10'!AN25+'[3]CB-11'!AN25+'[3]CB-12'!AN25+'[3]CB-13'!AN25+'[3]CB-14'!AN25+'[3]CB-15'!AN25+'[3]CB-16'!AN25+'[3]CB-17'!AN25+'[3]CB-18'!AN25+'[3]CB-19'!AN25+'[3]CB-20'!AN25+'[3]CB-21'!AN25+'[3]CB-22'!AN25+'[3]CB-23'!AN25+'[3]CB-24'!AN25+'[4]LCT-1'!AN25+'[4]LCT-2'!AN25+'[4]LCT-3'!AN25+'[4]LCT-4'!AN25+'[4]LCT-5'!AN25+'[4]LCT-6'!AN25+'[4]LCT-7'!AN25+'[4]LCT-8'!AN25+'[5]TB-1'!AN25+'[5]TB-2'!AN25+'[5]TB-3'!AN25+'[5]TB-4'!AN25+'[5]TB-5'!AN25+'[5]TB-6'!AN25+'[5]TB-7'!AN25+'[5]TB-8'!AN25+'[5]TB-9'!AN25+'[5]TB-10'!AN25+'[6]DSV-1'!AN25+'[6]DSV-2'!AN25+'[6]DSV-3'!AN25+'[7]TUB-1'!AN25+'[7]TUB-2'!AN25+'[8]Barge-1'!AN25+'[8]Barge-2'!AN25+'[8]Barge-3'!AN25+'[8]Barge-4'!AN25</f>
        <v>772.92451024184788</v>
      </c>
      <c r="Y25" s="315">
        <f>'[2]AHTS-1'!BJ25+'[2]AHTS-2'!BJ25+'[2]AHTS-3'!BJ25+'[2]AHTS-4'!BJ25+'[2]AHTS-5'!BJ25+'[2]AHTS-6'!BJ25+'[2]AHTS-7'!BJ25+'[2]AHTS-8'!BJ25+'[3]CB-1'!BJ25+'[3]CB-2'!BJ25+'[3]CB-3'!BJ25+'[3]CB-4'!BJ25+'[3]CB-5'!BJ25+'[3]CB-6'!BJ25+'[3]CB-7'!BJ25+'[3]CB-8'!BJ25+'[3]CB-9'!BJ25+'[3]CB-10'!BJ25+'[3]CB-11'!BJ25+'[3]CB-12'!BJ25+'[3]CB-13'!BJ25+'[3]CB-14'!BJ25+'[3]CB-15'!BJ25+'[3]CB-16'!BJ25+'[3]CB-17'!BJ25+'[3]CB-18'!BJ25+'[3]CB-19'!BJ25+'[3]CB-20'!BJ25+'[3]CB-21'!BJ25+'[3]CB-22'!BJ25+'[3]CB-23'!BJ25+'[3]CB-24'!BJ25+'[4]LCT-1'!BJ25+'[4]LCT-2'!BJ25+'[4]LCT-3'!BJ25+'[4]LCT-4'!BJ25+'[4]LCT-5'!BJ25+'[4]LCT-6'!BJ25+'[4]LCT-7'!BJ25+'[4]LCT-8'!BJ25+'[5]TB-1'!BJ25+'[5]TB-2'!BJ25+'[5]TB-3'!BJ25+'[5]TB-4'!BJ25+'[5]TB-5'!BJ25+'[5]TB-6'!BJ25+'[5]TB-7'!BJ25+'[5]TB-8'!BJ25+'[5]TB-9'!BJ25+'[5]TB-10'!BJ25+'[6]DSV-1'!BJ25+'[6]DSV-2'!BJ25+'[6]DSV-3'!BJ25+'[7]TUB-1'!BJ25+'[7]TUB-2'!BJ25+'[8]Barge-1'!BJ25+'[8]Barge-2'!BJ25+'[8]Barge-3'!BJ25+'[8]Barge-4'!BJ25</f>
        <v>724.26775572713939</v>
      </c>
      <c r="Z25" s="315">
        <f>'[2]AHTS-1'!CF25+'[2]AHTS-2'!CF25+'[2]AHTS-3'!CF25+'[2]AHTS-4'!CF25+'[2]AHTS-5'!CF25+'[2]AHTS-6'!CF25+'[2]AHTS-7'!CF25+'[2]AHTS-8'!CF25+'[3]CB-1'!CF25+'[3]CB-2'!CF25+'[3]CB-3'!CF25+'[3]CB-4'!CF25+'[3]CB-5'!CF25+'[3]CB-6'!CF25+'[3]CB-7'!CF25+'[3]CB-8'!CF25+'[3]CB-9'!CF25+'[3]CB-10'!CF25+'[3]CB-11'!CF25+'[3]CB-12'!CF25+'[3]CB-13'!CF25+'[3]CB-14'!CF25+'[3]CB-15'!CF25+'[3]CB-16'!CF25+'[3]CB-17'!CF25+'[3]CB-18'!CF25+'[3]CB-19'!CF25+'[3]CB-20'!CF25+'[3]CB-21'!CF25+'[3]CB-22'!CF25+'[3]CB-23'!CF25+'[3]CB-24'!CF25+'[4]LCT-1'!CF25+'[4]LCT-2'!CF25+'[4]LCT-3'!CF25+'[4]LCT-4'!CF25+'[4]LCT-5'!CF25+'[4]LCT-6'!CF25+'[4]LCT-7'!CF25+'[4]LCT-8'!CF25+'[5]TB-1'!CF25+'[5]TB-2'!CF25+'[5]TB-3'!CF25+'[5]TB-4'!CF25+'[5]TB-5'!CF25+'[5]TB-6'!CF25+'[5]TB-7'!CF25+'[5]TB-8'!CF25+'[5]TB-9'!CF25+'[5]TB-10'!CF25+'[6]DSV-1'!CF25+'[6]DSV-2'!CF25+'[6]DSV-3'!CF25+'[7]TUB-1'!CF25+'[7]TUB-2'!CF25+'[8]Barge-1'!CF25+'[8]Barge-2'!CF25+'[8]Barge-3'!CF25+'[8]Barge-4'!CF25</f>
        <v>0</v>
      </c>
      <c r="AA25" s="314">
        <f>'[2]AHTS-1'!AO25+'[2]AHTS-2'!AO25+'[2]AHTS-3'!AO25+'[2]AHTS-4'!AO25+'[2]AHTS-5'!AO25+'[2]AHTS-6'!AO25+'[2]AHTS-7'!AO25+'[2]AHTS-8'!AO25+'[3]CB-1'!AO25+'[3]CB-2'!AO25+'[3]CB-3'!AO25+'[3]CB-4'!AO25+'[3]CB-5'!AO25+'[3]CB-6'!AO25+'[3]CB-7'!AO25+'[3]CB-8'!AO25+'[3]CB-9'!AO25+'[3]CB-10'!AO25+'[3]CB-11'!AO25+'[3]CB-12'!AO25+'[3]CB-13'!AO25+'[3]CB-14'!AO25+'[3]CB-15'!AO25+'[3]CB-16'!AO25+'[3]CB-17'!AO25+'[3]CB-18'!AO25+'[3]CB-19'!AO25+'[3]CB-20'!AO25+'[3]CB-21'!AO25+'[3]CB-22'!AO25+'[3]CB-23'!AO25+'[3]CB-24'!AO25+'[4]LCT-1'!AO25+'[4]LCT-2'!AO25+'[4]LCT-3'!AO25+'[4]LCT-4'!AO25+'[4]LCT-5'!AO25+'[4]LCT-6'!AO25+'[4]LCT-7'!AO25+'[4]LCT-8'!AO25+'[5]TB-1'!AO25+'[5]TB-2'!AO25+'[5]TB-3'!AO25+'[5]TB-4'!AO25+'[5]TB-5'!AO25+'[5]TB-6'!AO25+'[5]TB-7'!AO25+'[5]TB-8'!AO25+'[5]TB-9'!AO25+'[5]TB-10'!AO25+'[6]DSV-1'!AO25+'[6]DSV-2'!AO25+'[6]DSV-3'!AO25+'[7]TUB-1'!AO25+'[7]TUB-2'!AO25+'[8]Barge-1'!AO25+'[8]Barge-2'!AO25+'[8]Barge-3'!AO25+'[8]Barge-4'!AO25</f>
        <v>0</v>
      </c>
      <c r="AB25" s="315">
        <f>'[2]AHTS-1'!BK25+'[2]AHTS-2'!BK25+'[2]AHTS-3'!BK25+'[2]AHTS-4'!BK25+'[2]AHTS-5'!BK25+'[2]AHTS-6'!BK25+'[2]AHTS-7'!BK25+'[2]AHTS-8'!BK25+'[3]CB-1'!BK25+'[3]CB-2'!BK25+'[3]CB-3'!BK25+'[3]CB-4'!BK25+'[3]CB-5'!BK25+'[3]CB-6'!BK25+'[3]CB-7'!BK25+'[3]CB-8'!BK25+'[3]CB-9'!BK25+'[3]CB-10'!BK25+'[3]CB-11'!BK25+'[3]CB-12'!BK25+'[3]CB-13'!BK25+'[3]CB-14'!BK25+'[3]CB-15'!BK25+'[3]CB-16'!BK25+'[3]CB-17'!BK25+'[3]CB-18'!BK25+'[3]CB-19'!BK25+'[3]CB-20'!BK25+'[3]CB-21'!BK25+'[3]CB-22'!BK25+'[3]CB-23'!BK25+'[3]CB-24'!BK25+'[4]LCT-1'!BK25+'[4]LCT-2'!BK25+'[4]LCT-3'!BK25+'[4]LCT-4'!BK25+'[4]LCT-5'!BK25+'[4]LCT-6'!BK25+'[4]LCT-7'!BK25+'[4]LCT-8'!BK25+'[5]TB-1'!BK25+'[5]TB-2'!BK25+'[5]TB-3'!BK25+'[5]TB-4'!BK25+'[5]TB-5'!BK25+'[5]TB-6'!BK25+'[5]TB-7'!BK25+'[5]TB-8'!BK25+'[5]TB-9'!BK25+'[5]TB-10'!BK25+'[6]DSV-1'!BK25+'[6]DSV-2'!BK25+'[6]DSV-3'!BK25+'[7]TUB-1'!BK25+'[7]TUB-2'!BK25+'[8]Barge-1'!BK25+'[8]Barge-2'!BK25+'[8]Barge-3'!BK25+'[8]Barge-4'!BK25</f>
        <v>0</v>
      </c>
      <c r="AC25" s="315">
        <f>'[2]AHTS-1'!CG25+'[2]AHTS-2'!CG25+'[2]AHTS-3'!CG25+'[2]AHTS-4'!CG25+'[2]AHTS-5'!CG25+'[2]AHTS-6'!CG25+'[2]AHTS-7'!CG25+'[2]AHTS-8'!CG25+'[3]CB-1'!CG25+'[3]CB-2'!CG25+'[3]CB-3'!CG25+'[3]CB-4'!CG25+'[3]CB-5'!CG25+'[3]CB-6'!CG25+'[3]CB-7'!CG25+'[3]CB-8'!CG25+'[3]CB-9'!CG25+'[3]CB-10'!CG25+'[3]CB-11'!CG25+'[3]CB-12'!CG25+'[3]CB-13'!CG25+'[3]CB-14'!CG25+'[3]CB-15'!CG25+'[3]CB-16'!CG25+'[3]CB-17'!CG25+'[3]CB-18'!CG25+'[3]CB-19'!CG25+'[3]CB-20'!CG25+'[3]CB-21'!CG25+'[3]CB-22'!CG25+'[3]CB-23'!CG25+'[3]CB-24'!CG25+'[4]LCT-1'!CG25+'[4]LCT-2'!CG25+'[4]LCT-3'!CG25+'[4]LCT-4'!CG25+'[4]LCT-5'!CG25+'[4]LCT-6'!CG25+'[4]LCT-7'!CG25+'[4]LCT-8'!CG25+'[5]TB-1'!CG25+'[5]TB-2'!CG25+'[5]TB-3'!CG25+'[5]TB-4'!CG25+'[5]TB-5'!CG25+'[5]TB-6'!CG25+'[5]TB-7'!CG25+'[5]TB-8'!CG25+'[5]TB-9'!CG25+'[5]TB-10'!CG25+'[6]DSV-1'!CG25+'[6]DSV-2'!CG25+'[6]DSV-3'!CG25+'[7]TUB-1'!CG25+'[7]TUB-2'!CG25+'[8]Barge-1'!CG25+'[8]Barge-2'!CG25+'[8]Barge-3'!CG25+'[8]Barge-4'!CG25</f>
        <v>0</v>
      </c>
      <c r="AD25" s="314">
        <f>'[2]AHTS-1'!AP25+'[2]AHTS-2'!AP25+'[2]AHTS-3'!AP25+'[2]AHTS-4'!AP25+'[2]AHTS-5'!AP25+'[2]AHTS-6'!AP25+'[2]AHTS-7'!AP25+'[2]AHTS-8'!AP25+'[3]CB-1'!AP25+'[3]CB-2'!AP25+'[3]CB-3'!AP25+'[3]CB-4'!AP25+'[3]CB-5'!AP25+'[3]CB-6'!AP25+'[3]CB-7'!AP25+'[3]CB-8'!AP25+'[3]CB-9'!AP25+'[3]CB-10'!AP25+'[3]CB-11'!AP25+'[3]CB-12'!AP25+'[3]CB-13'!AP25+'[3]CB-14'!AP25+'[3]CB-15'!AP25+'[3]CB-16'!AP25+'[3]CB-17'!AP25+'[3]CB-18'!AP25+'[3]CB-19'!AP25+'[3]CB-20'!AP25+'[3]CB-21'!AP25+'[3]CB-22'!AP25+'[3]CB-23'!AP25+'[3]CB-24'!AP25+'[4]LCT-1'!AP25+'[4]LCT-2'!AP25+'[4]LCT-3'!AP25+'[4]LCT-4'!AP25+'[4]LCT-5'!AP25+'[4]LCT-6'!AP25+'[4]LCT-7'!AP25+'[4]LCT-8'!AP25+'[5]TB-1'!AP25+'[5]TB-2'!AP25+'[5]TB-3'!AP25+'[5]TB-4'!AP25+'[5]TB-5'!AP25+'[5]TB-6'!AP25+'[5]TB-7'!AP25+'[5]TB-8'!AP25+'[5]TB-9'!AP25+'[5]TB-10'!AP25+'[6]DSV-1'!AP25+'[6]DSV-2'!AP25+'[6]DSV-3'!AP25+'[7]TUB-1'!AP25+'[7]TUB-2'!AP25+'[8]Barge-1'!AP25+'[8]Barge-2'!AP25+'[8]Barge-3'!AP25+'[8]Barge-4'!AP25</f>
        <v>0</v>
      </c>
      <c r="AE25" s="315">
        <f>'[2]AHTS-1'!BL25+'[2]AHTS-2'!BL25+'[2]AHTS-3'!BL25+'[2]AHTS-4'!BL25+'[2]AHTS-5'!BL25+'[2]AHTS-6'!BL25+'[2]AHTS-7'!BL25+'[2]AHTS-8'!BL25+'[3]CB-1'!BL25+'[3]CB-2'!BL25+'[3]CB-3'!BL25+'[3]CB-4'!BL25+'[3]CB-5'!BL25+'[3]CB-6'!BL25+'[3]CB-7'!BL25+'[3]CB-8'!BL25+'[3]CB-9'!BL25+'[3]CB-10'!BL25+'[3]CB-11'!BL25+'[3]CB-12'!BL25+'[3]CB-13'!BL25+'[3]CB-14'!BL25+'[3]CB-15'!BL25+'[3]CB-16'!BL25+'[3]CB-17'!BL25+'[3]CB-18'!BL25+'[3]CB-19'!BL25+'[3]CB-20'!BL25+'[3]CB-21'!BL25+'[3]CB-22'!BL25+'[3]CB-23'!BL25+'[3]CB-24'!BL25+'[4]LCT-1'!BL25+'[4]LCT-2'!BL25+'[4]LCT-3'!BL25+'[4]LCT-4'!BL25+'[4]LCT-5'!BL25+'[4]LCT-6'!BL25+'[4]LCT-7'!BL25+'[4]LCT-8'!BL25+'[5]TB-1'!BL25+'[5]TB-2'!BL25+'[5]TB-3'!BL25+'[5]TB-4'!BL25+'[5]TB-5'!BL25+'[5]TB-6'!BL25+'[5]TB-7'!BL25+'[5]TB-8'!BL25+'[5]TB-9'!BL25+'[5]TB-10'!BL25+'[6]DSV-1'!BL25+'[6]DSV-2'!BL25+'[6]DSV-3'!BL25+'[7]TUB-1'!BL25+'[7]TUB-2'!BL25+'[8]Barge-1'!BL25+'[8]Barge-2'!BL25+'[8]Barge-3'!BL25+'[8]Barge-4'!BL25</f>
        <v>0</v>
      </c>
      <c r="AF25" s="315">
        <f>'[2]AHTS-1'!CH25+'[2]AHTS-2'!CH25+'[2]AHTS-3'!CH25+'[2]AHTS-4'!CH25+'[2]AHTS-5'!CH25+'[2]AHTS-6'!CH25+'[2]AHTS-7'!CH25+'[2]AHTS-8'!CH25+'[3]CB-1'!CH25+'[3]CB-2'!CH25+'[3]CB-3'!CH25+'[3]CB-4'!CH25+'[3]CB-5'!CH25+'[3]CB-6'!CH25+'[3]CB-7'!CH25+'[3]CB-8'!CH25+'[3]CB-9'!CH25+'[3]CB-10'!CH25+'[3]CB-11'!CH25+'[3]CB-12'!CH25+'[3]CB-13'!CH25+'[3]CB-14'!CH25+'[3]CB-15'!CH25+'[3]CB-16'!CH25+'[3]CB-17'!CH25+'[3]CB-18'!CH25+'[3]CB-19'!CH25+'[3]CB-20'!CH25+'[3]CB-21'!CH25+'[3]CB-22'!CH25+'[3]CB-23'!CH25+'[3]CB-24'!CH25+'[4]LCT-1'!CH25+'[4]LCT-2'!CH25+'[4]LCT-3'!CH25+'[4]LCT-4'!CH25+'[4]LCT-5'!CH25+'[4]LCT-6'!CH25+'[4]LCT-7'!CH25+'[4]LCT-8'!CH25+'[5]TB-1'!CH25+'[5]TB-2'!CH25+'[5]TB-3'!CH25+'[5]TB-4'!CH25+'[5]TB-5'!CH25+'[5]TB-6'!CH25+'[5]TB-7'!CH25+'[5]TB-8'!CH25+'[5]TB-9'!CH25+'[5]TB-10'!CH25+'[6]DSV-1'!CH25+'[6]DSV-2'!CH25+'[6]DSV-3'!CH25+'[7]TUB-1'!CH25+'[7]TUB-2'!CH25+'[8]Barge-1'!CH25+'[8]Barge-2'!CH25+'[8]Barge-3'!CH25+'[8]Barge-4'!CH25</f>
        <v>0</v>
      </c>
      <c r="AG25" s="314">
        <f>'[2]AHTS-1'!AQ25+'[2]AHTS-2'!AQ25+'[2]AHTS-3'!AQ25+'[2]AHTS-4'!AQ25+'[2]AHTS-5'!AQ25+'[2]AHTS-6'!AQ25+'[2]AHTS-7'!AQ25+'[2]AHTS-8'!AQ25+'[3]CB-1'!AQ25+'[3]CB-2'!AQ25+'[3]CB-3'!AQ25+'[3]CB-4'!AQ25+'[3]CB-5'!AQ25+'[3]CB-6'!AQ25+'[3]CB-7'!AQ25+'[3]CB-8'!AQ25+'[3]CB-9'!AQ25+'[3]CB-10'!AQ25+'[3]CB-11'!AQ25+'[3]CB-12'!AQ25+'[3]CB-13'!AQ25+'[3]CB-14'!AQ25+'[3]CB-15'!AQ25+'[3]CB-16'!AQ25+'[3]CB-17'!AQ25+'[3]CB-18'!AQ25+'[3]CB-19'!AQ25+'[3]CB-20'!AQ25+'[3]CB-21'!AQ25+'[3]CB-22'!AQ25+'[3]CB-23'!AQ25+'[3]CB-24'!AQ25+'[4]LCT-1'!AQ25+'[4]LCT-2'!AQ25+'[4]LCT-3'!AQ25+'[4]LCT-4'!AQ25+'[4]LCT-5'!AQ25+'[4]LCT-6'!AQ25+'[4]LCT-7'!AQ25+'[4]LCT-8'!AQ25+'[5]TB-1'!AQ25+'[5]TB-2'!AQ25+'[5]TB-3'!AQ25+'[5]TB-4'!AQ25+'[5]TB-5'!AQ25+'[5]TB-6'!AQ25+'[5]TB-7'!AQ25+'[5]TB-8'!AQ25+'[5]TB-9'!AQ25+'[5]TB-10'!AQ25+'[6]DSV-1'!AQ25+'[6]DSV-2'!AQ25+'[6]DSV-3'!AQ25+'[7]TUB-1'!AQ25+'[7]TUB-2'!AQ25+'[8]Barge-1'!AQ25+'[8]Barge-2'!AQ25+'[8]Barge-3'!AQ25+'[8]Barge-4'!AQ25</f>
        <v>0</v>
      </c>
      <c r="AH25" s="315">
        <f>'[2]AHTS-1'!BM25+'[2]AHTS-2'!BM25+'[2]AHTS-3'!BM25+'[2]AHTS-4'!BM25+'[2]AHTS-5'!BM25+'[2]AHTS-6'!BM25+'[2]AHTS-7'!BM25+'[2]AHTS-8'!BM25+'[3]CB-1'!BM25+'[3]CB-2'!BM25+'[3]CB-3'!BM25+'[3]CB-4'!BM25+'[3]CB-5'!BM25+'[3]CB-6'!BM25+'[3]CB-7'!BM25+'[3]CB-8'!BM25+'[3]CB-9'!BM25+'[3]CB-10'!BM25+'[3]CB-11'!BM25+'[3]CB-12'!BM25+'[3]CB-13'!BM25+'[3]CB-14'!BM25+'[3]CB-15'!BM25+'[3]CB-16'!BM25+'[3]CB-17'!BM25+'[3]CB-18'!BM25+'[3]CB-19'!BM25+'[3]CB-20'!BM25+'[3]CB-21'!BM25+'[3]CB-22'!BM25+'[3]CB-23'!BM25+'[3]CB-24'!BM25+'[4]LCT-1'!BM25+'[4]LCT-2'!BM25+'[4]LCT-3'!BM25+'[4]LCT-4'!BM25+'[4]LCT-5'!BM25+'[4]LCT-6'!BM25+'[4]LCT-7'!BM25+'[4]LCT-8'!BM25+'[5]TB-1'!BM25+'[5]TB-2'!BM25+'[5]TB-3'!BM25+'[5]TB-4'!BM25+'[5]TB-5'!BM25+'[5]TB-6'!BM25+'[5]TB-7'!BM25+'[5]TB-8'!BM25+'[5]TB-9'!BM25+'[5]TB-10'!BM25+'[6]DSV-1'!BM25+'[6]DSV-2'!BM25+'[6]DSV-3'!BM25+'[7]TUB-1'!BM25+'[7]TUB-2'!BM25+'[8]Barge-1'!BM25+'[8]Barge-2'!BM25+'[8]Barge-3'!BM25+'[8]Barge-4'!BM25</f>
        <v>0</v>
      </c>
      <c r="AI25" s="315">
        <f>'[2]AHTS-1'!CI25+'[2]AHTS-2'!CI25+'[2]AHTS-3'!CI25+'[2]AHTS-4'!CI25+'[2]AHTS-5'!CI25+'[2]AHTS-6'!CI25+'[2]AHTS-7'!CI25+'[2]AHTS-8'!CI25+'[3]CB-1'!CI25+'[3]CB-2'!CI25+'[3]CB-3'!CI25+'[3]CB-4'!CI25+'[3]CB-5'!CI25+'[3]CB-6'!CI25+'[3]CB-7'!CI25+'[3]CB-8'!CI25+'[3]CB-9'!CI25+'[3]CB-10'!CI25+'[3]CB-11'!CI25+'[3]CB-12'!CI25+'[3]CB-13'!CI25+'[3]CB-14'!CI25+'[3]CB-15'!CI25+'[3]CB-16'!CI25+'[3]CB-17'!CI25+'[3]CB-18'!CI25+'[3]CB-19'!CI25+'[3]CB-20'!CI25+'[3]CB-21'!CI25+'[3]CB-22'!CI25+'[3]CB-23'!CI25+'[3]CB-24'!CI25+'[4]LCT-1'!CI25+'[4]LCT-2'!CI25+'[4]LCT-3'!CI25+'[4]LCT-4'!CI25+'[4]LCT-5'!CI25+'[4]LCT-6'!CI25+'[4]LCT-7'!CI25+'[4]LCT-8'!CI25+'[5]TB-1'!CI25+'[5]TB-2'!CI25+'[5]TB-3'!CI25+'[5]TB-4'!CI25+'[5]TB-5'!CI25+'[5]TB-6'!CI25+'[5]TB-7'!CI25+'[5]TB-8'!CI25+'[5]TB-9'!CI25+'[5]TB-10'!CI25+'[6]DSV-1'!CI25+'[6]DSV-2'!CI25+'[6]DSV-3'!CI25+'[7]TUB-1'!CI25+'[7]TUB-2'!CI25+'[8]Barge-1'!CI25+'[8]Barge-2'!CI25+'[8]Barge-3'!CI25+'[8]Barge-4'!CI25</f>
        <v>0</v>
      </c>
      <c r="AJ25" s="314">
        <f>'[2]AHTS-1'!AR25+'[2]AHTS-2'!AR25+'[2]AHTS-3'!AR25+'[2]AHTS-4'!AR25+'[2]AHTS-5'!AR25+'[2]AHTS-6'!AR25+'[2]AHTS-7'!AR25+'[2]AHTS-8'!AR25+'[3]CB-1'!AR25+'[3]CB-2'!AR25+'[3]CB-3'!AR25+'[3]CB-4'!AR25+'[3]CB-5'!AR25+'[3]CB-6'!AR25+'[3]CB-7'!AR25+'[3]CB-8'!AR25+'[3]CB-9'!AR25+'[3]CB-10'!AR25+'[3]CB-11'!AR25+'[3]CB-12'!AR25+'[3]CB-13'!AR25+'[3]CB-14'!AR25+'[3]CB-15'!AR25+'[3]CB-16'!AR25+'[3]CB-17'!AR25+'[3]CB-18'!AR25+'[3]CB-19'!AR25+'[3]CB-20'!AR25+'[3]CB-21'!AR25+'[3]CB-22'!AR25+'[3]CB-23'!AR25+'[3]CB-24'!AR25+'[4]LCT-1'!AR25+'[4]LCT-2'!AR25+'[4]LCT-3'!AR25+'[4]LCT-4'!AR25+'[4]LCT-5'!AR25+'[4]LCT-6'!AR25+'[4]LCT-7'!AR25+'[4]LCT-8'!AR25+'[5]TB-1'!AR25+'[5]TB-2'!AR25+'[5]TB-3'!AR25+'[5]TB-4'!AR25+'[5]TB-5'!AR25+'[5]TB-6'!AR25+'[5]TB-7'!AR25+'[5]TB-8'!AR25+'[5]TB-9'!AR25+'[5]TB-10'!AR25+'[6]DSV-1'!AR25+'[6]DSV-2'!AR25+'[6]DSV-3'!AR25+'[7]TUB-1'!AR25+'[7]TUB-2'!AR25+'[8]Barge-1'!AR25+'[8]Barge-2'!AR25+'[8]Barge-3'!AR25+'[8]Barge-4'!AR25</f>
        <v>0</v>
      </c>
      <c r="AK25" s="315">
        <f>'[2]AHTS-1'!BN25+'[2]AHTS-2'!BN25+'[2]AHTS-3'!BN25+'[2]AHTS-4'!BN25+'[2]AHTS-5'!BN25+'[2]AHTS-6'!BN25+'[2]AHTS-7'!BN25+'[2]AHTS-8'!BN25+'[3]CB-1'!BN25+'[3]CB-2'!BN25+'[3]CB-3'!BN25+'[3]CB-4'!BN25+'[3]CB-5'!BN25+'[3]CB-6'!BN25+'[3]CB-7'!BN25+'[3]CB-8'!BN25+'[3]CB-9'!BN25+'[3]CB-10'!BN25+'[3]CB-11'!BN25+'[3]CB-12'!BN25+'[3]CB-13'!BN25+'[3]CB-14'!BN25+'[3]CB-15'!BN25+'[3]CB-16'!BN25+'[3]CB-17'!BN25+'[3]CB-18'!BN25+'[3]CB-19'!BN25+'[3]CB-20'!BN25+'[3]CB-21'!BN25+'[3]CB-22'!BN25+'[3]CB-23'!BN25+'[3]CB-24'!BN25+'[4]LCT-1'!BN25+'[4]LCT-2'!BN25+'[4]LCT-3'!BN25+'[4]LCT-4'!BN25+'[4]LCT-5'!BN25+'[4]LCT-6'!BN25+'[4]LCT-7'!BN25+'[4]LCT-8'!BN25+'[5]TB-1'!BN25+'[5]TB-2'!BN25+'[5]TB-3'!BN25+'[5]TB-4'!BN25+'[5]TB-5'!BN25+'[5]TB-6'!BN25+'[5]TB-7'!BN25+'[5]TB-8'!BN25+'[5]TB-9'!BN25+'[5]TB-10'!BN25+'[6]DSV-1'!BN25+'[6]DSV-2'!BN25+'[6]DSV-3'!BN25+'[7]TUB-1'!BN25+'[7]TUB-2'!BN25+'[8]Barge-1'!BN25+'[8]Barge-2'!BN25+'[8]Barge-3'!BN25+'[8]Barge-4'!BN25</f>
        <v>0</v>
      </c>
      <c r="AL25" s="315">
        <f>'[2]AHTS-1'!CJ25+'[2]AHTS-2'!CJ25+'[2]AHTS-3'!CJ25+'[2]AHTS-4'!CJ25+'[2]AHTS-5'!CJ25+'[2]AHTS-6'!CJ25+'[2]AHTS-7'!CJ25+'[2]AHTS-8'!CJ25+'[3]CB-1'!CJ25+'[3]CB-2'!CJ25+'[3]CB-3'!CJ25+'[3]CB-4'!CJ25+'[3]CB-5'!CJ25+'[3]CB-6'!CJ25+'[3]CB-7'!CJ25+'[3]CB-8'!CJ25+'[3]CB-9'!CJ25+'[3]CB-10'!CJ25+'[3]CB-11'!CJ25+'[3]CB-12'!CJ25+'[3]CB-13'!CJ25+'[3]CB-14'!CJ25+'[3]CB-15'!CJ25+'[3]CB-16'!CJ25+'[3]CB-17'!CJ25+'[3]CB-18'!CJ25+'[3]CB-19'!CJ25+'[3]CB-20'!CJ25+'[3]CB-21'!CJ25+'[3]CB-22'!CJ25+'[3]CB-23'!CJ25+'[3]CB-24'!CJ25+'[4]LCT-1'!CJ25+'[4]LCT-2'!CJ25+'[4]LCT-3'!CJ25+'[4]LCT-4'!CJ25+'[4]LCT-5'!CJ25+'[4]LCT-6'!CJ25+'[4]LCT-7'!CJ25+'[4]LCT-8'!CJ25+'[5]TB-1'!CJ25+'[5]TB-2'!CJ25+'[5]TB-3'!CJ25+'[5]TB-4'!CJ25+'[5]TB-5'!CJ25+'[5]TB-6'!CJ25+'[5]TB-7'!CJ25+'[5]TB-8'!CJ25+'[5]TB-9'!CJ25+'[5]TB-10'!CJ25+'[6]DSV-1'!CJ25+'[6]DSV-2'!CJ25+'[6]DSV-3'!CJ25+'[7]TUB-1'!CJ25+'[7]TUB-2'!CJ25+'[8]Barge-1'!CJ25+'[8]Barge-2'!CJ25+'[8]Barge-3'!CJ25+'[8]Barge-4'!CJ25</f>
        <v>0</v>
      </c>
      <c r="AM25" s="310">
        <f>'[2]AHTS-1'!AS25+'[2]AHTS-2'!AS25+'[2]AHTS-3'!AS25+'[2]AHTS-4'!AS25+'[2]AHTS-5'!AS25+'[2]AHTS-6'!AS25+'[2]AHTS-7'!AS25+'[2]AHTS-8'!AS25+'[3]CB-1'!AS25+'[3]CB-2'!AS25+'[3]CB-3'!AS25+'[3]CB-4'!AS25+'[3]CB-5'!AS25+'[3]CB-6'!AS25+'[3]CB-7'!AS25+'[3]CB-8'!AS25+'[3]CB-9'!AS25+'[3]CB-10'!AS25+'[3]CB-11'!AS25+'[3]CB-12'!AS25+'[3]CB-13'!AS25+'[3]CB-14'!AS25+'[3]CB-15'!AS25+'[3]CB-16'!AS25+'[3]CB-17'!AS25+'[3]CB-18'!AS25+'[3]CB-19'!AS25+'[3]CB-20'!AS25+'[3]CB-21'!AS25+'[3]CB-22'!AS25+'[3]CB-23'!AS25+'[3]CB-24'!AS25+'[4]LCT-1'!AS25+'[4]LCT-2'!AS25+'[4]LCT-3'!AS25+'[4]LCT-4'!AS25+'[4]LCT-5'!AS25+'[4]LCT-6'!AS25+'[4]LCT-7'!AS25+'[4]LCT-8'!AS25+'[5]TB-1'!AS25+'[5]TB-2'!AS25+'[5]TB-3'!AS25+'[5]TB-4'!AS25+'[5]TB-5'!AS25+'[5]TB-6'!AS25+'[5]TB-7'!AS25+'[5]TB-8'!AS25+'[5]TB-9'!AS25+'[5]TB-10'!AS25+'[6]DSV-1'!AS25+'[6]DSV-2'!AS25+'[6]DSV-3'!AS25+'[7]TUB-1'!AS25+'[7]TUB-2'!AS25+'[8]Barge-1'!AS25+'[8]Barge-2'!AS25+'[8]Barge-3'!AS25+'[8]Barge-4'!AS25</f>
        <v>0</v>
      </c>
      <c r="AN25" s="311">
        <f>'[2]AHTS-1'!BO25+'[2]AHTS-2'!BO25+'[2]AHTS-3'!BO25+'[2]AHTS-4'!BO25+'[2]AHTS-5'!BO25+'[2]AHTS-6'!BO25+'[2]AHTS-7'!BO25+'[2]AHTS-8'!BO25+'[3]CB-1'!BO25+'[3]CB-2'!BO25+'[3]CB-3'!BO25+'[3]CB-4'!BO25+'[3]CB-5'!BO25+'[3]CB-6'!BO25+'[3]CB-7'!BO25+'[3]CB-8'!BO25+'[3]CB-9'!BO25+'[3]CB-10'!BO25+'[3]CB-11'!BO25+'[3]CB-12'!BO25+'[3]CB-13'!BO25+'[3]CB-14'!BO25+'[3]CB-15'!BO25+'[3]CB-16'!BO25+'[3]CB-17'!BO25+'[3]CB-18'!BO25+'[3]CB-19'!BO25+'[3]CB-20'!BO25+'[3]CB-21'!BO25+'[3]CB-22'!BO25+'[3]CB-23'!BO25+'[3]CB-24'!BO25+'[4]LCT-1'!BO25+'[4]LCT-2'!BO25+'[4]LCT-3'!BO25+'[4]LCT-4'!BO25+'[4]LCT-5'!BO25+'[4]LCT-6'!BO25+'[4]LCT-7'!BO25+'[4]LCT-8'!BO25+'[5]TB-1'!BO25+'[5]TB-2'!BO25+'[5]TB-3'!BO25+'[5]TB-4'!BO25+'[5]TB-5'!BO25+'[5]TB-6'!BO25+'[5]TB-7'!BO25+'[5]TB-8'!BO25+'[5]TB-9'!BO25+'[5]TB-10'!BO25+'[6]DSV-1'!BO25+'[6]DSV-2'!BO25+'[6]DSV-3'!BO25+'[7]TUB-1'!BO25+'[7]TUB-2'!BO25+'[8]Barge-1'!BO25+'[8]Barge-2'!BO25+'[8]Barge-3'!BO25+'[8]Barge-4'!BO25</f>
        <v>0</v>
      </c>
      <c r="AO25" s="312">
        <f>'[2]AHTS-1'!CK25+'[2]AHTS-2'!CK25+'[2]AHTS-3'!CK25+'[2]AHTS-4'!CK25+'[2]AHTS-5'!CK25+'[2]AHTS-6'!CK25+'[2]AHTS-7'!CK25+'[2]AHTS-8'!CK25+'[3]CB-1'!CK25+'[3]CB-2'!CK25+'[3]CB-3'!CK25+'[3]CB-4'!CK25+'[3]CB-5'!CK25+'[3]CB-6'!CK25+'[3]CB-7'!CK25+'[3]CB-8'!CK25+'[3]CB-9'!CK25+'[3]CB-10'!CK25+'[3]CB-11'!CK25+'[3]CB-12'!CK25+'[3]CB-13'!CK25+'[3]CB-14'!CK25+'[3]CB-15'!CK25+'[3]CB-16'!CK25+'[3]CB-17'!CK25+'[3]CB-18'!CK25+'[3]CB-19'!CK25+'[3]CB-20'!CK25+'[3]CB-21'!CK25+'[3]CB-22'!CK25+'[3]CB-23'!CK25+'[3]CB-24'!CK25+'[4]LCT-1'!CK25+'[4]LCT-2'!CK25+'[4]LCT-3'!CK25+'[4]LCT-4'!CK25+'[4]LCT-5'!CK25+'[4]LCT-6'!CK25+'[4]LCT-7'!CK25+'[4]LCT-8'!CK25+'[5]TB-1'!CK25+'[5]TB-2'!CK25+'[5]TB-3'!CK25+'[5]TB-4'!CK25+'[5]TB-5'!CK25+'[5]TB-6'!CK25+'[5]TB-7'!CK25+'[5]TB-8'!CK25+'[5]TB-9'!CK25+'[5]TB-10'!CK25+'[6]DSV-1'!CK25+'[6]DSV-2'!CK25+'[6]DSV-3'!CK25+'[7]TUB-1'!CK25+'[7]TUB-2'!CK25+'[8]Barge-1'!CK25+'[8]Barge-2'!CK25+'[8]Barge-3'!CK25+'[8]Barge-4'!CK25</f>
        <v>0</v>
      </c>
      <c r="AP25" s="61"/>
      <c r="AQ25" s="61"/>
      <c r="AR25" s="279">
        <f>[1]Control!$AZ25</f>
        <v>46000</v>
      </c>
      <c r="AS25" s="60"/>
      <c r="AT25" s="334">
        <f>'[2]AHTS-1'!HN63+'[2]AHTS-2'!HN63+'[2]AHTS-3'!HN63+'[2]AHTS-4'!HN63+'[2]AHTS-5'!HN63+'[2]AHTS-6'!HN63+'[2]AHTS-7'!HN63+'[2]AHTS-8'!HN63+'[3]CB-1'!HN63+'[3]CB-2'!HN63+'[3]CB-3'!HN63+'[3]CB-4'!HN63+'[3]CB-5'!HN63+'[3]CB-6'!HN63+'[3]CB-7'!HN63+'[3]CB-8'!HN63+'[3]CB-9'!HN63+'[3]CB-10'!HN63+'[3]CB-11'!HN63+'[3]CB-12'!HN63+'[3]CB-13'!HN63+'[3]CB-14'!HN63+'[3]CB-15'!HN63+'[3]CB-16'!HN63+'[3]CB-17'!HN63+'[3]CB-18'!HN63+'[3]CB-19'!HN63+'[3]CB-20'!HN63+'[3]CB-21'!HN63+'[3]CB-22'!HN63+'[3]CB-23'!HN63+'[3]CB-24'!HN63+'[4]LCT-1'!HN63+'[4]LCT-2'!HN63+'[4]LCT-3'!HN63+'[4]LCT-4'!HN63+'[4]LCT-5'!HN63+'[4]LCT-6'!HN63+'[4]LCT-7'!HN63+'[4]LCT-8'!HN63+'[5]TB-1'!HN63+'[5]TB-2'!HN63+'[5]TB-3'!HN63+'[5]TB-4'!HN63+'[5]TB-5'!HN63+'[5]TB-6'!HN63+'[5]TB-7'!HN63+'[5]TB-8'!HN63+'[5]TB-9'!HN63+'[5]TB-10'!HN63+'[6]DSV-1'!HN63+'[6]DSV-2'!HN63+'[6]DSV-3'!HN63+'[7]TUB-1'!HN63+'[7]TUB-2'!HN63+'[8]Barge-1'!HN63+'[8]Barge-2'!HN63+'[8]Barge-3'!HN63+'[8]Barge-4'!HN63</f>
        <v>0</v>
      </c>
      <c r="AU25" s="335">
        <f>'[2]AHTS-1'!HN25+'[2]AHTS-2'!HN25+'[2]AHTS-3'!HN25+'[2]AHTS-4'!HN25+'[2]AHTS-5'!HN25+'[2]AHTS-6'!HN25+'[2]AHTS-7'!HN25+'[2]AHTS-8'!HN25+'[3]CB-1'!HN25+'[3]CB-2'!HN25+'[3]CB-3'!HN25+'[3]CB-4'!HN25+'[3]CB-5'!HN25+'[3]CB-6'!HN25+'[3]CB-7'!HN25+'[3]CB-8'!HN25+'[3]CB-9'!HN25+'[3]CB-10'!HN25+'[3]CB-11'!HN25+'[3]CB-12'!HN25+'[3]CB-13'!HN25+'[3]CB-14'!HN25+'[3]CB-15'!HN25+'[3]CB-16'!HN25+'[3]CB-17'!HN25+'[3]CB-18'!HN25+'[3]CB-19'!HN25+'[3]CB-20'!HN25+'[3]CB-21'!HN25+'[3]CB-22'!HN25+'[3]CB-23'!HN25+'[3]CB-24'!HN25+'[4]LCT-1'!HN25+'[4]LCT-2'!HN25+'[4]LCT-3'!HN25+'[4]LCT-4'!HN25+'[4]LCT-5'!HN25+'[4]LCT-6'!HN25+'[4]LCT-7'!HN25+'[4]LCT-8'!HN25+'[5]TB-1'!HN25+'[5]TB-2'!HN25+'[5]TB-3'!HN25+'[5]TB-4'!HN25+'[5]TB-5'!HN25+'[5]TB-6'!HN25+'[5]TB-7'!HN25+'[5]TB-8'!HN25+'[5]TB-9'!HN25+'[5]TB-10'!HN25+'[6]DSV-1'!HN25+'[6]DSV-2'!HN25+'[6]DSV-3'!HN25+'[7]TUB-1'!HN25+'[7]TUB-2'!HN25+'[8]Barge-1'!HN25+'[8]Barge-2'!HN25+'[8]Barge-3'!HN25+'[8]Barge-4'!HN25</f>
        <v>0</v>
      </c>
      <c r="AV25" s="336">
        <f>'[2]AHTS-1'!HN96+'[2]AHTS-2'!HN96+'[2]AHTS-3'!HN96+'[2]AHTS-4'!HN96+'[2]AHTS-5'!HN96+'[2]AHTS-6'!HN96+'[2]AHTS-7'!HN96+'[2]AHTS-8'!HN96+'[3]CB-1'!HN96+'[3]CB-2'!HN96+'[3]CB-3'!HN96+'[3]CB-4'!HN96+'[3]CB-5'!HN96+'[3]CB-6'!HN96+'[3]CB-7'!HN96+'[3]CB-8'!HN96+'[3]CB-9'!HN96+'[3]CB-10'!HN96+'[3]CB-11'!HN96+'[3]CB-12'!HN96+'[3]CB-13'!HN96+'[3]CB-14'!HN96+'[3]CB-15'!HN96+'[3]CB-16'!HN96+'[3]CB-17'!HN96+'[3]CB-18'!HN96+'[3]CB-19'!HN96+'[3]CB-20'!HN96+'[3]CB-21'!HN96+'[3]CB-22'!HN96+'[3]CB-23'!HN96+'[3]CB-24'!HN96+'[4]LCT-1'!HN96+'[4]LCT-2'!HN96+'[4]LCT-3'!HN96+'[4]LCT-4'!HN96+'[4]LCT-5'!HN96+'[4]LCT-6'!HN96+'[4]LCT-7'!HN96+'[4]LCT-8'!HN96+'[5]TB-1'!HN96+'[5]TB-2'!HN96+'[5]TB-3'!HN96+'[5]TB-4'!HN96+'[5]TB-5'!HN96+'[5]TB-6'!HN96+'[5]TB-7'!HN96+'[5]TB-8'!HN96+'[5]TB-9'!HN96+'[5]TB-10'!HN96+'[6]DSV-1'!HN96+'[6]DSV-2'!HN96+'[6]DSV-3'!HN96+'[7]TUB-1'!HN96+'[7]TUB-2'!HN96+'[8]Barge-1'!HN96+'[8]Barge-2'!HN96+'[8]Barge-3'!HN96+'[8]Barge-4'!HN96</f>
        <v>0</v>
      </c>
      <c r="AW25" s="334">
        <f>'[2]AHTS-1'!HO63+'[2]AHTS-2'!HO63+'[2]AHTS-3'!HO63+'[2]AHTS-4'!HO63+'[2]AHTS-5'!HO63+'[2]AHTS-6'!HO63+'[2]AHTS-7'!HO63+'[2]AHTS-8'!HO63+'[3]CB-1'!HO63+'[3]CB-2'!HO63+'[3]CB-3'!HO63+'[3]CB-4'!HO63+'[3]CB-5'!HO63+'[3]CB-6'!HO63+'[3]CB-7'!HO63+'[3]CB-8'!HO63+'[3]CB-9'!HO63+'[3]CB-10'!HO63+'[3]CB-11'!HO63+'[3]CB-12'!HO63+'[3]CB-13'!HO63+'[3]CB-14'!HO63+'[3]CB-15'!HO63+'[3]CB-16'!HO63+'[3]CB-17'!HO63+'[3]CB-18'!HO63+'[3]CB-19'!HO63+'[3]CB-20'!HO63+'[3]CB-21'!HO63+'[3]CB-22'!HO63+'[3]CB-23'!HO63+'[3]CB-24'!HO63+'[4]LCT-1'!HO63+'[4]LCT-2'!HO63+'[4]LCT-3'!HO63+'[4]LCT-4'!HO63+'[4]LCT-5'!HO63+'[4]LCT-6'!HO63+'[4]LCT-7'!HO63+'[4]LCT-8'!HO63+'[5]TB-1'!HO63+'[5]TB-2'!HO63+'[5]TB-3'!HO63+'[5]TB-4'!HO63+'[5]TB-5'!HO63+'[5]TB-6'!HO63+'[5]TB-7'!HO63+'[5]TB-8'!HO63+'[5]TB-9'!HO63+'[5]TB-10'!HO63+'[6]DSV-1'!HO63+'[6]DSV-2'!HO63+'[6]DSV-3'!HO63+'[7]TUB-1'!HO63+'[7]TUB-2'!HO63+'[8]Barge-1'!HO63+'[8]Barge-2'!HO63+'[8]Barge-3'!HO63+'[8]Barge-4'!HO63</f>
        <v>0</v>
      </c>
      <c r="AX25" s="335">
        <f>'[2]AHTS-1'!HO25+'[2]AHTS-2'!HO25+'[2]AHTS-3'!HO25+'[2]AHTS-4'!HO25+'[2]AHTS-5'!HO25+'[2]AHTS-6'!HO25+'[2]AHTS-7'!HO25+'[2]AHTS-8'!HO25+'[3]CB-1'!HO25+'[3]CB-2'!HO25+'[3]CB-3'!HO25+'[3]CB-4'!HO25+'[3]CB-5'!HO25+'[3]CB-6'!HO25+'[3]CB-7'!HO25+'[3]CB-8'!HO25+'[3]CB-9'!HO25+'[3]CB-10'!HO25+'[3]CB-11'!HO25+'[3]CB-12'!HO25+'[3]CB-13'!HO25+'[3]CB-14'!HO25+'[3]CB-15'!HO25+'[3]CB-16'!HO25+'[3]CB-17'!HO25+'[3]CB-18'!HO25+'[3]CB-19'!HO25+'[3]CB-20'!HO25+'[3]CB-21'!HO25+'[3]CB-22'!HO25+'[3]CB-23'!HO25+'[3]CB-24'!HO25+'[4]LCT-1'!HO25+'[4]LCT-2'!HO25+'[4]LCT-3'!HO25+'[4]LCT-4'!HO25+'[4]LCT-5'!HO25+'[4]LCT-6'!HO25+'[4]LCT-7'!HO25+'[4]LCT-8'!HO25+'[5]TB-1'!HO25+'[5]TB-2'!HO25+'[5]TB-3'!HO25+'[5]TB-4'!HO25+'[5]TB-5'!HO25+'[5]TB-6'!HO25+'[5]TB-7'!HO25+'[5]TB-8'!HO25+'[5]TB-9'!HO25+'[5]TB-10'!HO25+'[6]DSV-1'!HO25+'[6]DSV-2'!HO25+'[6]DSV-3'!HO25+'[7]TUB-1'!HO25+'[7]TUB-2'!HO25+'[8]Barge-1'!HO25+'[8]Barge-2'!HO25+'[8]Barge-3'!HO25+'[8]Barge-4'!HO25</f>
        <v>0</v>
      </c>
      <c r="AY25" s="336">
        <f>'[2]AHTS-1'!HO96+'[2]AHTS-2'!HO96+'[2]AHTS-3'!HO96+'[2]AHTS-4'!HO96+'[2]AHTS-5'!HO96+'[2]AHTS-6'!HO96+'[2]AHTS-7'!HO96+'[2]AHTS-8'!HO96+'[3]CB-1'!HO96+'[3]CB-2'!HO96+'[3]CB-3'!HO96+'[3]CB-4'!HO96+'[3]CB-5'!HO96+'[3]CB-6'!HO96+'[3]CB-7'!HO96+'[3]CB-8'!HO96+'[3]CB-9'!HO96+'[3]CB-10'!HO96+'[3]CB-11'!HO96+'[3]CB-12'!HO96+'[3]CB-13'!HO96+'[3]CB-14'!HO96+'[3]CB-15'!HO96+'[3]CB-16'!HO96+'[3]CB-17'!HO96+'[3]CB-18'!HO96+'[3]CB-19'!HO96+'[3]CB-20'!HO96+'[3]CB-21'!HO96+'[3]CB-22'!HO96+'[3]CB-23'!HO96+'[3]CB-24'!HO96+'[4]LCT-1'!HO96+'[4]LCT-2'!HO96+'[4]LCT-3'!HO96+'[4]LCT-4'!HO96+'[4]LCT-5'!HO96+'[4]LCT-6'!HO96+'[4]LCT-7'!HO96+'[4]LCT-8'!HO96+'[5]TB-1'!HO96+'[5]TB-2'!HO96+'[5]TB-3'!HO96+'[5]TB-4'!HO96+'[5]TB-5'!HO96+'[5]TB-6'!HO96+'[5]TB-7'!HO96+'[5]TB-8'!HO96+'[5]TB-9'!HO96+'[5]TB-10'!HO96+'[6]DSV-1'!HO96+'[6]DSV-2'!HO96+'[6]DSV-3'!HO96+'[7]TUB-1'!HO96+'[7]TUB-2'!HO96+'[8]Barge-1'!HO96+'[8]Barge-2'!HO96+'[8]Barge-3'!HO96+'[8]Barge-4'!HO96</f>
        <v>0</v>
      </c>
      <c r="AZ25" s="334">
        <f>'[2]AHTS-1'!HP63+'[2]AHTS-2'!HP63+'[2]AHTS-3'!HP63+'[2]AHTS-4'!HP63+'[2]AHTS-5'!HP63+'[2]AHTS-6'!HP63+'[2]AHTS-7'!HP63+'[2]AHTS-8'!HP63+'[3]CB-1'!HP63+'[3]CB-2'!HP63+'[3]CB-3'!HP63+'[3]CB-4'!HP63+'[3]CB-5'!HP63+'[3]CB-6'!HP63+'[3]CB-7'!HP63+'[3]CB-8'!HP63+'[3]CB-9'!HP63+'[3]CB-10'!HP63+'[3]CB-11'!HP63+'[3]CB-12'!HP63+'[3]CB-13'!HP63+'[3]CB-14'!HP63+'[3]CB-15'!HP63+'[3]CB-16'!HP63+'[3]CB-17'!HP63+'[3]CB-18'!HP63+'[3]CB-19'!HP63+'[3]CB-20'!HP63+'[3]CB-21'!HP63+'[3]CB-22'!HP63+'[3]CB-23'!HP63+'[3]CB-24'!HP63+'[4]LCT-1'!HP63+'[4]LCT-2'!HP63+'[4]LCT-3'!HP63+'[4]LCT-4'!HP63+'[4]LCT-5'!HP63+'[4]LCT-6'!HP63+'[4]LCT-7'!HP63+'[4]LCT-8'!HP63+'[5]TB-1'!HP63+'[5]TB-2'!HP63+'[5]TB-3'!HP63+'[5]TB-4'!HP63+'[5]TB-5'!HP63+'[5]TB-6'!HP63+'[5]TB-7'!HP63+'[5]TB-8'!HP63+'[5]TB-9'!HP63+'[5]TB-10'!HP63+'[6]DSV-1'!HP63+'[6]DSV-2'!HP63+'[6]DSV-3'!HP63+'[7]TUB-1'!HP63+'[7]TUB-2'!HP63+'[8]Barge-1'!HP63+'[8]Barge-2'!HP63+'[8]Barge-3'!HP63+'[8]Barge-4'!HP63</f>
        <v>19266950</v>
      </c>
      <c r="BA25" s="335">
        <f>'[2]AHTS-1'!HP25+'[2]AHTS-2'!HP25+'[2]AHTS-3'!HP25+'[2]AHTS-4'!HP25+'[2]AHTS-5'!HP25+'[2]AHTS-6'!HP25+'[2]AHTS-7'!HP25+'[2]AHTS-8'!HP25+'[3]CB-1'!HP25+'[3]CB-2'!HP25+'[3]CB-3'!HP25+'[3]CB-4'!HP25+'[3]CB-5'!HP25+'[3]CB-6'!HP25+'[3]CB-7'!HP25+'[3]CB-8'!HP25+'[3]CB-9'!HP25+'[3]CB-10'!HP25+'[3]CB-11'!HP25+'[3]CB-12'!HP25+'[3]CB-13'!HP25+'[3]CB-14'!HP25+'[3]CB-15'!HP25+'[3]CB-16'!HP25+'[3]CB-17'!HP25+'[3]CB-18'!HP25+'[3]CB-19'!HP25+'[3]CB-20'!HP25+'[3]CB-21'!HP25+'[3]CB-22'!HP25+'[3]CB-23'!HP25+'[3]CB-24'!HP25+'[4]LCT-1'!HP25+'[4]LCT-2'!HP25+'[4]LCT-3'!HP25+'[4]LCT-4'!HP25+'[4]LCT-5'!HP25+'[4]LCT-6'!HP25+'[4]LCT-7'!HP25+'[4]LCT-8'!HP25+'[5]TB-1'!HP25+'[5]TB-2'!HP25+'[5]TB-3'!HP25+'[5]TB-4'!HP25+'[5]TB-5'!HP25+'[5]TB-6'!HP25+'[5]TB-7'!HP25+'[5]TB-8'!HP25+'[5]TB-9'!HP25+'[5]TB-10'!HP25+'[6]DSV-1'!HP25+'[6]DSV-2'!HP25+'[6]DSV-3'!HP25+'[7]TUB-1'!HP25+'[7]TUB-2'!HP25+'[8]Barge-1'!HP25+'[8]Barge-2'!HP25+'[8]Barge-3'!HP25+'[8]Barge-4'!HP25</f>
        <v>24750000</v>
      </c>
      <c r="BB25" s="336">
        <f>'[2]AHTS-1'!HP96+'[2]AHTS-2'!HP96+'[2]AHTS-3'!HP96+'[2]AHTS-4'!HP96+'[2]AHTS-5'!HP96+'[2]AHTS-6'!HP96+'[2]AHTS-7'!HP96+'[2]AHTS-8'!HP96+'[3]CB-1'!HP96+'[3]CB-2'!HP96+'[3]CB-3'!HP96+'[3]CB-4'!HP96+'[3]CB-5'!HP96+'[3]CB-6'!HP96+'[3]CB-7'!HP96+'[3]CB-8'!HP96+'[3]CB-9'!HP96+'[3]CB-10'!HP96+'[3]CB-11'!HP96+'[3]CB-12'!HP96+'[3]CB-13'!HP96+'[3]CB-14'!HP96+'[3]CB-15'!HP96+'[3]CB-16'!HP96+'[3]CB-17'!HP96+'[3]CB-18'!HP96+'[3]CB-19'!HP96+'[3]CB-20'!HP96+'[3]CB-21'!HP96+'[3]CB-22'!HP96+'[3]CB-23'!HP96+'[3]CB-24'!HP96+'[4]LCT-1'!HP96+'[4]LCT-2'!HP96+'[4]LCT-3'!HP96+'[4]LCT-4'!HP96+'[4]LCT-5'!HP96+'[4]LCT-6'!HP96+'[4]LCT-7'!HP96+'[4]LCT-8'!HP96+'[5]TB-1'!HP96+'[5]TB-2'!HP96+'[5]TB-3'!HP96+'[5]TB-4'!HP96+'[5]TB-5'!HP96+'[5]TB-6'!HP96+'[5]TB-7'!HP96+'[5]TB-8'!HP96+'[5]TB-9'!HP96+'[5]TB-10'!HP96+'[6]DSV-1'!HP96+'[6]DSV-2'!HP96+'[6]DSV-3'!HP96+'[7]TUB-1'!HP96+'[7]TUB-2'!HP96+'[8]Barge-1'!HP96+'[8]Barge-2'!HP96+'[8]Barge-3'!HP96+'[8]Barge-4'!HP96</f>
        <v>0</v>
      </c>
      <c r="BC25" s="337">
        <f>'[2]AHTS-1'!HQ63+'[2]AHTS-2'!HQ63+'[2]AHTS-3'!HQ63+'[2]AHTS-4'!HQ63+'[2]AHTS-5'!HQ63+'[2]AHTS-6'!HQ63+'[2]AHTS-7'!HQ63+'[2]AHTS-8'!HQ63+'[3]CB-1'!HQ63+'[3]CB-2'!HQ63+'[3]CB-3'!HQ63+'[3]CB-4'!HQ63+'[3]CB-5'!HQ63+'[3]CB-6'!HQ63+'[3]CB-7'!HQ63+'[3]CB-8'!HQ63+'[3]CB-9'!HQ63+'[3]CB-10'!HQ63+'[3]CB-11'!HQ63+'[3]CB-12'!HQ63+'[3]CB-13'!HQ63+'[3]CB-14'!HQ63+'[3]CB-15'!HQ63+'[3]CB-16'!HQ63+'[3]CB-17'!HQ63+'[3]CB-18'!HQ63+'[3]CB-19'!HQ63+'[3]CB-20'!HQ63+'[3]CB-21'!HQ63+'[3]CB-22'!HQ63+'[3]CB-23'!HQ63+'[3]CB-24'!HQ63+'[4]LCT-1'!HQ63+'[4]LCT-2'!HQ63+'[4]LCT-3'!HQ63+'[4]LCT-4'!HQ63+'[4]LCT-5'!HQ63+'[4]LCT-6'!HQ63+'[4]LCT-7'!HQ63+'[4]LCT-8'!HQ63+'[5]TB-1'!HQ63+'[5]TB-2'!HQ63+'[5]TB-3'!HQ63+'[5]TB-4'!HQ63+'[5]TB-5'!HQ63+'[5]TB-6'!HQ63+'[5]TB-7'!HQ63+'[5]TB-8'!HQ63+'[5]TB-9'!HQ63+'[5]TB-10'!HQ63+'[6]DSV-1'!HQ63+'[6]DSV-2'!HQ63+'[6]DSV-3'!HQ63+'[7]TUB-1'!HQ63+'[7]TUB-2'!HQ63+'[8]Barge-1'!HQ63+'[8]Barge-2'!HQ63+'[8]Barge-3'!HQ63+'[8]Barge-4'!HQ63</f>
        <v>102164900</v>
      </c>
      <c r="BD25" s="335">
        <f>'[2]AHTS-1'!HQ25+'[2]AHTS-2'!HQ25+'[2]AHTS-3'!HQ25+'[2]AHTS-4'!HQ25+'[2]AHTS-5'!HQ25+'[2]AHTS-6'!HQ25+'[2]AHTS-7'!HQ25+'[2]AHTS-8'!HQ25+'[3]CB-1'!HQ25+'[3]CB-2'!HQ25+'[3]CB-3'!HQ25+'[3]CB-4'!HQ25+'[3]CB-5'!HQ25+'[3]CB-6'!HQ25+'[3]CB-7'!HQ25+'[3]CB-8'!HQ25+'[3]CB-9'!HQ25+'[3]CB-10'!HQ25+'[3]CB-11'!HQ25+'[3]CB-12'!HQ25+'[3]CB-13'!HQ25+'[3]CB-14'!HQ25+'[3]CB-15'!HQ25+'[3]CB-16'!HQ25+'[3]CB-17'!HQ25+'[3]CB-18'!HQ25+'[3]CB-19'!HQ25+'[3]CB-20'!HQ25+'[3]CB-21'!HQ25+'[3]CB-22'!HQ25+'[3]CB-23'!HQ25+'[3]CB-24'!HQ25+'[4]LCT-1'!HQ25+'[4]LCT-2'!HQ25+'[4]LCT-3'!HQ25+'[4]LCT-4'!HQ25+'[4]LCT-5'!HQ25+'[4]LCT-6'!HQ25+'[4]LCT-7'!HQ25+'[4]LCT-8'!HQ25+'[5]TB-1'!HQ25+'[5]TB-2'!HQ25+'[5]TB-3'!HQ25+'[5]TB-4'!HQ25+'[5]TB-5'!HQ25+'[5]TB-6'!HQ25+'[5]TB-7'!HQ25+'[5]TB-8'!HQ25+'[5]TB-9'!HQ25+'[5]TB-10'!HQ25+'[6]DSV-1'!HQ25+'[6]DSV-2'!HQ25+'[6]DSV-3'!HQ25+'[7]TUB-1'!HQ25+'[7]TUB-2'!HQ25+'[8]Barge-1'!HQ25+'[8]Barge-2'!HQ25+'[8]Barge-3'!HQ25+'[8]Barge-4'!HQ25</f>
        <v>60000000</v>
      </c>
      <c r="BE25" s="335">
        <f>'[2]AHTS-1'!HQ96+'[2]AHTS-2'!HQ96+'[2]AHTS-3'!HQ96+'[2]AHTS-4'!HQ96+'[2]AHTS-5'!HQ96+'[2]AHTS-6'!HQ96+'[2]AHTS-7'!HQ96+'[2]AHTS-8'!HQ96+'[3]CB-1'!HQ96+'[3]CB-2'!HQ96+'[3]CB-3'!HQ96+'[3]CB-4'!HQ96+'[3]CB-5'!HQ96+'[3]CB-6'!HQ96+'[3]CB-7'!HQ96+'[3]CB-8'!HQ96+'[3]CB-9'!HQ96+'[3]CB-10'!HQ96+'[3]CB-11'!HQ96+'[3]CB-12'!HQ96+'[3]CB-13'!HQ96+'[3]CB-14'!HQ96+'[3]CB-15'!HQ96+'[3]CB-16'!HQ96+'[3]CB-17'!HQ96+'[3]CB-18'!HQ96+'[3]CB-19'!HQ96+'[3]CB-20'!HQ96+'[3]CB-21'!HQ96+'[3]CB-22'!HQ96+'[3]CB-23'!HQ96+'[3]CB-24'!HQ96+'[4]LCT-1'!HQ96+'[4]LCT-2'!HQ96+'[4]LCT-3'!HQ96+'[4]LCT-4'!HQ96+'[4]LCT-5'!HQ96+'[4]LCT-6'!HQ96+'[4]LCT-7'!HQ96+'[4]LCT-8'!HQ96+'[5]TB-1'!HQ96+'[5]TB-2'!HQ96+'[5]TB-3'!HQ96+'[5]TB-4'!HQ96+'[5]TB-5'!HQ96+'[5]TB-6'!HQ96+'[5]TB-7'!HQ96+'[5]TB-8'!HQ96+'[5]TB-9'!HQ96+'[5]TB-10'!HQ96+'[6]DSV-1'!HQ96+'[6]DSV-2'!HQ96+'[6]DSV-3'!HQ96+'[7]TUB-1'!HQ96+'[7]TUB-2'!HQ96+'[8]Barge-1'!HQ96+'[8]Barge-2'!HQ96+'[8]Barge-3'!HQ96+'[8]Barge-4'!HQ96</f>
        <v>0</v>
      </c>
      <c r="BF25" s="338">
        <f>'[2]AHTS-1'!HR63+'[2]AHTS-2'!HR63+'[2]AHTS-3'!HR63+'[2]AHTS-4'!HR63+'[2]AHTS-5'!HR63+'[2]AHTS-6'!HR63+'[2]AHTS-7'!HR63+'[2]AHTS-8'!HR63+'[3]CB-1'!HR63+'[3]CB-2'!HR63+'[3]CB-3'!HR63+'[3]CB-4'!HR63+'[3]CB-5'!HR63+'[3]CB-6'!HR63+'[3]CB-7'!HR63+'[3]CB-8'!HR63+'[3]CB-9'!HR63+'[3]CB-10'!HR63+'[3]CB-11'!HR63+'[3]CB-12'!HR63+'[3]CB-13'!HR63+'[3]CB-14'!HR63+'[3]CB-15'!HR63+'[3]CB-16'!HR63+'[3]CB-17'!HR63+'[3]CB-18'!HR63+'[3]CB-19'!HR63+'[3]CB-20'!HR63+'[3]CB-21'!HR63+'[3]CB-22'!HR63+'[3]CB-23'!HR63+'[3]CB-24'!HR63+'[4]LCT-1'!HR63+'[4]LCT-2'!HR63+'[4]LCT-3'!HR63+'[4]LCT-4'!HR63+'[4]LCT-5'!HR63+'[4]LCT-6'!HR63+'[4]LCT-7'!HR63+'[4]LCT-8'!HR63+'[5]TB-1'!HR63+'[5]TB-2'!HR63+'[5]TB-3'!HR63+'[5]TB-4'!HR63+'[5]TB-5'!HR63+'[5]TB-6'!HR63+'[5]TB-7'!HR63+'[5]TB-8'!HR63+'[5]TB-9'!HR63+'[5]TB-10'!HR63+'[6]DSV-1'!HR63+'[6]DSV-2'!HR63+'[6]DSV-3'!HR63+'[7]TUB-1'!HR63+'[7]TUB-2'!HR63+'[8]Barge-1'!HR63+'[8]Barge-2'!HR63+'[8]Barge-3'!HR63+'[8]Barge-4'!HR63</f>
        <v>0</v>
      </c>
      <c r="BG25" s="339">
        <f>'[2]AHTS-1'!HR25+'[2]AHTS-2'!HR25+'[2]AHTS-3'!HR25+'[2]AHTS-4'!HR25+'[2]AHTS-5'!HR25+'[2]AHTS-6'!HR25+'[2]AHTS-7'!HR25+'[2]AHTS-8'!HR25+'[3]CB-1'!HR25+'[3]CB-2'!HR25+'[3]CB-3'!HR25+'[3]CB-4'!HR25+'[3]CB-5'!HR25+'[3]CB-6'!HR25+'[3]CB-7'!HR25+'[3]CB-8'!HR25+'[3]CB-9'!HR25+'[3]CB-10'!HR25+'[3]CB-11'!HR25+'[3]CB-12'!HR25+'[3]CB-13'!HR25+'[3]CB-14'!HR25+'[3]CB-15'!HR25+'[3]CB-16'!HR25+'[3]CB-17'!HR25+'[3]CB-18'!HR25+'[3]CB-19'!HR25+'[3]CB-20'!HR25+'[3]CB-21'!HR25+'[3]CB-22'!HR25+'[3]CB-23'!HR25+'[3]CB-24'!HR25+'[4]LCT-1'!HR25+'[4]LCT-2'!HR25+'[4]LCT-3'!HR25+'[4]LCT-4'!HR25+'[4]LCT-5'!HR25+'[4]LCT-6'!HR25+'[4]LCT-7'!HR25+'[4]LCT-8'!HR25+'[5]TB-1'!HR25+'[5]TB-2'!HR25+'[5]TB-3'!HR25+'[5]TB-4'!HR25+'[5]TB-5'!HR25+'[5]TB-6'!HR25+'[5]TB-7'!HR25+'[5]TB-8'!HR25+'[5]TB-9'!HR25+'[5]TB-10'!HR25+'[6]DSV-1'!HR25+'[6]DSV-2'!HR25+'[6]DSV-3'!HR25+'[7]TUB-1'!HR25+'[7]TUB-2'!HR25+'[8]Barge-1'!HR25+'[8]Barge-2'!HR25+'[8]Barge-3'!HR25+'[8]Barge-4'!HR25</f>
        <v>0</v>
      </c>
      <c r="BH25" s="339">
        <f>'[2]AHTS-1'!HR96+'[2]AHTS-2'!HR96+'[2]AHTS-3'!HR96+'[2]AHTS-4'!HR96+'[2]AHTS-5'!HR96+'[2]AHTS-6'!HR96+'[2]AHTS-7'!HR96+'[2]AHTS-8'!HR96+'[3]CB-1'!HR96+'[3]CB-2'!HR96+'[3]CB-3'!HR96+'[3]CB-4'!HR96+'[3]CB-5'!HR96+'[3]CB-6'!HR96+'[3]CB-7'!HR96+'[3]CB-8'!HR96+'[3]CB-9'!HR96+'[3]CB-10'!HR96+'[3]CB-11'!HR96+'[3]CB-12'!HR96+'[3]CB-13'!HR96+'[3]CB-14'!HR96+'[3]CB-15'!HR96+'[3]CB-16'!HR96+'[3]CB-17'!HR96+'[3]CB-18'!HR96+'[3]CB-19'!HR96+'[3]CB-20'!HR96+'[3]CB-21'!HR96+'[3]CB-22'!HR96+'[3]CB-23'!HR96+'[3]CB-24'!HR96+'[4]LCT-1'!HR96+'[4]LCT-2'!HR96+'[4]LCT-3'!HR96+'[4]LCT-4'!HR96+'[4]LCT-5'!HR96+'[4]LCT-6'!HR96+'[4]LCT-7'!HR96+'[4]LCT-8'!HR96+'[5]TB-1'!HR96+'[5]TB-2'!HR96+'[5]TB-3'!HR96+'[5]TB-4'!HR96+'[5]TB-5'!HR96+'[5]TB-6'!HR96+'[5]TB-7'!HR96+'[5]TB-8'!HR96+'[5]TB-9'!HR96+'[5]TB-10'!HR96+'[6]DSV-1'!HR96+'[6]DSV-2'!HR96+'[6]DSV-3'!HR96+'[7]TUB-1'!HR96+'[7]TUB-2'!HR96+'[8]Barge-1'!HR96+'[8]Barge-2'!HR96+'[8]Barge-3'!HR96+'[8]Barge-4'!HR96</f>
        <v>0</v>
      </c>
      <c r="BI25" s="334">
        <f>'[2]AHTS-1'!HS63+'[2]AHTS-2'!HS63+'[2]AHTS-3'!HS63+'[2]AHTS-4'!HS63+'[2]AHTS-5'!HS63+'[2]AHTS-6'!HS63+'[2]AHTS-7'!HS63+'[2]AHTS-8'!HS63+'[3]CB-1'!HS63+'[3]CB-2'!HS63+'[3]CB-3'!HS63+'[3]CB-4'!HS63+'[3]CB-5'!HS63+'[3]CB-6'!HS63+'[3]CB-7'!HS63+'[3]CB-8'!HS63+'[3]CB-9'!HS63+'[3]CB-10'!HS63+'[3]CB-11'!HS63+'[3]CB-12'!HS63+'[3]CB-13'!HS63+'[3]CB-14'!HS63+'[3]CB-15'!HS63+'[3]CB-16'!HS63+'[3]CB-17'!HS63+'[3]CB-18'!HS63+'[3]CB-19'!HS63+'[3]CB-20'!HS63+'[3]CB-21'!HS63+'[3]CB-22'!HS63+'[3]CB-23'!HS63+'[3]CB-24'!HS63+'[4]LCT-1'!HS63+'[4]LCT-2'!HS63+'[4]LCT-3'!HS63+'[4]LCT-4'!HS63+'[4]LCT-5'!HS63+'[4]LCT-6'!HS63+'[4]LCT-7'!HS63+'[4]LCT-8'!HS63+'[5]TB-1'!HS63+'[5]TB-2'!HS63+'[5]TB-3'!HS63+'[5]TB-4'!HS63+'[5]TB-5'!HS63+'[5]TB-6'!HS63+'[5]TB-7'!HS63+'[5]TB-8'!HS63+'[5]TB-9'!HS63+'[5]TB-10'!HS63+'[6]DSV-1'!HS63+'[6]DSV-2'!HS63+'[6]DSV-3'!HS63+'[7]TUB-1'!HS63+'[7]TUB-2'!HS63+'[8]Barge-1'!HS63+'[8]Barge-2'!HS63+'[8]Barge-3'!HS63+'[8]Barge-4'!HS63</f>
        <v>0</v>
      </c>
      <c r="BJ25" s="340">
        <f>'[2]AHTS-1'!HS25+'[2]AHTS-2'!HS25+'[2]AHTS-3'!HS25+'[2]AHTS-4'!HS25+'[2]AHTS-5'!HS25+'[2]AHTS-6'!HS25+'[2]AHTS-7'!HS25+'[2]AHTS-8'!HS25+'[3]CB-1'!HS25+'[3]CB-2'!HS25+'[3]CB-3'!HS25+'[3]CB-4'!HS25+'[3]CB-5'!HS25+'[3]CB-6'!HS25+'[3]CB-7'!HS25+'[3]CB-8'!HS25+'[3]CB-9'!HS25+'[3]CB-10'!HS25+'[3]CB-11'!HS25+'[3]CB-12'!HS25+'[3]CB-13'!HS25+'[3]CB-14'!HS25+'[3]CB-15'!HS25+'[3]CB-16'!HS25+'[3]CB-17'!HS25+'[3]CB-18'!HS25+'[3]CB-19'!HS25+'[3]CB-20'!HS25+'[3]CB-21'!HS25+'[3]CB-22'!HS25+'[3]CB-23'!HS25+'[3]CB-24'!HS25+'[4]LCT-1'!HS25+'[4]LCT-2'!HS25+'[4]LCT-3'!HS25+'[4]LCT-4'!HS25+'[4]LCT-5'!HS25+'[4]LCT-6'!HS25+'[4]LCT-7'!HS25+'[4]LCT-8'!HS25+'[5]TB-1'!HS25+'[5]TB-2'!HS25+'[5]TB-3'!HS25+'[5]TB-4'!HS25+'[5]TB-5'!HS25+'[5]TB-6'!HS25+'[5]TB-7'!HS25+'[5]TB-8'!HS25+'[5]TB-9'!HS25+'[5]TB-10'!HS25+'[6]DSV-1'!HS25+'[6]DSV-2'!HS25+'[6]DSV-3'!HS25+'[7]TUB-1'!HS25+'[7]TUB-2'!HS25+'[8]Barge-1'!HS25+'[8]Barge-2'!HS25+'[8]Barge-3'!HS25+'[8]Barge-4'!HS25</f>
        <v>0</v>
      </c>
      <c r="BK25" s="340">
        <f>'[2]AHTS-1'!HS96+'[2]AHTS-2'!HS96+'[2]AHTS-3'!HS96+'[2]AHTS-4'!HS96+'[2]AHTS-5'!HS96+'[2]AHTS-6'!HS96+'[2]AHTS-7'!HS96+'[2]AHTS-8'!HS96+'[3]CB-1'!HS96+'[3]CB-2'!HS96+'[3]CB-3'!HS96+'[3]CB-4'!HS96+'[3]CB-5'!HS96+'[3]CB-6'!HS96+'[3]CB-7'!HS96+'[3]CB-8'!HS96+'[3]CB-9'!HS96+'[3]CB-10'!HS96+'[3]CB-11'!HS96+'[3]CB-12'!HS96+'[3]CB-13'!HS96+'[3]CB-14'!HS96+'[3]CB-15'!HS96+'[3]CB-16'!HS96+'[3]CB-17'!HS96+'[3]CB-18'!HS96+'[3]CB-19'!HS96+'[3]CB-20'!HS96+'[3]CB-21'!HS96+'[3]CB-22'!HS96+'[3]CB-23'!HS96+'[3]CB-24'!HS96+'[4]LCT-1'!HS96+'[4]LCT-2'!HS96+'[4]LCT-3'!HS96+'[4]LCT-4'!HS96+'[4]LCT-5'!HS96+'[4]LCT-6'!HS96+'[4]LCT-7'!HS96+'[4]LCT-8'!HS96+'[5]TB-1'!HS96+'[5]TB-2'!HS96+'[5]TB-3'!HS96+'[5]TB-4'!HS96+'[5]TB-5'!HS96+'[5]TB-6'!HS96+'[5]TB-7'!HS96+'[5]TB-8'!HS96+'[5]TB-9'!HS96+'[5]TB-10'!HS96+'[6]DSV-1'!HS96+'[6]DSV-2'!HS96+'[6]DSV-3'!HS96+'[7]TUB-1'!HS96+'[7]TUB-2'!HS96+'[8]Barge-1'!HS96+'[8]Barge-2'!HS96+'[8]Barge-3'!HS96+'[8]Barge-4'!HS96</f>
        <v>0</v>
      </c>
      <c r="BL25" s="334">
        <f>'[2]AHTS-1'!HT63+'[2]AHTS-2'!HT63+'[2]AHTS-3'!HT63+'[2]AHTS-4'!HT63+'[2]AHTS-5'!HT63+'[2]AHTS-6'!HT63+'[2]AHTS-7'!HT63+'[2]AHTS-8'!HT63+'[3]CB-1'!HT63+'[3]CB-2'!HT63+'[3]CB-3'!HT63+'[3]CB-4'!HT63+'[3]CB-5'!HT63+'[3]CB-6'!HT63+'[3]CB-7'!HT63+'[3]CB-8'!HT63+'[3]CB-9'!HT63+'[3]CB-10'!HT63+'[3]CB-11'!HT63+'[3]CB-12'!HT63+'[3]CB-13'!HT63+'[3]CB-14'!HT63+'[3]CB-15'!HT63+'[3]CB-16'!HT63+'[3]CB-17'!HT63+'[3]CB-18'!HT63+'[3]CB-19'!HT63+'[3]CB-20'!HT63+'[3]CB-21'!HT63+'[3]CB-22'!HT63+'[3]CB-23'!HT63+'[3]CB-24'!HT63+'[4]LCT-1'!HT63+'[4]LCT-2'!HT63+'[4]LCT-3'!HT63+'[4]LCT-4'!HT63+'[4]LCT-5'!HT63+'[4]LCT-6'!HT63+'[4]LCT-7'!HT63+'[4]LCT-8'!HT63+'[5]TB-1'!HT63+'[5]TB-2'!HT63+'[5]TB-3'!HT63+'[5]TB-4'!HT63+'[5]TB-5'!HT63+'[5]TB-6'!HT63+'[5]TB-7'!HT63+'[5]TB-8'!HT63+'[5]TB-9'!HT63+'[5]TB-10'!HT63+'[6]DSV-1'!HT63+'[6]DSV-2'!HT63+'[6]DSV-3'!HT63+'[7]TUB-1'!HT63+'[7]TUB-2'!HT63+'[8]Barge-1'!HT63+'[8]Barge-2'!HT63+'[8]Barge-3'!HT63+'[8]Barge-4'!HT63</f>
        <v>0</v>
      </c>
      <c r="BM25" s="340">
        <f>'[2]AHTS-1'!HT25+'[2]AHTS-2'!HT25+'[2]AHTS-3'!HT25+'[2]AHTS-4'!HT25+'[2]AHTS-5'!HT25+'[2]AHTS-6'!HT25+'[2]AHTS-7'!HT25+'[2]AHTS-8'!HT25+'[3]CB-1'!HT25+'[3]CB-2'!HT25+'[3]CB-3'!HT25+'[3]CB-4'!HT25+'[3]CB-5'!HT25+'[3]CB-6'!HT25+'[3]CB-7'!HT25+'[3]CB-8'!HT25+'[3]CB-9'!HT25+'[3]CB-10'!HT25+'[3]CB-11'!HT25+'[3]CB-12'!HT25+'[3]CB-13'!HT25+'[3]CB-14'!HT25+'[3]CB-15'!HT25+'[3]CB-16'!HT25+'[3]CB-17'!HT25+'[3]CB-18'!HT25+'[3]CB-19'!HT25+'[3]CB-20'!HT25+'[3]CB-21'!HT25+'[3]CB-22'!HT25+'[3]CB-23'!HT25+'[3]CB-24'!HT25+'[4]LCT-1'!HT25+'[4]LCT-2'!HT25+'[4]LCT-3'!HT25+'[4]LCT-4'!HT25+'[4]LCT-5'!HT25+'[4]LCT-6'!HT25+'[4]LCT-7'!HT25+'[4]LCT-8'!HT25+'[5]TB-1'!HT25+'[5]TB-2'!HT25+'[5]TB-3'!HT25+'[5]TB-4'!HT25+'[5]TB-5'!HT25+'[5]TB-6'!HT25+'[5]TB-7'!HT25+'[5]TB-8'!HT25+'[5]TB-9'!HT25+'[5]TB-10'!HT25+'[6]DSV-1'!HT25+'[6]DSV-2'!HT25+'[6]DSV-3'!HT25+'[7]TUB-1'!HT25+'[7]TUB-2'!HT25+'[8]Barge-1'!HT25+'[8]Barge-2'!HT25+'[8]Barge-3'!HT25+'[8]Barge-4'!HT25</f>
        <v>0</v>
      </c>
      <c r="BN25" s="340">
        <f>'[2]AHTS-1'!HT96+'[2]AHTS-2'!HT96+'[2]AHTS-3'!HT96+'[2]AHTS-4'!HT96+'[2]AHTS-5'!HT96+'[2]AHTS-6'!HT96+'[2]AHTS-7'!HT96+'[2]AHTS-8'!HT96+'[3]CB-1'!HT96+'[3]CB-2'!HT96+'[3]CB-3'!HT96+'[3]CB-4'!HT96+'[3]CB-5'!HT96+'[3]CB-6'!HT96+'[3]CB-7'!HT96+'[3]CB-8'!HT96+'[3]CB-9'!HT96+'[3]CB-10'!HT96+'[3]CB-11'!HT96+'[3]CB-12'!HT96+'[3]CB-13'!HT96+'[3]CB-14'!HT96+'[3]CB-15'!HT96+'[3]CB-16'!HT96+'[3]CB-17'!HT96+'[3]CB-18'!HT96+'[3]CB-19'!HT96+'[3]CB-20'!HT96+'[3]CB-21'!HT96+'[3]CB-22'!HT96+'[3]CB-23'!HT96+'[3]CB-24'!HT96+'[4]LCT-1'!HT96+'[4]LCT-2'!HT96+'[4]LCT-3'!HT96+'[4]LCT-4'!HT96+'[4]LCT-5'!HT96+'[4]LCT-6'!HT96+'[4]LCT-7'!HT96+'[4]LCT-8'!HT96+'[5]TB-1'!HT96+'[5]TB-2'!HT96+'[5]TB-3'!HT96+'[5]TB-4'!HT96+'[5]TB-5'!HT96+'[5]TB-6'!HT96+'[5]TB-7'!HT96+'[5]TB-8'!HT96+'[5]TB-9'!HT96+'[5]TB-10'!HT96+'[6]DSV-1'!HT96+'[6]DSV-2'!HT96+'[6]DSV-3'!HT96+'[7]TUB-1'!HT96+'[7]TUB-2'!HT96+'[8]Barge-1'!HT96+'[8]Barge-2'!HT96+'[8]Barge-3'!HT96+'[8]Barge-4'!HT96</f>
        <v>0</v>
      </c>
      <c r="BO25" s="334">
        <f>'[2]AHTS-1'!HU63+'[2]AHTS-2'!HU63+'[2]AHTS-3'!HU63+'[2]AHTS-4'!HU63+'[2]AHTS-5'!HU63+'[2]AHTS-6'!HU63+'[2]AHTS-7'!HU63+'[2]AHTS-8'!HU63+'[3]CB-1'!HU63+'[3]CB-2'!HU63+'[3]CB-3'!HU63+'[3]CB-4'!HU63+'[3]CB-5'!HU63+'[3]CB-6'!HU63+'[3]CB-7'!HU63+'[3]CB-8'!HU63+'[3]CB-9'!HU63+'[3]CB-10'!HU63+'[3]CB-11'!HU63+'[3]CB-12'!HU63+'[3]CB-13'!HU63+'[3]CB-14'!HU63+'[3]CB-15'!HU63+'[3]CB-16'!HU63+'[3]CB-17'!HU63+'[3]CB-18'!HU63+'[3]CB-19'!HU63+'[3]CB-20'!HU63+'[3]CB-21'!HU63+'[3]CB-22'!HU63+'[3]CB-23'!HU63+'[3]CB-24'!HU63+'[4]LCT-1'!HU63+'[4]LCT-2'!HU63+'[4]LCT-3'!HU63+'[4]LCT-4'!HU63+'[4]LCT-5'!HU63+'[4]LCT-6'!HU63+'[4]LCT-7'!HU63+'[4]LCT-8'!HU63+'[5]TB-1'!HU63+'[5]TB-2'!HU63+'[5]TB-3'!HU63+'[5]TB-4'!HU63+'[5]TB-5'!HU63+'[5]TB-6'!HU63+'[5]TB-7'!HU63+'[5]TB-8'!HU63+'[5]TB-9'!HU63+'[5]TB-10'!HU63+'[6]DSV-1'!HU63+'[6]DSV-2'!HU63+'[6]DSV-3'!HU63+'[7]TUB-1'!HU63+'[7]TUB-2'!HU63+'[8]Barge-1'!HU63+'[8]Barge-2'!HU63+'[8]Barge-3'!HU63+'[8]Barge-4'!HU63</f>
        <v>12112500</v>
      </c>
      <c r="BP25" s="335">
        <f>'[2]AHTS-1'!HU25+'[2]AHTS-2'!HU25+'[2]AHTS-3'!HU25+'[2]AHTS-4'!HU25+'[2]AHTS-5'!HU25+'[2]AHTS-6'!HU25+'[2]AHTS-7'!HU25+'[2]AHTS-8'!HU25+'[3]CB-1'!HU25+'[3]CB-2'!HU25+'[3]CB-3'!HU25+'[3]CB-4'!HU25+'[3]CB-5'!HU25+'[3]CB-6'!HU25+'[3]CB-7'!HU25+'[3]CB-8'!HU25+'[3]CB-9'!HU25+'[3]CB-10'!HU25+'[3]CB-11'!HU25+'[3]CB-12'!HU25+'[3]CB-13'!HU25+'[3]CB-14'!HU25+'[3]CB-15'!HU25+'[3]CB-16'!HU25+'[3]CB-17'!HU25+'[3]CB-18'!HU25+'[3]CB-19'!HU25+'[3]CB-20'!HU25+'[3]CB-21'!HU25+'[3]CB-22'!HU25+'[3]CB-23'!HU25+'[3]CB-24'!HU25+'[4]LCT-1'!HU25+'[4]LCT-2'!HU25+'[4]LCT-3'!HU25+'[4]LCT-4'!HU25+'[4]LCT-5'!HU25+'[4]LCT-6'!HU25+'[4]LCT-7'!HU25+'[4]LCT-8'!HU25+'[5]TB-1'!HU25+'[5]TB-2'!HU25+'[5]TB-3'!HU25+'[5]TB-4'!HU25+'[5]TB-5'!HU25+'[5]TB-6'!HU25+'[5]TB-7'!HU25+'[5]TB-8'!HU25+'[5]TB-9'!HU25+'[5]TB-10'!HU25+'[6]DSV-1'!HU25+'[6]DSV-2'!HU25+'[6]DSV-3'!HU25+'[7]TUB-1'!HU25+'[7]TUB-2'!HU25+'[8]Barge-1'!HU25+'[8]Barge-2'!HU25+'[8]Barge-3'!HU25+'[8]Barge-4'!HU25</f>
        <v>11350000</v>
      </c>
      <c r="BQ25" s="336">
        <f>'[2]AHTS-1'!HU96+'[2]AHTS-2'!HU96+'[2]AHTS-3'!HU96+'[2]AHTS-4'!HU96+'[2]AHTS-5'!HU96+'[2]AHTS-6'!HU96+'[2]AHTS-7'!HU96+'[2]AHTS-8'!HU96+'[3]CB-1'!HU96+'[3]CB-2'!HU96+'[3]CB-3'!HU96+'[3]CB-4'!HU96+'[3]CB-5'!HU96+'[3]CB-6'!HU96+'[3]CB-7'!HU96+'[3]CB-8'!HU96+'[3]CB-9'!HU96+'[3]CB-10'!HU96+'[3]CB-11'!HU96+'[3]CB-12'!HU96+'[3]CB-13'!HU96+'[3]CB-14'!HU96+'[3]CB-15'!HU96+'[3]CB-16'!HU96+'[3]CB-17'!HU96+'[3]CB-18'!HU96+'[3]CB-19'!HU96+'[3]CB-20'!HU96+'[3]CB-21'!HU96+'[3]CB-22'!HU96+'[3]CB-23'!HU96+'[3]CB-24'!HU96+'[4]LCT-1'!HU96+'[4]LCT-2'!HU96+'[4]LCT-3'!HU96+'[4]LCT-4'!HU96+'[4]LCT-5'!HU96+'[4]LCT-6'!HU96+'[4]LCT-7'!HU96+'[4]LCT-8'!HU96+'[5]TB-1'!HU96+'[5]TB-2'!HU96+'[5]TB-3'!HU96+'[5]TB-4'!HU96+'[5]TB-5'!HU96+'[5]TB-6'!HU96+'[5]TB-7'!HU96+'[5]TB-8'!HU96+'[5]TB-9'!HU96+'[5]TB-10'!HU96+'[6]DSV-1'!HU96+'[6]DSV-2'!HU96+'[6]DSV-3'!HU96+'[7]TUB-1'!HU96+'[7]TUB-2'!HU96+'[8]Barge-1'!HU96+'[8]Barge-2'!HU96+'[8]Barge-3'!HU96+'[8]Barge-4'!HU96</f>
        <v>0</v>
      </c>
      <c r="BR25" s="341">
        <f>'[2]AHTS-1'!HV63+'[2]AHTS-2'!HV63+'[2]AHTS-3'!HV63+'[2]AHTS-4'!HV63+'[2]AHTS-5'!HV63+'[2]AHTS-6'!HV63+'[2]AHTS-7'!HV63+'[2]AHTS-8'!HV63+'[3]CB-1'!HV63+'[3]CB-2'!HV63+'[3]CB-3'!HV63+'[3]CB-4'!HV63+'[3]CB-5'!HV63+'[3]CB-6'!HV63+'[3]CB-7'!HV63+'[3]CB-8'!HV63+'[3]CB-9'!HV63+'[3]CB-10'!HV63+'[3]CB-11'!HV63+'[3]CB-12'!HV63+'[3]CB-13'!HV63+'[3]CB-14'!HV63+'[3]CB-15'!HV63+'[3]CB-16'!HV63+'[3]CB-17'!HV63+'[3]CB-18'!HV63+'[3]CB-19'!HV63+'[3]CB-20'!HV63+'[3]CB-21'!HV63+'[3]CB-22'!HV63+'[3]CB-23'!HV63+'[3]CB-24'!HV63+'[4]LCT-1'!HV63+'[4]LCT-2'!HV63+'[4]LCT-3'!HV63+'[4]LCT-4'!HV63+'[4]LCT-5'!HV63+'[4]LCT-6'!HV63+'[4]LCT-7'!HV63+'[4]LCT-8'!HV63+'[5]TB-1'!HV63+'[5]TB-2'!HV63+'[5]TB-3'!HV63+'[5]TB-4'!HV63+'[5]TB-5'!HV63+'[5]TB-6'!HV63+'[5]TB-7'!HV63+'[5]TB-8'!HV63+'[5]TB-9'!HV63+'[5]TB-10'!HV63+'[6]DSV-1'!HV63+'[6]DSV-2'!HV63+'[6]DSV-3'!HV63+'[7]TUB-1'!HV63+'[7]TUB-2'!HV63+'[8]Barge-1'!HV63+'[8]Barge-2'!HV63+'[8]Barge-3'!HV63+'[8]Barge-4'!HV63</f>
        <v>0</v>
      </c>
      <c r="BS25" s="339">
        <f>'[2]AHTS-1'!HV25+'[2]AHTS-2'!HV25+'[2]AHTS-3'!HV25+'[2]AHTS-4'!HV25+'[2]AHTS-5'!HV25+'[2]AHTS-6'!HV25+'[2]AHTS-7'!HV25+'[2]AHTS-8'!HV25+'[3]CB-1'!HV25+'[3]CB-2'!HV25+'[3]CB-3'!HV25+'[3]CB-4'!HV25+'[3]CB-5'!HV25+'[3]CB-6'!HV25+'[3]CB-7'!HV25+'[3]CB-8'!HV25+'[3]CB-9'!HV25+'[3]CB-10'!HV25+'[3]CB-11'!HV25+'[3]CB-12'!HV25+'[3]CB-13'!HV25+'[3]CB-14'!HV25+'[3]CB-15'!HV25+'[3]CB-16'!HV25+'[3]CB-17'!HV25+'[3]CB-18'!HV25+'[3]CB-19'!HV25+'[3]CB-20'!HV25+'[3]CB-21'!HV25+'[3]CB-22'!HV25+'[3]CB-23'!HV25+'[3]CB-24'!HV25+'[4]LCT-1'!HV25+'[4]LCT-2'!HV25+'[4]LCT-3'!HV25+'[4]LCT-4'!HV25+'[4]LCT-5'!HV25+'[4]LCT-6'!HV25+'[4]LCT-7'!HV25+'[4]LCT-8'!HV25+'[5]TB-1'!HV25+'[5]TB-2'!HV25+'[5]TB-3'!HV25+'[5]TB-4'!HV25+'[5]TB-5'!HV25+'[5]TB-6'!HV25+'[5]TB-7'!HV25+'[5]TB-8'!HV25+'[5]TB-9'!HV25+'[5]TB-10'!HV25+'[6]DSV-1'!HV25+'[6]DSV-2'!HV25+'[6]DSV-3'!HV25+'[7]TUB-1'!HV25+'[7]TUB-2'!HV25+'[8]Barge-1'!HV25+'[8]Barge-2'!HV25+'[8]Barge-3'!HV25+'[8]Barge-4'!HV25</f>
        <v>0</v>
      </c>
      <c r="BT25" s="339">
        <f>'[2]AHTS-1'!HV96+'[2]AHTS-2'!HV96+'[2]AHTS-3'!HV96+'[2]AHTS-4'!HV96+'[2]AHTS-5'!HV96+'[2]AHTS-6'!HV96+'[2]AHTS-7'!HV96+'[2]AHTS-8'!HV96+'[3]CB-1'!HV96+'[3]CB-2'!HV96+'[3]CB-3'!HV96+'[3]CB-4'!HV96+'[3]CB-5'!HV96+'[3]CB-6'!HV96+'[3]CB-7'!HV96+'[3]CB-8'!HV96+'[3]CB-9'!HV96+'[3]CB-10'!HV96+'[3]CB-11'!HV96+'[3]CB-12'!HV96+'[3]CB-13'!HV96+'[3]CB-14'!HV96+'[3]CB-15'!HV96+'[3]CB-16'!HV96+'[3]CB-17'!HV96+'[3]CB-18'!HV96+'[3]CB-19'!HV96+'[3]CB-20'!HV96+'[3]CB-21'!HV96+'[3]CB-22'!HV96+'[3]CB-23'!HV96+'[3]CB-24'!HV96+'[4]LCT-1'!HV96+'[4]LCT-2'!HV96+'[4]LCT-3'!HV96+'[4]LCT-4'!HV96+'[4]LCT-5'!HV96+'[4]LCT-6'!HV96+'[4]LCT-7'!HV96+'[4]LCT-8'!HV96+'[5]TB-1'!HV96+'[5]TB-2'!HV96+'[5]TB-3'!HV96+'[5]TB-4'!HV96+'[5]TB-5'!HV96+'[5]TB-6'!HV96+'[5]TB-7'!HV96+'[5]TB-8'!HV96+'[5]TB-9'!HV96+'[5]TB-10'!HV96+'[6]DSV-1'!HV96+'[6]DSV-2'!HV96+'[6]DSV-3'!HV96+'[7]TUB-1'!HV96+'[7]TUB-2'!HV96+'[8]Barge-1'!HV96+'[8]Barge-2'!HV96+'[8]Barge-3'!HV96+'[8]Barge-4'!HV96</f>
        <v>0</v>
      </c>
      <c r="BU25" s="338">
        <f>'[2]AHTS-1'!HW63+'[2]AHTS-2'!HW63+'[2]AHTS-3'!HW63+'[2]AHTS-4'!HW63+'[2]AHTS-5'!HW63+'[2]AHTS-6'!HW63+'[2]AHTS-7'!HW63+'[2]AHTS-8'!HW63+'[3]CB-1'!HW63+'[3]CB-2'!HW63+'[3]CB-3'!HW63+'[3]CB-4'!HW63+'[3]CB-5'!HW63+'[3]CB-6'!HW63+'[3]CB-7'!HW63+'[3]CB-8'!HW63+'[3]CB-9'!HW63+'[3]CB-10'!HW63+'[3]CB-11'!HW63+'[3]CB-12'!HW63+'[3]CB-13'!HW63+'[3]CB-14'!HW63+'[3]CB-15'!HW63+'[3]CB-16'!HW63+'[3]CB-17'!HW63+'[3]CB-18'!HW63+'[3]CB-19'!HW63+'[3]CB-20'!HW63+'[3]CB-21'!HW63+'[3]CB-22'!HW63+'[3]CB-23'!HW63+'[3]CB-24'!HW63+'[4]LCT-1'!HW63+'[4]LCT-2'!HW63+'[4]LCT-3'!HW63+'[4]LCT-4'!HW63+'[4]LCT-5'!HW63+'[4]LCT-6'!HW63+'[4]LCT-7'!HW63+'[4]LCT-8'!HW63+'[5]TB-1'!HW63+'[5]TB-2'!HW63+'[5]TB-3'!HW63+'[5]TB-4'!HW63+'[5]TB-5'!HW63+'[5]TB-6'!HW63+'[5]TB-7'!HW63+'[5]TB-8'!HW63+'[5]TB-9'!HW63+'[5]TB-10'!HW63+'[6]DSV-1'!HW63+'[6]DSV-2'!HW63+'[6]DSV-3'!HW63+'[7]TUB-1'!HW63+'[7]TUB-2'!HW63+'[8]Barge-1'!HW63+'[8]Barge-2'!HW63+'[8]Barge-3'!HW63+'[8]Barge-4'!HW63</f>
        <v>0</v>
      </c>
      <c r="BV25" s="339">
        <f>'[2]AHTS-1'!HW25+'[2]AHTS-2'!HW25+'[2]AHTS-3'!HW25+'[2]AHTS-4'!HW25+'[2]AHTS-5'!HW25+'[2]AHTS-6'!HW25+'[2]AHTS-7'!HW25+'[2]AHTS-8'!HW25+'[3]CB-1'!HW25+'[3]CB-2'!HW25+'[3]CB-3'!HW25+'[3]CB-4'!HW25+'[3]CB-5'!HW25+'[3]CB-6'!HW25+'[3]CB-7'!HW25+'[3]CB-8'!HW25+'[3]CB-9'!HW25+'[3]CB-10'!HW25+'[3]CB-11'!HW25+'[3]CB-12'!HW25+'[3]CB-13'!HW25+'[3]CB-14'!HW25+'[3]CB-15'!HW25+'[3]CB-16'!HW25+'[3]CB-17'!HW25+'[3]CB-18'!HW25+'[3]CB-19'!HW25+'[3]CB-20'!HW25+'[3]CB-21'!HW25+'[3]CB-22'!HW25+'[3]CB-23'!HW25+'[3]CB-24'!HW25+'[4]LCT-1'!HW25+'[4]LCT-2'!HW25+'[4]LCT-3'!HW25+'[4]LCT-4'!HW25+'[4]LCT-5'!HW25+'[4]LCT-6'!HW25+'[4]LCT-7'!HW25+'[4]LCT-8'!HW25+'[5]TB-1'!HW25+'[5]TB-2'!HW25+'[5]TB-3'!HW25+'[5]TB-4'!HW25+'[5]TB-5'!HW25+'[5]TB-6'!HW25+'[5]TB-7'!HW25+'[5]TB-8'!HW25+'[5]TB-9'!HW25+'[5]TB-10'!HW25+'[6]DSV-1'!HW25+'[6]DSV-2'!HW25+'[6]DSV-3'!HW25+'[7]TUB-1'!HW25+'[7]TUB-2'!HW25+'[8]Barge-1'!HW25+'[8]Barge-2'!HW25+'[8]Barge-3'!HW25+'[8]Barge-4'!HW25</f>
        <v>0</v>
      </c>
      <c r="BW25" s="339">
        <f>'[2]AHTS-1'!HW96+'[2]AHTS-2'!HW96+'[2]AHTS-3'!HW96+'[2]AHTS-4'!HW96+'[2]AHTS-5'!HW96+'[2]AHTS-6'!HW96+'[2]AHTS-7'!HW96+'[2]AHTS-8'!HW96+'[3]CB-1'!HW96+'[3]CB-2'!HW96+'[3]CB-3'!HW96+'[3]CB-4'!HW96+'[3]CB-5'!HW96+'[3]CB-6'!HW96+'[3]CB-7'!HW96+'[3]CB-8'!HW96+'[3]CB-9'!HW96+'[3]CB-10'!HW96+'[3]CB-11'!HW96+'[3]CB-12'!HW96+'[3]CB-13'!HW96+'[3]CB-14'!HW96+'[3]CB-15'!HW96+'[3]CB-16'!HW96+'[3]CB-17'!HW96+'[3]CB-18'!HW96+'[3]CB-19'!HW96+'[3]CB-20'!HW96+'[3]CB-21'!HW96+'[3]CB-22'!HW96+'[3]CB-23'!HW96+'[3]CB-24'!HW96+'[4]LCT-1'!HW96+'[4]LCT-2'!HW96+'[4]LCT-3'!HW96+'[4]LCT-4'!HW96+'[4]LCT-5'!HW96+'[4]LCT-6'!HW96+'[4]LCT-7'!HW96+'[4]LCT-8'!HW96+'[5]TB-1'!HW96+'[5]TB-2'!HW96+'[5]TB-3'!HW96+'[5]TB-4'!HW96+'[5]TB-5'!HW96+'[5]TB-6'!HW96+'[5]TB-7'!HW96+'[5]TB-8'!HW96+'[5]TB-9'!HW96+'[5]TB-10'!HW96+'[6]DSV-1'!HW96+'[6]DSV-2'!HW96+'[6]DSV-3'!HW96+'[7]TUB-1'!HW96+'[7]TUB-2'!HW96+'[8]Barge-1'!HW96+'[8]Barge-2'!HW96+'[8]Barge-3'!HW96+'[8]Barge-4'!HW96</f>
        <v>0</v>
      </c>
      <c r="BX25" s="338">
        <f>'[2]AHTS-1'!HX63+'[2]AHTS-2'!HX63+'[2]AHTS-3'!HX63+'[2]AHTS-4'!HX63+'[2]AHTS-5'!HX63+'[2]AHTS-6'!HX63+'[2]AHTS-7'!HX63+'[2]AHTS-8'!HX63+'[3]CB-1'!HX63+'[3]CB-2'!HX63+'[3]CB-3'!HX63+'[3]CB-4'!HX63+'[3]CB-5'!HX63+'[3]CB-6'!HX63+'[3]CB-7'!HX63+'[3]CB-8'!HX63+'[3]CB-9'!HX63+'[3]CB-10'!HX63+'[3]CB-11'!HX63+'[3]CB-12'!HX63+'[3]CB-13'!HX63+'[3]CB-14'!HX63+'[3]CB-15'!HX63+'[3]CB-16'!HX63+'[3]CB-17'!HX63+'[3]CB-18'!HX63+'[3]CB-19'!HX63+'[3]CB-20'!HX63+'[3]CB-21'!HX63+'[3]CB-22'!HX63+'[3]CB-23'!HX63+'[3]CB-24'!HX63+'[4]LCT-1'!HX63+'[4]LCT-2'!HX63+'[4]LCT-3'!HX63+'[4]LCT-4'!HX63+'[4]LCT-5'!HX63+'[4]LCT-6'!HX63+'[4]LCT-7'!HX63+'[4]LCT-8'!HX63+'[5]TB-1'!HX63+'[5]TB-2'!HX63+'[5]TB-3'!HX63+'[5]TB-4'!HX63+'[5]TB-5'!HX63+'[5]TB-6'!HX63+'[5]TB-7'!HX63+'[5]TB-8'!HX63+'[5]TB-9'!HX63+'[5]TB-10'!HX63+'[6]DSV-1'!HX63+'[6]DSV-2'!HX63+'[6]DSV-3'!HX63+'[7]TUB-1'!HX63+'[7]TUB-2'!HX63+'[8]Barge-1'!HX63+'[8]Barge-2'!HX63+'[8]Barge-3'!HX63+'[8]Barge-4'!HX63</f>
        <v>0</v>
      </c>
      <c r="BY25" s="339">
        <f>'[2]AHTS-1'!HX25+'[2]AHTS-2'!HX25+'[2]AHTS-3'!HX25+'[2]AHTS-4'!HX25+'[2]AHTS-5'!HX25+'[2]AHTS-6'!HX25+'[2]AHTS-7'!HX25+'[2]AHTS-8'!HX25+'[3]CB-1'!HX25+'[3]CB-2'!HX25+'[3]CB-3'!HX25+'[3]CB-4'!HX25+'[3]CB-5'!HX25+'[3]CB-6'!HX25+'[3]CB-7'!HX25+'[3]CB-8'!HX25+'[3]CB-9'!HX25+'[3]CB-10'!HX25+'[3]CB-11'!HX25+'[3]CB-12'!HX25+'[3]CB-13'!HX25+'[3]CB-14'!HX25+'[3]CB-15'!HX25+'[3]CB-16'!HX25+'[3]CB-17'!HX25+'[3]CB-18'!HX25+'[3]CB-19'!HX25+'[3]CB-20'!HX25+'[3]CB-21'!HX25+'[3]CB-22'!HX25+'[3]CB-23'!HX25+'[3]CB-24'!HX25+'[4]LCT-1'!HX25+'[4]LCT-2'!HX25+'[4]LCT-3'!HX25+'[4]LCT-4'!HX25+'[4]LCT-5'!HX25+'[4]LCT-6'!HX25+'[4]LCT-7'!HX25+'[4]LCT-8'!HX25+'[5]TB-1'!HX25+'[5]TB-2'!HX25+'[5]TB-3'!HX25+'[5]TB-4'!HX25+'[5]TB-5'!HX25+'[5]TB-6'!HX25+'[5]TB-7'!HX25+'[5]TB-8'!HX25+'[5]TB-9'!HX25+'[5]TB-10'!HX25+'[6]DSV-1'!HX25+'[6]DSV-2'!HX25+'[6]DSV-3'!HX25+'[7]TUB-1'!HX25+'[7]TUB-2'!HX25+'[8]Barge-1'!HX25+'[8]Barge-2'!HX25+'[8]Barge-3'!HX25+'[8]Barge-4'!HX25</f>
        <v>0</v>
      </c>
      <c r="BZ25" s="339">
        <f>'[2]AHTS-1'!HX96+'[2]AHTS-2'!HX96+'[2]AHTS-3'!HX96+'[2]AHTS-4'!HX96+'[2]AHTS-5'!HX96+'[2]AHTS-6'!HX96+'[2]AHTS-7'!HX96+'[2]AHTS-8'!HX96+'[3]CB-1'!HX96+'[3]CB-2'!HX96+'[3]CB-3'!HX96+'[3]CB-4'!HX96+'[3]CB-5'!HX96+'[3]CB-6'!HX96+'[3]CB-7'!HX96+'[3]CB-8'!HX96+'[3]CB-9'!HX96+'[3]CB-10'!HX96+'[3]CB-11'!HX96+'[3]CB-12'!HX96+'[3]CB-13'!HX96+'[3]CB-14'!HX96+'[3]CB-15'!HX96+'[3]CB-16'!HX96+'[3]CB-17'!HX96+'[3]CB-18'!HX96+'[3]CB-19'!HX96+'[3]CB-20'!HX96+'[3]CB-21'!HX96+'[3]CB-22'!HX96+'[3]CB-23'!HX96+'[3]CB-24'!HX96+'[4]LCT-1'!HX96+'[4]LCT-2'!HX96+'[4]LCT-3'!HX96+'[4]LCT-4'!HX96+'[4]LCT-5'!HX96+'[4]LCT-6'!HX96+'[4]LCT-7'!HX96+'[4]LCT-8'!HX96+'[5]TB-1'!HX96+'[5]TB-2'!HX96+'[5]TB-3'!HX96+'[5]TB-4'!HX96+'[5]TB-5'!HX96+'[5]TB-6'!HX96+'[5]TB-7'!HX96+'[5]TB-8'!HX96+'[5]TB-9'!HX96+'[5]TB-10'!HX96+'[6]DSV-1'!HX96+'[6]DSV-2'!HX96+'[6]DSV-3'!HX96+'[7]TUB-1'!HX96+'[7]TUB-2'!HX96+'[8]Barge-1'!HX96+'[8]Barge-2'!HX96+'[8]Barge-3'!HX96+'[8]Barge-4'!HX96</f>
        <v>0</v>
      </c>
      <c r="CA25" s="338">
        <f>'[2]AHTS-1'!HY63+'[2]AHTS-2'!HY63+'[2]AHTS-3'!HY63+'[2]AHTS-4'!HY63+'[2]AHTS-5'!HY63+'[2]AHTS-6'!HY63+'[2]AHTS-7'!HY63+'[2]AHTS-8'!HY63+'[3]CB-1'!HY63+'[3]CB-2'!HY63+'[3]CB-3'!HY63+'[3]CB-4'!HY63+'[3]CB-5'!HY63+'[3]CB-6'!HY63+'[3]CB-7'!HY63+'[3]CB-8'!HY63+'[3]CB-9'!HY63+'[3]CB-10'!HY63+'[3]CB-11'!HY63+'[3]CB-12'!HY63+'[3]CB-13'!HY63+'[3]CB-14'!HY63+'[3]CB-15'!HY63+'[3]CB-16'!HY63+'[3]CB-17'!HY63+'[3]CB-18'!HY63+'[3]CB-19'!HY63+'[3]CB-20'!HY63+'[3]CB-21'!HY63+'[3]CB-22'!HY63+'[3]CB-23'!HY63+'[3]CB-24'!HY63+'[4]LCT-1'!HY63+'[4]LCT-2'!HY63+'[4]LCT-3'!HY63+'[4]LCT-4'!HY63+'[4]LCT-5'!HY63+'[4]LCT-6'!HY63+'[4]LCT-7'!HY63+'[4]LCT-8'!HY63+'[5]TB-1'!HY63+'[5]TB-2'!HY63+'[5]TB-3'!HY63+'[5]TB-4'!HY63+'[5]TB-5'!HY63+'[5]TB-6'!HY63+'[5]TB-7'!HY63+'[5]TB-8'!HY63+'[5]TB-9'!HY63+'[5]TB-10'!HY63+'[6]DSV-1'!HY63+'[6]DSV-2'!HY63+'[6]DSV-3'!HY63+'[7]TUB-1'!HY63+'[7]TUB-2'!HY63+'[8]Barge-1'!HY63+'[8]Barge-2'!HY63+'[8]Barge-3'!HY63+'[8]Barge-4'!HY63</f>
        <v>0</v>
      </c>
      <c r="CB25" s="339">
        <f>'[2]AHTS-1'!HY25+'[2]AHTS-2'!HY25+'[2]AHTS-3'!HY25+'[2]AHTS-4'!HY25+'[2]AHTS-5'!HY25+'[2]AHTS-6'!HY25+'[2]AHTS-7'!HY25+'[2]AHTS-8'!HY25+'[3]CB-1'!HY25+'[3]CB-2'!HY25+'[3]CB-3'!HY25+'[3]CB-4'!HY25+'[3]CB-5'!HY25+'[3]CB-6'!HY25+'[3]CB-7'!HY25+'[3]CB-8'!HY25+'[3]CB-9'!HY25+'[3]CB-10'!HY25+'[3]CB-11'!HY25+'[3]CB-12'!HY25+'[3]CB-13'!HY25+'[3]CB-14'!HY25+'[3]CB-15'!HY25+'[3]CB-16'!HY25+'[3]CB-17'!HY25+'[3]CB-18'!HY25+'[3]CB-19'!HY25+'[3]CB-20'!HY25+'[3]CB-21'!HY25+'[3]CB-22'!HY25+'[3]CB-23'!HY25+'[3]CB-24'!HY25+'[4]LCT-1'!HY25+'[4]LCT-2'!HY25+'[4]LCT-3'!HY25+'[4]LCT-4'!HY25+'[4]LCT-5'!HY25+'[4]LCT-6'!HY25+'[4]LCT-7'!HY25+'[4]LCT-8'!HY25+'[5]TB-1'!HY25+'[5]TB-2'!HY25+'[5]TB-3'!HY25+'[5]TB-4'!HY25+'[5]TB-5'!HY25+'[5]TB-6'!HY25+'[5]TB-7'!HY25+'[5]TB-8'!HY25+'[5]TB-9'!HY25+'[5]TB-10'!HY25+'[6]DSV-1'!HY25+'[6]DSV-2'!HY25+'[6]DSV-3'!HY25+'[7]TUB-1'!HY25+'[7]TUB-2'!HY25+'[8]Barge-1'!HY25+'[8]Barge-2'!HY25+'[8]Barge-3'!HY25+'[8]Barge-4'!HY25</f>
        <v>0</v>
      </c>
      <c r="CC25" s="339">
        <f>'[2]AHTS-1'!HY96+'[2]AHTS-2'!HY96+'[2]AHTS-3'!HY96+'[2]AHTS-4'!HY96+'[2]AHTS-5'!HY96+'[2]AHTS-6'!HY96+'[2]AHTS-7'!HY96+'[2]AHTS-8'!HY96+'[3]CB-1'!HY96+'[3]CB-2'!HY96+'[3]CB-3'!HY96+'[3]CB-4'!HY96+'[3]CB-5'!HY96+'[3]CB-6'!HY96+'[3]CB-7'!HY96+'[3]CB-8'!HY96+'[3]CB-9'!HY96+'[3]CB-10'!HY96+'[3]CB-11'!HY96+'[3]CB-12'!HY96+'[3]CB-13'!HY96+'[3]CB-14'!HY96+'[3]CB-15'!HY96+'[3]CB-16'!HY96+'[3]CB-17'!HY96+'[3]CB-18'!HY96+'[3]CB-19'!HY96+'[3]CB-20'!HY96+'[3]CB-21'!HY96+'[3]CB-22'!HY96+'[3]CB-23'!HY96+'[3]CB-24'!HY96+'[4]LCT-1'!HY96+'[4]LCT-2'!HY96+'[4]LCT-3'!HY96+'[4]LCT-4'!HY96+'[4]LCT-5'!HY96+'[4]LCT-6'!HY96+'[4]LCT-7'!HY96+'[4]LCT-8'!HY96+'[5]TB-1'!HY96+'[5]TB-2'!HY96+'[5]TB-3'!HY96+'[5]TB-4'!HY96+'[5]TB-5'!HY96+'[5]TB-6'!HY96+'[5]TB-7'!HY96+'[5]TB-8'!HY96+'[5]TB-9'!HY96+'[5]TB-10'!HY96+'[6]DSV-1'!HY96+'[6]DSV-2'!HY96+'[6]DSV-3'!HY96+'[7]TUB-1'!HY96+'[7]TUB-2'!HY96+'[8]Barge-1'!HY96+'[8]Barge-2'!HY96+'[8]Barge-3'!HY96+'[8]Barge-4'!HY96</f>
        <v>0</v>
      </c>
      <c r="CD25" s="342">
        <f>'[2]AHTS-1'!HZ63+'[2]AHTS-2'!HZ63+'[2]AHTS-3'!HZ63+'[2]AHTS-4'!HZ63+'[2]AHTS-5'!HZ63+'[2]AHTS-6'!HZ63+'[2]AHTS-7'!HZ63+'[2]AHTS-8'!HZ63+'[3]CB-1'!HZ63+'[3]CB-2'!HZ63+'[3]CB-3'!HZ63+'[3]CB-4'!HZ63+'[3]CB-5'!HZ63+'[3]CB-6'!HZ63+'[3]CB-7'!HZ63+'[3]CB-8'!HZ63+'[3]CB-9'!HZ63+'[3]CB-10'!HZ63+'[3]CB-11'!HZ63+'[3]CB-12'!HZ63+'[3]CB-13'!HZ63+'[3]CB-14'!HZ63+'[3]CB-15'!HZ63+'[3]CB-16'!HZ63+'[3]CB-17'!HZ63+'[3]CB-18'!HZ63+'[3]CB-19'!HZ63+'[3]CB-20'!HZ63+'[3]CB-21'!HZ63+'[3]CB-22'!HZ63+'[3]CB-23'!HZ63+'[3]CB-24'!HZ63+'[4]LCT-1'!HZ63+'[4]LCT-2'!HZ63+'[4]LCT-3'!HZ63+'[4]LCT-4'!HZ63+'[4]LCT-5'!HZ63+'[4]LCT-6'!HZ63+'[4]LCT-7'!HZ63+'[4]LCT-8'!HZ63+'[5]TB-1'!HZ63+'[5]TB-2'!HZ63+'[5]TB-3'!HZ63+'[5]TB-4'!HZ63+'[5]TB-5'!HZ63+'[5]TB-6'!HZ63+'[5]TB-7'!HZ63+'[5]TB-8'!HZ63+'[5]TB-9'!HZ63+'[5]TB-10'!HZ63+'[6]DSV-1'!HZ63+'[6]DSV-2'!HZ63+'[6]DSV-3'!HZ63+'[7]TUB-1'!HZ63+'[7]TUB-2'!HZ63+'[8]Barge-1'!HZ63+'[8]Barge-2'!HZ63+'[8]Barge-3'!HZ63+'[8]Barge-4'!HZ63</f>
        <v>0</v>
      </c>
      <c r="CE25" s="339">
        <f>'[2]AHTS-1'!HZ25+'[2]AHTS-2'!HZ25+'[2]AHTS-3'!HZ25+'[2]AHTS-4'!HZ25+'[2]AHTS-5'!HZ25+'[2]AHTS-6'!HZ25+'[2]AHTS-7'!HZ25+'[2]AHTS-8'!HZ25+'[3]CB-1'!HZ25+'[3]CB-2'!HZ25+'[3]CB-3'!HZ25+'[3]CB-4'!HZ25+'[3]CB-5'!HZ25+'[3]CB-6'!HZ25+'[3]CB-7'!HZ25+'[3]CB-8'!HZ25+'[3]CB-9'!HZ25+'[3]CB-10'!HZ25+'[3]CB-11'!HZ25+'[3]CB-12'!HZ25+'[3]CB-13'!HZ25+'[3]CB-14'!HZ25+'[3]CB-15'!HZ25+'[3]CB-16'!HZ25+'[3]CB-17'!HZ25+'[3]CB-18'!HZ25+'[3]CB-19'!HZ25+'[3]CB-20'!HZ25+'[3]CB-21'!HZ25+'[3]CB-22'!HZ25+'[3]CB-23'!HZ25+'[3]CB-24'!HZ25+'[4]LCT-1'!HZ25+'[4]LCT-2'!HZ25+'[4]LCT-3'!HZ25+'[4]LCT-4'!HZ25+'[4]LCT-5'!HZ25+'[4]LCT-6'!HZ25+'[4]LCT-7'!HZ25+'[4]LCT-8'!HZ25+'[5]TB-1'!HZ25+'[5]TB-2'!HZ25+'[5]TB-3'!HZ25+'[5]TB-4'!HZ25+'[5]TB-5'!HZ25+'[5]TB-6'!HZ25+'[5]TB-7'!HZ25+'[5]TB-8'!HZ25+'[5]TB-9'!HZ25+'[5]TB-10'!HZ25+'[6]DSV-1'!HZ25+'[6]DSV-2'!HZ25+'[6]DSV-3'!HZ25+'[7]TUB-1'!HZ25+'[7]TUB-2'!HZ25+'[8]Barge-1'!HZ25+'[8]Barge-2'!HZ25+'[8]Barge-3'!HZ25+'[8]Barge-4'!HZ25</f>
        <v>0</v>
      </c>
      <c r="CF25" s="339">
        <f>'[2]AHTS-1'!HZ96+'[2]AHTS-2'!HZ96+'[2]AHTS-3'!HZ96+'[2]AHTS-4'!HZ96+'[2]AHTS-5'!HZ96+'[2]AHTS-6'!HZ96+'[2]AHTS-7'!HZ96+'[2]AHTS-8'!HZ96+'[3]CB-1'!HZ96+'[3]CB-2'!HZ96+'[3]CB-3'!HZ96+'[3]CB-4'!HZ96+'[3]CB-5'!HZ96+'[3]CB-6'!HZ96+'[3]CB-7'!HZ96+'[3]CB-8'!HZ96+'[3]CB-9'!HZ96+'[3]CB-10'!HZ96+'[3]CB-11'!HZ96+'[3]CB-12'!HZ96+'[3]CB-13'!HZ96+'[3]CB-14'!HZ96+'[3]CB-15'!HZ96+'[3]CB-16'!HZ96+'[3]CB-17'!HZ96+'[3]CB-18'!HZ96+'[3]CB-19'!HZ96+'[3]CB-20'!HZ96+'[3]CB-21'!HZ96+'[3]CB-22'!HZ96+'[3]CB-23'!HZ96+'[3]CB-24'!HZ96+'[4]LCT-1'!HZ96+'[4]LCT-2'!HZ96+'[4]LCT-3'!HZ96+'[4]LCT-4'!HZ96+'[4]LCT-5'!HZ96+'[4]LCT-6'!HZ96+'[4]LCT-7'!HZ96+'[4]LCT-8'!HZ96+'[5]TB-1'!HZ96+'[5]TB-2'!HZ96+'[5]TB-3'!HZ96+'[5]TB-4'!HZ96+'[5]TB-5'!HZ96+'[5]TB-6'!HZ96+'[5]TB-7'!HZ96+'[5]TB-8'!HZ96+'[5]TB-9'!HZ96+'[5]TB-10'!HZ96+'[6]DSV-1'!HZ96+'[6]DSV-2'!HZ96+'[6]DSV-3'!HZ96+'[7]TUB-1'!HZ96+'[7]TUB-2'!HZ96+'[8]Barge-1'!HZ96+'[8]Barge-2'!HZ96+'[8]Barge-3'!HZ96+'[8]Barge-4'!HZ96</f>
        <v>0</v>
      </c>
      <c r="CG25" s="61"/>
      <c r="CH25" s="61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</row>
    <row r="26" spans="1:112" s="63" customFormat="1" ht="14.25" customHeight="1" x14ac:dyDescent="0.25">
      <c r="A26" s="279">
        <f>[1]Control!AZ26</f>
        <v>46001</v>
      </c>
      <c r="B26" s="60"/>
      <c r="C26" s="310">
        <f>'[2]AHTS-1'!AG26+'[2]AHTS-2'!AG26+'[2]AHTS-3'!AG26+'[2]AHTS-4'!AG26+'[2]AHTS-5'!AG26+'[2]AHTS-6'!AG26+'[2]AHTS-7'!AG26+'[2]AHTS-8'!AG26+'[3]CB-1'!AG26+'[3]CB-2'!AG26+'[3]CB-3'!AG26+'[3]CB-4'!AG26+'[3]CB-5'!AG26+'[3]CB-6'!AG26+'[3]CB-7'!AG26+'[3]CB-8'!AG26+'[3]CB-9'!AG26+'[3]CB-10'!AG26+'[3]CB-11'!AG26+'[3]CB-12'!AG26+'[3]CB-13'!AG26+'[3]CB-14'!AG26+'[3]CB-15'!AG26+'[3]CB-16'!AG26+'[3]CB-17'!AG26+'[3]CB-18'!AG26+'[3]CB-19'!AG26+'[3]CB-20'!AG26+'[3]CB-21'!AG26+'[3]CB-22'!AG26+'[3]CB-23'!AG26+'[3]CB-24'!AG26+'[4]LCT-1'!AG26+'[4]LCT-2'!AG26+'[4]LCT-3'!AG26+'[4]LCT-4'!AG26+'[4]LCT-5'!AG26+'[4]LCT-6'!AG26+'[4]LCT-7'!AG26+'[4]LCT-8'!AG26+'[5]TB-1'!AG26+'[5]TB-2'!AG26+'[5]TB-3'!AG26+'[5]TB-4'!AG26+'[5]TB-5'!AG26+'[5]TB-6'!AG26+'[5]TB-7'!AG26+'[5]TB-8'!AG26+'[5]TB-9'!AG26+'[5]TB-10'!AG26+'[6]DSV-1'!AG26+'[6]DSV-2'!AG26+'[6]DSV-3'!AG26+'[7]TUB-1'!AG26+'[7]TUB-2'!AG26+'[8]Barge-1'!AG26+'[8]Barge-2'!AG26+'[8]Barge-3'!AG26+'[8]Barge-4'!AG26</f>
        <v>0</v>
      </c>
      <c r="D26" s="311">
        <f>'[2]AHTS-1'!BC26+'[2]AHTS-2'!BC26+'[2]AHTS-3'!BC26+'[2]AHTS-4'!BC26+'[2]AHTS-5'!BC26+'[2]AHTS-6'!BC26+'[2]AHTS-7'!BC26+'[2]AHTS-8'!BC26+'[3]CB-1'!BC26+'[3]CB-2'!BC26+'[3]CB-3'!BC26+'[3]CB-4'!BC26+'[3]CB-5'!BC26+'[3]CB-6'!BC26+'[3]CB-7'!BC26+'[3]CB-8'!BC26+'[3]CB-9'!BC26+'[3]CB-10'!BC26+'[3]CB-11'!BC26+'[3]CB-12'!BC26+'[3]CB-13'!BC26+'[3]CB-14'!BC26+'[3]CB-15'!BC26+'[3]CB-16'!BC26+'[3]CB-17'!BC26+'[3]CB-18'!BC26+'[3]CB-19'!BC26+'[3]CB-20'!BC26+'[3]CB-21'!BC26+'[3]CB-22'!BC26+'[3]CB-23'!BC26+'[3]CB-24'!BC26+'[4]LCT-1'!BC26+'[4]LCT-2'!BC26+'[4]LCT-3'!BC26+'[4]LCT-4'!BC26+'[4]LCT-5'!BC26+'[4]LCT-6'!BC26+'[4]LCT-7'!BC26+'[4]LCT-8'!BC26+'[5]TB-1'!BC26+'[5]TB-2'!BC26+'[5]TB-3'!BC26+'[5]TB-4'!BC26+'[5]TB-5'!BC26+'[5]TB-6'!BC26+'[5]TB-7'!BC26+'[5]TB-8'!BC26+'[5]TB-9'!BC26+'[5]TB-10'!BC26+'[6]DSV-1'!BC26+'[6]DSV-2'!BC26+'[6]DSV-3'!BC26+'[7]TUB-1'!BC26+'[7]TUB-2'!BC26+'[8]Barge-1'!BC26+'[8]Barge-2'!BC26+'[8]Barge-3'!BC26+'[8]Barge-4'!BC26</f>
        <v>0</v>
      </c>
      <c r="E26" s="312">
        <f>'[2]AHTS-1'!BY26+'[2]AHTS-2'!BY26+'[2]AHTS-3'!BY26+'[2]AHTS-4'!BY26+'[2]AHTS-5'!BY26+'[2]AHTS-6'!BY26+'[2]AHTS-7'!BY26+'[2]AHTS-8'!BY26+'[3]CB-1'!BY26+'[3]CB-2'!BY26+'[3]CB-3'!BY26+'[3]CB-4'!BY26+'[3]CB-5'!BY26+'[3]CB-6'!BY26+'[3]CB-7'!BY26+'[3]CB-8'!BY26+'[3]CB-9'!BY26+'[3]CB-10'!BY26+'[3]CB-11'!BY26+'[3]CB-12'!BY26+'[3]CB-13'!BY26+'[3]CB-14'!BY26+'[3]CB-15'!BY26+'[3]CB-16'!BY26+'[3]CB-17'!BY26+'[3]CB-18'!BY26+'[3]CB-19'!BY26+'[3]CB-20'!BY26+'[3]CB-21'!BY26+'[3]CB-22'!BY26+'[3]CB-23'!BY26+'[3]CB-24'!BY26+'[4]LCT-1'!BY26+'[4]LCT-2'!BY26+'[4]LCT-3'!BY26+'[4]LCT-4'!BY26+'[4]LCT-5'!BY26+'[4]LCT-6'!BY26+'[4]LCT-7'!BY26+'[4]LCT-8'!BY26+'[5]TB-1'!BY26+'[5]TB-2'!BY26+'[5]TB-3'!BY26+'[5]TB-4'!BY26+'[5]TB-5'!BY26+'[5]TB-6'!BY26+'[5]TB-7'!BY26+'[5]TB-8'!BY26+'[5]TB-9'!BY26+'[5]TB-10'!BY26+'[6]DSV-1'!BY26+'[6]DSV-2'!BY26+'[6]DSV-3'!BY26+'[7]TUB-1'!BY26+'[7]TUB-2'!BY26+'[8]Barge-1'!BY26+'[8]Barge-2'!BY26+'[8]Barge-3'!BY26+'[8]Barge-4'!BY26</f>
        <v>0</v>
      </c>
      <c r="F26" s="310">
        <f>'[2]AHTS-1'!AH26+'[2]AHTS-2'!AH26+'[2]AHTS-3'!AH26+'[2]AHTS-4'!AH26+'[2]AHTS-5'!AH26+'[2]AHTS-6'!AH26+'[2]AHTS-7'!AH26+'[2]AHTS-8'!AH26+'[3]CB-1'!AH26+'[3]CB-2'!AH26+'[3]CB-3'!AH26+'[3]CB-4'!AH26+'[3]CB-5'!AH26+'[3]CB-6'!AH26+'[3]CB-7'!AH26+'[3]CB-8'!AH26+'[3]CB-9'!AH26+'[3]CB-10'!AH26+'[3]CB-11'!AH26+'[3]CB-12'!AH26+'[3]CB-13'!AH26+'[3]CB-14'!AH26+'[3]CB-15'!AH26+'[3]CB-16'!AH26+'[3]CB-17'!AH26+'[3]CB-18'!AH26+'[3]CB-19'!AH26+'[3]CB-20'!AH26+'[3]CB-21'!AH26+'[3]CB-22'!AH26+'[3]CB-23'!AH26+'[3]CB-24'!AH26+'[4]LCT-1'!AH26+'[4]LCT-2'!AH26+'[4]LCT-3'!AH26+'[4]LCT-4'!AH26+'[4]LCT-5'!AH26+'[4]LCT-6'!AH26+'[4]LCT-7'!AH26+'[4]LCT-8'!AH26+'[5]TB-1'!AH26+'[5]TB-2'!AH26+'[5]TB-3'!AH26+'[5]TB-4'!AH26+'[5]TB-5'!AH26+'[5]TB-6'!AH26+'[5]TB-7'!AH26+'[5]TB-8'!AH26+'[5]TB-9'!AH26+'[5]TB-10'!AH26+'[6]DSV-1'!AH26+'[6]DSV-2'!AH26+'[6]DSV-3'!AH26+'[7]TUB-1'!AH26+'[7]TUB-2'!AH26+'[8]Barge-1'!AH26+'[8]Barge-2'!AH26+'[8]Barge-3'!AH26+'[8]Barge-4'!AH26</f>
        <v>0</v>
      </c>
      <c r="G26" s="311">
        <f>'[2]AHTS-1'!BD26+'[2]AHTS-2'!BD26+'[2]AHTS-3'!BD26+'[2]AHTS-4'!BD26+'[2]AHTS-5'!BD26+'[2]AHTS-6'!BD26+'[2]AHTS-7'!BD26+'[2]AHTS-8'!BD26+'[3]CB-1'!BD26+'[3]CB-2'!BD26+'[3]CB-3'!BD26+'[3]CB-4'!BD26+'[3]CB-5'!BD26+'[3]CB-6'!BD26+'[3]CB-7'!BD26+'[3]CB-8'!BD26+'[3]CB-9'!BD26+'[3]CB-10'!BD26+'[3]CB-11'!BD26+'[3]CB-12'!BD26+'[3]CB-13'!BD26+'[3]CB-14'!BD26+'[3]CB-15'!BD26+'[3]CB-16'!BD26+'[3]CB-17'!BD26+'[3]CB-18'!BD26+'[3]CB-19'!BD26+'[3]CB-20'!BD26+'[3]CB-21'!BD26+'[3]CB-22'!BD26+'[3]CB-23'!BD26+'[3]CB-24'!BD26+'[4]LCT-1'!BD26+'[4]LCT-2'!BD26+'[4]LCT-3'!BD26+'[4]LCT-4'!BD26+'[4]LCT-5'!BD26+'[4]LCT-6'!BD26+'[4]LCT-7'!BD26+'[4]LCT-8'!BD26+'[5]TB-1'!BD26+'[5]TB-2'!BD26+'[5]TB-3'!BD26+'[5]TB-4'!BD26+'[5]TB-5'!BD26+'[5]TB-6'!BD26+'[5]TB-7'!BD26+'[5]TB-8'!BD26+'[5]TB-9'!BD26+'[5]TB-10'!BD26+'[6]DSV-1'!BD26+'[6]DSV-2'!BD26+'[6]DSV-3'!BD26+'[7]TUB-1'!BD26+'[7]TUB-2'!BD26+'[8]Barge-1'!BD26+'[8]Barge-2'!BD26+'[8]Barge-3'!BD26+'[8]Barge-4'!BD26</f>
        <v>0</v>
      </c>
      <c r="H26" s="312">
        <f>'[2]AHTS-1'!BZ26+'[2]AHTS-2'!BZ26+'[2]AHTS-3'!BZ26+'[2]AHTS-4'!BZ26+'[2]AHTS-5'!BZ26+'[2]AHTS-6'!BZ26+'[2]AHTS-7'!BZ26+'[2]AHTS-8'!BZ26+'[3]CB-1'!BZ26+'[3]CB-2'!BZ26+'[3]CB-3'!BZ26+'[3]CB-4'!BZ26+'[3]CB-5'!BZ26+'[3]CB-6'!BZ26+'[3]CB-7'!BZ26+'[3]CB-8'!BZ26+'[3]CB-9'!BZ26+'[3]CB-10'!BZ26+'[3]CB-11'!BZ26+'[3]CB-12'!BZ26+'[3]CB-13'!BZ26+'[3]CB-14'!BZ26+'[3]CB-15'!BZ26+'[3]CB-16'!BZ26+'[3]CB-17'!BZ26+'[3]CB-18'!BZ26+'[3]CB-19'!BZ26+'[3]CB-20'!BZ26+'[3]CB-21'!BZ26+'[3]CB-22'!BZ26+'[3]CB-23'!BZ26+'[3]CB-24'!BZ26+'[4]LCT-1'!BZ26+'[4]LCT-2'!BZ26+'[4]LCT-3'!BZ26+'[4]LCT-4'!BZ26+'[4]LCT-5'!BZ26+'[4]LCT-6'!BZ26+'[4]LCT-7'!BZ26+'[4]LCT-8'!BZ26+'[5]TB-1'!BZ26+'[5]TB-2'!BZ26+'[5]TB-3'!BZ26+'[5]TB-4'!BZ26+'[5]TB-5'!BZ26+'[5]TB-6'!BZ26+'[5]TB-7'!BZ26+'[5]TB-8'!BZ26+'[5]TB-9'!BZ26+'[5]TB-10'!BZ26+'[6]DSV-1'!BZ26+'[6]DSV-2'!BZ26+'[6]DSV-3'!BZ26+'[7]TUB-1'!BZ26+'[7]TUB-2'!BZ26+'[8]Barge-1'!BZ26+'[8]Barge-2'!BZ26+'[8]Barge-3'!BZ26+'[8]Barge-4'!BZ26</f>
        <v>0</v>
      </c>
      <c r="I26" s="313">
        <f>'[2]AHTS-1'!AI26+'[2]AHTS-2'!AI26+'[2]AHTS-3'!AI26+'[2]AHTS-4'!AI26+'[2]AHTS-5'!AI26+'[2]AHTS-6'!AI26+'[2]AHTS-7'!AI26+'[2]AHTS-8'!AI26+'[3]CB-1'!AI26+'[3]CB-2'!AI26+'[3]CB-3'!AI26+'[3]CB-4'!AI26+'[3]CB-5'!AI26+'[3]CB-6'!AI26+'[3]CB-7'!AI26+'[3]CB-8'!AI26+'[3]CB-9'!AI26+'[3]CB-10'!AI26+'[3]CB-11'!AI26+'[3]CB-12'!AI26+'[3]CB-13'!AI26+'[3]CB-14'!AI26+'[3]CB-15'!AI26+'[3]CB-16'!AI26+'[3]CB-17'!AI26+'[3]CB-18'!AI26+'[3]CB-19'!AI26+'[3]CB-20'!AI26+'[3]CB-21'!AI26+'[3]CB-22'!AI26+'[3]CB-23'!AI26+'[3]CB-24'!AI26+'[4]LCT-1'!AI26+'[4]LCT-2'!AI26+'[4]LCT-3'!AI26+'[4]LCT-4'!AI26+'[4]LCT-5'!AI26+'[4]LCT-6'!AI26+'[4]LCT-7'!AI26+'[4]LCT-8'!AI26+'[5]TB-1'!AI26+'[5]TB-2'!AI26+'[5]TB-3'!AI26+'[5]TB-4'!AI26+'[5]TB-5'!AI26+'[5]TB-6'!AI26+'[5]TB-7'!AI26+'[5]TB-8'!AI26+'[5]TB-9'!AI26+'[5]TB-10'!AI26+'[6]DSV-1'!AI26+'[6]DSV-2'!AI26+'[6]DSV-3'!AI26+'[7]TUB-1'!AI26+'[7]TUB-2'!AI26+'[8]Barge-1'!AI26+'[8]Barge-2'!AI26+'[8]Barge-3'!AI26+'[8]Barge-4'!AI26</f>
        <v>2707.6404398783311</v>
      </c>
      <c r="J26" s="311">
        <f>'[2]AHTS-1'!BE26+'[2]AHTS-2'!BE26+'[2]AHTS-3'!BE26+'[2]AHTS-4'!BE26+'[2]AHTS-5'!BE26+'[2]AHTS-6'!BE26+'[2]AHTS-7'!BE26+'[2]AHTS-8'!BE26+'[3]CB-1'!BE26+'[3]CB-2'!BE26+'[3]CB-3'!BE26+'[3]CB-4'!BE26+'[3]CB-5'!BE26+'[3]CB-6'!BE26+'[3]CB-7'!BE26+'[3]CB-8'!BE26+'[3]CB-9'!BE26+'[3]CB-10'!BE26+'[3]CB-11'!BE26+'[3]CB-12'!BE26+'[3]CB-13'!BE26+'[3]CB-14'!BE26+'[3]CB-15'!BE26+'[3]CB-16'!BE26+'[3]CB-17'!BE26+'[3]CB-18'!BE26+'[3]CB-19'!BE26+'[3]CB-20'!BE26+'[3]CB-21'!BE26+'[3]CB-22'!BE26+'[3]CB-23'!BE26+'[3]CB-24'!BE26+'[4]LCT-1'!BE26+'[4]LCT-2'!BE26+'[4]LCT-3'!BE26+'[4]LCT-4'!BE26+'[4]LCT-5'!BE26+'[4]LCT-6'!BE26+'[4]LCT-7'!BE26+'[4]LCT-8'!BE26+'[5]TB-1'!BE26+'[5]TB-2'!BE26+'[5]TB-3'!BE26+'[5]TB-4'!BE26+'[5]TB-5'!BE26+'[5]TB-6'!BE26+'[5]TB-7'!BE26+'[5]TB-8'!BE26+'[5]TB-9'!BE26+'[5]TB-10'!BE26+'[6]DSV-1'!BE26+'[6]DSV-2'!BE26+'[6]DSV-3'!BE26+'[7]TUB-1'!BE26+'[7]TUB-2'!BE26+'[8]Barge-1'!BE26+'[8]Barge-2'!BE26+'[8]Barge-3'!BE26+'[8]Barge-4'!BE26</f>
        <v>5548.4653181035037</v>
      </c>
      <c r="K26" s="311">
        <f>'[2]AHTS-1'!CA26+'[2]AHTS-2'!CA26+'[2]AHTS-3'!CA26+'[2]AHTS-4'!CA26+'[2]AHTS-5'!CA26+'[2]AHTS-6'!CA26+'[2]AHTS-7'!CA26+'[2]AHTS-8'!CA26+'[3]CB-1'!CA26+'[3]CB-2'!CA26+'[3]CB-3'!CA26+'[3]CB-4'!CA26+'[3]CB-5'!CA26+'[3]CB-6'!CA26+'[3]CB-7'!CA26+'[3]CB-8'!CA26+'[3]CB-9'!CA26+'[3]CB-10'!CA26+'[3]CB-11'!CA26+'[3]CB-12'!CA26+'[3]CB-13'!CA26+'[3]CB-14'!CA26+'[3]CB-15'!CA26+'[3]CB-16'!CA26+'[3]CB-17'!CA26+'[3]CB-18'!CA26+'[3]CB-19'!CA26+'[3]CB-20'!CA26+'[3]CB-21'!CA26+'[3]CB-22'!CA26+'[3]CB-23'!CA26+'[3]CB-24'!CA26+'[4]LCT-1'!CA26+'[4]LCT-2'!CA26+'[4]LCT-3'!CA26+'[4]LCT-4'!CA26+'[4]LCT-5'!CA26+'[4]LCT-6'!CA26+'[4]LCT-7'!CA26+'[4]LCT-8'!CA26+'[5]TB-1'!CA26+'[5]TB-2'!CA26+'[5]TB-3'!CA26+'[5]TB-4'!CA26+'[5]TB-5'!CA26+'[5]TB-6'!CA26+'[5]TB-7'!CA26+'[5]TB-8'!CA26+'[5]TB-9'!CA26+'[5]TB-10'!CA26+'[6]DSV-1'!CA26+'[6]DSV-2'!CA26+'[6]DSV-3'!CA26+'[7]TUB-1'!CA26+'[7]TUB-2'!CA26+'[8]Barge-1'!CA26+'[8]Barge-2'!CA26+'[8]Barge-3'!CA26+'[8]Barge-4'!CA26</f>
        <v>0</v>
      </c>
      <c r="L26" s="314">
        <f>'[2]AHTS-1'!AJ26+'[2]AHTS-2'!AJ26+'[2]AHTS-3'!AJ26+'[2]AHTS-4'!AJ26+'[2]AHTS-5'!AJ26+'[2]AHTS-6'!AJ26+'[2]AHTS-7'!AJ26+'[2]AHTS-8'!AJ26+'[3]CB-1'!AJ26+'[3]CB-2'!AJ26+'[3]CB-3'!AJ26+'[3]CB-4'!AJ26+'[3]CB-5'!AJ26+'[3]CB-6'!AJ26+'[3]CB-7'!AJ26+'[3]CB-8'!AJ26+'[3]CB-9'!AJ26+'[3]CB-10'!AJ26+'[3]CB-11'!AJ26+'[3]CB-12'!AJ26+'[3]CB-13'!AJ26+'[3]CB-14'!AJ26+'[3]CB-15'!AJ26+'[3]CB-16'!AJ26+'[3]CB-17'!AJ26+'[3]CB-18'!AJ26+'[3]CB-19'!AJ26+'[3]CB-20'!AJ26+'[3]CB-21'!AJ26+'[3]CB-22'!AJ26+'[3]CB-23'!AJ26+'[3]CB-24'!AJ26+'[4]LCT-1'!AJ26+'[4]LCT-2'!AJ26+'[4]LCT-3'!AJ26+'[4]LCT-4'!AJ26+'[4]LCT-5'!AJ26+'[4]LCT-6'!AJ26+'[4]LCT-7'!AJ26+'[4]LCT-8'!AJ26+'[5]TB-1'!AJ26+'[5]TB-2'!AJ26+'[5]TB-3'!AJ26+'[5]TB-4'!AJ26+'[5]TB-5'!AJ26+'[5]TB-6'!AJ26+'[5]TB-7'!AJ26+'[5]TB-8'!AJ26+'[5]TB-9'!AJ26+'[5]TB-10'!AJ26+'[6]DSV-1'!AJ26+'[6]DSV-2'!AJ26+'[6]DSV-3'!AJ26+'[7]TUB-1'!AJ26+'[7]TUB-2'!AJ26+'[8]Barge-1'!AJ26+'[8]Barge-2'!AJ26+'[8]Barge-3'!AJ26+'[8]Barge-4'!AJ26</f>
        <v>539.32954714653397</v>
      </c>
      <c r="M26" s="315">
        <f>'[2]AHTS-1'!BF26+'[2]AHTS-2'!BF26+'[2]AHTS-3'!BF26+'[2]AHTS-4'!BF26+'[2]AHTS-5'!BF26+'[2]AHTS-6'!BF26+'[2]AHTS-7'!BF26+'[2]AHTS-8'!BF26+'[3]CB-1'!BF26+'[3]CB-2'!BF26+'[3]CB-3'!BF26+'[3]CB-4'!BF26+'[3]CB-5'!BF26+'[3]CB-6'!BF26+'[3]CB-7'!BF26+'[3]CB-8'!BF26+'[3]CB-9'!BF26+'[3]CB-10'!BF26+'[3]CB-11'!BF26+'[3]CB-12'!BF26+'[3]CB-13'!BF26+'[3]CB-14'!BF26+'[3]CB-15'!BF26+'[3]CB-16'!BF26+'[3]CB-17'!BF26+'[3]CB-18'!BF26+'[3]CB-19'!BF26+'[3]CB-20'!BF26+'[3]CB-21'!BF26+'[3]CB-22'!BF26+'[3]CB-23'!BF26+'[3]CB-24'!BF26+'[4]LCT-1'!BF26+'[4]LCT-2'!BF26+'[4]LCT-3'!BF26+'[4]LCT-4'!BF26+'[4]LCT-5'!BF26+'[4]LCT-6'!BF26+'[4]LCT-7'!BF26+'[4]LCT-8'!BF26+'[5]TB-1'!BF26+'[5]TB-2'!BF26+'[5]TB-3'!BF26+'[5]TB-4'!BF26+'[5]TB-5'!BF26+'[5]TB-6'!BF26+'[5]TB-7'!BF26+'[5]TB-8'!BF26+'[5]TB-9'!BF26+'[5]TB-10'!BF26+'[6]DSV-1'!BF26+'[6]DSV-2'!BF26+'[6]DSV-3'!BF26+'[7]TUB-1'!BF26+'[7]TUB-2'!BF26+'[8]Barge-1'!BF26+'[8]Barge-2'!BF26+'[8]Barge-3'!BF26+'[8]Barge-4'!BF26</f>
        <v>402.01646353136363</v>
      </c>
      <c r="N26" s="315">
        <f>'[2]AHTS-1'!CB26+'[2]AHTS-2'!CB26+'[2]AHTS-3'!CB26+'[2]AHTS-4'!CB26+'[2]AHTS-5'!CB26+'[2]AHTS-6'!CB26+'[2]AHTS-7'!CB26+'[2]AHTS-8'!CB26+'[3]CB-1'!CB26+'[3]CB-2'!CB26+'[3]CB-3'!CB26+'[3]CB-4'!CB26+'[3]CB-5'!CB26+'[3]CB-6'!CB26+'[3]CB-7'!CB26+'[3]CB-8'!CB26+'[3]CB-9'!CB26+'[3]CB-10'!CB26+'[3]CB-11'!CB26+'[3]CB-12'!CB26+'[3]CB-13'!CB26+'[3]CB-14'!CB26+'[3]CB-15'!CB26+'[3]CB-16'!CB26+'[3]CB-17'!CB26+'[3]CB-18'!CB26+'[3]CB-19'!CB26+'[3]CB-20'!CB26+'[3]CB-21'!CB26+'[3]CB-22'!CB26+'[3]CB-23'!CB26+'[3]CB-24'!CB26+'[4]LCT-1'!CB26+'[4]LCT-2'!CB26+'[4]LCT-3'!CB26+'[4]LCT-4'!CB26+'[4]LCT-5'!CB26+'[4]LCT-6'!CB26+'[4]LCT-7'!CB26+'[4]LCT-8'!CB26+'[5]TB-1'!CB26+'[5]TB-2'!CB26+'[5]TB-3'!CB26+'[5]TB-4'!CB26+'[5]TB-5'!CB26+'[5]TB-6'!CB26+'[5]TB-7'!CB26+'[5]TB-8'!CB26+'[5]TB-9'!CB26+'[5]TB-10'!CB26+'[6]DSV-1'!CB26+'[6]DSV-2'!CB26+'[6]DSV-3'!CB26+'[7]TUB-1'!CB26+'[7]TUB-2'!CB26+'[8]Barge-1'!CB26+'[8]Barge-2'!CB26+'[8]Barge-3'!CB26+'[8]Barge-4'!CB26</f>
        <v>0</v>
      </c>
      <c r="O26" s="310">
        <f>'[2]AHTS-1'!AK26+'[2]AHTS-2'!AK26+'[2]AHTS-3'!AK26+'[2]AHTS-4'!AK26+'[2]AHTS-5'!AK26+'[2]AHTS-6'!AK26+'[2]AHTS-7'!AK26+'[2]AHTS-8'!AK26+'[3]CB-1'!AK26+'[3]CB-2'!AK26+'[3]CB-3'!AK26+'[3]CB-4'!AK26+'[3]CB-5'!AK26+'[3]CB-6'!AK26+'[3]CB-7'!AK26+'[3]CB-8'!AK26+'[3]CB-9'!AK26+'[3]CB-10'!AK26+'[3]CB-11'!AK26+'[3]CB-12'!AK26+'[3]CB-13'!AK26+'[3]CB-14'!AK26+'[3]CB-15'!AK26+'[3]CB-16'!AK26+'[3]CB-17'!AK26+'[3]CB-18'!AK26+'[3]CB-19'!AK26+'[3]CB-20'!AK26+'[3]CB-21'!AK26+'[3]CB-22'!AK26+'[3]CB-23'!AK26+'[3]CB-24'!AK26+'[4]LCT-1'!AK26+'[4]LCT-2'!AK26+'[4]LCT-3'!AK26+'[4]LCT-4'!AK26+'[4]LCT-5'!AK26+'[4]LCT-6'!AK26+'[4]LCT-7'!AK26+'[4]LCT-8'!AK26+'[5]TB-1'!AK26+'[5]TB-2'!AK26+'[5]TB-3'!AK26+'[5]TB-4'!AK26+'[5]TB-5'!AK26+'[5]TB-6'!AK26+'[5]TB-7'!AK26+'[5]TB-8'!AK26+'[5]TB-9'!AK26+'[5]TB-10'!AK26+'[6]DSV-1'!AK26+'[6]DSV-2'!AK26+'[6]DSV-3'!AK26+'[7]TUB-1'!AK26+'[7]TUB-2'!AK26+'[8]Barge-1'!AK26+'[8]Barge-2'!AK26+'[8]Barge-3'!AK26+'[8]Barge-4'!AK26</f>
        <v>0</v>
      </c>
      <c r="P26" s="316">
        <f>'[2]AHTS-1'!BG26+'[2]AHTS-2'!BG26+'[2]AHTS-3'!BG26+'[2]AHTS-4'!BG26+'[2]AHTS-5'!BG26+'[2]AHTS-6'!BG26+'[2]AHTS-7'!BG26+'[2]AHTS-8'!BG26+'[3]CB-1'!BG26+'[3]CB-2'!BG26+'[3]CB-3'!BG26+'[3]CB-4'!BG26+'[3]CB-5'!BG26+'[3]CB-6'!BG26+'[3]CB-7'!BG26+'[3]CB-8'!BG26+'[3]CB-9'!BG26+'[3]CB-10'!BG26+'[3]CB-11'!BG26+'[3]CB-12'!BG26+'[3]CB-13'!BG26+'[3]CB-14'!BG26+'[3]CB-15'!BG26+'[3]CB-16'!BG26+'[3]CB-17'!BG26+'[3]CB-18'!BG26+'[3]CB-19'!BG26+'[3]CB-20'!BG26+'[3]CB-21'!BG26+'[3]CB-22'!BG26+'[3]CB-23'!BG26+'[3]CB-24'!BG26+'[4]LCT-1'!BG26+'[4]LCT-2'!BG26+'[4]LCT-3'!BG26+'[4]LCT-4'!BG26+'[4]LCT-5'!BG26+'[4]LCT-6'!BG26+'[4]LCT-7'!BG26+'[4]LCT-8'!BG26+'[5]TB-1'!BG26+'[5]TB-2'!BG26+'[5]TB-3'!BG26+'[5]TB-4'!BG26+'[5]TB-5'!BG26+'[5]TB-6'!BG26+'[5]TB-7'!BG26+'[5]TB-8'!BG26+'[5]TB-9'!BG26+'[5]TB-10'!BG26+'[6]DSV-1'!BG26+'[6]DSV-2'!BG26+'[6]DSV-3'!BG26+'[7]TUB-1'!BG26+'[7]TUB-2'!BG26+'[8]Barge-1'!BG26+'[8]Barge-2'!BG26+'[8]Barge-3'!BG26+'[8]Barge-4'!BG26</f>
        <v>0</v>
      </c>
      <c r="Q26" s="316">
        <f>'[2]AHTS-1'!CC26+'[2]AHTS-2'!CC26+'[2]AHTS-3'!CC26+'[2]AHTS-4'!CC26+'[2]AHTS-5'!CC26+'[2]AHTS-6'!CC26+'[2]AHTS-7'!CC26+'[2]AHTS-8'!CC26+'[3]CB-1'!CC26+'[3]CB-2'!CC26+'[3]CB-3'!CC26+'[3]CB-4'!CC26+'[3]CB-5'!CC26+'[3]CB-6'!CC26+'[3]CB-7'!CC26+'[3]CB-8'!CC26+'[3]CB-9'!CC26+'[3]CB-10'!CC26+'[3]CB-11'!CC26+'[3]CB-12'!CC26+'[3]CB-13'!CC26+'[3]CB-14'!CC26+'[3]CB-15'!CC26+'[3]CB-16'!CC26+'[3]CB-17'!CC26+'[3]CB-18'!CC26+'[3]CB-19'!CC26+'[3]CB-20'!CC26+'[3]CB-21'!CC26+'[3]CB-22'!CC26+'[3]CB-23'!CC26+'[3]CB-24'!CC26+'[4]LCT-1'!CC26+'[4]LCT-2'!CC26+'[4]LCT-3'!CC26+'[4]LCT-4'!CC26+'[4]LCT-5'!CC26+'[4]LCT-6'!CC26+'[4]LCT-7'!CC26+'[4]LCT-8'!CC26+'[5]TB-1'!CC26+'[5]TB-2'!CC26+'[5]TB-3'!CC26+'[5]TB-4'!CC26+'[5]TB-5'!CC26+'[5]TB-6'!CC26+'[5]TB-7'!CC26+'[5]TB-8'!CC26+'[5]TB-9'!CC26+'[5]TB-10'!CC26+'[6]DSV-1'!CC26+'[6]DSV-2'!CC26+'[6]DSV-3'!CC26+'[7]TUB-1'!CC26+'[7]TUB-2'!CC26+'[8]Barge-1'!CC26+'[8]Barge-2'!CC26+'[8]Barge-3'!CC26+'[8]Barge-4'!CC26</f>
        <v>0</v>
      </c>
      <c r="R26" s="310">
        <f>'[2]AHTS-1'!AL26+'[2]AHTS-2'!AL26+'[2]AHTS-3'!AL26+'[2]AHTS-4'!AL26+'[2]AHTS-5'!AL26+'[2]AHTS-6'!AL26+'[2]AHTS-7'!AL26+'[2]AHTS-8'!AL26+'[3]CB-1'!AL26+'[3]CB-2'!AL26+'[3]CB-3'!AL26+'[3]CB-4'!AL26+'[3]CB-5'!AL26+'[3]CB-6'!AL26+'[3]CB-7'!AL26+'[3]CB-8'!AL26+'[3]CB-9'!AL26+'[3]CB-10'!AL26+'[3]CB-11'!AL26+'[3]CB-12'!AL26+'[3]CB-13'!AL26+'[3]CB-14'!AL26+'[3]CB-15'!AL26+'[3]CB-16'!AL26+'[3]CB-17'!AL26+'[3]CB-18'!AL26+'[3]CB-19'!AL26+'[3]CB-20'!AL26+'[3]CB-21'!AL26+'[3]CB-22'!AL26+'[3]CB-23'!AL26+'[3]CB-24'!AL26+'[4]LCT-1'!AL26+'[4]LCT-2'!AL26+'[4]LCT-3'!AL26+'[4]LCT-4'!AL26+'[4]LCT-5'!AL26+'[4]LCT-6'!AL26+'[4]LCT-7'!AL26+'[4]LCT-8'!AL26+'[5]TB-1'!AL26+'[5]TB-2'!AL26+'[5]TB-3'!AL26+'[5]TB-4'!AL26+'[5]TB-5'!AL26+'[5]TB-6'!AL26+'[5]TB-7'!AL26+'[5]TB-8'!AL26+'[5]TB-9'!AL26+'[5]TB-10'!AL26+'[6]DSV-1'!AL26+'[6]DSV-2'!AL26+'[6]DSV-3'!AL26+'[7]TUB-1'!AL26+'[7]TUB-2'!AL26+'[8]Barge-1'!AL26+'[8]Barge-2'!AL26+'[8]Barge-3'!AL26+'[8]Barge-4'!AL26</f>
        <v>0</v>
      </c>
      <c r="S26" s="316">
        <f>'[2]AHTS-1'!BH26+'[2]AHTS-2'!BH26+'[2]AHTS-3'!BH26+'[2]AHTS-4'!BH26+'[2]AHTS-5'!BH26+'[2]AHTS-6'!BH26+'[2]AHTS-7'!BH26+'[2]AHTS-8'!BH26+'[3]CB-1'!BH26+'[3]CB-2'!BH26+'[3]CB-3'!BH26+'[3]CB-4'!BH26+'[3]CB-5'!BH26+'[3]CB-6'!BH26+'[3]CB-7'!BH26+'[3]CB-8'!BH26+'[3]CB-9'!BH26+'[3]CB-10'!BH26+'[3]CB-11'!BH26+'[3]CB-12'!BH26+'[3]CB-13'!BH26+'[3]CB-14'!BH26+'[3]CB-15'!BH26+'[3]CB-16'!BH26+'[3]CB-17'!BH26+'[3]CB-18'!BH26+'[3]CB-19'!BH26+'[3]CB-20'!BH26+'[3]CB-21'!BH26+'[3]CB-22'!BH26+'[3]CB-23'!BH26+'[3]CB-24'!BH26+'[4]LCT-1'!BH26+'[4]LCT-2'!BH26+'[4]LCT-3'!BH26+'[4]LCT-4'!BH26+'[4]LCT-5'!BH26+'[4]LCT-6'!BH26+'[4]LCT-7'!BH26+'[4]LCT-8'!BH26+'[5]TB-1'!BH26+'[5]TB-2'!BH26+'[5]TB-3'!BH26+'[5]TB-4'!BH26+'[5]TB-5'!BH26+'[5]TB-6'!BH26+'[5]TB-7'!BH26+'[5]TB-8'!BH26+'[5]TB-9'!BH26+'[5]TB-10'!BH26+'[6]DSV-1'!BH26+'[6]DSV-2'!BH26+'[6]DSV-3'!BH26+'[7]TUB-1'!BH26+'[7]TUB-2'!BH26+'[8]Barge-1'!BH26+'[8]Barge-2'!BH26+'[8]Barge-3'!BH26+'[8]Barge-4'!BH26</f>
        <v>0</v>
      </c>
      <c r="T26" s="316">
        <f>'[2]AHTS-1'!CD26+'[2]AHTS-2'!CD26+'[2]AHTS-3'!CD26+'[2]AHTS-4'!CD26+'[2]AHTS-5'!CD26+'[2]AHTS-6'!CD26+'[2]AHTS-7'!CD26+'[2]AHTS-8'!CD26+'[3]CB-1'!CD26+'[3]CB-2'!CD26+'[3]CB-3'!CD26+'[3]CB-4'!CD26+'[3]CB-5'!CD26+'[3]CB-6'!CD26+'[3]CB-7'!CD26+'[3]CB-8'!CD26+'[3]CB-9'!CD26+'[3]CB-10'!CD26+'[3]CB-11'!CD26+'[3]CB-12'!CD26+'[3]CB-13'!CD26+'[3]CB-14'!CD26+'[3]CB-15'!CD26+'[3]CB-16'!CD26+'[3]CB-17'!CD26+'[3]CB-18'!CD26+'[3]CB-19'!CD26+'[3]CB-20'!CD26+'[3]CB-21'!CD26+'[3]CB-22'!CD26+'[3]CB-23'!CD26+'[3]CB-24'!CD26+'[4]LCT-1'!CD26+'[4]LCT-2'!CD26+'[4]LCT-3'!CD26+'[4]LCT-4'!CD26+'[4]LCT-5'!CD26+'[4]LCT-6'!CD26+'[4]LCT-7'!CD26+'[4]LCT-8'!CD26+'[5]TB-1'!CD26+'[5]TB-2'!CD26+'[5]TB-3'!CD26+'[5]TB-4'!CD26+'[5]TB-5'!CD26+'[5]TB-6'!CD26+'[5]TB-7'!CD26+'[5]TB-8'!CD26+'[5]TB-9'!CD26+'[5]TB-10'!CD26+'[6]DSV-1'!CD26+'[6]DSV-2'!CD26+'[6]DSV-3'!CD26+'[7]TUB-1'!CD26+'[7]TUB-2'!CD26+'[8]Barge-1'!CD26+'[8]Barge-2'!CD26+'[8]Barge-3'!CD26+'[8]Barge-4'!CD26</f>
        <v>0</v>
      </c>
      <c r="U26" s="310">
        <f>'[2]AHTS-1'!AM26+'[2]AHTS-2'!AM26+'[2]AHTS-3'!AM26+'[2]AHTS-4'!AM26+'[2]AHTS-5'!AM26+'[2]AHTS-6'!AM26+'[2]AHTS-7'!AM26+'[2]AHTS-8'!AM26+'[3]CB-1'!AM26+'[3]CB-2'!AM26+'[3]CB-3'!AM26+'[3]CB-4'!AM26+'[3]CB-5'!AM26+'[3]CB-6'!AM26+'[3]CB-7'!AM26+'[3]CB-8'!AM26+'[3]CB-9'!AM26+'[3]CB-10'!AM26+'[3]CB-11'!AM26+'[3]CB-12'!AM26+'[3]CB-13'!AM26+'[3]CB-14'!AM26+'[3]CB-15'!AM26+'[3]CB-16'!AM26+'[3]CB-17'!AM26+'[3]CB-18'!AM26+'[3]CB-19'!AM26+'[3]CB-20'!AM26+'[3]CB-21'!AM26+'[3]CB-22'!AM26+'[3]CB-23'!AM26+'[3]CB-24'!AM26+'[4]LCT-1'!AM26+'[4]LCT-2'!AM26+'[4]LCT-3'!AM26+'[4]LCT-4'!AM26+'[4]LCT-5'!AM26+'[4]LCT-6'!AM26+'[4]LCT-7'!AM26+'[4]LCT-8'!AM26+'[5]TB-1'!AM26+'[5]TB-2'!AM26+'[5]TB-3'!AM26+'[5]TB-4'!AM26+'[5]TB-5'!AM26+'[5]TB-6'!AM26+'[5]TB-7'!AM26+'[5]TB-8'!AM26+'[5]TB-9'!AM26+'[5]TB-10'!AM26+'[6]DSV-1'!AM26+'[6]DSV-2'!AM26+'[6]DSV-3'!AM26+'[7]TUB-1'!AM26+'[7]TUB-2'!AM26+'[8]Barge-1'!AM26+'[8]Barge-2'!AM26+'[8]Barge-3'!AM26+'[8]Barge-4'!AM26</f>
        <v>0</v>
      </c>
      <c r="V26" s="311">
        <f>'[2]AHTS-1'!BI26+'[2]AHTS-2'!BI26+'[2]AHTS-3'!BI26+'[2]AHTS-4'!BI26+'[2]AHTS-5'!BI26+'[2]AHTS-6'!BI26+'[2]AHTS-7'!BI26+'[2]AHTS-8'!BI26+'[3]CB-1'!BI26+'[3]CB-2'!BI26+'[3]CB-3'!BI26+'[3]CB-4'!BI26+'[3]CB-5'!BI26+'[3]CB-6'!BI26+'[3]CB-7'!BI26+'[3]CB-8'!BI26+'[3]CB-9'!BI26+'[3]CB-10'!BI26+'[3]CB-11'!BI26+'[3]CB-12'!BI26+'[3]CB-13'!BI26+'[3]CB-14'!BI26+'[3]CB-15'!BI26+'[3]CB-16'!BI26+'[3]CB-17'!BI26+'[3]CB-18'!BI26+'[3]CB-19'!BI26+'[3]CB-20'!BI26+'[3]CB-21'!BI26+'[3]CB-22'!BI26+'[3]CB-23'!BI26+'[3]CB-24'!BI26+'[4]LCT-1'!BI26+'[4]LCT-2'!BI26+'[4]LCT-3'!BI26+'[4]LCT-4'!BI26+'[4]LCT-5'!BI26+'[4]LCT-6'!BI26+'[4]LCT-7'!BI26+'[4]LCT-8'!BI26+'[5]TB-1'!BI26+'[5]TB-2'!BI26+'[5]TB-3'!BI26+'[5]TB-4'!BI26+'[5]TB-5'!BI26+'[5]TB-6'!BI26+'[5]TB-7'!BI26+'[5]TB-8'!BI26+'[5]TB-9'!BI26+'[5]TB-10'!BI26+'[6]DSV-1'!BI26+'[6]DSV-2'!BI26+'[6]DSV-3'!BI26+'[7]TUB-1'!BI26+'[7]TUB-2'!BI26+'[8]Barge-1'!BI26+'[8]Barge-2'!BI26+'[8]Barge-3'!BI26+'[8]Barge-4'!BI26</f>
        <v>0</v>
      </c>
      <c r="W26" s="312">
        <f>'[2]AHTS-1'!CE26+'[2]AHTS-2'!CE26+'[2]AHTS-3'!CE26+'[2]AHTS-4'!CE26+'[2]AHTS-5'!CE26+'[2]AHTS-6'!CE26+'[2]AHTS-7'!CE26+'[2]AHTS-8'!CE26+'[3]CB-1'!CE26+'[3]CB-2'!CE26+'[3]CB-3'!CE26+'[3]CB-4'!CE26+'[3]CB-5'!CE26+'[3]CB-6'!CE26+'[3]CB-7'!CE26+'[3]CB-8'!CE26+'[3]CB-9'!CE26+'[3]CB-10'!CE26+'[3]CB-11'!CE26+'[3]CB-12'!CE26+'[3]CB-13'!CE26+'[3]CB-14'!CE26+'[3]CB-15'!CE26+'[3]CB-16'!CE26+'[3]CB-17'!CE26+'[3]CB-18'!CE26+'[3]CB-19'!CE26+'[3]CB-20'!CE26+'[3]CB-21'!CE26+'[3]CB-22'!CE26+'[3]CB-23'!CE26+'[3]CB-24'!CE26+'[4]LCT-1'!CE26+'[4]LCT-2'!CE26+'[4]LCT-3'!CE26+'[4]LCT-4'!CE26+'[4]LCT-5'!CE26+'[4]LCT-6'!CE26+'[4]LCT-7'!CE26+'[4]LCT-8'!CE26+'[5]TB-1'!CE26+'[5]TB-2'!CE26+'[5]TB-3'!CE26+'[5]TB-4'!CE26+'[5]TB-5'!CE26+'[5]TB-6'!CE26+'[5]TB-7'!CE26+'[5]TB-8'!CE26+'[5]TB-9'!CE26+'[5]TB-10'!CE26+'[6]DSV-1'!CE26+'[6]DSV-2'!CE26+'[6]DSV-3'!CE26+'[7]TUB-1'!CE26+'[7]TUB-2'!CE26+'[8]Barge-1'!CE26+'[8]Barge-2'!CE26+'[8]Barge-3'!CE26+'[8]Barge-4'!CE26</f>
        <v>0</v>
      </c>
      <c r="X26" s="317">
        <f>'[2]AHTS-1'!AN26+'[2]AHTS-2'!AN26+'[2]AHTS-3'!AN26+'[2]AHTS-4'!AN26+'[2]AHTS-5'!AN26+'[2]AHTS-6'!AN26+'[2]AHTS-7'!AN26+'[2]AHTS-8'!AN26+'[3]CB-1'!AN26+'[3]CB-2'!AN26+'[3]CB-3'!AN26+'[3]CB-4'!AN26+'[3]CB-5'!AN26+'[3]CB-6'!AN26+'[3]CB-7'!AN26+'[3]CB-8'!AN26+'[3]CB-9'!AN26+'[3]CB-10'!AN26+'[3]CB-11'!AN26+'[3]CB-12'!AN26+'[3]CB-13'!AN26+'[3]CB-14'!AN26+'[3]CB-15'!AN26+'[3]CB-16'!AN26+'[3]CB-17'!AN26+'[3]CB-18'!AN26+'[3]CB-19'!AN26+'[3]CB-20'!AN26+'[3]CB-21'!AN26+'[3]CB-22'!AN26+'[3]CB-23'!AN26+'[3]CB-24'!AN26+'[4]LCT-1'!AN26+'[4]LCT-2'!AN26+'[4]LCT-3'!AN26+'[4]LCT-4'!AN26+'[4]LCT-5'!AN26+'[4]LCT-6'!AN26+'[4]LCT-7'!AN26+'[4]LCT-8'!AN26+'[5]TB-1'!AN26+'[5]TB-2'!AN26+'[5]TB-3'!AN26+'[5]TB-4'!AN26+'[5]TB-5'!AN26+'[5]TB-6'!AN26+'[5]TB-7'!AN26+'[5]TB-8'!AN26+'[5]TB-9'!AN26+'[5]TB-10'!AN26+'[6]DSV-1'!AN26+'[6]DSV-2'!AN26+'[6]DSV-3'!AN26+'[7]TUB-1'!AN26+'[7]TUB-2'!AN26+'[8]Barge-1'!AN26+'[8]Barge-2'!AN26+'[8]Barge-3'!AN26+'[8]Barge-4'!AN26</f>
        <v>1043.0186863208046</v>
      </c>
      <c r="Y26" s="315">
        <f>'[2]AHTS-1'!BJ26+'[2]AHTS-2'!BJ26+'[2]AHTS-3'!BJ26+'[2]AHTS-4'!BJ26+'[2]AHTS-5'!BJ26+'[2]AHTS-6'!BJ26+'[2]AHTS-7'!BJ26+'[2]AHTS-8'!BJ26+'[3]CB-1'!BJ26+'[3]CB-2'!BJ26+'[3]CB-3'!BJ26+'[3]CB-4'!BJ26+'[3]CB-5'!BJ26+'[3]CB-6'!BJ26+'[3]CB-7'!BJ26+'[3]CB-8'!BJ26+'[3]CB-9'!BJ26+'[3]CB-10'!BJ26+'[3]CB-11'!BJ26+'[3]CB-12'!BJ26+'[3]CB-13'!BJ26+'[3]CB-14'!BJ26+'[3]CB-15'!BJ26+'[3]CB-16'!BJ26+'[3]CB-17'!BJ26+'[3]CB-18'!BJ26+'[3]CB-19'!BJ26+'[3]CB-20'!BJ26+'[3]CB-21'!BJ26+'[3]CB-22'!BJ26+'[3]CB-23'!BJ26+'[3]CB-24'!BJ26+'[4]LCT-1'!BJ26+'[4]LCT-2'!BJ26+'[4]LCT-3'!BJ26+'[4]LCT-4'!BJ26+'[4]LCT-5'!BJ26+'[4]LCT-6'!BJ26+'[4]LCT-7'!BJ26+'[4]LCT-8'!BJ26+'[5]TB-1'!BJ26+'[5]TB-2'!BJ26+'[5]TB-3'!BJ26+'[5]TB-4'!BJ26+'[5]TB-5'!BJ26+'[5]TB-6'!BJ26+'[5]TB-7'!BJ26+'[5]TB-8'!BJ26+'[5]TB-9'!BJ26+'[5]TB-10'!BJ26+'[6]DSV-1'!BJ26+'[6]DSV-2'!BJ26+'[6]DSV-3'!BJ26+'[7]TUB-1'!BJ26+'[7]TUB-2'!BJ26+'[8]Barge-1'!BJ26+'[8]Barge-2'!BJ26+'[8]Barge-3'!BJ26+'[8]Barge-4'!BJ26</f>
        <v>905.33469465892415</v>
      </c>
      <c r="Z26" s="315">
        <f>'[2]AHTS-1'!CF26+'[2]AHTS-2'!CF26+'[2]AHTS-3'!CF26+'[2]AHTS-4'!CF26+'[2]AHTS-5'!CF26+'[2]AHTS-6'!CF26+'[2]AHTS-7'!CF26+'[2]AHTS-8'!CF26+'[3]CB-1'!CF26+'[3]CB-2'!CF26+'[3]CB-3'!CF26+'[3]CB-4'!CF26+'[3]CB-5'!CF26+'[3]CB-6'!CF26+'[3]CB-7'!CF26+'[3]CB-8'!CF26+'[3]CB-9'!CF26+'[3]CB-10'!CF26+'[3]CB-11'!CF26+'[3]CB-12'!CF26+'[3]CB-13'!CF26+'[3]CB-14'!CF26+'[3]CB-15'!CF26+'[3]CB-16'!CF26+'[3]CB-17'!CF26+'[3]CB-18'!CF26+'[3]CB-19'!CF26+'[3]CB-20'!CF26+'[3]CB-21'!CF26+'[3]CB-22'!CF26+'[3]CB-23'!CF26+'[3]CB-24'!CF26+'[4]LCT-1'!CF26+'[4]LCT-2'!CF26+'[4]LCT-3'!CF26+'[4]LCT-4'!CF26+'[4]LCT-5'!CF26+'[4]LCT-6'!CF26+'[4]LCT-7'!CF26+'[4]LCT-8'!CF26+'[5]TB-1'!CF26+'[5]TB-2'!CF26+'[5]TB-3'!CF26+'[5]TB-4'!CF26+'[5]TB-5'!CF26+'[5]TB-6'!CF26+'[5]TB-7'!CF26+'[5]TB-8'!CF26+'[5]TB-9'!CF26+'[5]TB-10'!CF26+'[6]DSV-1'!CF26+'[6]DSV-2'!CF26+'[6]DSV-3'!CF26+'[7]TUB-1'!CF26+'[7]TUB-2'!CF26+'[8]Barge-1'!CF26+'[8]Barge-2'!CF26+'[8]Barge-3'!CF26+'[8]Barge-4'!CF26</f>
        <v>0</v>
      </c>
      <c r="AA26" s="314">
        <f>'[2]AHTS-1'!AO26+'[2]AHTS-2'!AO26+'[2]AHTS-3'!AO26+'[2]AHTS-4'!AO26+'[2]AHTS-5'!AO26+'[2]AHTS-6'!AO26+'[2]AHTS-7'!AO26+'[2]AHTS-8'!AO26+'[3]CB-1'!AO26+'[3]CB-2'!AO26+'[3]CB-3'!AO26+'[3]CB-4'!AO26+'[3]CB-5'!AO26+'[3]CB-6'!AO26+'[3]CB-7'!AO26+'[3]CB-8'!AO26+'[3]CB-9'!AO26+'[3]CB-10'!AO26+'[3]CB-11'!AO26+'[3]CB-12'!AO26+'[3]CB-13'!AO26+'[3]CB-14'!AO26+'[3]CB-15'!AO26+'[3]CB-16'!AO26+'[3]CB-17'!AO26+'[3]CB-18'!AO26+'[3]CB-19'!AO26+'[3]CB-20'!AO26+'[3]CB-21'!AO26+'[3]CB-22'!AO26+'[3]CB-23'!AO26+'[3]CB-24'!AO26+'[4]LCT-1'!AO26+'[4]LCT-2'!AO26+'[4]LCT-3'!AO26+'[4]LCT-4'!AO26+'[4]LCT-5'!AO26+'[4]LCT-6'!AO26+'[4]LCT-7'!AO26+'[4]LCT-8'!AO26+'[5]TB-1'!AO26+'[5]TB-2'!AO26+'[5]TB-3'!AO26+'[5]TB-4'!AO26+'[5]TB-5'!AO26+'[5]TB-6'!AO26+'[5]TB-7'!AO26+'[5]TB-8'!AO26+'[5]TB-9'!AO26+'[5]TB-10'!AO26+'[6]DSV-1'!AO26+'[6]DSV-2'!AO26+'[6]DSV-3'!AO26+'[7]TUB-1'!AO26+'[7]TUB-2'!AO26+'[8]Barge-1'!AO26+'[8]Barge-2'!AO26+'[8]Barge-3'!AO26+'[8]Barge-4'!AO26</f>
        <v>0</v>
      </c>
      <c r="AB26" s="315">
        <f>'[2]AHTS-1'!BK26+'[2]AHTS-2'!BK26+'[2]AHTS-3'!BK26+'[2]AHTS-4'!BK26+'[2]AHTS-5'!BK26+'[2]AHTS-6'!BK26+'[2]AHTS-7'!BK26+'[2]AHTS-8'!BK26+'[3]CB-1'!BK26+'[3]CB-2'!BK26+'[3]CB-3'!BK26+'[3]CB-4'!BK26+'[3]CB-5'!BK26+'[3]CB-6'!BK26+'[3]CB-7'!BK26+'[3]CB-8'!BK26+'[3]CB-9'!BK26+'[3]CB-10'!BK26+'[3]CB-11'!BK26+'[3]CB-12'!BK26+'[3]CB-13'!BK26+'[3]CB-14'!BK26+'[3]CB-15'!BK26+'[3]CB-16'!BK26+'[3]CB-17'!BK26+'[3]CB-18'!BK26+'[3]CB-19'!BK26+'[3]CB-20'!BK26+'[3]CB-21'!BK26+'[3]CB-22'!BK26+'[3]CB-23'!BK26+'[3]CB-24'!BK26+'[4]LCT-1'!BK26+'[4]LCT-2'!BK26+'[4]LCT-3'!BK26+'[4]LCT-4'!BK26+'[4]LCT-5'!BK26+'[4]LCT-6'!BK26+'[4]LCT-7'!BK26+'[4]LCT-8'!BK26+'[5]TB-1'!BK26+'[5]TB-2'!BK26+'[5]TB-3'!BK26+'[5]TB-4'!BK26+'[5]TB-5'!BK26+'[5]TB-6'!BK26+'[5]TB-7'!BK26+'[5]TB-8'!BK26+'[5]TB-9'!BK26+'[5]TB-10'!BK26+'[6]DSV-1'!BK26+'[6]DSV-2'!BK26+'[6]DSV-3'!BK26+'[7]TUB-1'!BK26+'[7]TUB-2'!BK26+'[8]Barge-1'!BK26+'[8]Barge-2'!BK26+'[8]Barge-3'!BK26+'[8]Barge-4'!BK26</f>
        <v>0</v>
      </c>
      <c r="AC26" s="315">
        <f>'[2]AHTS-1'!CG26+'[2]AHTS-2'!CG26+'[2]AHTS-3'!CG26+'[2]AHTS-4'!CG26+'[2]AHTS-5'!CG26+'[2]AHTS-6'!CG26+'[2]AHTS-7'!CG26+'[2]AHTS-8'!CG26+'[3]CB-1'!CG26+'[3]CB-2'!CG26+'[3]CB-3'!CG26+'[3]CB-4'!CG26+'[3]CB-5'!CG26+'[3]CB-6'!CG26+'[3]CB-7'!CG26+'[3]CB-8'!CG26+'[3]CB-9'!CG26+'[3]CB-10'!CG26+'[3]CB-11'!CG26+'[3]CB-12'!CG26+'[3]CB-13'!CG26+'[3]CB-14'!CG26+'[3]CB-15'!CG26+'[3]CB-16'!CG26+'[3]CB-17'!CG26+'[3]CB-18'!CG26+'[3]CB-19'!CG26+'[3]CB-20'!CG26+'[3]CB-21'!CG26+'[3]CB-22'!CG26+'[3]CB-23'!CG26+'[3]CB-24'!CG26+'[4]LCT-1'!CG26+'[4]LCT-2'!CG26+'[4]LCT-3'!CG26+'[4]LCT-4'!CG26+'[4]LCT-5'!CG26+'[4]LCT-6'!CG26+'[4]LCT-7'!CG26+'[4]LCT-8'!CG26+'[5]TB-1'!CG26+'[5]TB-2'!CG26+'[5]TB-3'!CG26+'[5]TB-4'!CG26+'[5]TB-5'!CG26+'[5]TB-6'!CG26+'[5]TB-7'!CG26+'[5]TB-8'!CG26+'[5]TB-9'!CG26+'[5]TB-10'!CG26+'[6]DSV-1'!CG26+'[6]DSV-2'!CG26+'[6]DSV-3'!CG26+'[7]TUB-1'!CG26+'[7]TUB-2'!CG26+'[8]Barge-1'!CG26+'[8]Barge-2'!CG26+'[8]Barge-3'!CG26+'[8]Barge-4'!CG26</f>
        <v>0</v>
      </c>
      <c r="AD26" s="314">
        <f>'[2]AHTS-1'!AP26+'[2]AHTS-2'!AP26+'[2]AHTS-3'!AP26+'[2]AHTS-4'!AP26+'[2]AHTS-5'!AP26+'[2]AHTS-6'!AP26+'[2]AHTS-7'!AP26+'[2]AHTS-8'!AP26+'[3]CB-1'!AP26+'[3]CB-2'!AP26+'[3]CB-3'!AP26+'[3]CB-4'!AP26+'[3]CB-5'!AP26+'[3]CB-6'!AP26+'[3]CB-7'!AP26+'[3]CB-8'!AP26+'[3]CB-9'!AP26+'[3]CB-10'!AP26+'[3]CB-11'!AP26+'[3]CB-12'!AP26+'[3]CB-13'!AP26+'[3]CB-14'!AP26+'[3]CB-15'!AP26+'[3]CB-16'!AP26+'[3]CB-17'!AP26+'[3]CB-18'!AP26+'[3]CB-19'!AP26+'[3]CB-20'!AP26+'[3]CB-21'!AP26+'[3]CB-22'!AP26+'[3]CB-23'!AP26+'[3]CB-24'!AP26+'[4]LCT-1'!AP26+'[4]LCT-2'!AP26+'[4]LCT-3'!AP26+'[4]LCT-4'!AP26+'[4]LCT-5'!AP26+'[4]LCT-6'!AP26+'[4]LCT-7'!AP26+'[4]LCT-8'!AP26+'[5]TB-1'!AP26+'[5]TB-2'!AP26+'[5]TB-3'!AP26+'[5]TB-4'!AP26+'[5]TB-5'!AP26+'[5]TB-6'!AP26+'[5]TB-7'!AP26+'[5]TB-8'!AP26+'[5]TB-9'!AP26+'[5]TB-10'!AP26+'[6]DSV-1'!AP26+'[6]DSV-2'!AP26+'[6]DSV-3'!AP26+'[7]TUB-1'!AP26+'[7]TUB-2'!AP26+'[8]Barge-1'!AP26+'[8]Barge-2'!AP26+'[8]Barge-3'!AP26+'[8]Barge-4'!AP26</f>
        <v>0</v>
      </c>
      <c r="AE26" s="315">
        <f>'[2]AHTS-1'!BL26+'[2]AHTS-2'!BL26+'[2]AHTS-3'!BL26+'[2]AHTS-4'!BL26+'[2]AHTS-5'!BL26+'[2]AHTS-6'!BL26+'[2]AHTS-7'!BL26+'[2]AHTS-8'!BL26+'[3]CB-1'!BL26+'[3]CB-2'!BL26+'[3]CB-3'!BL26+'[3]CB-4'!BL26+'[3]CB-5'!BL26+'[3]CB-6'!BL26+'[3]CB-7'!BL26+'[3]CB-8'!BL26+'[3]CB-9'!BL26+'[3]CB-10'!BL26+'[3]CB-11'!BL26+'[3]CB-12'!BL26+'[3]CB-13'!BL26+'[3]CB-14'!BL26+'[3]CB-15'!BL26+'[3]CB-16'!BL26+'[3]CB-17'!BL26+'[3]CB-18'!BL26+'[3]CB-19'!BL26+'[3]CB-20'!BL26+'[3]CB-21'!BL26+'[3]CB-22'!BL26+'[3]CB-23'!BL26+'[3]CB-24'!BL26+'[4]LCT-1'!BL26+'[4]LCT-2'!BL26+'[4]LCT-3'!BL26+'[4]LCT-4'!BL26+'[4]LCT-5'!BL26+'[4]LCT-6'!BL26+'[4]LCT-7'!BL26+'[4]LCT-8'!BL26+'[5]TB-1'!BL26+'[5]TB-2'!BL26+'[5]TB-3'!BL26+'[5]TB-4'!BL26+'[5]TB-5'!BL26+'[5]TB-6'!BL26+'[5]TB-7'!BL26+'[5]TB-8'!BL26+'[5]TB-9'!BL26+'[5]TB-10'!BL26+'[6]DSV-1'!BL26+'[6]DSV-2'!BL26+'[6]DSV-3'!BL26+'[7]TUB-1'!BL26+'[7]TUB-2'!BL26+'[8]Barge-1'!BL26+'[8]Barge-2'!BL26+'[8]Barge-3'!BL26+'[8]Barge-4'!BL26</f>
        <v>0</v>
      </c>
      <c r="AF26" s="315">
        <f>'[2]AHTS-1'!CH26+'[2]AHTS-2'!CH26+'[2]AHTS-3'!CH26+'[2]AHTS-4'!CH26+'[2]AHTS-5'!CH26+'[2]AHTS-6'!CH26+'[2]AHTS-7'!CH26+'[2]AHTS-8'!CH26+'[3]CB-1'!CH26+'[3]CB-2'!CH26+'[3]CB-3'!CH26+'[3]CB-4'!CH26+'[3]CB-5'!CH26+'[3]CB-6'!CH26+'[3]CB-7'!CH26+'[3]CB-8'!CH26+'[3]CB-9'!CH26+'[3]CB-10'!CH26+'[3]CB-11'!CH26+'[3]CB-12'!CH26+'[3]CB-13'!CH26+'[3]CB-14'!CH26+'[3]CB-15'!CH26+'[3]CB-16'!CH26+'[3]CB-17'!CH26+'[3]CB-18'!CH26+'[3]CB-19'!CH26+'[3]CB-20'!CH26+'[3]CB-21'!CH26+'[3]CB-22'!CH26+'[3]CB-23'!CH26+'[3]CB-24'!CH26+'[4]LCT-1'!CH26+'[4]LCT-2'!CH26+'[4]LCT-3'!CH26+'[4]LCT-4'!CH26+'[4]LCT-5'!CH26+'[4]LCT-6'!CH26+'[4]LCT-7'!CH26+'[4]LCT-8'!CH26+'[5]TB-1'!CH26+'[5]TB-2'!CH26+'[5]TB-3'!CH26+'[5]TB-4'!CH26+'[5]TB-5'!CH26+'[5]TB-6'!CH26+'[5]TB-7'!CH26+'[5]TB-8'!CH26+'[5]TB-9'!CH26+'[5]TB-10'!CH26+'[6]DSV-1'!CH26+'[6]DSV-2'!CH26+'[6]DSV-3'!CH26+'[7]TUB-1'!CH26+'[7]TUB-2'!CH26+'[8]Barge-1'!CH26+'[8]Barge-2'!CH26+'[8]Barge-3'!CH26+'[8]Barge-4'!CH26</f>
        <v>0</v>
      </c>
      <c r="AG26" s="314">
        <f>'[2]AHTS-1'!AQ26+'[2]AHTS-2'!AQ26+'[2]AHTS-3'!AQ26+'[2]AHTS-4'!AQ26+'[2]AHTS-5'!AQ26+'[2]AHTS-6'!AQ26+'[2]AHTS-7'!AQ26+'[2]AHTS-8'!AQ26+'[3]CB-1'!AQ26+'[3]CB-2'!AQ26+'[3]CB-3'!AQ26+'[3]CB-4'!AQ26+'[3]CB-5'!AQ26+'[3]CB-6'!AQ26+'[3]CB-7'!AQ26+'[3]CB-8'!AQ26+'[3]CB-9'!AQ26+'[3]CB-10'!AQ26+'[3]CB-11'!AQ26+'[3]CB-12'!AQ26+'[3]CB-13'!AQ26+'[3]CB-14'!AQ26+'[3]CB-15'!AQ26+'[3]CB-16'!AQ26+'[3]CB-17'!AQ26+'[3]CB-18'!AQ26+'[3]CB-19'!AQ26+'[3]CB-20'!AQ26+'[3]CB-21'!AQ26+'[3]CB-22'!AQ26+'[3]CB-23'!AQ26+'[3]CB-24'!AQ26+'[4]LCT-1'!AQ26+'[4]LCT-2'!AQ26+'[4]LCT-3'!AQ26+'[4]LCT-4'!AQ26+'[4]LCT-5'!AQ26+'[4]LCT-6'!AQ26+'[4]LCT-7'!AQ26+'[4]LCT-8'!AQ26+'[5]TB-1'!AQ26+'[5]TB-2'!AQ26+'[5]TB-3'!AQ26+'[5]TB-4'!AQ26+'[5]TB-5'!AQ26+'[5]TB-6'!AQ26+'[5]TB-7'!AQ26+'[5]TB-8'!AQ26+'[5]TB-9'!AQ26+'[5]TB-10'!AQ26+'[6]DSV-1'!AQ26+'[6]DSV-2'!AQ26+'[6]DSV-3'!AQ26+'[7]TUB-1'!AQ26+'[7]TUB-2'!AQ26+'[8]Barge-1'!AQ26+'[8]Barge-2'!AQ26+'[8]Barge-3'!AQ26+'[8]Barge-4'!AQ26</f>
        <v>0</v>
      </c>
      <c r="AH26" s="315">
        <f>'[2]AHTS-1'!BM26+'[2]AHTS-2'!BM26+'[2]AHTS-3'!BM26+'[2]AHTS-4'!BM26+'[2]AHTS-5'!BM26+'[2]AHTS-6'!BM26+'[2]AHTS-7'!BM26+'[2]AHTS-8'!BM26+'[3]CB-1'!BM26+'[3]CB-2'!BM26+'[3]CB-3'!BM26+'[3]CB-4'!BM26+'[3]CB-5'!BM26+'[3]CB-6'!BM26+'[3]CB-7'!BM26+'[3]CB-8'!BM26+'[3]CB-9'!BM26+'[3]CB-10'!BM26+'[3]CB-11'!BM26+'[3]CB-12'!BM26+'[3]CB-13'!BM26+'[3]CB-14'!BM26+'[3]CB-15'!BM26+'[3]CB-16'!BM26+'[3]CB-17'!BM26+'[3]CB-18'!BM26+'[3]CB-19'!BM26+'[3]CB-20'!BM26+'[3]CB-21'!BM26+'[3]CB-22'!BM26+'[3]CB-23'!BM26+'[3]CB-24'!BM26+'[4]LCT-1'!BM26+'[4]LCT-2'!BM26+'[4]LCT-3'!BM26+'[4]LCT-4'!BM26+'[4]LCT-5'!BM26+'[4]LCT-6'!BM26+'[4]LCT-7'!BM26+'[4]LCT-8'!BM26+'[5]TB-1'!BM26+'[5]TB-2'!BM26+'[5]TB-3'!BM26+'[5]TB-4'!BM26+'[5]TB-5'!BM26+'[5]TB-6'!BM26+'[5]TB-7'!BM26+'[5]TB-8'!BM26+'[5]TB-9'!BM26+'[5]TB-10'!BM26+'[6]DSV-1'!BM26+'[6]DSV-2'!BM26+'[6]DSV-3'!BM26+'[7]TUB-1'!BM26+'[7]TUB-2'!BM26+'[8]Barge-1'!BM26+'[8]Barge-2'!BM26+'[8]Barge-3'!BM26+'[8]Barge-4'!BM26</f>
        <v>0</v>
      </c>
      <c r="AI26" s="315">
        <f>'[2]AHTS-1'!CI26+'[2]AHTS-2'!CI26+'[2]AHTS-3'!CI26+'[2]AHTS-4'!CI26+'[2]AHTS-5'!CI26+'[2]AHTS-6'!CI26+'[2]AHTS-7'!CI26+'[2]AHTS-8'!CI26+'[3]CB-1'!CI26+'[3]CB-2'!CI26+'[3]CB-3'!CI26+'[3]CB-4'!CI26+'[3]CB-5'!CI26+'[3]CB-6'!CI26+'[3]CB-7'!CI26+'[3]CB-8'!CI26+'[3]CB-9'!CI26+'[3]CB-10'!CI26+'[3]CB-11'!CI26+'[3]CB-12'!CI26+'[3]CB-13'!CI26+'[3]CB-14'!CI26+'[3]CB-15'!CI26+'[3]CB-16'!CI26+'[3]CB-17'!CI26+'[3]CB-18'!CI26+'[3]CB-19'!CI26+'[3]CB-20'!CI26+'[3]CB-21'!CI26+'[3]CB-22'!CI26+'[3]CB-23'!CI26+'[3]CB-24'!CI26+'[4]LCT-1'!CI26+'[4]LCT-2'!CI26+'[4]LCT-3'!CI26+'[4]LCT-4'!CI26+'[4]LCT-5'!CI26+'[4]LCT-6'!CI26+'[4]LCT-7'!CI26+'[4]LCT-8'!CI26+'[5]TB-1'!CI26+'[5]TB-2'!CI26+'[5]TB-3'!CI26+'[5]TB-4'!CI26+'[5]TB-5'!CI26+'[5]TB-6'!CI26+'[5]TB-7'!CI26+'[5]TB-8'!CI26+'[5]TB-9'!CI26+'[5]TB-10'!CI26+'[6]DSV-1'!CI26+'[6]DSV-2'!CI26+'[6]DSV-3'!CI26+'[7]TUB-1'!CI26+'[7]TUB-2'!CI26+'[8]Barge-1'!CI26+'[8]Barge-2'!CI26+'[8]Barge-3'!CI26+'[8]Barge-4'!CI26</f>
        <v>0</v>
      </c>
      <c r="AJ26" s="314">
        <f>'[2]AHTS-1'!AR26+'[2]AHTS-2'!AR26+'[2]AHTS-3'!AR26+'[2]AHTS-4'!AR26+'[2]AHTS-5'!AR26+'[2]AHTS-6'!AR26+'[2]AHTS-7'!AR26+'[2]AHTS-8'!AR26+'[3]CB-1'!AR26+'[3]CB-2'!AR26+'[3]CB-3'!AR26+'[3]CB-4'!AR26+'[3]CB-5'!AR26+'[3]CB-6'!AR26+'[3]CB-7'!AR26+'[3]CB-8'!AR26+'[3]CB-9'!AR26+'[3]CB-10'!AR26+'[3]CB-11'!AR26+'[3]CB-12'!AR26+'[3]CB-13'!AR26+'[3]CB-14'!AR26+'[3]CB-15'!AR26+'[3]CB-16'!AR26+'[3]CB-17'!AR26+'[3]CB-18'!AR26+'[3]CB-19'!AR26+'[3]CB-20'!AR26+'[3]CB-21'!AR26+'[3]CB-22'!AR26+'[3]CB-23'!AR26+'[3]CB-24'!AR26+'[4]LCT-1'!AR26+'[4]LCT-2'!AR26+'[4]LCT-3'!AR26+'[4]LCT-4'!AR26+'[4]LCT-5'!AR26+'[4]LCT-6'!AR26+'[4]LCT-7'!AR26+'[4]LCT-8'!AR26+'[5]TB-1'!AR26+'[5]TB-2'!AR26+'[5]TB-3'!AR26+'[5]TB-4'!AR26+'[5]TB-5'!AR26+'[5]TB-6'!AR26+'[5]TB-7'!AR26+'[5]TB-8'!AR26+'[5]TB-9'!AR26+'[5]TB-10'!AR26+'[6]DSV-1'!AR26+'[6]DSV-2'!AR26+'[6]DSV-3'!AR26+'[7]TUB-1'!AR26+'[7]TUB-2'!AR26+'[8]Barge-1'!AR26+'[8]Barge-2'!AR26+'[8]Barge-3'!AR26+'[8]Barge-4'!AR26</f>
        <v>0</v>
      </c>
      <c r="AK26" s="315">
        <f>'[2]AHTS-1'!BN26+'[2]AHTS-2'!BN26+'[2]AHTS-3'!BN26+'[2]AHTS-4'!BN26+'[2]AHTS-5'!BN26+'[2]AHTS-6'!BN26+'[2]AHTS-7'!BN26+'[2]AHTS-8'!BN26+'[3]CB-1'!BN26+'[3]CB-2'!BN26+'[3]CB-3'!BN26+'[3]CB-4'!BN26+'[3]CB-5'!BN26+'[3]CB-6'!BN26+'[3]CB-7'!BN26+'[3]CB-8'!BN26+'[3]CB-9'!BN26+'[3]CB-10'!BN26+'[3]CB-11'!BN26+'[3]CB-12'!BN26+'[3]CB-13'!BN26+'[3]CB-14'!BN26+'[3]CB-15'!BN26+'[3]CB-16'!BN26+'[3]CB-17'!BN26+'[3]CB-18'!BN26+'[3]CB-19'!BN26+'[3]CB-20'!BN26+'[3]CB-21'!BN26+'[3]CB-22'!BN26+'[3]CB-23'!BN26+'[3]CB-24'!BN26+'[4]LCT-1'!BN26+'[4]LCT-2'!BN26+'[4]LCT-3'!BN26+'[4]LCT-4'!BN26+'[4]LCT-5'!BN26+'[4]LCT-6'!BN26+'[4]LCT-7'!BN26+'[4]LCT-8'!BN26+'[5]TB-1'!BN26+'[5]TB-2'!BN26+'[5]TB-3'!BN26+'[5]TB-4'!BN26+'[5]TB-5'!BN26+'[5]TB-6'!BN26+'[5]TB-7'!BN26+'[5]TB-8'!BN26+'[5]TB-9'!BN26+'[5]TB-10'!BN26+'[6]DSV-1'!BN26+'[6]DSV-2'!BN26+'[6]DSV-3'!BN26+'[7]TUB-1'!BN26+'[7]TUB-2'!BN26+'[8]Barge-1'!BN26+'[8]Barge-2'!BN26+'[8]Barge-3'!BN26+'[8]Barge-4'!BN26</f>
        <v>0</v>
      </c>
      <c r="AL26" s="315">
        <f>'[2]AHTS-1'!CJ26+'[2]AHTS-2'!CJ26+'[2]AHTS-3'!CJ26+'[2]AHTS-4'!CJ26+'[2]AHTS-5'!CJ26+'[2]AHTS-6'!CJ26+'[2]AHTS-7'!CJ26+'[2]AHTS-8'!CJ26+'[3]CB-1'!CJ26+'[3]CB-2'!CJ26+'[3]CB-3'!CJ26+'[3]CB-4'!CJ26+'[3]CB-5'!CJ26+'[3]CB-6'!CJ26+'[3]CB-7'!CJ26+'[3]CB-8'!CJ26+'[3]CB-9'!CJ26+'[3]CB-10'!CJ26+'[3]CB-11'!CJ26+'[3]CB-12'!CJ26+'[3]CB-13'!CJ26+'[3]CB-14'!CJ26+'[3]CB-15'!CJ26+'[3]CB-16'!CJ26+'[3]CB-17'!CJ26+'[3]CB-18'!CJ26+'[3]CB-19'!CJ26+'[3]CB-20'!CJ26+'[3]CB-21'!CJ26+'[3]CB-22'!CJ26+'[3]CB-23'!CJ26+'[3]CB-24'!CJ26+'[4]LCT-1'!CJ26+'[4]LCT-2'!CJ26+'[4]LCT-3'!CJ26+'[4]LCT-4'!CJ26+'[4]LCT-5'!CJ26+'[4]LCT-6'!CJ26+'[4]LCT-7'!CJ26+'[4]LCT-8'!CJ26+'[5]TB-1'!CJ26+'[5]TB-2'!CJ26+'[5]TB-3'!CJ26+'[5]TB-4'!CJ26+'[5]TB-5'!CJ26+'[5]TB-6'!CJ26+'[5]TB-7'!CJ26+'[5]TB-8'!CJ26+'[5]TB-9'!CJ26+'[5]TB-10'!CJ26+'[6]DSV-1'!CJ26+'[6]DSV-2'!CJ26+'[6]DSV-3'!CJ26+'[7]TUB-1'!CJ26+'[7]TUB-2'!CJ26+'[8]Barge-1'!CJ26+'[8]Barge-2'!CJ26+'[8]Barge-3'!CJ26+'[8]Barge-4'!CJ26</f>
        <v>0</v>
      </c>
      <c r="AM26" s="310">
        <f>'[2]AHTS-1'!AS26+'[2]AHTS-2'!AS26+'[2]AHTS-3'!AS26+'[2]AHTS-4'!AS26+'[2]AHTS-5'!AS26+'[2]AHTS-6'!AS26+'[2]AHTS-7'!AS26+'[2]AHTS-8'!AS26+'[3]CB-1'!AS26+'[3]CB-2'!AS26+'[3]CB-3'!AS26+'[3]CB-4'!AS26+'[3]CB-5'!AS26+'[3]CB-6'!AS26+'[3]CB-7'!AS26+'[3]CB-8'!AS26+'[3]CB-9'!AS26+'[3]CB-10'!AS26+'[3]CB-11'!AS26+'[3]CB-12'!AS26+'[3]CB-13'!AS26+'[3]CB-14'!AS26+'[3]CB-15'!AS26+'[3]CB-16'!AS26+'[3]CB-17'!AS26+'[3]CB-18'!AS26+'[3]CB-19'!AS26+'[3]CB-20'!AS26+'[3]CB-21'!AS26+'[3]CB-22'!AS26+'[3]CB-23'!AS26+'[3]CB-24'!AS26+'[4]LCT-1'!AS26+'[4]LCT-2'!AS26+'[4]LCT-3'!AS26+'[4]LCT-4'!AS26+'[4]LCT-5'!AS26+'[4]LCT-6'!AS26+'[4]LCT-7'!AS26+'[4]LCT-8'!AS26+'[5]TB-1'!AS26+'[5]TB-2'!AS26+'[5]TB-3'!AS26+'[5]TB-4'!AS26+'[5]TB-5'!AS26+'[5]TB-6'!AS26+'[5]TB-7'!AS26+'[5]TB-8'!AS26+'[5]TB-9'!AS26+'[5]TB-10'!AS26+'[6]DSV-1'!AS26+'[6]DSV-2'!AS26+'[6]DSV-3'!AS26+'[7]TUB-1'!AS26+'[7]TUB-2'!AS26+'[8]Barge-1'!AS26+'[8]Barge-2'!AS26+'[8]Barge-3'!AS26+'[8]Barge-4'!AS26</f>
        <v>0</v>
      </c>
      <c r="AN26" s="311">
        <f>'[2]AHTS-1'!BO26+'[2]AHTS-2'!BO26+'[2]AHTS-3'!BO26+'[2]AHTS-4'!BO26+'[2]AHTS-5'!BO26+'[2]AHTS-6'!BO26+'[2]AHTS-7'!BO26+'[2]AHTS-8'!BO26+'[3]CB-1'!BO26+'[3]CB-2'!BO26+'[3]CB-3'!BO26+'[3]CB-4'!BO26+'[3]CB-5'!BO26+'[3]CB-6'!BO26+'[3]CB-7'!BO26+'[3]CB-8'!BO26+'[3]CB-9'!BO26+'[3]CB-10'!BO26+'[3]CB-11'!BO26+'[3]CB-12'!BO26+'[3]CB-13'!BO26+'[3]CB-14'!BO26+'[3]CB-15'!BO26+'[3]CB-16'!BO26+'[3]CB-17'!BO26+'[3]CB-18'!BO26+'[3]CB-19'!BO26+'[3]CB-20'!BO26+'[3]CB-21'!BO26+'[3]CB-22'!BO26+'[3]CB-23'!BO26+'[3]CB-24'!BO26+'[4]LCT-1'!BO26+'[4]LCT-2'!BO26+'[4]LCT-3'!BO26+'[4]LCT-4'!BO26+'[4]LCT-5'!BO26+'[4]LCT-6'!BO26+'[4]LCT-7'!BO26+'[4]LCT-8'!BO26+'[5]TB-1'!BO26+'[5]TB-2'!BO26+'[5]TB-3'!BO26+'[5]TB-4'!BO26+'[5]TB-5'!BO26+'[5]TB-6'!BO26+'[5]TB-7'!BO26+'[5]TB-8'!BO26+'[5]TB-9'!BO26+'[5]TB-10'!BO26+'[6]DSV-1'!BO26+'[6]DSV-2'!BO26+'[6]DSV-3'!BO26+'[7]TUB-1'!BO26+'[7]TUB-2'!BO26+'[8]Barge-1'!BO26+'[8]Barge-2'!BO26+'[8]Barge-3'!BO26+'[8]Barge-4'!BO26</f>
        <v>0</v>
      </c>
      <c r="AO26" s="312">
        <f>'[2]AHTS-1'!CK26+'[2]AHTS-2'!CK26+'[2]AHTS-3'!CK26+'[2]AHTS-4'!CK26+'[2]AHTS-5'!CK26+'[2]AHTS-6'!CK26+'[2]AHTS-7'!CK26+'[2]AHTS-8'!CK26+'[3]CB-1'!CK26+'[3]CB-2'!CK26+'[3]CB-3'!CK26+'[3]CB-4'!CK26+'[3]CB-5'!CK26+'[3]CB-6'!CK26+'[3]CB-7'!CK26+'[3]CB-8'!CK26+'[3]CB-9'!CK26+'[3]CB-10'!CK26+'[3]CB-11'!CK26+'[3]CB-12'!CK26+'[3]CB-13'!CK26+'[3]CB-14'!CK26+'[3]CB-15'!CK26+'[3]CB-16'!CK26+'[3]CB-17'!CK26+'[3]CB-18'!CK26+'[3]CB-19'!CK26+'[3]CB-20'!CK26+'[3]CB-21'!CK26+'[3]CB-22'!CK26+'[3]CB-23'!CK26+'[3]CB-24'!CK26+'[4]LCT-1'!CK26+'[4]LCT-2'!CK26+'[4]LCT-3'!CK26+'[4]LCT-4'!CK26+'[4]LCT-5'!CK26+'[4]LCT-6'!CK26+'[4]LCT-7'!CK26+'[4]LCT-8'!CK26+'[5]TB-1'!CK26+'[5]TB-2'!CK26+'[5]TB-3'!CK26+'[5]TB-4'!CK26+'[5]TB-5'!CK26+'[5]TB-6'!CK26+'[5]TB-7'!CK26+'[5]TB-8'!CK26+'[5]TB-9'!CK26+'[5]TB-10'!CK26+'[6]DSV-1'!CK26+'[6]DSV-2'!CK26+'[6]DSV-3'!CK26+'[7]TUB-1'!CK26+'[7]TUB-2'!CK26+'[8]Barge-1'!CK26+'[8]Barge-2'!CK26+'[8]Barge-3'!CK26+'[8]Barge-4'!CK26</f>
        <v>0</v>
      </c>
      <c r="AP26" s="61"/>
      <c r="AQ26" s="61"/>
      <c r="AR26" s="279">
        <f>[1]Control!$AZ26</f>
        <v>46001</v>
      </c>
      <c r="AS26" s="60"/>
      <c r="AT26" s="334">
        <f>'[2]AHTS-1'!HN64+'[2]AHTS-2'!HN64+'[2]AHTS-3'!HN64+'[2]AHTS-4'!HN64+'[2]AHTS-5'!HN64+'[2]AHTS-6'!HN64+'[2]AHTS-7'!HN64+'[2]AHTS-8'!HN64+'[3]CB-1'!HN64+'[3]CB-2'!HN64+'[3]CB-3'!HN64+'[3]CB-4'!HN64+'[3]CB-5'!HN64+'[3]CB-6'!HN64+'[3]CB-7'!HN64+'[3]CB-8'!HN64+'[3]CB-9'!HN64+'[3]CB-10'!HN64+'[3]CB-11'!HN64+'[3]CB-12'!HN64+'[3]CB-13'!HN64+'[3]CB-14'!HN64+'[3]CB-15'!HN64+'[3]CB-16'!HN64+'[3]CB-17'!HN64+'[3]CB-18'!HN64+'[3]CB-19'!HN64+'[3]CB-20'!HN64+'[3]CB-21'!HN64+'[3]CB-22'!HN64+'[3]CB-23'!HN64+'[3]CB-24'!HN64+'[4]LCT-1'!HN64+'[4]LCT-2'!HN64+'[4]LCT-3'!HN64+'[4]LCT-4'!HN64+'[4]LCT-5'!HN64+'[4]LCT-6'!HN64+'[4]LCT-7'!HN64+'[4]LCT-8'!HN64+'[5]TB-1'!HN64+'[5]TB-2'!HN64+'[5]TB-3'!HN64+'[5]TB-4'!HN64+'[5]TB-5'!HN64+'[5]TB-6'!HN64+'[5]TB-7'!HN64+'[5]TB-8'!HN64+'[5]TB-9'!HN64+'[5]TB-10'!HN64+'[6]DSV-1'!HN64+'[6]DSV-2'!HN64+'[6]DSV-3'!HN64+'[7]TUB-1'!HN64+'[7]TUB-2'!HN64+'[8]Barge-1'!HN64+'[8]Barge-2'!HN64+'[8]Barge-3'!HN64+'[8]Barge-4'!HN64</f>
        <v>0</v>
      </c>
      <c r="AU26" s="335">
        <f>'[2]AHTS-1'!HN26+'[2]AHTS-2'!HN26+'[2]AHTS-3'!HN26+'[2]AHTS-4'!HN26+'[2]AHTS-5'!HN26+'[2]AHTS-6'!HN26+'[2]AHTS-7'!HN26+'[2]AHTS-8'!HN26+'[3]CB-1'!HN26+'[3]CB-2'!HN26+'[3]CB-3'!HN26+'[3]CB-4'!HN26+'[3]CB-5'!HN26+'[3]CB-6'!HN26+'[3]CB-7'!HN26+'[3]CB-8'!HN26+'[3]CB-9'!HN26+'[3]CB-10'!HN26+'[3]CB-11'!HN26+'[3]CB-12'!HN26+'[3]CB-13'!HN26+'[3]CB-14'!HN26+'[3]CB-15'!HN26+'[3]CB-16'!HN26+'[3]CB-17'!HN26+'[3]CB-18'!HN26+'[3]CB-19'!HN26+'[3]CB-20'!HN26+'[3]CB-21'!HN26+'[3]CB-22'!HN26+'[3]CB-23'!HN26+'[3]CB-24'!HN26+'[4]LCT-1'!HN26+'[4]LCT-2'!HN26+'[4]LCT-3'!HN26+'[4]LCT-4'!HN26+'[4]LCT-5'!HN26+'[4]LCT-6'!HN26+'[4]LCT-7'!HN26+'[4]LCT-8'!HN26+'[5]TB-1'!HN26+'[5]TB-2'!HN26+'[5]TB-3'!HN26+'[5]TB-4'!HN26+'[5]TB-5'!HN26+'[5]TB-6'!HN26+'[5]TB-7'!HN26+'[5]TB-8'!HN26+'[5]TB-9'!HN26+'[5]TB-10'!HN26+'[6]DSV-1'!HN26+'[6]DSV-2'!HN26+'[6]DSV-3'!HN26+'[7]TUB-1'!HN26+'[7]TUB-2'!HN26+'[8]Barge-1'!HN26+'[8]Barge-2'!HN26+'[8]Barge-3'!HN26+'[8]Barge-4'!HN26</f>
        <v>0</v>
      </c>
      <c r="AV26" s="336">
        <f>'[2]AHTS-1'!HN97+'[2]AHTS-2'!HN97+'[2]AHTS-3'!HN97+'[2]AHTS-4'!HN97+'[2]AHTS-5'!HN97+'[2]AHTS-6'!HN97+'[2]AHTS-7'!HN97+'[2]AHTS-8'!HN97+'[3]CB-1'!HN97+'[3]CB-2'!HN97+'[3]CB-3'!HN97+'[3]CB-4'!HN97+'[3]CB-5'!HN97+'[3]CB-6'!HN97+'[3]CB-7'!HN97+'[3]CB-8'!HN97+'[3]CB-9'!HN97+'[3]CB-10'!HN97+'[3]CB-11'!HN97+'[3]CB-12'!HN97+'[3]CB-13'!HN97+'[3]CB-14'!HN97+'[3]CB-15'!HN97+'[3]CB-16'!HN97+'[3]CB-17'!HN97+'[3]CB-18'!HN97+'[3]CB-19'!HN97+'[3]CB-20'!HN97+'[3]CB-21'!HN97+'[3]CB-22'!HN97+'[3]CB-23'!HN97+'[3]CB-24'!HN97+'[4]LCT-1'!HN97+'[4]LCT-2'!HN97+'[4]LCT-3'!HN97+'[4]LCT-4'!HN97+'[4]LCT-5'!HN97+'[4]LCT-6'!HN97+'[4]LCT-7'!HN97+'[4]LCT-8'!HN97+'[5]TB-1'!HN97+'[5]TB-2'!HN97+'[5]TB-3'!HN97+'[5]TB-4'!HN97+'[5]TB-5'!HN97+'[5]TB-6'!HN97+'[5]TB-7'!HN97+'[5]TB-8'!HN97+'[5]TB-9'!HN97+'[5]TB-10'!HN97+'[6]DSV-1'!HN97+'[6]DSV-2'!HN97+'[6]DSV-3'!HN97+'[7]TUB-1'!HN97+'[7]TUB-2'!HN97+'[8]Barge-1'!HN97+'[8]Barge-2'!HN97+'[8]Barge-3'!HN97+'[8]Barge-4'!HN97</f>
        <v>0</v>
      </c>
      <c r="AW26" s="334">
        <f>'[2]AHTS-1'!HO64+'[2]AHTS-2'!HO64+'[2]AHTS-3'!HO64+'[2]AHTS-4'!HO64+'[2]AHTS-5'!HO64+'[2]AHTS-6'!HO64+'[2]AHTS-7'!HO64+'[2]AHTS-8'!HO64+'[3]CB-1'!HO64+'[3]CB-2'!HO64+'[3]CB-3'!HO64+'[3]CB-4'!HO64+'[3]CB-5'!HO64+'[3]CB-6'!HO64+'[3]CB-7'!HO64+'[3]CB-8'!HO64+'[3]CB-9'!HO64+'[3]CB-10'!HO64+'[3]CB-11'!HO64+'[3]CB-12'!HO64+'[3]CB-13'!HO64+'[3]CB-14'!HO64+'[3]CB-15'!HO64+'[3]CB-16'!HO64+'[3]CB-17'!HO64+'[3]CB-18'!HO64+'[3]CB-19'!HO64+'[3]CB-20'!HO64+'[3]CB-21'!HO64+'[3]CB-22'!HO64+'[3]CB-23'!HO64+'[3]CB-24'!HO64+'[4]LCT-1'!HO64+'[4]LCT-2'!HO64+'[4]LCT-3'!HO64+'[4]LCT-4'!HO64+'[4]LCT-5'!HO64+'[4]LCT-6'!HO64+'[4]LCT-7'!HO64+'[4]LCT-8'!HO64+'[5]TB-1'!HO64+'[5]TB-2'!HO64+'[5]TB-3'!HO64+'[5]TB-4'!HO64+'[5]TB-5'!HO64+'[5]TB-6'!HO64+'[5]TB-7'!HO64+'[5]TB-8'!HO64+'[5]TB-9'!HO64+'[5]TB-10'!HO64+'[6]DSV-1'!HO64+'[6]DSV-2'!HO64+'[6]DSV-3'!HO64+'[7]TUB-1'!HO64+'[7]TUB-2'!HO64+'[8]Barge-1'!HO64+'[8]Barge-2'!HO64+'[8]Barge-3'!HO64+'[8]Barge-4'!HO64</f>
        <v>0</v>
      </c>
      <c r="AX26" s="335">
        <f>'[2]AHTS-1'!HO26+'[2]AHTS-2'!HO26+'[2]AHTS-3'!HO26+'[2]AHTS-4'!HO26+'[2]AHTS-5'!HO26+'[2]AHTS-6'!HO26+'[2]AHTS-7'!HO26+'[2]AHTS-8'!HO26+'[3]CB-1'!HO26+'[3]CB-2'!HO26+'[3]CB-3'!HO26+'[3]CB-4'!HO26+'[3]CB-5'!HO26+'[3]CB-6'!HO26+'[3]CB-7'!HO26+'[3]CB-8'!HO26+'[3]CB-9'!HO26+'[3]CB-10'!HO26+'[3]CB-11'!HO26+'[3]CB-12'!HO26+'[3]CB-13'!HO26+'[3]CB-14'!HO26+'[3]CB-15'!HO26+'[3]CB-16'!HO26+'[3]CB-17'!HO26+'[3]CB-18'!HO26+'[3]CB-19'!HO26+'[3]CB-20'!HO26+'[3]CB-21'!HO26+'[3]CB-22'!HO26+'[3]CB-23'!HO26+'[3]CB-24'!HO26+'[4]LCT-1'!HO26+'[4]LCT-2'!HO26+'[4]LCT-3'!HO26+'[4]LCT-4'!HO26+'[4]LCT-5'!HO26+'[4]LCT-6'!HO26+'[4]LCT-7'!HO26+'[4]LCT-8'!HO26+'[5]TB-1'!HO26+'[5]TB-2'!HO26+'[5]TB-3'!HO26+'[5]TB-4'!HO26+'[5]TB-5'!HO26+'[5]TB-6'!HO26+'[5]TB-7'!HO26+'[5]TB-8'!HO26+'[5]TB-9'!HO26+'[5]TB-10'!HO26+'[6]DSV-1'!HO26+'[6]DSV-2'!HO26+'[6]DSV-3'!HO26+'[7]TUB-1'!HO26+'[7]TUB-2'!HO26+'[8]Barge-1'!HO26+'[8]Barge-2'!HO26+'[8]Barge-3'!HO26+'[8]Barge-4'!HO26</f>
        <v>0</v>
      </c>
      <c r="AY26" s="336">
        <f>'[2]AHTS-1'!HO97+'[2]AHTS-2'!HO97+'[2]AHTS-3'!HO97+'[2]AHTS-4'!HO97+'[2]AHTS-5'!HO97+'[2]AHTS-6'!HO97+'[2]AHTS-7'!HO97+'[2]AHTS-8'!HO97+'[3]CB-1'!HO97+'[3]CB-2'!HO97+'[3]CB-3'!HO97+'[3]CB-4'!HO97+'[3]CB-5'!HO97+'[3]CB-6'!HO97+'[3]CB-7'!HO97+'[3]CB-8'!HO97+'[3]CB-9'!HO97+'[3]CB-10'!HO97+'[3]CB-11'!HO97+'[3]CB-12'!HO97+'[3]CB-13'!HO97+'[3]CB-14'!HO97+'[3]CB-15'!HO97+'[3]CB-16'!HO97+'[3]CB-17'!HO97+'[3]CB-18'!HO97+'[3]CB-19'!HO97+'[3]CB-20'!HO97+'[3]CB-21'!HO97+'[3]CB-22'!HO97+'[3]CB-23'!HO97+'[3]CB-24'!HO97+'[4]LCT-1'!HO97+'[4]LCT-2'!HO97+'[4]LCT-3'!HO97+'[4]LCT-4'!HO97+'[4]LCT-5'!HO97+'[4]LCT-6'!HO97+'[4]LCT-7'!HO97+'[4]LCT-8'!HO97+'[5]TB-1'!HO97+'[5]TB-2'!HO97+'[5]TB-3'!HO97+'[5]TB-4'!HO97+'[5]TB-5'!HO97+'[5]TB-6'!HO97+'[5]TB-7'!HO97+'[5]TB-8'!HO97+'[5]TB-9'!HO97+'[5]TB-10'!HO97+'[6]DSV-1'!HO97+'[6]DSV-2'!HO97+'[6]DSV-3'!HO97+'[7]TUB-1'!HO97+'[7]TUB-2'!HO97+'[8]Barge-1'!HO97+'[8]Barge-2'!HO97+'[8]Barge-3'!HO97+'[8]Barge-4'!HO97</f>
        <v>0</v>
      </c>
      <c r="AZ26" s="334">
        <f>'[2]AHTS-1'!HP64+'[2]AHTS-2'!HP64+'[2]AHTS-3'!HP64+'[2]AHTS-4'!HP64+'[2]AHTS-5'!HP64+'[2]AHTS-6'!HP64+'[2]AHTS-7'!HP64+'[2]AHTS-8'!HP64+'[3]CB-1'!HP64+'[3]CB-2'!HP64+'[3]CB-3'!HP64+'[3]CB-4'!HP64+'[3]CB-5'!HP64+'[3]CB-6'!HP64+'[3]CB-7'!HP64+'[3]CB-8'!HP64+'[3]CB-9'!HP64+'[3]CB-10'!HP64+'[3]CB-11'!HP64+'[3]CB-12'!HP64+'[3]CB-13'!HP64+'[3]CB-14'!HP64+'[3]CB-15'!HP64+'[3]CB-16'!HP64+'[3]CB-17'!HP64+'[3]CB-18'!HP64+'[3]CB-19'!HP64+'[3]CB-20'!HP64+'[3]CB-21'!HP64+'[3]CB-22'!HP64+'[3]CB-23'!HP64+'[3]CB-24'!HP64+'[4]LCT-1'!HP64+'[4]LCT-2'!HP64+'[4]LCT-3'!HP64+'[4]LCT-4'!HP64+'[4]LCT-5'!HP64+'[4]LCT-6'!HP64+'[4]LCT-7'!HP64+'[4]LCT-8'!HP64+'[5]TB-1'!HP64+'[5]TB-2'!HP64+'[5]TB-3'!HP64+'[5]TB-4'!HP64+'[5]TB-5'!HP64+'[5]TB-6'!HP64+'[5]TB-7'!HP64+'[5]TB-8'!HP64+'[5]TB-9'!HP64+'[5]TB-10'!HP64+'[6]DSV-1'!HP64+'[6]DSV-2'!HP64+'[6]DSV-3'!HP64+'[7]TUB-1'!HP64+'[7]TUB-2'!HP64+'[8]Barge-1'!HP64+'[8]Barge-2'!HP64+'[8]Barge-3'!HP64+'[8]Barge-4'!HP64</f>
        <v>42431433.333333328</v>
      </c>
      <c r="BA26" s="335">
        <f>'[2]AHTS-1'!HP26+'[2]AHTS-2'!HP26+'[2]AHTS-3'!HP26+'[2]AHTS-4'!HP26+'[2]AHTS-5'!HP26+'[2]AHTS-6'!HP26+'[2]AHTS-7'!HP26+'[2]AHTS-8'!HP26+'[3]CB-1'!HP26+'[3]CB-2'!HP26+'[3]CB-3'!HP26+'[3]CB-4'!HP26+'[3]CB-5'!HP26+'[3]CB-6'!HP26+'[3]CB-7'!HP26+'[3]CB-8'!HP26+'[3]CB-9'!HP26+'[3]CB-10'!HP26+'[3]CB-11'!HP26+'[3]CB-12'!HP26+'[3]CB-13'!HP26+'[3]CB-14'!HP26+'[3]CB-15'!HP26+'[3]CB-16'!HP26+'[3]CB-17'!HP26+'[3]CB-18'!HP26+'[3]CB-19'!HP26+'[3]CB-20'!HP26+'[3]CB-21'!HP26+'[3]CB-22'!HP26+'[3]CB-23'!HP26+'[3]CB-24'!HP26+'[4]LCT-1'!HP26+'[4]LCT-2'!HP26+'[4]LCT-3'!HP26+'[4]LCT-4'!HP26+'[4]LCT-5'!HP26+'[4]LCT-6'!HP26+'[4]LCT-7'!HP26+'[4]LCT-8'!HP26+'[5]TB-1'!HP26+'[5]TB-2'!HP26+'[5]TB-3'!HP26+'[5]TB-4'!HP26+'[5]TB-5'!HP26+'[5]TB-6'!HP26+'[5]TB-7'!HP26+'[5]TB-8'!HP26+'[5]TB-9'!HP26+'[5]TB-10'!HP26+'[6]DSV-1'!HP26+'[6]DSV-2'!HP26+'[6]DSV-3'!HP26+'[7]TUB-1'!HP26+'[7]TUB-2'!HP26+'[8]Barge-1'!HP26+'[8]Barge-2'!HP26+'[8]Barge-3'!HP26+'[8]Barge-4'!HP26</f>
        <v>86950000</v>
      </c>
      <c r="BB26" s="336">
        <f>'[2]AHTS-1'!HP97+'[2]AHTS-2'!HP97+'[2]AHTS-3'!HP97+'[2]AHTS-4'!HP97+'[2]AHTS-5'!HP97+'[2]AHTS-6'!HP97+'[2]AHTS-7'!HP97+'[2]AHTS-8'!HP97+'[3]CB-1'!HP97+'[3]CB-2'!HP97+'[3]CB-3'!HP97+'[3]CB-4'!HP97+'[3]CB-5'!HP97+'[3]CB-6'!HP97+'[3]CB-7'!HP97+'[3]CB-8'!HP97+'[3]CB-9'!HP97+'[3]CB-10'!HP97+'[3]CB-11'!HP97+'[3]CB-12'!HP97+'[3]CB-13'!HP97+'[3]CB-14'!HP97+'[3]CB-15'!HP97+'[3]CB-16'!HP97+'[3]CB-17'!HP97+'[3]CB-18'!HP97+'[3]CB-19'!HP97+'[3]CB-20'!HP97+'[3]CB-21'!HP97+'[3]CB-22'!HP97+'[3]CB-23'!HP97+'[3]CB-24'!HP97+'[4]LCT-1'!HP97+'[4]LCT-2'!HP97+'[4]LCT-3'!HP97+'[4]LCT-4'!HP97+'[4]LCT-5'!HP97+'[4]LCT-6'!HP97+'[4]LCT-7'!HP97+'[4]LCT-8'!HP97+'[5]TB-1'!HP97+'[5]TB-2'!HP97+'[5]TB-3'!HP97+'[5]TB-4'!HP97+'[5]TB-5'!HP97+'[5]TB-6'!HP97+'[5]TB-7'!HP97+'[5]TB-8'!HP97+'[5]TB-9'!HP97+'[5]TB-10'!HP97+'[6]DSV-1'!HP97+'[6]DSV-2'!HP97+'[6]DSV-3'!HP97+'[7]TUB-1'!HP97+'[7]TUB-2'!HP97+'[8]Barge-1'!HP97+'[8]Barge-2'!HP97+'[8]Barge-3'!HP97+'[8]Barge-4'!HP97</f>
        <v>0</v>
      </c>
      <c r="BC26" s="337">
        <f>'[2]AHTS-1'!HQ64+'[2]AHTS-2'!HQ64+'[2]AHTS-3'!HQ64+'[2]AHTS-4'!HQ64+'[2]AHTS-5'!HQ64+'[2]AHTS-6'!HQ64+'[2]AHTS-7'!HQ64+'[2]AHTS-8'!HQ64+'[3]CB-1'!HQ64+'[3]CB-2'!HQ64+'[3]CB-3'!HQ64+'[3]CB-4'!HQ64+'[3]CB-5'!HQ64+'[3]CB-6'!HQ64+'[3]CB-7'!HQ64+'[3]CB-8'!HQ64+'[3]CB-9'!HQ64+'[3]CB-10'!HQ64+'[3]CB-11'!HQ64+'[3]CB-12'!HQ64+'[3]CB-13'!HQ64+'[3]CB-14'!HQ64+'[3]CB-15'!HQ64+'[3]CB-16'!HQ64+'[3]CB-17'!HQ64+'[3]CB-18'!HQ64+'[3]CB-19'!HQ64+'[3]CB-20'!HQ64+'[3]CB-21'!HQ64+'[3]CB-22'!HQ64+'[3]CB-23'!HQ64+'[3]CB-24'!HQ64+'[4]LCT-1'!HQ64+'[4]LCT-2'!HQ64+'[4]LCT-3'!HQ64+'[4]LCT-4'!HQ64+'[4]LCT-5'!HQ64+'[4]LCT-6'!HQ64+'[4]LCT-7'!HQ64+'[4]LCT-8'!HQ64+'[5]TB-1'!HQ64+'[5]TB-2'!HQ64+'[5]TB-3'!HQ64+'[5]TB-4'!HQ64+'[5]TB-5'!HQ64+'[5]TB-6'!HQ64+'[5]TB-7'!HQ64+'[5]TB-8'!HQ64+'[5]TB-9'!HQ64+'[5]TB-10'!HQ64+'[6]DSV-1'!HQ64+'[6]DSV-2'!HQ64+'[6]DSV-3'!HQ64+'[7]TUB-1'!HQ64+'[7]TUB-2'!HQ64+'[8]Barge-1'!HQ64+'[8]Barge-2'!HQ64+'[8]Barge-3'!HQ64+'[8]Barge-4'!HQ64</f>
        <v>8451833.333333334</v>
      </c>
      <c r="BD26" s="335">
        <f>'[2]AHTS-1'!HQ26+'[2]AHTS-2'!HQ26+'[2]AHTS-3'!HQ26+'[2]AHTS-4'!HQ26+'[2]AHTS-5'!HQ26+'[2]AHTS-6'!HQ26+'[2]AHTS-7'!HQ26+'[2]AHTS-8'!HQ26+'[3]CB-1'!HQ26+'[3]CB-2'!HQ26+'[3]CB-3'!HQ26+'[3]CB-4'!HQ26+'[3]CB-5'!HQ26+'[3]CB-6'!HQ26+'[3]CB-7'!HQ26+'[3]CB-8'!HQ26+'[3]CB-9'!HQ26+'[3]CB-10'!HQ26+'[3]CB-11'!HQ26+'[3]CB-12'!HQ26+'[3]CB-13'!HQ26+'[3]CB-14'!HQ26+'[3]CB-15'!HQ26+'[3]CB-16'!HQ26+'[3]CB-17'!HQ26+'[3]CB-18'!HQ26+'[3]CB-19'!HQ26+'[3]CB-20'!HQ26+'[3]CB-21'!HQ26+'[3]CB-22'!HQ26+'[3]CB-23'!HQ26+'[3]CB-24'!HQ26+'[4]LCT-1'!HQ26+'[4]LCT-2'!HQ26+'[4]LCT-3'!HQ26+'[4]LCT-4'!HQ26+'[4]LCT-5'!HQ26+'[4]LCT-6'!HQ26+'[4]LCT-7'!HQ26+'[4]LCT-8'!HQ26+'[5]TB-1'!HQ26+'[5]TB-2'!HQ26+'[5]TB-3'!HQ26+'[5]TB-4'!HQ26+'[5]TB-5'!HQ26+'[5]TB-6'!HQ26+'[5]TB-7'!HQ26+'[5]TB-8'!HQ26+'[5]TB-9'!HQ26+'[5]TB-10'!HQ26+'[6]DSV-1'!HQ26+'[6]DSV-2'!HQ26+'[6]DSV-3'!HQ26+'[7]TUB-1'!HQ26+'[7]TUB-2'!HQ26+'[8]Barge-1'!HQ26+'[8]Barge-2'!HQ26+'[8]Barge-3'!HQ26+'[8]Barge-4'!HQ26</f>
        <v>6300000</v>
      </c>
      <c r="BE26" s="335">
        <f>'[2]AHTS-1'!HQ97+'[2]AHTS-2'!HQ97+'[2]AHTS-3'!HQ97+'[2]AHTS-4'!HQ97+'[2]AHTS-5'!HQ97+'[2]AHTS-6'!HQ97+'[2]AHTS-7'!HQ97+'[2]AHTS-8'!HQ97+'[3]CB-1'!HQ97+'[3]CB-2'!HQ97+'[3]CB-3'!HQ97+'[3]CB-4'!HQ97+'[3]CB-5'!HQ97+'[3]CB-6'!HQ97+'[3]CB-7'!HQ97+'[3]CB-8'!HQ97+'[3]CB-9'!HQ97+'[3]CB-10'!HQ97+'[3]CB-11'!HQ97+'[3]CB-12'!HQ97+'[3]CB-13'!HQ97+'[3]CB-14'!HQ97+'[3]CB-15'!HQ97+'[3]CB-16'!HQ97+'[3]CB-17'!HQ97+'[3]CB-18'!HQ97+'[3]CB-19'!HQ97+'[3]CB-20'!HQ97+'[3]CB-21'!HQ97+'[3]CB-22'!HQ97+'[3]CB-23'!HQ97+'[3]CB-24'!HQ97+'[4]LCT-1'!HQ97+'[4]LCT-2'!HQ97+'[4]LCT-3'!HQ97+'[4]LCT-4'!HQ97+'[4]LCT-5'!HQ97+'[4]LCT-6'!HQ97+'[4]LCT-7'!HQ97+'[4]LCT-8'!HQ97+'[5]TB-1'!HQ97+'[5]TB-2'!HQ97+'[5]TB-3'!HQ97+'[5]TB-4'!HQ97+'[5]TB-5'!HQ97+'[5]TB-6'!HQ97+'[5]TB-7'!HQ97+'[5]TB-8'!HQ97+'[5]TB-9'!HQ97+'[5]TB-10'!HQ97+'[6]DSV-1'!HQ97+'[6]DSV-2'!HQ97+'[6]DSV-3'!HQ97+'[7]TUB-1'!HQ97+'[7]TUB-2'!HQ97+'[8]Barge-1'!HQ97+'[8]Barge-2'!HQ97+'[8]Barge-3'!HQ97+'[8]Barge-4'!HQ97</f>
        <v>0</v>
      </c>
      <c r="BF26" s="338">
        <f>'[2]AHTS-1'!HR64+'[2]AHTS-2'!HR64+'[2]AHTS-3'!HR64+'[2]AHTS-4'!HR64+'[2]AHTS-5'!HR64+'[2]AHTS-6'!HR64+'[2]AHTS-7'!HR64+'[2]AHTS-8'!HR64+'[3]CB-1'!HR64+'[3]CB-2'!HR64+'[3]CB-3'!HR64+'[3]CB-4'!HR64+'[3]CB-5'!HR64+'[3]CB-6'!HR64+'[3]CB-7'!HR64+'[3]CB-8'!HR64+'[3]CB-9'!HR64+'[3]CB-10'!HR64+'[3]CB-11'!HR64+'[3]CB-12'!HR64+'[3]CB-13'!HR64+'[3]CB-14'!HR64+'[3]CB-15'!HR64+'[3]CB-16'!HR64+'[3]CB-17'!HR64+'[3]CB-18'!HR64+'[3]CB-19'!HR64+'[3]CB-20'!HR64+'[3]CB-21'!HR64+'[3]CB-22'!HR64+'[3]CB-23'!HR64+'[3]CB-24'!HR64+'[4]LCT-1'!HR64+'[4]LCT-2'!HR64+'[4]LCT-3'!HR64+'[4]LCT-4'!HR64+'[4]LCT-5'!HR64+'[4]LCT-6'!HR64+'[4]LCT-7'!HR64+'[4]LCT-8'!HR64+'[5]TB-1'!HR64+'[5]TB-2'!HR64+'[5]TB-3'!HR64+'[5]TB-4'!HR64+'[5]TB-5'!HR64+'[5]TB-6'!HR64+'[5]TB-7'!HR64+'[5]TB-8'!HR64+'[5]TB-9'!HR64+'[5]TB-10'!HR64+'[6]DSV-1'!HR64+'[6]DSV-2'!HR64+'[6]DSV-3'!HR64+'[7]TUB-1'!HR64+'[7]TUB-2'!HR64+'[8]Barge-1'!HR64+'[8]Barge-2'!HR64+'[8]Barge-3'!HR64+'[8]Barge-4'!HR64</f>
        <v>0</v>
      </c>
      <c r="BG26" s="339">
        <f>'[2]AHTS-1'!HR26+'[2]AHTS-2'!HR26+'[2]AHTS-3'!HR26+'[2]AHTS-4'!HR26+'[2]AHTS-5'!HR26+'[2]AHTS-6'!HR26+'[2]AHTS-7'!HR26+'[2]AHTS-8'!HR26+'[3]CB-1'!HR26+'[3]CB-2'!HR26+'[3]CB-3'!HR26+'[3]CB-4'!HR26+'[3]CB-5'!HR26+'[3]CB-6'!HR26+'[3]CB-7'!HR26+'[3]CB-8'!HR26+'[3]CB-9'!HR26+'[3]CB-10'!HR26+'[3]CB-11'!HR26+'[3]CB-12'!HR26+'[3]CB-13'!HR26+'[3]CB-14'!HR26+'[3]CB-15'!HR26+'[3]CB-16'!HR26+'[3]CB-17'!HR26+'[3]CB-18'!HR26+'[3]CB-19'!HR26+'[3]CB-20'!HR26+'[3]CB-21'!HR26+'[3]CB-22'!HR26+'[3]CB-23'!HR26+'[3]CB-24'!HR26+'[4]LCT-1'!HR26+'[4]LCT-2'!HR26+'[4]LCT-3'!HR26+'[4]LCT-4'!HR26+'[4]LCT-5'!HR26+'[4]LCT-6'!HR26+'[4]LCT-7'!HR26+'[4]LCT-8'!HR26+'[5]TB-1'!HR26+'[5]TB-2'!HR26+'[5]TB-3'!HR26+'[5]TB-4'!HR26+'[5]TB-5'!HR26+'[5]TB-6'!HR26+'[5]TB-7'!HR26+'[5]TB-8'!HR26+'[5]TB-9'!HR26+'[5]TB-10'!HR26+'[6]DSV-1'!HR26+'[6]DSV-2'!HR26+'[6]DSV-3'!HR26+'[7]TUB-1'!HR26+'[7]TUB-2'!HR26+'[8]Barge-1'!HR26+'[8]Barge-2'!HR26+'[8]Barge-3'!HR26+'[8]Barge-4'!HR26</f>
        <v>0</v>
      </c>
      <c r="BH26" s="339">
        <f>'[2]AHTS-1'!HR97+'[2]AHTS-2'!HR97+'[2]AHTS-3'!HR97+'[2]AHTS-4'!HR97+'[2]AHTS-5'!HR97+'[2]AHTS-6'!HR97+'[2]AHTS-7'!HR97+'[2]AHTS-8'!HR97+'[3]CB-1'!HR97+'[3]CB-2'!HR97+'[3]CB-3'!HR97+'[3]CB-4'!HR97+'[3]CB-5'!HR97+'[3]CB-6'!HR97+'[3]CB-7'!HR97+'[3]CB-8'!HR97+'[3]CB-9'!HR97+'[3]CB-10'!HR97+'[3]CB-11'!HR97+'[3]CB-12'!HR97+'[3]CB-13'!HR97+'[3]CB-14'!HR97+'[3]CB-15'!HR97+'[3]CB-16'!HR97+'[3]CB-17'!HR97+'[3]CB-18'!HR97+'[3]CB-19'!HR97+'[3]CB-20'!HR97+'[3]CB-21'!HR97+'[3]CB-22'!HR97+'[3]CB-23'!HR97+'[3]CB-24'!HR97+'[4]LCT-1'!HR97+'[4]LCT-2'!HR97+'[4]LCT-3'!HR97+'[4]LCT-4'!HR97+'[4]LCT-5'!HR97+'[4]LCT-6'!HR97+'[4]LCT-7'!HR97+'[4]LCT-8'!HR97+'[5]TB-1'!HR97+'[5]TB-2'!HR97+'[5]TB-3'!HR97+'[5]TB-4'!HR97+'[5]TB-5'!HR97+'[5]TB-6'!HR97+'[5]TB-7'!HR97+'[5]TB-8'!HR97+'[5]TB-9'!HR97+'[5]TB-10'!HR97+'[6]DSV-1'!HR97+'[6]DSV-2'!HR97+'[6]DSV-3'!HR97+'[7]TUB-1'!HR97+'[7]TUB-2'!HR97+'[8]Barge-1'!HR97+'[8]Barge-2'!HR97+'[8]Barge-3'!HR97+'[8]Barge-4'!HR97</f>
        <v>0</v>
      </c>
      <c r="BI26" s="334">
        <f>'[2]AHTS-1'!HS64+'[2]AHTS-2'!HS64+'[2]AHTS-3'!HS64+'[2]AHTS-4'!HS64+'[2]AHTS-5'!HS64+'[2]AHTS-6'!HS64+'[2]AHTS-7'!HS64+'[2]AHTS-8'!HS64+'[3]CB-1'!HS64+'[3]CB-2'!HS64+'[3]CB-3'!HS64+'[3]CB-4'!HS64+'[3]CB-5'!HS64+'[3]CB-6'!HS64+'[3]CB-7'!HS64+'[3]CB-8'!HS64+'[3]CB-9'!HS64+'[3]CB-10'!HS64+'[3]CB-11'!HS64+'[3]CB-12'!HS64+'[3]CB-13'!HS64+'[3]CB-14'!HS64+'[3]CB-15'!HS64+'[3]CB-16'!HS64+'[3]CB-17'!HS64+'[3]CB-18'!HS64+'[3]CB-19'!HS64+'[3]CB-20'!HS64+'[3]CB-21'!HS64+'[3]CB-22'!HS64+'[3]CB-23'!HS64+'[3]CB-24'!HS64+'[4]LCT-1'!HS64+'[4]LCT-2'!HS64+'[4]LCT-3'!HS64+'[4]LCT-4'!HS64+'[4]LCT-5'!HS64+'[4]LCT-6'!HS64+'[4]LCT-7'!HS64+'[4]LCT-8'!HS64+'[5]TB-1'!HS64+'[5]TB-2'!HS64+'[5]TB-3'!HS64+'[5]TB-4'!HS64+'[5]TB-5'!HS64+'[5]TB-6'!HS64+'[5]TB-7'!HS64+'[5]TB-8'!HS64+'[5]TB-9'!HS64+'[5]TB-10'!HS64+'[6]DSV-1'!HS64+'[6]DSV-2'!HS64+'[6]DSV-3'!HS64+'[7]TUB-1'!HS64+'[7]TUB-2'!HS64+'[8]Barge-1'!HS64+'[8]Barge-2'!HS64+'[8]Barge-3'!HS64+'[8]Barge-4'!HS64</f>
        <v>0</v>
      </c>
      <c r="BJ26" s="340">
        <f>'[2]AHTS-1'!HS26+'[2]AHTS-2'!HS26+'[2]AHTS-3'!HS26+'[2]AHTS-4'!HS26+'[2]AHTS-5'!HS26+'[2]AHTS-6'!HS26+'[2]AHTS-7'!HS26+'[2]AHTS-8'!HS26+'[3]CB-1'!HS26+'[3]CB-2'!HS26+'[3]CB-3'!HS26+'[3]CB-4'!HS26+'[3]CB-5'!HS26+'[3]CB-6'!HS26+'[3]CB-7'!HS26+'[3]CB-8'!HS26+'[3]CB-9'!HS26+'[3]CB-10'!HS26+'[3]CB-11'!HS26+'[3]CB-12'!HS26+'[3]CB-13'!HS26+'[3]CB-14'!HS26+'[3]CB-15'!HS26+'[3]CB-16'!HS26+'[3]CB-17'!HS26+'[3]CB-18'!HS26+'[3]CB-19'!HS26+'[3]CB-20'!HS26+'[3]CB-21'!HS26+'[3]CB-22'!HS26+'[3]CB-23'!HS26+'[3]CB-24'!HS26+'[4]LCT-1'!HS26+'[4]LCT-2'!HS26+'[4]LCT-3'!HS26+'[4]LCT-4'!HS26+'[4]LCT-5'!HS26+'[4]LCT-6'!HS26+'[4]LCT-7'!HS26+'[4]LCT-8'!HS26+'[5]TB-1'!HS26+'[5]TB-2'!HS26+'[5]TB-3'!HS26+'[5]TB-4'!HS26+'[5]TB-5'!HS26+'[5]TB-6'!HS26+'[5]TB-7'!HS26+'[5]TB-8'!HS26+'[5]TB-9'!HS26+'[5]TB-10'!HS26+'[6]DSV-1'!HS26+'[6]DSV-2'!HS26+'[6]DSV-3'!HS26+'[7]TUB-1'!HS26+'[7]TUB-2'!HS26+'[8]Barge-1'!HS26+'[8]Barge-2'!HS26+'[8]Barge-3'!HS26+'[8]Barge-4'!HS26</f>
        <v>0</v>
      </c>
      <c r="BK26" s="340">
        <f>'[2]AHTS-1'!HS97+'[2]AHTS-2'!HS97+'[2]AHTS-3'!HS97+'[2]AHTS-4'!HS97+'[2]AHTS-5'!HS97+'[2]AHTS-6'!HS97+'[2]AHTS-7'!HS97+'[2]AHTS-8'!HS97+'[3]CB-1'!HS97+'[3]CB-2'!HS97+'[3]CB-3'!HS97+'[3]CB-4'!HS97+'[3]CB-5'!HS97+'[3]CB-6'!HS97+'[3]CB-7'!HS97+'[3]CB-8'!HS97+'[3]CB-9'!HS97+'[3]CB-10'!HS97+'[3]CB-11'!HS97+'[3]CB-12'!HS97+'[3]CB-13'!HS97+'[3]CB-14'!HS97+'[3]CB-15'!HS97+'[3]CB-16'!HS97+'[3]CB-17'!HS97+'[3]CB-18'!HS97+'[3]CB-19'!HS97+'[3]CB-20'!HS97+'[3]CB-21'!HS97+'[3]CB-22'!HS97+'[3]CB-23'!HS97+'[3]CB-24'!HS97+'[4]LCT-1'!HS97+'[4]LCT-2'!HS97+'[4]LCT-3'!HS97+'[4]LCT-4'!HS97+'[4]LCT-5'!HS97+'[4]LCT-6'!HS97+'[4]LCT-7'!HS97+'[4]LCT-8'!HS97+'[5]TB-1'!HS97+'[5]TB-2'!HS97+'[5]TB-3'!HS97+'[5]TB-4'!HS97+'[5]TB-5'!HS97+'[5]TB-6'!HS97+'[5]TB-7'!HS97+'[5]TB-8'!HS97+'[5]TB-9'!HS97+'[5]TB-10'!HS97+'[6]DSV-1'!HS97+'[6]DSV-2'!HS97+'[6]DSV-3'!HS97+'[7]TUB-1'!HS97+'[7]TUB-2'!HS97+'[8]Barge-1'!HS97+'[8]Barge-2'!HS97+'[8]Barge-3'!HS97+'[8]Barge-4'!HS97</f>
        <v>0</v>
      </c>
      <c r="BL26" s="334">
        <f>'[2]AHTS-1'!HT64+'[2]AHTS-2'!HT64+'[2]AHTS-3'!HT64+'[2]AHTS-4'!HT64+'[2]AHTS-5'!HT64+'[2]AHTS-6'!HT64+'[2]AHTS-7'!HT64+'[2]AHTS-8'!HT64+'[3]CB-1'!HT64+'[3]CB-2'!HT64+'[3]CB-3'!HT64+'[3]CB-4'!HT64+'[3]CB-5'!HT64+'[3]CB-6'!HT64+'[3]CB-7'!HT64+'[3]CB-8'!HT64+'[3]CB-9'!HT64+'[3]CB-10'!HT64+'[3]CB-11'!HT64+'[3]CB-12'!HT64+'[3]CB-13'!HT64+'[3]CB-14'!HT64+'[3]CB-15'!HT64+'[3]CB-16'!HT64+'[3]CB-17'!HT64+'[3]CB-18'!HT64+'[3]CB-19'!HT64+'[3]CB-20'!HT64+'[3]CB-21'!HT64+'[3]CB-22'!HT64+'[3]CB-23'!HT64+'[3]CB-24'!HT64+'[4]LCT-1'!HT64+'[4]LCT-2'!HT64+'[4]LCT-3'!HT64+'[4]LCT-4'!HT64+'[4]LCT-5'!HT64+'[4]LCT-6'!HT64+'[4]LCT-7'!HT64+'[4]LCT-8'!HT64+'[5]TB-1'!HT64+'[5]TB-2'!HT64+'[5]TB-3'!HT64+'[5]TB-4'!HT64+'[5]TB-5'!HT64+'[5]TB-6'!HT64+'[5]TB-7'!HT64+'[5]TB-8'!HT64+'[5]TB-9'!HT64+'[5]TB-10'!HT64+'[6]DSV-1'!HT64+'[6]DSV-2'!HT64+'[6]DSV-3'!HT64+'[7]TUB-1'!HT64+'[7]TUB-2'!HT64+'[8]Barge-1'!HT64+'[8]Barge-2'!HT64+'[8]Barge-3'!HT64+'[8]Barge-4'!HT64</f>
        <v>0</v>
      </c>
      <c r="BM26" s="340">
        <f>'[2]AHTS-1'!HT26+'[2]AHTS-2'!HT26+'[2]AHTS-3'!HT26+'[2]AHTS-4'!HT26+'[2]AHTS-5'!HT26+'[2]AHTS-6'!HT26+'[2]AHTS-7'!HT26+'[2]AHTS-8'!HT26+'[3]CB-1'!HT26+'[3]CB-2'!HT26+'[3]CB-3'!HT26+'[3]CB-4'!HT26+'[3]CB-5'!HT26+'[3]CB-6'!HT26+'[3]CB-7'!HT26+'[3]CB-8'!HT26+'[3]CB-9'!HT26+'[3]CB-10'!HT26+'[3]CB-11'!HT26+'[3]CB-12'!HT26+'[3]CB-13'!HT26+'[3]CB-14'!HT26+'[3]CB-15'!HT26+'[3]CB-16'!HT26+'[3]CB-17'!HT26+'[3]CB-18'!HT26+'[3]CB-19'!HT26+'[3]CB-20'!HT26+'[3]CB-21'!HT26+'[3]CB-22'!HT26+'[3]CB-23'!HT26+'[3]CB-24'!HT26+'[4]LCT-1'!HT26+'[4]LCT-2'!HT26+'[4]LCT-3'!HT26+'[4]LCT-4'!HT26+'[4]LCT-5'!HT26+'[4]LCT-6'!HT26+'[4]LCT-7'!HT26+'[4]LCT-8'!HT26+'[5]TB-1'!HT26+'[5]TB-2'!HT26+'[5]TB-3'!HT26+'[5]TB-4'!HT26+'[5]TB-5'!HT26+'[5]TB-6'!HT26+'[5]TB-7'!HT26+'[5]TB-8'!HT26+'[5]TB-9'!HT26+'[5]TB-10'!HT26+'[6]DSV-1'!HT26+'[6]DSV-2'!HT26+'[6]DSV-3'!HT26+'[7]TUB-1'!HT26+'[7]TUB-2'!HT26+'[8]Barge-1'!HT26+'[8]Barge-2'!HT26+'[8]Barge-3'!HT26+'[8]Barge-4'!HT26</f>
        <v>0</v>
      </c>
      <c r="BN26" s="340">
        <f>'[2]AHTS-1'!HT97+'[2]AHTS-2'!HT97+'[2]AHTS-3'!HT97+'[2]AHTS-4'!HT97+'[2]AHTS-5'!HT97+'[2]AHTS-6'!HT97+'[2]AHTS-7'!HT97+'[2]AHTS-8'!HT97+'[3]CB-1'!HT97+'[3]CB-2'!HT97+'[3]CB-3'!HT97+'[3]CB-4'!HT97+'[3]CB-5'!HT97+'[3]CB-6'!HT97+'[3]CB-7'!HT97+'[3]CB-8'!HT97+'[3]CB-9'!HT97+'[3]CB-10'!HT97+'[3]CB-11'!HT97+'[3]CB-12'!HT97+'[3]CB-13'!HT97+'[3]CB-14'!HT97+'[3]CB-15'!HT97+'[3]CB-16'!HT97+'[3]CB-17'!HT97+'[3]CB-18'!HT97+'[3]CB-19'!HT97+'[3]CB-20'!HT97+'[3]CB-21'!HT97+'[3]CB-22'!HT97+'[3]CB-23'!HT97+'[3]CB-24'!HT97+'[4]LCT-1'!HT97+'[4]LCT-2'!HT97+'[4]LCT-3'!HT97+'[4]LCT-4'!HT97+'[4]LCT-5'!HT97+'[4]LCT-6'!HT97+'[4]LCT-7'!HT97+'[4]LCT-8'!HT97+'[5]TB-1'!HT97+'[5]TB-2'!HT97+'[5]TB-3'!HT97+'[5]TB-4'!HT97+'[5]TB-5'!HT97+'[5]TB-6'!HT97+'[5]TB-7'!HT97+'[5]TB-8'!HT97+'[5]TB-9'!HT97+'[5]TB-10'!HT97+'[6]DSV-1'!HT97+'[6]DSV-2'!HT97+'[6]DSV-3'!HT97+'[7]TUB-1'!HT97+'[7]TUB-2'!HT97+'[8]Barge-1'!HT97+'[8]Barge-2'!HT97+'[8]Barge-3'!HT97+'[8]Barge-4'!HT97</f>
        <v>0</v>
      </c>
      <c r="BO26" s="334">
        <f>'[2]AHTS-1'!HU64+'[2]AHTS-2'!HU64+'[2]AHTS-3'!HU64+'[2]AHTS-4'!HU64+'[2]AHTS-5'!HU64+'[2]AHTS-6'!HU64+'[2]AHTS-7'!HU64+'[2]AHTS-8'!HU64+'[3]CB-1'!HU64+'[3]CB-2'!HU64+'[3]CB-3'!HU64+'[3]CB-4'!HU64+'[3]CB-5'!HU64+'[3]CB-6'!HU64+'[3]CB-7'!HU64+'[3]CB-8'!HU64+'[3]CB-9'!HU64+'[3]CB-10'!HU64+'[3]CB-11'!HU64+'[3]CB-12'!HU64+'[3]CB-13'!HU64+'[3]CB-14'!HU64+'[3]CB-15'!HU64+'[3]CB-16'!HU64+'[3]CB-17'!HU64+'[3]CB-18'!HU64+'[3]CB-19'!HU64+'[3]CB-20'!HU64+'[3]CB-21'!HU64+'[3]CB-22'!HU64+'[3]CB-23'!HU64+'[3]CB-24'!HU64+'[4]LCT-1'!HU64+'[4]LCT-2'!HU64+'[4]LCT-3'!HU64+'[4]LCT-4'!HU64+'[4]LCT-5'!HU64+'[4]LCT-6'!HU64+'[4]LCT-7'!HU64+'[4]LCT-8'!HU64+'[5]TB-1'!HU64+'[5]TB-2'!HU64+'[5]TB-3'!HU64+'[5]TB-4'!HU64+'[5]TB-5'!HU64+'[5]TB-6'!HU64+'[5]TB-7'!HU64+'[5]TB-8'!HU64+'[5]TB-9'!HU64+'[5]TB-10'!HU64+'[6]DSV-1'!HU64+'[6]DSV-2'!HU64+'[6]DSV-3'!HU64+'[7]TUB-1'!HU64+'[7]TUB-2'!HU64+'[8]Barge-1'!HU64+'[8]Barge-2'!HU64+'[8]Barge-3'!HU64+'[8]Barge-4'!HU64</f>
        <v>16345145.833333332</v>
      </c>
      <c r="BP26" s="335">
        <f>'[2]AHTS-1'!HU26+'[2]AHTS-2'!HU26+'[2]AHTS-3'!HU26+'[2]AHTS-4'!HU26+'[2]AHTS-5'!HU26+'[2]AHTS-6'!HU26+'[2]AHTS-7'!HU26+'[2]AHTS-8'!HU26+'[3]CB-1'!HU26+'[3]CB-2'!HU26+'[3]CB-3'!HU26+'[3]CB-4'!HU26+'[3]CB-5'!HU26+'[3]CB-6'!HU26+'[3]CB-7'!HU26+'[3]CB-8'!HU26+'[3]CB-9'!HU26+'[3]CB-10'!HU26+'[3]CB-11'!HU26+'[3]CB-12'!HU26+'[3]CB-13'!HU26+'[3]CB-14'!HU26+'[3]CB-15'!HU26+'[3]CB-16'!HU26+'[3]CB-17'!HU26+'[3]CB-18'!HU26+'[3]CB-19'!HU26+'[3]CB-20'!HU26+'[3]CB-21'!HU26+'[3]CB-22'!HU26+'[3]CB-23'!HU26+'[3]CB-24'!HU26+'[4]LCT-1'!HU26+'[4]LCT-2'!HU26+'[4]LCT-3'!HU26+'[4]LCT-4'!HU26+'[4]LCT-5'!HU26+'[4]LCT-6'!HU26+'[4]LCT-7'!HU26+'[4]LCT-8'!HU26+'[5]TB-1'!HU26+'[5]TB-2'!HU26+'[5]TB-3'!HU26+'[5]TB-4'!HU26+'[5]TB-5'!HU26+'[5]TB-6'!HU26+'[5]TB-7'!HU26+'[5]TB-8'!HU26+'[5]TB-9'!HU26+'[5]TB-10'!HU26+'[6]DSV-1'!HU26+'[6]DSV-2'!HU26+'[6]DSV-3'!HU26+'[7]TUB-1'!HU26+'[7]TUB-2'!HU26+'[8]Barge-1'!HU26+'[8]Barge-2'!HU26+'[8]Barge-3'!HU26+'[8]Barge-4'!HU26</f>
        <v>14187500</v>
      </c>
      <c r="BQ26" s="336">
        <f>'[2]AHTS-1'!HU97+'[2]AHTS-2'!HU97+'[2]AHTS-3'!HU97+'[2]AHTS-4'!HU97+'[2]AHTS-5'!HU97+'[2]AHTS-6'!HU97+'[2]AHTS-7'!HU97+'[2]AHTS-8'!HU97+'[3]CB-1'!HU97+'[3]CB-2'!HU97+'[3]CB-3'!HU97+'[3]CB-4'!HU97+'[3]CB-5'!HU97+'[3]CB-6'!HU97+'[3]CB-7'!HU97+'[3]CB-8'!HU97+'[3]CB-9'!HU97+'[3]CB-10'!HU97+'[3]CB-11'!HU97+'[3]CB-12'!HU97+'[3]CB-13'!HU97+'[3]CB-14'!HU97+'[3]CB-15'!HU97+'[3]CB-16'!HU97+'[3]CB-17'!HU97+'[3]CB-18'!HU97+'[3]CB-19'!HU97+'[3]CB-20'!HU97+'[3]CB-21'!HU97+'[3]CB-22'!HU97+'[3]CB-23'!HU97+'[3]CB-24'!HU97+'[4]LCT-1'!HU97+'[4]LCT-2'!HU97+'[4]LCT-3'!HU97+'[4]LCT-4'!HU97+'[4]LCT-5'!HU97+'[4]LCT-6'!HU97+'[4]LCT-7'!HU97+'[4]LCT-8'!HU97+'[5]TB-1'!HU97+'[5]TB-2'!HU97+'[5]TB-3'!HU97+'[5]TB-4'!HU97+'[5]TB-5'!HU97+'[5]TB-6'!HU97+'[5]TB-7'!HU97+'[5]TB-8'!HU97+'[5]TB-9'!HU97+'[5]TB-10'!HU97+'[6]DSV-1'!HU97+'[6]DSV-2'!HU97+'[6]DSV-3'!HU97+'[7]TUB-1'!HU97+'[7]TUB-2'!HU97+'[8]Barge-1'!HU97+'[8]Barge-2'!HU97+'[8]Barge-3'!HU97+'[8]Barge-4'!HU97</f>
        <v>0</v>
      </c>
      <c r="BR26" s="341">
        <f>'[2]AHTS-1'!HV64+'[2]AHTS-2'!HV64+'[2]AHTS-3'!HV64+'[2]AHTS-4'!HV64+'[2]AHTS-5'!HV64+'[2]AHTS-6'!HV64+'[2]AHTS-7'!HV64+'[2]AHTS-8'!HV64+'[3]CB-1'!HV64+'[3]CB-2'!HV64+'[3]CB-3'!HV64+'[3]CB-4'!HV64+'[3]CB-5'!HV64+'[3]CB-6'!HV64+'[3]CB-7'!HV64+'[3]CB-8'!HV64+'[3]CB-9'!HV64+'[3]CB-10'!HV64+'[3]CB-11'!HV64+'[3]CB-12'!HV64+'[3]CB-13'!HV64+'[3]CB-14'!HV64+'[3]CB-15'!HV64+'[3]CB-16'!HV64+'[3]CB-17'!HV64+'[3]CB-18'!HV64+'[3]CB-19'!HV64+'[3]CB-20'!HV64+'[3]CB-21'!HV64+'[3]CB-22'!HV64+'[3]CB-23'!HV64+'[3]CB-24'!HV64+'[4]LCT-1'!HV64+'[4]LCT-2'!HV64+'[4]LCT-3'!HV64+'[4]LCT-4'!HV64+'[4]LCT-5'!HV64+'[4]LCT-6'!HV64+'[4]LCT-7'!HV64+'[4]LCT-8'!HV64+'[5]TB-1'!HV64+'[5]TB-2'!HV64+'[5]TB-3'!HV64+'[5]TB-4'!HV64+'[5]TB-5'!HV64+'[5]TB-6'!HV64+'[5]TB-7'!HV64+'[5]TB-8'!HV64+'[5]TB-9'!HV64+'[5]TB-10'!HV64+'[6]DSV-1'!HV64+'[6]DSV-2'!HV64+'[6]DSV-3'!HV64+'[7]TUB-1'!HV64+'[7]TUB-2'!HV64+'[8]Barge-1'!HV64+'[8]Barge-2'!HV64+'[8]Barge-3'!HV64+'[8]Barge-4'!HV64</f>
        <v>0</v>
      </c>
      <c r="BS26" s="339">
        <f>'[2]AHTS-1'!HV26+'[2]AHTS-2'!HV26+'[2]AHTS-3'!HV26+'[2]AHTS-4'!HV26+'[2]AHTS-5'!HV26+'[2]AHTS-6'!HV26+'[2]AHTS-7'!HV26+'[2]AHTS-8'!HV26+'[3]CB-1'!HV26+'[3]CB-2'!HV26+'[3]CB-3'!HV26+'[3]CB-4'!HV26+'[3]CB-5'!HV26+'[3]CB-6'!HV26+'[3]CB-7'!HV26+'[3]CB-8'!HV26+'[3]CB-9'!HV26+'[3]CB-10'!HV26+'[3]CB-11'!HV26+'[3]CB-12'!HV26+'[3]CB-13'!HV26+'[3]CB-14'!HV26+'[3]CB-15'!HV26+'[3]CB-16'!HV26+'[3]CB-17'!HV26+'[3]CB-18'!HV26+'[3]CB-19'!HV26+'[3]CB-20'!HV26+'[3]CB-21'!HV26+'[3]CB-22'!HV26+'[3]CB-23'!HV26+'[3]CB-24'!HV26+'[4]LCT-1'!HV26+'[4]LCT-2'!HV26+'[4]LCT-3'!HV26+'[4]LCT-4'!HV26+'[4]LCT-5'!HV26+'[4]LCT-6'!HV26+'[4]LCT-7'!HV26+'[4]LCT-8'!HV26+'[5]TB-1'!HV26+'[5]TB-2'!HV26+'[5]TB-3'!HV26+'[5]TB-4'!HV26+'[5]TB-5'!HV26+'[5]TB-6'!HV26+'[5]TB-7'!HV26+'[5]TB-8'!HV26+'[5]TB-9'!HV26+'[5]TB-10'!HV26+'[6]DSV-1'!HV26+'[6]DSV-2'!HV26+'[6]DSV-3'!HV26+'[7]TUB-1'!HV26+'[7]TUB-2'!HV26+'[8]Barge-1'!HV26+'[8]Barge-2'!HV26+'[8]Barge-3'!HV26+'[8]Barge-4'!HV26</f>
        <v>0</v>
      </c>
      <c r="BT26" s="339">
        <f>'[2]AHTS-1'!HV97+'[2]AHTS-2'!HV97+'[2]AHTS-3'!HV97+'[2]AHTS-4'!HV97+'[2]AHTS-5'!HV97+'[2]AHTS-6'!HV97+'[2]AHTS-7'!HV97+'[2]AHTS-8'!HV97+'[3]CB-1'!HV97+'[3]CB-2'!HV97+'[3]CB-3'!HV97+'[3]CB-4'!HV97+'[3]CB-5'!HV97+'[3]CB-6'!HV97+'[3]CB-7'!HV97+'[3]CB-8'!HV97+'[3]CB-9'!HV97+'[3]CB-10'!HV97+'[3]CB-11'!HV97+'[3]CB-12'!HV97+'[3]CB-13'!HV97+'[3]CB-14'!HV97+'[3]CB-15'!HV97+'[3]CB-16'!HV97+'[3]CB-17'!HV97+'[3]CB-18'!HV97+'[3]CB-19'!HV97+'[3]CB-20'!HV97+'[3]CB-21'!HV97+'[3]CB-22'!HV97+'[3]CB-23'!HV97+'[3]CB-24'!HV97+'[4]LCT-1'!HV97+'[4]LCT-2'!HV97+'[4]LCT-3'!HV97+'[4]LCT-4'!HV97+'[4]LCT-5'!HV97+'[4]LCT-6'!HV97+'[4]LCT-7'!HV97+'[4]LCT-8'!HV97+'[5]TB-1'!HV97+'[5]TB-2'!HV97+'[5]TB-3'!HV97+'[5]TB-4'!HV97+'[5]TB-5'!HV97+'[5]TB-6'!HV97+'[5]TB-7'!HV97+'[5]TB-8'!HV97+'[5]TB-9'!HV97+'[5]TB-10'!HV97+'[6]DSV-1'!HV97+'[6]DSV-2'!HV97+'[6]DSV-3'!HV97+'[7]TUB-1'!HV97+'[7]TUB-2'!HV97+'[8]Barge-1'!HV97+'[8]Barge-2'!HV97+'[8]Barge-3'!HV97+'[8]Barge-4'!HV97</f>
        <v>0</v>
      </c>
      <c r="BU26" s="338">
        <f>'[2]AHTS-1'!HW64+'[2]AHTS-2'!HW64+'[2]AHTS-3'!HW64+'[2]AHTS-4'!HW64+'[2]AHTS-5'!HW64+'[2]AHTS-6'!HW64+'[2]AHTS-7'!HW64+'[2]AHTS-8'!HW64+'[3]CB-1'!HW64+'[3]CB-2'!HW64+'[3]CB-3'!HW64+'[3]CB-4'!HW64+'[3]CB-5'!HW64+'[3]CB-6'!HW64+'[3]CB-7'!HW64+'[3]CB-8'!HW64+'[3]CB-9'!HW64+'[3]CB-10'!HW64+'[3]CB-11'!HW64+'[3]CB-12'!HW64+'[3]CB-13'!HW64+'[3]CB-14'!HW64+'[3]CB-15'!HW64+'[3]CB-16'!HW64+'[3]CB-17'!HW64+'[3]CB-18'!HW64+'[3]CB-19'!HW64+'[3]CB-20'!HW64+'[3]CB-21'!HW64+'[3]CB-22'!HW64+'[3]CB-23'!HW64+'[3]CB-24'!HW64+'[4]LCT-1'!HW64+'[4]LCT-2'!HW64+'[4]LCT-3'!HW64+'[4]LCT-4'!HW64+'[4]LCT-5'!HW64+'[4]LCT-6'!HW64+'[4]LCT-7'!HW64+'[4]LCT-8'!HW64+'[5]TB-1'!HW64+'[5]TB-2'!HW64+'[5]TB-3'!HW64+'[5]TB-4'!HW64+'[5]TB-5'!HW64+'[5]TB-6'!HW64+'[5]TB-7'!HW64+'[5]TB-8'!HW64+'[5]TB-9'!HW64+'[5]TB-10'!HW64+'[6]DSV-1'!HW64+'[6]DSV-2'!HW64+'[6]DSV-3'!HW64+'[7]TUB-1'!HW64+'[7]TUB-2'!HW64+'[8]Barge-1'!HW64+'[8]Barge-2'!HW64+'[8]Barge-3'!HW64+'[8]Barge-4'!HW64</f>
        <v>0</v>
      </c>
      <c r="BV26" s="339">
        <f>'[2]AHTS-1'!HW26+'[2]AHTS-2'!HW26+'[2]AHTS-3'!HW26+'[2]AHTS-4'!HW26+'[2]AHTS-5'!HW26+'[2]AHTS-6'!HW26+'[2]AHTS-7'!HW26+'[2]AHTS-8'!HW26+'[3]CB-1'!HW26+'[3]CB-2'!HW26+'[3]CB-3'!HW26+'[3]CB-4'!HW26+'[3]CB-5'!HW26+'[3]CB-6'!HW26+'[3]CB-7'!HW26+'[3]CB-8'!HW26+'[3]CB-9'!HW26+'[3]CB-10'!HW26+'[3]CB-11'!HW26+'[3]CB-12'!HW26+'[3]CB-13'!HW26+'[3]CB-14'!HW26+'[3]CB-15'!HW26+'[3]CB-16'!HW26+'[3]CB-17'!HW26+'[3]CB-18'!HW26+'[3]CB-19'!HW26+'[3]CB-20'!HW26+'[3]CB-21'!HW26+'[3]CB-22'!HW26+'[3]CB-23'!HW26+'[3]CB-24'!HW26+'[4]LCT-1'!HW26+'[4]LCT-2'!HW26+'[4]LCT-3'!HW26+'[4]LCT-4'!HW26+'[4]LCT-5'!HW26+'[4]LCT-6'!HW26+'[4]LCT-7'!HW26+'[4]LCT-8'!HW26+'[5]TB-1'!HW26+'[5]TB-2'!HW26+'[5]TB-3'!HW26+'[5]TB-4'!HW26+'[5]TB-5'!HW26+'[5]TB-6'!HW26+'[5]TB-7'!HW26+'[5]TB-8'!HW26+'[5]TB-9'!HW26+'[5]TB-10'!HW26+'[6]DSV-1'!HW26+'[6]DSV-2'!HW26+'[6]DSV-3'!HW26+'[7]TUB-1'!HW26+'[7]TUB-2'!HW26+'[8]Barge-1'!HW26+'[8]Barge-2'!HW26+'[8]Barge-3'!HW26+'[8]Barge-4'!HW26</f>
        <v>0</v>
      </c>
      <c r="BW26" s="339">
        <f>'[2]AHTS-1'!HW97+'[2]AHTS-2'!HW97+'[2]AHTS-3'!HW97+'[2]AHTS-4'!HW97+'[2]AHTS-5'!HW97+'[2]AHTS-6'!HW97+'[2]AHTS-7'!HW97+'[2]AHTS-8'!HW97+'[3]CB-1'!HW97+'[3]CB-2'!HW97+'[3]CB-3'!HW97+'[3]CB-4'!HW97+'[3]CB-5'!HW97+'[3]CB-6'!HW97+'[3]CB-7'!HW97+'[3]CB-8'!HW97+'[3]CB-9'!HW97+'[3]CB-10'!HW97+'[3]CB-11'!HW97+'[3]CB-12'!HW97+'[3]CB-13'!HW97+'[3]CB-14'!HW97+'[3]CB-15'!HW97+'[3]CB-16'!HW97+'[3]CB-17'!HW97+'[3]CB-18'!HW97+'[3]CB-19'!HW97+'[3]CB-20'!HW97+'[3]CB-21'!HW97+'[3]CB-22'!HW97+'[3]CB-23'!HW97+'[3]CB-24'!HW97+'[4]LCT-1'!HW97+'[4]LCT-2'!HW97+'[4]LCT-3'!HW97+'[4]LCT-4'!HW97+'[4]LCT-5'!HW97+'[4]LCT-6'!HW97+'[4]LCT-7'!HW97+'[4]LCT-8'!HW97+'[5]TB-1'!HW97+'[5]TB-2'!HW97+'[5]TB-3'!HW97+'[5]TB-4'!HW97+'[5]TB-5'!HW97+'[5]TB-6'!HW97+'[5]TB-7'!HW97+'[5]TB-8'!HW97+'[5]TB-9'!HW97+'[5]TB-10'!HW97+'[6]DSV-1'!HW97+'[6]DSV-2'!HW97+'[6]DSV-3'!HW97+'[7]TUB-1'!HW97+'[7]TUB-2'!HW97+'[8]Barge-1'!HW97+'[8]Barge-2'!HW97+'[8]Barge-3'!HW97+'[8]Barge-4'!HW97</f>
        <v>0</v>
      </c>
      <c r="BX26" s="338">
        <f>'[2]AHTS-1'!HX64+'[2]AHTS-2'!HX64+'[2]AHTS-3'!HX64+'[2]AHTS-4'!HX64+'[2]AHTS-5'!HX64+'[2]AHTS-6'!HX64+'[2]AHTS-7'!HX64+'[2]AHTS-8'!HX64+'[3]CB-1'!HX64+'[3]CB-2'!HX64+'[3]CB-3'!HX64+'[3]CB-4'!HX64+'[3]CB-5'!HX64+'[3]CB-6'!HX64+'[3]CB-7'!HX64+'[3]CB-8'!HX64+'[3]CB-9'!HX64+'[3]CB-10'!HX64+'[3]CB-11'!HX64+'[3]CB-12'!HX64+'[3]CB-13'!HX64+'[3]CB-14'!HX64+'[3]CB-15'!HX64+'[3]CB-16'!HX64+'[3]CB-17'!HX64+'[3]CB-18'!HX64+'[3]CB-19'!HX64+'[3]CB-20'!HX64+'[3]CB-21'!HX64+'[3]CB-22'!HX64+'[3]CB-23'!HX64+'[3]CB-24'!HX64+'[4]LCT-1'!HX64+'[4]LCT-2'!HX64+'[4]LCT-3'!HX64+'[4]LCT-4'!HX64+'[4]LCT-5'!HX64+'[4]LCT-6'!HX64+'[4]LCT-7'!HX64+'[4]LCT-8'!HX64+'[5]TB-1'!HX64+'[5]TB-2'!HX64+'[5]TB-3'!HX64+'[5]TB-4'!HX64+'[5]TB-5'!HX64+'[5]TB-6'!HX64+'[5]TB-7'!HX64+'[5]TB-8'!HX64+'[5]TB-9'!HX64+'[5]TB-10'!HX64+'[6]DSV-1'!HX64+'[6]DSV-2'!HX64+'[6]DSV-3'!HX64+'[7]TUB-1'!HX64+'[7]TUB-2'!HX64+'[8]Barge-1'!HX64+'[8]Barge-2'!HX64+'[8]Barge-3'!HX64+'[8]Barge-4'!HX64</f>
        <v>0</v>
      </c>
      <c r="BY26" s="339">
        <f>'[2]AHTS-1'!HX26+'[2]AHTS-2'!HX26+'[2]AHTS-3'!HX26+'[2]AHTS-4'!HX26+'[2]AHTS-5'!HX26+'[2]AHTS-6'!HX26+'[2]AHTS-7'!HX26+'[2]AHTS-8'!HX26+'[3]CB-1'!HX26+'[3]CB-2'!HX26+'[3]CB-3'!HX26+'[3]CB-4'!HX26+'[3]CB-5'!HX26+'[3]CB-6'!HX26+'[3]CB-7'!HX26+'[3]CB-8'!HX26+'[3]CB-9'!HX26+'[3]CB-10'!HX26+'[3]CB-11'!HX26+'[3]CB-12'!HX26+'[3]CB-13'!HX26+'[3]CB-14'!HX26+'[3]CB-15'!HX26+'[3]CB-16'!HX26+'[3]CB-17'!HX26+'[3]CB-18'!HX26+'[3]CB-19'!HX26+'[3]CB-20'!HX26+'[3]CB-21'!HX26+'[3]CB-22'!HX26+'[3]CB-23'!HX26+'[3]CB-24'!HX26+'[4]LCT-1'!HX26+'[4]LCT-2'!HX26+'[4]LCT-3'!HX26+'[4]LCT-4'!HX26+'[4]LCT-5'!HX26+'[4]LCT-6'!HX26+'[4]LCT-7'!HX26+'[4]LCT-8'!HX26+'[5]TB-1'!HX26+'[5]TB-2'!HX26+'[5]TB-3'!HX26+'[5]TB-4'!HX26+'[5]TB-5'!HX26+'[5]TB-6'!HX26+'[5]TB-7'!HX26+'[5]TB-8'!HX26+'[5]TB-9'!HX26+'[5]TB-10'!HX26+'[6]DSV-1'!HX26+'[6]DSV-2'!HX26+'[6]DSV-3'!HX26+'[7]TUB-1'!HX26+'[7]TUB-2'!HX26+'[8]Barge-1'!HX26+'[8]Barge-2'!HX26+'[8]Barge-3'!HX26+'[8]Barge-4'!HX26</f>
        <v>0</v>
      </c>
      <c r="BZ26" s="339">
        <f>'[2]AHTS-1'!HX97+'[2]AHTS-2'!HX97+'[2]AHTS-3'!HX97+'[2]AHTS-4'!HX97+'[2]AHTS-5'!HX97+'[2]AHTS-6'!HX97+'[2]AHTS-7'!HX97+'[2]AHTS-8'!HX97+'[3]CB-1'!HX97+'[3]CB-2'!HX97+'[3]CB-3'!HX97+'[3]CB-4'!HX97+'[3]CB-5'!HX97+'[3]CB-6'!HX97+'[3]CB-7'!HX97+'[3]CB-8'!HX97+'[3]CB-9'!HX97+'[3]CB-10'!HX97+'[3]CB-11'!HX97+'[3]CB-12'!HX97+'[3]CB-13'!HX97+'[3]CB-14'!HX97+'[3]CB-15'!HX97+'[3]CB-16'!HX97+'[3]CB-17'!HX97+'[3]CB-18'!HX97+'[3]CB-19'!HX97+'[3]CB-20'!HX97+'[3]CB-21'!HX97+'[3]CB-22'!HX97+'[3]CB-23'!HX97+'[3]CB-24'!HX97+'[4]LCT-1'!HX97+'[4]LCT-2'!HX97+'[4]LCT-3'!HX97+'[4]LCT-4'!HX97+'[4]LCT-5'!HX97+'[4]LCT-6'!HX97+'[4]LCT-7'!HX97+'[4]LCT-8'!HX97+'[5]TB-1'!HX97+'[5]TB-2'!HX97+'[5]TB-3'!HX97+'[5]TB-4'!HX97+'[5]TB-5'!HX97+'[5]TB-6'!HX97+'[5]TB-7'!HX97+'[5]TB-8'!HX97+'[5]TB-9'!HX97+'[5]TB-10'!HX97+'[6]DSV-1'!HX97+'[6]DSV-2'!HX97+'[6]DSV-3'!HX97+'[7]TUB-1'!HX97+'[7]TUB-2'!HX97+'[8]Barge-1'!HX97+'[8]Barge-2'!HX97+'[8]Barge-3'!HX97+'[8]Barge-4'!HX97</f>
        <v>0</v>
      </c>
      <c r="CA26" s="338">
        <f>'[2]AHTS-1'!HY64+'[2]AHTS-2'!HY64+'[2]AHTS-3'!HY64+'[2]AHTS-4'!HY64+'[2]AHTS-5'!HY64+'[2]AHTS-6'!HY64+'[2]AHTS-7'!HY64+'[2]AHTS-8'!HY64+'[3]CB-1'!HY64+'[3]CB-2'!HY64+'[3]CB-3'!HY64+'[3]CB-4'!HY64+'[3]CB-5'!HY64+'[3]CB-6'!HY64+'[3]CB-7'!HY64+'[3]CB-8'!HY64+'[3]CB-9'!HY64+'[3]CB-10'!HY64+'[3]CB-11'!HY64+'[3]CB-12'!HY64+'[3]CB-13'!HY64+'[3]CB-14'!HY64+'[3]CB-15'!HY64+'[3]CB-16'!HY64+'[3]CB-17'!HY64+'[3]CB-18'!HY64+'[3]CB-19'!HY64+'[3]CB-20'!HY64+'[3]CB-21'!HY64+'[3]CB-22'!HY64+'[3]CB-23'!HY64+'[3]CB-24'!HY64+'[4]LCT-1'!HY64+'[4]LCT-2'!HY64+'[4]LCT-3'!HY64+'[4]LCT-4'!HY64+'[4]LCT-5'!HY64+'[4]LCT-6'!HY64+'[4]LCT-7'!HY64+'[4]LCT-8'!HY64+'[5]TB-1'!HY64+'[5]TB-2'!HY64+'[5]TB-3'!HY64+'[5]TB-4'!HY64+'[5]TB-5'!HY64+'[5]TB-6'!HY64+'[5]TB-7'!HY64+'[5]TB-8'!HY64+'[5]TB-9'!HY64+'[5]TB-10'!HY64+'[6]DSV-1'!HY64+'[6]DSV-2'!HY64+'[6]DSV-3'!HY64+'[7]TUB-1'!HY64+'[7]TUB-2'!HY64+'[8]Barge-1'!HY64+'[8]Barge-2'!HY64+'[8]Barge-3'!HY64+'[8]Barge-4'!HY64</f>
        <v>0</v>
      </c>
      <c r="CB26" s="339">
        <f>'[2]AHTS-1'!HY26+'[2]AHTS-2'!HY26+'[2]AHTS-3'!HY26+'[2]AHTS-4'!HY26+'[2]AHTS-5'!HY26+'[2]AHTS-6'!HY26+'[2]AHTS-7'!HY26+'[2]AHTS-8'!HY26+'[3]CB-1'!HY26+'[3]CB-2'!HY26+'[3]CB-3'!HY26+'[3]CB-4'!HY26+'[3]CB-5'!HY26+'[3]CB-6'!HY26+'[3]CB-7'!HY26+'[3]CB-8'!HY26+'[3]CB-9'!HY26+'[3]CB-10'!HY26+'[3]CB-11'!HY26+'[3]CB-12'!HY26+'[3]CB-13'!HY26+'[3]CB-14'!HY26+'[3]CB-15'!HY26+'[3]CB-16'!HY26+'[3]CB-17'!HY26+'[3]CB-18'!HY26+'[3]CB-19'!HY26+'[3]CB-20'!HY26+'[3]CB-21'!HY26+'[3]CB-22'!HY26+'[3]CB-23'!HY26+'[3]CB-24'!HY26+'[4]LCT-1'!HY26+'[4]LCT-2'!HY26+'[4]LCT-3'!HY26+'[4]LCT-4'!HY26+'[4]LCT-5'!HY26+'[4]LCT-6'!HY26+'[4]LCT-7'!HY26+'[4]LCT-8'!HY26+'[5]TB-1'!HY26+'[5]TB-2'!HY26+'[5]TB-3'!HY26+'[5]TB-4'!HY26+'[5]TB-5'!HY26+'[5]TB-6'!HY26+'[5]TB-7'!HY26+'[5]TB-8'!HY26+'[5]TB-9'!HY26+'[5]TB-10'!HY26+'[6]DSV-1'!HY26+'[6]DSV-2'!HY26+'[6]DSV-3'!HY26+'[7]TUB-1'!HY26+'[7]TUB-2'!HY26+'[8]Barge-1'!HY26+'[8]Barge-2'!HY26+'[8]Barge-3'!HY26+'[8]Barge-4'!HY26</f>
        <v>0</v>
      </c>
      <c r="CC26" s="339">
        <f>'[2]AHTS-1'!HY97+'[2]AHTS-2'!HY97+'[2]AHTS-3'!HY97+'[2]AHTS-4'!HY97+'[2]AHTS-5'!HY97+'[2]AHTS-6'!HY97+'[2]AHTS-7'!HY97+'[2]AHTS-8'!HY97+'[3]CB-1'!HY97+'[3]CB-2'!HY97+'[3]CB-3'!HY97+'[3]CB-4'!HY97+'[3]CB-5'!HY97+'[3]CB-6'!HY97+'[3]CB-7'!HY97+'[3]CB-8'!HY97+'[3]CB-9'!HY97+'[3]CB-10'!HY97+'[3]CB-11'!HY97+'[3]CB-12'!HY97+'[3]CB-13'!HY97+'[3]CB-14'!HY97+'[3]CB-15'!HY97+'[3]CB-16'!HY97+'[3]CB-17'!HY97+'[3]CB-18'!HY97+'[3]CB-19'!HY97+'[3]CB-20'!HY97+'[3]CB-21'!HY97+'[3]CB-22'!HY97+'[3]CB-23'!HY97+'[3]CB-24'!HY97+'[4]LCT-1'!HY97+'[4]LCT-2'!HY97+'[4]LCT-3'!HY97+'[4]LCT-4'!HY97+'[4]LCT-5'!HY97+'[4]LCT-6'!HY97+'[4]LCT-7'!HY97+'[4]LCT-8'!HY97+'[5]TB-1'!HY97+'[5]TB-2'!HY97+'[5]TB-3'!HY97+'[5]TB-4'!HY97+'[5]TB-5'!HY97+'[5]TB-6'!HY97+'[5]TB-7'!HY97+'[5]TB-8'!HY97+'[5]TB-9'!HY97+'[5]TB-10'!HY97+'[6]DSV-1'!HY97+'[6]DSV-2'!HY97+'[6]DSV-3'!HY97+'[7]TUB-1'!HY97+'[7]TUB-2'!HY97+'[8]Barge-1'!HY97+'[8]Barge-2'!HY97+'[8]Barge-3'!HY97+'[8]Barge-4'!HY97</f>
        <v>0</v>
      </c>
      <c r="CD26" s="342">
        <f>'[2]AHTS-1'!HZ64+'[2]AHTS-2'!HZ64+'[2]AHTS-3'!HZ64+'[2]AHTS-4'!HZ64+'[2]AHTS-5'!HZ64+'[2]AHTS-6'!HZ64+'[2]AHTS-7'!HZ64+'[2]AHTS-8'!HZ64+'[3]CB-1'!HZ64+'[3]CB-2'!HZ64+'[3]CB-3'!HZ64+'[3]CB-4'!HZ64+'[3]CB-5'!HZ64+'[3]CB-6'!HZ64+'[3]CB-7'!HZ64+'[3]CB-8'!HZ64+'[3]CB-9'!HZ64+'[3]CB-10'!HZ64+'[3]CB-11'!HZ64+'[3]CB-12'!HZ64+'[3]CB-13'!HZ64+'[3]CB-14'!HZ64+'[3]CB-15'!HZ64+'[3]CB-16'!HZ64+'[3]CB-17'!HZ64+'[3]CB-18'!HZ64+'[3]CB-19'!HZ64+'[3]CB-20'!HZ64+'[3]CB-21'!HZ64+'[3]CB-22'!HZ64+'[3]CB-23'!HZ64+'[3]CB-24'!HZ64+'[4]LCT-1'!HZ64+'[4]LCT-2'!HZ64+'[4]LCT-3'!HZ64+'[4]LCT-4'!HZ64+'[4]LCT-5'!HZ64+'[4]LCT-6'!HZ64+'[4]LCT-7'!HZ64+'[4]LCT-8'!HZ64+'[5]TB-1'!HZ64+'[5]TB-2'!HZ64+'[5]TB-3'!HZ64+'[5]TB-4'!HZ64+'[5]TB-5'!HZ64+'[5]TB-6'!HZ64+'[5]TB-7'!HZ64+'[5]TB-8'!HZ64+'[5]TB-9'!HZ64+'[5]TB-10'!HZ64+'[6]DSV-1'!HZ64+'[6]DSV-2'!HZ64+'[6]DSV-3'!HZ64+'[7]TUB-1'!HZ64+'[7]TUB-2'!HZ64+'[8]Barge-1'!HZ64+'[8]Barge-2'!HZ64+'[8]Barge-3'!HZ64+'[8]Barge-4'!HZ64</f>
        <v>0</v>
      </c>
      <c r="CE26" s="339">
        <f>'[2]AHTS-1'!HZ26+'[2]AHTS-2'!HZ26+'[2]AHTS-3'!HZ26+'[2]AHTS-4'!HZ26+'[2]AHTS-5'!HZ26+'[2]AHTS-6'!HZ26+'[2]AHTS-7'!HZ26+'[2]AHTS-8'!HZ26+'[3]CB-1'!HZ26+'[3]CB-2'!HZ26+'[3]CB-3'!HZ26+'[3]CB-4'!HZ26+'[3]CB-5'!HZ26+'[3]CB-6'!HZ26+'[3]CB-7'!HZ26+'[3]CB-8'!HZ26+'[3]CB-9'!HZ26+'[3]CB-10'!HZ26+'[3]CB-11'!HZ26+'[3]CB-12'!HZ26+'[3]CB-13'!HZ26+'[3]CB-14'!HZ26+'[3]CB-15'!HZ26+'[3]CB-16'!HZ26+'[3]CB-17'!HZ26+'[3]CB-18'!HZ26+'[3]CB-19'!HZ26+'[3]CB-20'!HZ26+'[3]CB-21'!HZ26+'[3]CB-22'!HZ26+'[3]CB-23'!HZ26+'[3]CB-24'!HZ26+'[4]LCT-1'!HZ26+'[4]LCT-2'!HZ26+'[4]LCT-3'!HZ26+'[4]LCT-4'!HZ26+'[4]LCT-5'!HZ26+'[4]LCT-6'!HZ26+'[4]LCT-7'!HZ26+'[4]LCT-8'!HZ26+'[5]TB-1'!HZ26+'[5]TB-2'!HZ26+'[5]TB-3'!HZ26+'[5]TB-4'!HZ26+'[5]TB-5'!HZ26+'[5]TB-6'!HZ26+'[5]TB-7'!HZ26+'[5]TB-8'!HZ26+'[5]TB-9'!HZ26+'[5]TB-10'!HZ26+'[6]DSV-1'!HZ26+'[6]DSV-2'!HZ26+'[6]DSV-3'!HZ26+'[7]TUB-1'!HZ26+'[7]TUB-2'!HZ26+'[8]Barge-1'!HZ26+'[8]Barge-2'!HZ26+'[8]Barge-3'!HZ26+'[8]Barge-4'!HZ26</f>
        <v>0</v>
      </c>
      <c r="CF26" s="339">
        <f>'[2]AHTS-1'!HZ97+'[2]AHTS-2'!HZ97+'[2]AHTS-3'!HZ97+'[2]AHTS-4'!HZ97+'[2]AHTS-5'!HZ97+'[2]AHTS-6'!HZ97+'[2]AHTS-7'!HZ97+'[2]AHTS-8'!HZ97+'[3]CB-1'!HZ97+'[3]CB-2'!HZ97+'[3]CB-3'!HZ97+'[3]CB-4'!HZ97+'[3]CB-5'!HZ97+'[3]CB-6'!HZ97+'[3]CB-7'!HZ97+'[3]CB-8'!HZ97+'[3]CB-9'!HZ97+'[3]CB-10'!HZ97+'[3]CB-11'!HZ97+'[3]CB-12'!HZ97+'[3]CB-13'!HZ97+'[3]CB-14'!HZ97+'[3]CB-15'!HZ97+'[3]CB-16'!HZ97+'[3]CB-17'!HZ97+'[3]CB-18'!HZ97+'[3]CB-19'!HZ97+'[3]CB-20'!HZ97+'[3]CB-21'!HZ97+'[3]CB-22'!HZ97+'[3]CB-23'!HZ97+'[3]CB-24'!HZ97+'[4]LCT-1'!HZ97+'[4]LCT-2'!HZ97+'[4]LCT-3'!HZ97+'[4]LCT-4'!HZ97+'[4]LCT-5'!HZ97+'[4]LCT-6'!HZ97+'[4]LCT-7'!HZ97+'[4]LCT-8'!HZ97+'[5]TB-1'!HZ97+'[5]TB-2'!HZ97+'[5]TB-3'!HZ97+'[5]TB-4'!HZ97+'[5]TB-5'!HZ97+'[5]TB-6'!HZ97+'[5]TB-7'!HZ97+'[5]TB-8'!HZ97+'[5]TB-9'!HZ97+'[5]TB-10'!HZ97+'[6]DSV-1'!HZ97+'[6]DSV-2'!HZ97+'[6]DSV-3'!HZ97+'[7]TUB-1'!HZ97+'[7]TUB-2'!HZ97+'[8]Barge-1'!HZ97+'[8]Barge-2'!HZ97+'[8]Barge-3'!HZ97+'[8]Barge-4'!HZ97</f>
        <v>0</v>
      </c>
      <c r="CG26" s="61"/>
      <c r="CH26" s="61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</row>
    <row r="27" spans="1:112" s="63" customFormat="1" ht="14.25" customHeight="1" x14ac:dyDescent="0.25">
      <c r="A27" s="279">
        <f>[1]Control!AZ27</f>
        <v>46002</v>
      </c>
      <c r="B27" s="60"/>
      <c r="C27" s="310">
        <f>'[2]AHTS-1'!AG27+'[2]AHTS-2'!AG27+'[2]AHTS-3'!AG27+'[2]AHTS-4'!AG27+'[2]AHTS-5'!AG27+'[2]AHTS-6'!AG27+'[2]AHTS-7'!AG27+'[2]AHTS-8'!AG27+'[3]CB-1'!AG27+'[3]CB-2'!AG27+'[3]CB-3'!AG27+'[3]CB-4'!AG27+'[3]CB-5'!AG27+'[3]CB-6'!AG27+'[3]CB-7'!AG27+'[3]CB-8'!AG27+'[3]CB-9'!AG27+'[3]CB-10'!AG27+'[3]CB-11'!AG27+'[3]CB-12'!AG27+'[3]CB-13'!AG27+'[3]CB-14'!AG27+'[3]CB-15'!AG27+'[3]CB-16'!AG27+'[3]CB-17'!AG27+'[3]CB-18'!AG27+'[3]CB-19'!AG27+'[3]CB-20'!AG27+'[3]CB-21'!AG27+'[3]CB-22'!AG27+'[3]CB-23'!AG27+'[3]CB-24'!AG27+'[4]LCT-1'!AG27+'[4]LCT-2'!AG27+'[4]LCT-3'!AG27+'[4]LCT-4'!AG27+'[4]LCT-5'!AG27+'[4]LCT-6'!AG27+'[4]LCT-7'!AG27+'[4]LCT-8'!AG27+'[5]TB-1'!AG27+'[5]TB-2'!AG27+'[5]TB-3'!AG27+'[5]TB-4'!AG27+'[5]TB-5'!AG27+'[5]TB-6'!AG27+'[5]TB-7'!AG27+'[5]TB-8'!AG27+'[5]TB-9'!AG27+'[5]TB-10'!AG27+'[6]DSV-1'!AG27+'[6]DSV-2'!AG27+'[6]DSV-3'!AG27+'[7]TUB-1'!AG27+'[7]TUB-2'!AG27+'[8]Barge-1'!AG27+'[8]Barge-2'!AG27+'[8]Barge-3'!AG27+'[8]Barge-4'!AG27</f>
        <v>0</v>
      </c>
      <c r="D27" s="311">
        <f>'[2]AHTS-1'!BC27+'[2]AHTS-2'!BC27+'[2]AHTS-3'!BC27+'[2]AHTS-4'!BC27+'[2]AHTS-5'!BC27+'[2]AHTS-6'!BC27+'[2]AHTS-7'!BC27+'[2]AHTS-8'!BC27+'[3]CB-1'!BC27+'[3]CB-2'!BC27+'[3]CB-3'!BC27+'[3]CB-4'!BC27+'[3]CB-5'!BC27+'[3]CB-6'!BC27+'[3]CB-7'!BC27+'[3]CB-8'!BC27+'[3]CB-9'!BC27+'[3]CB-10'!BC27+'[3]CB-11'!BC27+'[3]CB-12'!BC27+'[3]CB-13'!BC27+'[3]CB-14'!BC27+'[3]CB-15'!BC27+'[3]CB-16'!BC27+'[3]CB-17'!BC27+'[3]CB-18'!BC27+'[3]CB-19'!BC27+'[3]CB-20'!BC27+'[3]CB-21'!BC27+'[3]CB-22'!BC27+'[3]CB-23'!BC27+'[3]CB-24'!BC27+'[4]LCT-1'!BC27+'[4]LCT-2'!BC27+'[4]LCT-3'!BC27+'[4]LCT-4'!BC27+'[4]LCT-5'!BC27+'[4]LCT-6'!BC27+'[4]LCT-7'!BC27+'[4]LCT-8'!BC27+'[5]TB-1'!BC27+'[5]TB-2'!BC27+'[5]TB-3'!BC27+'[5]TB-4'!BC27+'[5]TB-5'!BC27+'[5]TB-6'!BC27+'[5]TB-7'!BC27+'[5]TB-8'!BC27+'[5]TB-9'!BC27+'[5]TB-10'!BC27+'[6]DSV-1'!BC27+'[6]DSV-2'!BC27+'[6]DSV-3'!BC27+'[7]TUB-1'!BC27+'[7]TUB-2'!BC27+'[8]Barge-1'!BC27+'[8]Barge-2'!BC27+'[8]Barge-3'!BC27+'[8]Barge-4'!BC27</f>
        <v>0</v>
      </c>
      <c r="E27" s="312">
        <f>'[2]AHTS-1'!BY27+'[2]AHTS-2'!BY27+'[2]AHTS-3'!BY27+'[2]AHTS-4'!BY27+'[2]AHTS-5'!BY27+'[2]AHTS-6'!BY27+'[2]AHTS-7'!BY27+'[2]AHTS-8'!BY27+'[3]CB-1'!BY27+'[3]CB-2'!BY27+'[3]CB-3'!BY27+'[3]CB-4'!BY27+'[3]CB-5'!BY27+'[3]CB-6'!BY27+'[3]CB-7'!BY27+'[3]CB-8'!BY27+'[3]CB-9'!BY27+'[3]CB-10'!BY27+'[3]CB-11'!BY27+'[3]CB-12'!BY27+'[3]CB-13'!BY27+'[3]CB-14'!BY27+'[3]CB-15'!BY27+'[3]CB-16'!BY27+'[3]CB-17'!BY27+'[3]CB-18'!BY27+'[3]CB-19'!BY27+'[3]CB-20'!BY27+'[3]CB-21'!BY27+'[3]CB-22'!BY27+'[3]CB-23'!BY27+'[3]CB-24'!BY27+'[4]LCT-1'!BY27+'[4]LCT-2'!BY27+'[4]LCT-3'!BY27+'[4]LCT-4'!BY27+'[4]LCT-5'!BY27+'[4]LCT-6'!BY27+'[4]LCT-7'!BY27+'[4]LCT-8'!BY27+'[5]TB-1'!BY27+'[5]TB-2'!BY27+'[5]TB-3'!BY27+'[5]TB-4'!BY27+'[5]TB-5'!BY27+'[5]TB-6'!BY27+'[5]TB-7'!BY27+'[5]TB-8'!BY27+'[5]TB-9'!BY27+'[5]TB-10'!BY27+'[6]DSV-1'!BY27+'[6]DSV-2'!BY27+'[6]DSV-3'!BY27+'[7]TUB-1'!BY27+'[7]TUB-2'!BY27+'[8]Barge-1'!BY27+'[8]Barge-2'!BY27+'[8]Barge-3'!BY27+'[8]Barge-4'!BY27</f>
        <v>0</v>
      </c>
      <c r="F27" s="310">
        <f>'[2]AHTS-1'!AH27+'[2]AHTS-2'!AH27+'[2]AHTS-3'!AH27+'[2]AHTS-4'!AH27+'[2]AHTS-5'!AH27+'[2]AHTS-6'!AH27+'[2]AHTS-7'!AH27+'[2]AHTS-8'!AH27+'[3]CB-1'!AH27+'[3]CB-2'!AH27+'[3]CB-3'!AH27+'[3]CB-4'!AH27+'[3]CB-5'!AH27+'[3]CB-6'!AH27+'[3]CB-7'!AH27+'[3]CB-8'!AH27+'[3]CB-9'!AH27+'[3]CB-10'!AH27+'[3]CB-11'!AH27+'[3]CB-12'!AH27+'[3]CB-13'!AH27+'[3]CB-14'!AH27+'[3]CB-15'!AH27+'[3]CB-16'!AH27+'[3]CB-17'!AH27+'[3]CB-18'!AH27+'[3]CB-19'!AH27+'[3]CB-20'!AH27+'[3]CB-21'!AH27+'[3]CB-22'!AH27+'[3]CB-23'!AH27+'[3]CB-24'!AH27+'[4]LCT-1'!AH27+'[4]LCT-2'!AH27+'[4]LCT-3'!AH27+'[4]LCT-4'!AH27+'[4]LCT-5'!AH27+'[4]LCT-6'!AH27+'[4]LCT-7'!AH27+'[4]LCT-8'!AH27+'[5]TB-1'!AH27+'[5]TB-2'!AH27+'[5]TB-3'!AH27+'[5]TB-4'!AH27+'[5]TB-5'!AH27+'[5]TB-6'!AH27+'[5]TB-7'!AH27+'[5]TB-8'!AH27+'[5]TB-9'!AH27+'[5]TB-10'!AH27+'[6]DSV-1'!AH27+'[6]DSV-2'!AH27+'[6]DSV-3'!AH27+'[7]TUB-1'!AH27+'[7]TUB-2'!AH27+'[8]Barge-1'!AH27+'[8]Barge-2'!AH27+'[8]Barge-3'!AH27+'[8]Barge-4'!AH27</f>
        <v>0</v>
      </c>
      <c r="G27" s="311">
        <f>'[2]AHTS-1'!BD27+'[2]AHTS-2'!BD27+'[2]AHTS-3'!BD27+'[2]AHTS-4'!BD27+'[2]AHTS-5'!BD27+'[2]AHTS-6'!BD27+'[2]AHTS-7'!BD27+'[2]AHTS-8'!BD27+'[3]CB-1'!BD27+'[3]CB-2'!BD27+'[3]CB-3'!BD27+'[3]CB-4'!BD27+'[3]CB-5'!BD27+'[3]CB-6'!BD27+'[3]CB-7'!BD27+'[3]CB-8'!BD27+'[3]CB-9'!BD27+'[3]CB-10'!BD27+'[3]CB-11'!BD27+'[3]CB-12'!BD27+'[3]CB-13'!BD27+'[3]CB-14'!BD27+'[3]CB-15'!BD27+'[3]CB-16'!BD27+'[3]CB-17'!BD27+'[3]CB-18'!BD27+'[3]CB-19'!BD27+'[3]CB-20'!BD27+'[3]CB-21'!BD27+'[3]CB-22'!BD27+'[3]CB-23'!BD27+'[3]CB-24'!BD27+'[4]LCT-1'!BD27+'[4]LCT-2'!BD27+'[4]LCT-3'!BD27+'[4]LCT-4'!BD27+'[4]LCT-5'!BD27+'[4]LCT-6'!BD27+'[4]LCT-7'!BD27+'[4]LCT-8'!BD27+'[5]TB-1'!BD27+'[5]TB-2'!BD27+'[5]TB-3'!BD27+'[5]TB-4'!BD27+'[5]TB-5'!BD27+'[5]TB-6'!BD27+'[5]TB-7'!BD27+'[5]TB-8'!BD27+'[5]TB-9'!BD27+'[5]TB-10'!BD27+'[6]DSV-1'!BD27+'[6]DSV-2'!BD27+'[6]DSV-3'!BD27+'[7]TUB-1'!BD27+'[7]TUB-2'!BD27+'[8]Barge-1'!BD27+'[8]Barge-2'!BD27+'[8]Barge-3'!BD27+'[8]Barge-4'!BD27</f>
        <v>0</v>
      </c>
      <c r="H27" s="312">
        <f>'[2]AHTS-1'!BZ27+'[2]AHTS-2'!BZ27+'[2]AHTS-3'!BZ27+'[2]AHTS-4'!BZ27+'[2]AHTS-5'!BZ27+'[2]AHTS-6'!BZ27+'[2]AHTS-7'!BZ27+'[2]AHTS-8'!BZ27+'[3]CB-1'!BZ27+'[3]CB-2'!BZ27+'[3]CB-3'!BZ27+'[3]CB-4'!BZ27+'[3]CB-5'!BZ27+'[3]CB-6'!BZ27+'[3]CB-7'!BZ27+'[3]CB-8'!BZ27+'[3]CB-9'!BZ27+'[3]CB-10'!BZ27+'[3]CB-11'!BZ27+'[3]CB-12'!BZ27+'[3]CB-13'!BZ27+'[3]CB-14'!BZ27+'[3]CB-15'!BZ27+'[3]CB-16'!BZ27+'[3]CB-17'!BZ27+'[3]CB-18'!BZ27+'[3]CB-19'!BZ27+'[3]CB-20'!BZ27+'[3]CB-21'!BZ27+'[3]CB-22'!BZ27+'[3]CB-23'!BZ27+'[3]CB-24'!BZ27+'[4]LCT-1'!BZ27+'[4]LCT-2'!BZ27+'[4]LCT-3'!BZ27+'[4]LCT-4'!BZ27+'[4]LCT-5'!BZ27+'[4]LCT-6'!BZ27+'[4]LCT-7'!BZ27+'[4]LCT-8'!BZ27+'[5]TB-1'!BZ27+'[5]TB-2'!BZ27+'[5]TB-3'!BZ27+'[5]TB-4'!BZ27+'[5]TB-5'!BZ27+'[5]TB-6'!BZ27+'[5]TB-7'!BZ27+'[5]TB-8'!BZ27+'[5]TB-9'!BZ27+'[5]TB-10'!BZ27+'[6]DSV-1'!BZ27+'[6]DSV-2'!BZ27+'[6]DSV-3'!BZ27+'[7]TUB-1'!BZ27+'[7]TUB-2'!BZ27+'[8]Barge-1'!BZ27+'[8]Barge-2'!BZ27+'[8]Barge-3'!BZ27+'[8]Barge-4'!BZ27</f>
        <v>0</v>
      </c>
      <c r="I27" s="313">
        <f>'[2]AHTS-1'!AI27+'[2]AHTS-2'!AI27+'[2]AHTS-3'!AI27+'[2]AHTS-4'!AI27+'[2]AHTS-5'!AI27+'[2]AHTS-6'!AI27+'[2]AHTS-7'!AI27+'[2]AHTS-8'!AI27+'[3]CB-1'!AI27+'[3]CB-2'!AI27+'[3]CB-3'!AI27+'[3]CB-4'!AI27+'[3]CB-5'!AI27+'[3]CB-6'!AI27+'[3]CB-7'!AI27+'[3]CB-8'!AI27+'[3]CB-9'!AI27+'[3]CB-10'!AI27+'[3]CB-11'!AI27+'[3]CB-12'!AI27+'[3]CB-13'!AI27+'[3]CB-14'!AI27+'[3]CB-15'!AI27+'[3]CB-16'!AI27+'[3]CB-17'!AI27+'[3]CB-18'!AI27+'[3]CB-19'!AI27+'[3]CB-20'!AI27+'[3]CB-21'!AI27+'[3]CB-22'!AI27+'[3]CB-23'!AI27+'[3]CB-24'!AI27+'[4]LCT-1'!AI27+'[4]LCT-2'!AI27+'[4]LCT-3'!AI27+'[4]LCT-4'!AI27+'[4]LCT-5'!AI27+'[4]LCT-6'!AI27+'[4]LCT-7'!AI27+'[4]LCT-8'!AI27+'[5]TB-1'!AI27+'[5]TB-2'!AI27+'[5]TB-3'!AI27+'[5]TB-4'!AI27+'[5]TB-5'!AI27+'[5]TB-6'!AI27+'[5]TB-7'!AI27+'[5]TB-8'!AI27+'[5]TB-9'!AI27+'[5]TB-10'!AI27+'[6]DSV-1'!AI27+'[6]DSV-2'!AI27+'[6]DSV-3'!AI27+'[7]TUB-1'!AI27+'[7]TUB-2'!AI27+'[8]Barge-1'!AI27+'[8]Barge-2'!AI27+'[8]Barge-3'!AI27+'[8]Barge-4'!AI27</f>
        <v>2991.7331376427792</v>
      </c>
      <c r="J27" s="311">
        <f>'[2]AHTS-1'!BE27+'[2]AHTS-2'!BE27+'[2]AHTS-3'!BE27+'[2]AHTS-4'!BE27+'[2]AHTS-5'!BE27+'[2]AHTS-6'!BE27+'[2]AHTS-7'!BE27+'[2]AHTS-8'!BE27+'[3]CB-1'!BE27+'[3]CB-2'!BE27+'[3]CB-3'!BE27+'[3]CB-4'!BE27+'[3]CB-5'!BE27+'[3]CB-6'!BE27+'[3]CB-7'!BE27+'[3]CB-8'!BE27+'[3]CB-9'!BE27+'[3]CB-10'!BE27+'[3]CB-11'!BE27+'[3]CB-12'!BE27+'[3]CB-13'!BE27+'[3]CB-14'!BE27+'[3]CB-15'!BE27+'[3]CB-16'!BE27+'[3]CB-17'!BE27+'[3]CB-18'!BE27+'[3]CB-19'!BE27+'[3]CB-20'!BE27+'[3]CB-21'!BE27+'[3]CB-22'!BE27+'[3]CB-23'!BE27+'[3]CB-24'!BE27+'[4]LCT-1'!BE27+'[4]LCT-2'!BE27+'[4]LCT-3'!BE27+'[4]LCT-4'!BE27+'[4]LCT-5'!BE27+'[4]LCT-6'!BE27+'[4]LCT-7'!BE27+'[4]LCT-8'!BE27+'[5]TB-1'!BE27+'[5]TB-2'!BE27+'[5]TB-3'!BE27+'[5]TB-4'!BE27+'[5]TB-5'!BE27+'[5]TB-6'!BE27+'[5]TB-7'!BE27+'[5]TB-8'!BE27+'[5]TB-9'!BE27+'[5]TB-10'!BE27+'[6]DSV-1'!BE27+'[6]DSV-2'!BE27+'[6]DSV-3'!BE27+'[7]TUB-1'!BE27+'[7]TUB-2'!BE27+'[8]Barge-1'!BE27+'[8]Barge-2'!BE27+'[8]Barge-3'!BE27+'[8]Barge-4'!BE27</f>
        <v>5309.1698040967394</v>
      </c>
      <c r="K27" s="311">
        <f>'[2]AHTS-1'!CA27+'[2]AHTS-2'!CA27+'[2]AHTS-3'!CA27+'[2]AHTS-4'!CA27+'[2]AHTS-5'!CA27+'[2]AHTS-6'!CA27+'[2]AHTS-7'!CA27+'[2]AHTS-8'!CA27+'[3]CB-1'!CA27+'[3]CB-2'!CA27+'[3]CB-3'!CA27+'[3]CB-4'!CA27+'[3]CB-5'!CA27+'[3]CB-6'!CA27+'[3]CB-7'!CA27+'[3]CB-8'!CA27+'[3]CB-9'!CA27+'[3]CB-10'!CA27+'[3]CB-11'!CA27+'[3]CB-12'!CA27+'[3]CB-13'!CA27+'[3]CB-14'!CA27+'[3]CB-15'!CA27+'[3]CB-16'!CA27+'[3]CB-17'!CA27+'[3]CB-18'!CA27+'[3]CB-19'!CA27+'[3]CB-20'!CA27+'[3]CB-21'!CA27+'[3]CB-22'!CA27+'[3]CB-23'!CA27+'[3]CB-24'!CA27+'[4]LCT-1'!CA27+'[4]LCT-2'!CA27+'[4]LCT-3'!CA27+'[4]LCT-4'!CA27+'[4]LCT-5'!CA27+'[4]LCT-6'!CA27+'[4]LCT-7'!CA27+'[4]LCT-8'!CA27+'[5]TB-1'!CA27+'[5]TB-2'!CA27+'[5]TB-3'!CA27+'[5]TB-4'!CA27+'[5]TB-5'!CA27+'[5]TB-6'!CA27+'[5]TB-7'!CA27+'[5]TB-8'!CA27+'[5]TB-9'!CA27+'[5]TB-10'!CA27+'[6]DSV-1'!CA27+'[6]DSV-2'!CA27+'[6]DSV-3'!CA27+'[7]TUB-1'!CA27+'[7]TUB-2'!CA27+'[8]Barge-1'!CA27+'[8]Barge-2'!CA27+'[8]Barge-3'!CA27+'[8]Barge-4'!CA27</f>
        <v>0</v>
      </c>
      <c r="L27" s="314">
        <f>'[2]AHTS-1'!AJ27+'[2]AHTS-2'!AJ27+'[2]AHTS-3'!AJ27+'[2]AHTS-4'!AJ27+'[2]AHTS-5'!AJ27+'[2]AHTS-6'!AJ27+'[2]AHTS-7'!AJ27+'[2]AHTS-8'!AJ27+'[3]CB-1'!AJ27+'[3]CB-2'!AJ27+'[3]CB-3'!AJ27+'[3]CB-4'!AJ27+'[3]CB-5'!AJ27+'[3]CB-6'!AJ27+'[3]CB-7'!AJ27+'[3]CB-8'!AJ27+'[3]CB-9'!AJ27+'[3]CB-10'!AJ27+'[3]CB-11'!AJ27+'[3]CB-12'!AJ27+'[3]CB-13'!AJ27+'[3]CB-14'!AJ27+'[3]CB-15'!AJ27+'[3]CB-16'!AJ27+'[3]CB-17'!AJ27+'[3]CB-18'!AJ27+'[3]CB-19'!AJ27+'[3]CB-20'!AJ27+'[3]CB-21'!AJ27+'[3]CB-22'!AJ27+'[3]CB-23'!AJ27+'[3]CB-24'!AJ27+'[4]LCT-1'!AJ27+'[4]LCT-2'!AJ27+'[4]LCT-3'!AJ27+'[4]LCT-4'!AJ27+'[4]LCT-5'!AJ27+'[4]LCT-6'!AJ27+'[4]LCT-7'!AJ27+'[4]LCT-8'!AJ27+'[5]TB-1'!AJ27+'[5]TB-2'!AJ27+'[5]TB-3'!AJ27+'[5]TB-4'!AJ27+'[5]TB-5'!AJ27+'[5]TB-6'!AJ27+'[5]TB-7'!AJ27+'[5]TB-8'!AJ27+'[5]TB-9'!AJ27+'[5]TB-10'!AJ27+'[6]DSV-1'!AJ27+'[6]DSV-2'!AJ27+'[6]DSV-3'!AJ27+'[7]TUB-1'!AJ27+'[7]TUB-2'!AJ27+'[8]Barge-1'!AJ27+'[8]Barge-2'!AJ27+'[8]Barge-3'!AJ27+'[8]Barge-4'!AJ27</f>
        <v>472.34275625890706</v>
      </c>
      <c r="M27" s="315">
        <f>'[2]AHTS-1'!BF27+'[2]AHTS-2'!BF27+'[2]AHTS-3'!BF27+'[2]AHTS-4'!BF27+'[2]AHTS-5'!BF27+'[2]AHTS-6'!BF27+'[2]AHTS-7'!BF27+'[2]AHTS-8'!BF27+'[3]CB-1'!BF27+'[3]CB-2'!BF27+'[3]CB-3'!BF27+'[3]CB-4'!BF27+'[3]CB-5'!BF27+'[3]CB-6'!BF27+'[3]CB-7'!BF27+'[3]CB-8'!BF27+'[3]CB-9'!BF27+'[3]CB-10'!BF27+'[3]CB-11'!BF27+'[3]CB-12'!BF27+'[3]CB-13'!BF27+'[3]CB-14'!BF27+'[3]CB-15'!BF27+'[3]CB-16'!BF27+'[3]CB-17'!BF27+'[3]CB-18'!BF27+'[3]CB-19'!BF27+'[3]CB-20'!BF27+'[3]CB-21'!BF27+'[3]CB-22'!BF27+'[3]CB-23'!BF27+'[3]CB-24'!BF27+'[4]LCT-1'!BF27+'[4]LCT-2'!BF27+'[4]LCT-3'!BF27+'[4]LCT-4'!BF27+'[4]LCT-5'!BF27+'[4]LCT-6'!BF27+'[4]LCT-7'!BF27+'[4]LCT-8'!BF27+'[5]TB-1'!BF27+'[5]TB-2'!BF27+'[5]TB-3'!BF27+'[5]TB-4'!BF27+'[5]TB-5'!BF27+'[5]TB-6'!BF27+'[5]TB-7'!BF27+'[5]TB-8'!BF27+'[5]TB-9'!BF27+'[5]TB-10'!BF27+'[6]DSV-1'!BF27+'[6]DSV-2'!BF27+'[6]DSV-3'!BF27+'[7]TUB-1'!BF27+'[7]TUB-2'!BF27+'[8]Barge-1'!BF27+'[8]Barge-2'!BF27+'[8]Barge-3'!BF27+'[8]Barge-4'!BF27</f>
        <v>402.01646353136363</v>
      </c>
      <c r="N27" s="315">
        <f>'[2]AHTS-1'!CB27+'[2]AHTS-2'!CB27+'[2]AHTS-3'!CB27+'[2]AHTS-4'!CB27+'[2]AHTS-5'!CB27+'[2]AHTS-6'!CB27+'[2]AHTS-7'!CB27+'[2]AHTS-8'!CB27+'[3]CB-1'!CB27+'[3]CB-2'!CB27+'[3]CB-3'!CB27+'[3]CB-4'!CB27+'[3]CB-5'!CB27+'[3]CB-6'!CB27+'[3]CB-7'!CB27+'[3]CB-8'!CB27+'[3]CB-9'!CB27+'[3]CB-10'!CB27+'[3]CB-11'!CB27+'[3]CB-12'!CB27+'[3]CB-13'!CB27+'[3]CB-14'!CB27+'[3]CB-15'!CB27+'[3]CB-16'!CB27+'[3]CB-17'!CB27+'[3]CB-18'!CB27+'[3]CB-19'!CB27+'[3]CB-20'!CB27+'[3]CB-21'!CB27+'[3]CB-22'!CB27+'[3]CB-23'!CB27+'[3]CB-24'!CB27+'[4]LCT-1'!CB27+'[4]LCT-2'!CB27+'[4]LCT-3'!CB27+'[4]LCT-4'!CB27+'[4]LCT-5'!CB27+'[4]LCT-6'!CB27+'[4]LCT-7'!CB27+'[4]LCT-8'!CB27+'[5]TB-1'!CB27+'[5]TB-2'!CB27+'[5]TB-3'!CB27+'[5]TB-4'!CB27+'[5]TB-5'!CB27+'[5]TB-6'!CB27+'[5]TB-7'!CB27+'[5]TB-8'!CB27+'[5]TB-9'!CB27+'[5]TB-10'!CB27+'[6]DSV-1'!CB27+'[6]DSV-2'!CB27+'[6]DSV-3'!CB27+'[7]TUB-1'!CB27+'[7]TUB-2'!CB27+'[8]Barge-1'!CB27+'[8]Barge-2'!CB27+'[8]Barge-3'!CB27+'[8]Barge-4'!CB27</f>
        <v>0</v>
      </c>
      <c r="O27" s="310">
        <f>'[2]AHTS-1'!AK27+'[2]AHTS-2'!AK27+'[2]AHTS-3'!AK27+'[2]AHTS-4'!AK27+'[2]AHTS-5'!AK27+'[2]AHTS-6'!AK27+'[2]AHTS-7'!AK27+'[2]AHTS-8'!AK27+'[3]CB-1'!AK27+'[3]CB-2'!AK27+'[3]CB-3'!AK27+'[3]CB-4'!AK27+'[3]CB-5'!AK27+'[3]CB-6'!AK27+'[3]CB-7'!AK27+'[3]CB-8'!AK27+'[3]CB-9'!AK27+'[3]CB-10'!AK27+'[3]CB-11'!AK27+'[3]CB-12'!AK27+'[3]CB-13'!AK27+'[3]CB-14'!AK27+'[3]CB-15'!AK27+'[3]CB-16'!AK27+'[3]CB-17'!AK27+'[3]CB-18'!AK27+'[3]CB-19'!AK27+'[3]CB-20'!AK27+'[3]CB-21'!AK27+'[3]CB-22'!AK27+'[3]CB-23'!AK27+'[3]CB-24'!AK27+'[4]LCT-1'!AK27+'[4]LCT-2'!AK27+'[4]LCT-3'!AK27+'[4]LCT-4'!AK27+'[4]LCT-5'!AK27+'[4]LCT-6'!AK27+'[4]LCT-7'!AK27+'[4]LCT-8'!AK27+'[5]TB-1'!AK27+'[5]TB-2'!AK27+'[5]TB-3'!AK27+'[5]TB-4'!AK27+'[5]TB-5'!AK27+'[5]TB-6'!AK27+'[5]TB-7'!AK27+'[5]TB-8'!AK27+'[5]TB-9'!AK27+'[5]TB-10'!AK27+'[6]DSV-1'!AK27+'[6]DSV-2'!AK27+'[6]DSV-3'!AK27+'[7]TUB-1'!AK27+'[7]TUB-2'!AK27+'[8]Barge-1'!AK27+'[8]Barge-2'!AK27+'[8]Barge-3'!AK27+'[8]Barge-4'!AK27</f>
        <v>0</v>
      </c>
      <c r="P27" s="316">
        <f>'[2]AHTS-1'!BG27+'[2]AHTS-2'!BG27+'[2]AHTS-3'!BG27+'[2]AHTS-4'!BG27+'[2]AHTS-5'!BG27+'[2]AHTS-6'!BG27+'[2]AHTS-7'!BG27+'[2]AHTS-8'!BG27+'[3]CB-1'!BG27+'[3]CB-2'!BG27+'[3]CB-3'!BG27+'[3]CB-4'!BG27+'[3]CB-5'!BG27+'[3]CB-6'!BG27+'[3]CB-7'!BG27+'[3]CB-8'!BG27+'[3]CB-9'!BG27+'[3]CB-10'!BG27+'[3]CB-11'!BG27+'[3]CB-12'!BG27+'[3]CB-13'!BG27+'[3]CB-14'!BG27+'[3]CB-15'!BG27+'[3]CB-16'!BG27+'[3]CB-17'!BG27+'[3]CB-18'!BG27+'[3]CB-19'!BG27+'[3]CB-20'!BG27+'[3]CB-21'!BG27+'[3]CB-22'!BG27+'[3]CB-23'!BG27+'[3]CB-24'!BG27+'[4]LCT-1'!BG27+'[4]LCT-2'!BG27+'[4]LCT-3'!BG27+'[4]LCT-4'!BG27+'[4]LCT-5'!BG27+'[4]LCT-6'!BG27+'[4]LCT-7'!BG27+'[4]LCT-8'!BG27+'[5]TB-1'!BG27+'[5]TB-2'!BG27+'[5]TB-3'!BG27+'[5]TB-4'!BG27+'[5]TB-5'!BG27+'[5]TB-6'!BG27+'[5]TB-7'!BG27+'[5]TB-8'!BG27+'[5]TB-9'!BG27+'[5]TB-10'!BG27+'[6]DSV-1'!BG27+'[6]DSV-2'!BG27+'[6]DSV-3'!BG27+'[7]TUB-1'!BG27+'[7]TUB-2'!BG27+'[8]Barge-1'!BG27+'[8]Barge-2'!BG27+'[8]Barge-3'!BG27+'[8]Barge-4'!BG27</f>
        <v>0</v>
      </c>
      <c r="Q27" s="316">
        <f>'[2]AHTS-1'!CC27+'[2]AHTS-2'!CC27+'[2]AHTS-3'!CC27+'[2]AHTS-4'!CC27+'[2]AHTS-5'!CC27+'[2]AHTS-6'!CC27+'[2]AHTS-7'!CC27+'[2]AHTS-8'!CC27+'[3]CB-1'!CC27+'[3]CB-2'!CC27+'[3]CB-3'!CC27+'[3]CB-4'!CC27+'[3]CB-5'!CC27+'[3]CB-6'!CC27+'[3]CB-7'!CC27+'[3]CB-8'!CC27+'[3]CB-9'!CC27+'[3]CB-10'!CC27+'[3]CB-11'!CC27+'[3]CB-12'!CC27+'[3]CB-13'!CC27+'[3]CB-14'!CC27+'[3]CB-15'!CC27+'[3]CB-16'!CC27+'[3]CB-17'!CC27+'[3]CB-18'!CC27+'[3]CB-19'!CC27+'[3]CB-20'!CC27+'[3]CB-21'!CC27+'[3]CB-22'!CC27+'[3]CB-23'!CC27+'[3]CB-24'!CC27+'[4]LCT-1'!CC27+'[4]LCT-2'!CC27+'[4]LCT-3'!CC27+'[4]LCT-4'!CC27+'[4]LCT-5'!CC27+'[4]LCT-6'!CC27+'[4]LCT-7'!CC27+'[4]LCT-8'!CC27+'[5]TB-1'!CC27+'[5]TB-2'!CC27+'[5]TB-3'!CC27+'[5]TB-4'!CC27+'[5]TB-5'!CC27+'[5]TB-6'!CC27+'[5]TB-7'!CC27+'[5]TB-8'!CC27+'[5]TB-9'!CC27+'[5]TB-10'!CC27+'[6]DSV-1'!CC27+'[6]DSV-2'!CC27+'[6]DSV-3'!CC27+'[7]TUB-1'!CC27+'[7]TUB-2'!CC27+'[8]Barge-1'!CC27+'[8]Barge-2'!CC27+'[8]Barge-3'!CC27+'[8]Barge-4'!CC27</f>
        <v>0</v>
      </c>
      <c r="R27" s="310">
        <f>'[2]AHTS-1'!AL27+'[2]AHTS-2'!AL27+'[2]AHTS-3'!AL27+'[2]AHTS-4'!AL27+'[2]AHTS-5'!AL27+'[2]AHTS-6'!AL27+'[2]AHTS-7'!AL27+'[2]AHTS-8'!AL27+'[3]CB-1'!AL27+'[3]CB-2'!AL27+'[3]CB-3'!AL27+'[3]CB-4'!AL27+'[3]CB-5'!AL27+'[3]CB-6'!AL27+'[3]CB-7'!AL27+'[3]CB-8'!AL27+'[3]CB-9'!AL27+'[3]CB-10'!AL27+'[3]CB-11'!AL27+'[3]CB-12'!AL27+'[3]CB-13'!AL27+'[3]CB-14'!AL27+'[3]CB-15'!AL27+'[3]CB-16'!AL27+'[3]CB-17'!AL27+'[3]CB-18'!AL27+'[3]CB-19'!AL27+'[3]CB-20'!AL27+'[3]CB-21'!AL27+'[3]CB-22'!AL27+'[3]CB-23'!AL27+'[3]CB-24'!AL27+'[4]LCT-1'!AL27+'[4]LCT-2'!AL27+'[4]LCT-3'!AL27+'[4]LCT-4'!AL27+'[4]LCT-5'!AL27+'[4]LCT-6'!AL27+'[4]LCT-7'!AL27+'[4]LCT-8'!AL27+'[5]TB-1'!AL27+'[5]TB-2'!AL27+'[5]TB-3'!AL27+'[5]TB-4'!AL27+'[5]TB-5'!AL27+'[5]TB-6'!AL27+'[5]TB-7'!AL27+'[5]TB-8'!AL27+'[5]TB-9'!AL27+'[5]TB-10'!AL27+'[6]DSV-1'!AL27+'[6]DSV-2'!AL27+'[6]DSV-3'!AL27+'[7]TUB-1'!AL27+'[7]TUB-2'!AL27+'[8]Barge-1'!AL27+'[8]Barge-2'!AL27+'[8]Barge-3'!AL27+'[8]Barge-4'!AL27</f>
        <v>0</v>
      </c>
      <c r="S27" s="316">
        <f>'[2]AHTS-1'!BH27+'[2]AHTS-2'!BH27+'[2]AHTS-3'!BH27+'[2]AHTS-4'!BH27+'[2]AHTS-5'!BH27+'[2]AHTS-6'!BH27+'[2]AHTS-7'!BH27+'[2]AHTS-8'!BH27+'[3]CB-1'!BH27+'[3]CB-2'!BH27+'[3]CB-3'!BH27+'[3]CB-4'!BH27+'[3]CB-5'!BH27+'[3]CB-6'!BH27+'[3]CB-7'!BH27+'[3]CB-8'!BH27+'[3]CB-9'!BH27+'[3]CB-10'!BH27+'[3]CB-11'!BH27+'[3]CB-12'!BH27+'[3]CB-13'!BH27+'[3]CB-14'!BH27+'[3]CB-15'!BH27+'[3]CB-16'!BH27+'[3]CB-17'!BH27+'[3]CB-18'!BH27+'[3]CB-19'!BH27+'[3]CB-20'!BH27+'[3]CB-21'!BH27+'[3]CB-22'!BH27+'[3]CB-23'!BH27+'[3]CB-24'!BH27+'[4]LCT-1'!BH27+'[4]LCT-2'!BH27+'[4]LCT-3'!BH27+'[4]LCT-4'!BH27+'[4]LCT-5'!BH27+'[4]LCT-6'!BH27+'[4]LCT-7'!BH27+'[4]LCT-8'!BH27+'[5]TB-1'!BH27+'[5]TB-2'!BH27+'[5]TB-3'!BH27+'[5]TB-4'!BH27+'[5]TB-5'!BH27+'[5]TB-6'!BH27+'[5]TB-7'!BH27+'[5]TB-8'!BH27+'[5]TB-9'!BH27+'[5]TB-10'!BH27+'[6]DSV-1'!BH27+'[6]DSV-2'!BH27+'[6]DSV-3'!BH27+'[7]TUB-1'!BH27+'[7]TUB-2'!BH27+'[8]Barge-1'!BH27+'[8]Barge-2'!BH27+'[8]Barge-3'!BH27+'[8]Barge-4'!BH27</f>
        <v>0</v>
      </c>
      <c r="T27" s="316">
        <f>'[2]AHTS-1'!CD27+'[2]AHTS-2'!CD27+'[2]AHTS-3'!CD27+'[2]AHTS-4'!CD27+'[2]AHTS-5'!CD27+'[2]AHTS-6'!CD27+'[2]AHTS-7'!CD27+'[2]AHTS-8'!CD27+'[3]CB-1'!CD27+'[3]CB-2'!CD27+'[3]CB-3'!CD27+'[3]CB-4'!CD27+'[3]CB-5'!CD27+'[3]CB-6'!CD27+'[3]CB-7'!CD27+'[3]CB-8'!CD27+'[3]CB-9'!CD27+'[3]CB-10'!CD27+'[3]CB-11'!CD27+'[3]CB-12'!CD27+'[3]CB-13'!CD27+'[3]CB-14'!CD27+'[3]CB-15'!CD27+'[3]CB-16'!CD27+'[3]CB-17'!CD27+'[3]CB-18'!CD27+'[3]CB-19'!CD27+'[3]CB-20'!CD27+'[3]CB-21'!CD27+'[3]CB-22'!CD27+'[3]CB-23'!CD27+'[3]CB-24'!CD27+'[4]LCT-1'!CD27+'[4]LCT-2'!CD27+'[4]LCT-3'!CD27+'[4]LCT-4'!CD27+'[4]LCT-5'!CD27+'[4]LCT-6'!CD27+'[4]LCT-7'!CD27+'[4]LCT-8'!CD27+'[5]TB-1'!CD27+'[5]TB-2'!CD27+'[5]TB-3'!CD27+'[5]TB-4'!CD27+'[5]TB-5'!CD27+'[5]TB-6'!CD27+'[5]TB-7'!CD27+'[5]TB-8'!CD27+'[5]TB-9'!CD27+'[5]TB-10'!CD27+'[6]DSV-1'!CD27+'[6]DSV-2'!CD27+'[6]DSV-3'!CD27+'[7]TUB-1'!CD27+'[7]TUB-2'!CD27+'[8]Barge-1'!CD27+'[8]Barge-2'!CD27+'[8]Barge-3'!CD27+'[8]Barge-4'!CD27</f>
        <v>0</v>
      </c>
      <c r="U27" s="310">
        <f>'[2]AHTS-1'!AM27+'[2]AHTS-2'!AM27+'[2]AHTS-3'!AM27+'[2]AHTS-4'!AM27+'[2]AHTS-5'!AM27+'[2]AHTS-6'!AM27+'[2]AHTS-7'!AM27+'[2]AHTS-8'!AM27+'[3]CB-1'!AM27+'[3]CB-2'!AM27+'[3]CB-3'!AM27+'[3]CB-4'!AM27+'[3]CB-5'!AM27+'[3]CB-6'!AM27+'[3]CB-7'!AM27+'[3]CB-8'!AM27+'[3]CB-9'!AM27+'[3]CB-10'!AM27+'[3]CB-11'!AM27+'[3]CB-12'!AM27+'[3]CB-13'!AM27+'[3]CB-14'!AM27+'[3]CB-15'!AM27+'[3]CB-16'!AM27+'[3]CB-17'!AM27+'[3]CB-18'!AM27+'[3]CB-19'!AM27+'[3]CB-20'!AM27+'[3]CB-21'!AM27+'[3]CB-22'!AM27+'[3]CB-23'!AM27+'[3]CB-24'!AM27+'[4]LCT-1'!AM27+'[4]LCT-2'!AM27+'[4]LCT-3'!AM27+'[4]LCT-4'!AM27+'[4]LCT-5'!AM27+'[4]LCT-6'!AM27+'[4]LCT-7'!AM27+'[4]LCT-8'!AM27+'[5]TB-1'!AM27+'[5]TB-2'!AM27+'[5]TB-3'!AM27+'[5]TB-4'!AM27+'[5]TB-5'!AM27+'[5]TB-6'!AM27+'[5]TB-7'!AM27+'[5]TB-8'!AM27+'[5]TB-9'!AM27+'[5]TB-10'!AM27+'[6]DSV-1'!AM27+'[6]DSV-2'!AM27+'[6]DSV-3'!AM27+'[7]TUB-1'!AM27+'[7]TUB-2'!AM27+'[8]Barge-1'!AM27+'[8]Barge-2'!AM27+'[8]Barge-3'!AM27+'[8]Barge-4'!AM27</f>
        <v>0</v>
      </c>
      <c r="V27" s="311">
        <f>'[2]AHTS-1'!BI27+'[2]AHTS-2'!BI27+'[2]AHTS-3'!BI27+'[2]AHTS-4'!BI27+'[2]AHTS-5'!BI27+'[2]AHTS-6'!BI27+'[2]AHTS-7'!BI27+'[2]AHTS-8'!BI27+'[3]CB-1'!BI27+'[3]CB-2'!BI27+'[3]CB-3'!BI27+'[3]CB-4'!BI27+'[3]CB-5'!BI27+'[3]CB-6'!BI27+'[3]CB-7'!BI27+'[3]CB-8'!BI27+'[3]CB-9'!BI27+'[3]CB-10'!BI27+'[3]CB-11'!BI27+'[3]CB-12'!BI27+'[3]CB-13'!BI27+'[3]CB-14'!BI27+'[3]CB-15'!BI27+'[3]CB-16'!BI27+'[3]CB-17'!BI27+'[3]CB-18'!BI27+'[3]CB-19'!BI27+'[3]CB-20'!BI27+'[3]CB-21'!BI27+'[3]CB-22'!BI27+'[3]CB-23'!BI27+'[3]CB-24'!BI27+'[4]LCT-1'!BI27+'[4]LCT-2'!BI27+'[4]LCT-3'!BI27+'[4]LCT-4'!BI27+'[4]LCT-5'!BI27+'[4]LCT-6'!BI27+'[4]LCT-7'!BI27+'[4]LCT-8'!BI27+'[5]TB-1'!BI27+'[5]TB-2'!BI27+'[5]TB-3'!BI27+'[5]TB-4'!BI27+'[5]TB-5'!BI27+'[5]TB-6'!BI27+'[5]TB-7'!BI27+'[5]TB-8'!BI27+'[5]TB-9'!BI27+'[5]TB-10'!BI27+'[6]DSV-1'!BI27+'[6]DSV-2'!BI27+'[6]DSV-3'!BI27+'[7]TUB-1'!BI27+'[7]TUB-2'!BI27+'[8]Barge-1'!BI27+'[8]Barge-2'!BI27+'[8]Barge-3'!BI27+'[8]Barge-4'!BI27</f>
        <v>0</v>
      </c>
      <c r="W27" s="312">
        <f>'[2]AHTS-1'!CE27+'[2]AHTS-2'!CE27+'[2]AHTS-3'!CE27+'[2]AHTS-4'!CE27+'[2]AHTS-5'!CE27+'[2]AHTS-6'!CE27+'[2]AHTS-7'!CE27+'[2]AHTS-8'!CE27+'[3]CB-1'!CE27+'[3]CB-2'!CE27+'[3]CB-3'!CE27+'[3]CB-4'!CE27+'[3]CB-5'!CE27+'[3]CB-6'!CE27+'[3]CB-7'!CE27+'[3]CB-8'!CE27+'[3]CB-9'!CE27+'[3]CB-10'!CE27+'[3]CB-11'!CE27+'[3]CB-12'!CE27+'[3]CB-13'!CE27+'[3]CB-14'!CE27+'[3]CB-15'!CE27+'[3]CB-16'!CE27+'[3]CB-17'!CE27+'[3]CB-18'!CE27+'[3]CB-19'!CE27+'[3]CB-20'!CE27+'[3]CB-21'!CE27+'[3]CB-22'!CE27+'[3]CB-23'!CE27+'[3]CB-24'!CE27+'[4]LCT-1'!CE27+'[4]LCT-2'!CE27+'[4]LCT-3'!CE27+'[4]LCT-4'!CE27+'[4]LCT-5'!CE27+'[4]LCT-6'!CE27+'[4]LCT-7'!CE27+'[4]LCT-8'!CE27+'[5]TB-1'!CE27+'[5]TB-2'!CE27+'[5]TB-3'!CE27+'[5]TB-4'!CE27+'[5]TB-5'!CE27+'[5]TB-6'!CE27+'[5]TB-7'!CE27+'[5]TB-8'!CE27+'[5]TB-9'!CE27+'[5]TB-10'!CE27+'[6]DSV-1'!CE27+'[6]DSV-2'!CE27+'[6]DSV-3'!CE27+'[7]TUB-1'!CE27+'[7]TUB-2'!CE27+'[8]Barge-1'!CE27+'[8]Barge-2'!CE27+'[8]Barge-3'!CE27+'[8]Barge-4'!CE27</f>
        <v>0</v>
      </c>
      <c r="X27" s="317">
        <f>'[2]AHTS-1'!AN27+'[2]AHTS-2'!AN27+'[2]AHTS-3'!AN27+'[2]AHTS-4'!AN27+'[2]AHTS-5'!AN27+'[2]AHTS-6'!AN27+'[2]AHTS-7'!AN27+'[2]AHTS-8'!AN27+'[3]CB-1'!AN27+'[3]CB-2'!AN27+'[3]CB-3'!AN27+'[3]CB-4'!AN27+'[3]CB-5'!AN27+'[3]CB-6'!AN27+'[3]CB-7'!AN27+'[3]CB-8'!AN27+'[3]CB-9'!AN27+'[3]CB-10'!AN27+'[3]CB-11'!AN27+'[3]CB-12'!AN27+'[3]CB-13'!AN27+'[3]CB-14'!AN27+'[3]CB-15'!AN27+'[3]CB-16'!AN27+'[3]CB-17'!AN27+'[3]CB-18'!AN27+'[3]CB-19'!AN27+'[3]CB-20'!AN27+'[3]CB-21'!AN27+'[3]CB-22'!AN27+'[3]CB-23'!AN27+'[3]CB-24'!AN27+'[4]LCT-1'!AN27+'[4]LCT-2'!AN27+'[4]LCT-3'!AN27+'[4]LCT-4'!AN27+'[4]LCT-5'!AN27+'[4]LCT-6'!AN27+'[4]LCT-7'!AN27+'[4]LCT-8'!AN27+'[5]TB-1'!AN27+'[5]TB-2'!AN27+'[5]TB-3'!AN27+'[5]TB-4'!AN27+'[5]TB-5'!AN27+'[5]TB-6'!AN27+'[5]TB-7'!AN27+'[5]TB-8'!AN27+'[5]TB-9'!AN27+'[5]TB-10'!AN27+'[6]DSV-1'!AN27+'[6]DSV-2'!AN27+'[6]DSV-3'!AN27+'[7]TUB-1'!AN27+'[7]TUB-2'!AN27+'[8]Barge-1'!AN27+'[8]Barge-2'!AN27+'[8]Barge-3'!AN27+'[8]Barge-4'!AN27</f>
        <v>962.2910152511007</v>
      </c>
      <c r="Y27" s="315">
        <f>'[2]AHTS-1'!BJ27+'[2]AHTS-2'!BJ27+'[2]AHTS-3'!BJ27+'[2]AHTS-4'!BJ27+'[2]AHTS-5'!BJ27+'[2]AHTS-6'!BJ27+'[2]AHTS-7'!BJ27+'[2]AHTS-8'!BJ27+'[3]CB-1'!BJ27+'[3]CB-2'!BJ27+'[3]CB-3'!BJ27+'[3]CB-4'!BJ27+'[3]CB-5'!BJ27+'[3]CB-6'!BJ27+'[3]CB-7'!BJ27+'[3]CB-8'!BJ27+'[3]CB-9'!BJ27+'[3]CB-10'!BJ27+'[3]CB-11'!BJ27+'[3]CB-12'!BJ27+'[3]CB-13'!BJ27+'[3]CB-14'!BJ27+'[3]CB-15'!BJ27+'[3]CB-16'!BJ27+'[3]CB-17'!BJ27+'[3]CB-18'!BJ27+'[3]CB-19'!BJ27+'[3]CB-20'!BJ27+'[3]CB-21'!BJ27+'[3]CB-22'!BJ27+'[3]CB-23'!BJ27+'[3]CB-24'!BJ27+'[4]LCT-1'!BJ27+'[4]LCT-2'!BJ27+'[4]LCT-3'!BJ27+'[4]LCT-4'!BJ27+'[4]LCT-5'!BJ27+'[4]LCT-6'!BJ27+'[4]LCT-7'!BJ27+'[4]LCT-8'!BJ27+'[5]TB-1'!BJ27+'[5]TB-2'!BJ27+'[5]TB-3'!BJ27+'[5]TB-4'!BJ27+'[5]TB-5'!BJ27+'[5]TB-6'!BJ27+'[5]TB-7'!BJ27+'[5]TB-8'!BJ27+'[5]TB-9'!BJ27+'[5]TB-10'!BJ27+'[6]DSV-1'!BJ27+'[6]DSV-2'!BJ27+'[6]DSV-3'!BJ27+'[7]TUB-1'!BJ27+'[7]TUB-2'!BJ27+'[8]Barge-1'!BJ27+'[8]Barge-2'!BJ27+'[8]Barge-3'!BJ27+'[8]Barge-4'!BJ27</f>
        <v>905.33469465892415</v>
      </c>
      <c r="Z27" s="315">
        <f>'[2]AHTS-1'!CF27+'[2]AHTS-2'!CF27+'[2]AHTS-3'!CF27+'[2]AHTS-4'!CF27+'[2]AHTS-5'!CF27+'[2]AHTS-6'!CF27+'[2]AHTS-7'!CF27+'[2]AHTS-8'!CF27+'[3]CB-1'!CF27+'[3]CB-2'!CF27+'[3]CB-3'!CF27+'[3]CB-4'!CF27+'[3]CB-5'!CF27+'[3]CB-6'!CF27+'[3]CB-7'!CF27+'[3]CB-8'!CF27+'[3]CB-9'!CF27+'[3]CB-10'!CF27+'[3]CB-11'!CF27+'[3]CB-12'!CF27+'[3]CB-13'!CF27+'[3]CB-14'!CF27+'[3]CB-15'!CF27+'[3]CB-16'!CF27+'[3]CB-17'!CF27+'[3]CB-18'!CF27+'[3]CB-19'!CF27+'[3]CB-20'!CF27+'[3]CB-21'!CF27+'[3]CB-22'!CF27+'[3]CB-23'!CF27+'[3]CB-24'!CF27+'[4]LCT-1'!CF27+'[4]LCT-2'!CF27+'[4]LCT-3'!CF27+'[4]LCT-4'!CF27+'[4]LCT-5'!CF27+'[4]LCT-6'!CF27+'[4]LCT-7'!CF27+'[4]LCT-8'!CF27+'[5]TB-1'!CF27+'[5]TB-2'!CF27+'[5]TB-3'!CF27+'[5]TB-4'!CF27+'[5]TB-5'!CF27+'[5]TB-6'!CF27+'[5]TB-7'!CF27+'[5]TB-8'!CF27+'[5]TB-9'!CF27+'[5]TB-10'!CF27+'[6]DSV-1'!CF27+'[6]DSV-2'!CF27+'[6]DSV-3'!CF27+'[7]TUB-1'!CF27+'[7]TUB-2'!CF27+'[8]Barge-1'!CF27+'[8]Barge-2'!CF27+'[8]Barge-3'!CF27+'[8]Barge-4'!CF27</f>
        <v>0</v>
      </c>
      <c r="AA27" s="314">
        <f>'[2]AHTS-1'!AO27+'[2]AHTS-2'!AO27+'[2]AHTS-3'!AO27+'[2]AHTS-4'!AO27+'[2]AHTS-5'!AO27+'[2]AHTS-6'!AO27+'[2]AHTS-7'!AO27+'[2]AHTS-8'!AO27+'[3]CB-1'!AO27+'[3]CB-2'!AO27+'[3]CB-3'!AO27+'[3]CB-4'!AO27+'[3]CB-5'!AO27+'[3]CB-6'!AO27+'[3]CB-7'!AO27+'[3]CB-8'!AO27+'[3]CB-9'!AO27+'[3]CB-10'!AO27+'[3]CB-11'!AO27+'[3]CB-12'!AO27+'[3]CB-13'!AO27+'[3]CB-14'!AO27+'[3]CB-15'!AO27+'[3]CB-16'!AO27+'[3]CB-17'!AO27+'[3]CB-18'!AO27+'[3]CB-19'!AO27+'[3]CB-20'!AO27+'[3]CB-21'!AO27+'[3]CB-22'!AO27+'[3]CB-23'!AO27+'[3]CB-24'!AO27+'[4]LCT-1'!AO27+'[4]LCT-2'!AO27+'[4]LCT-3'!AO27+'[4]LCT-4'!AO27+'[4]LCT-5'!AO27+'[4]LCT-6'!AO27+'[4]LCT-7'!AO27+'[4]LCT-8'!AO27+'[5]TB-1'!AO27+'[5]TB-2'!AO27+'[5]TB-3'!AO27+'[5]TB-4'!AO27+'[5]TB-5'!AO27+'[5]TB-6'!AO27+'[5]TB-7'!AO27+'[5]TB-8'!AO27+'[5]TB-9'!AO27+'[5]TB-10'!AO27+'[6]DSV-1'!AO27+'[6]DSV-2'!AO27+'[6]DSV-3'!AO27+'[7]TUB-1'!AO27+'[7]TUB-2'!AO27+'[8]Barge-1'!AO27+'[8]Barge-2'!AO27+'[8]Barge-3'!AO27+'[8]Barge-4'!AO27</f>
        <v>0</v>
      </c>
      <c r="AB27" s="315">
        <f>'[2]AHTS-1'!BK27+'[2]AHTS-2'!BK27+'[2]AHTS-3'!BK27+'[2]AHTS-4'!BK27+'[2]AHTS-5'!BK27+'[2]AHTS-6'!BK27+'[2]AHTS-7'!BK27+'[2]AHTS-8'!BK27+'[3]CB-1'!BK27+'[3]CB-2'!BK27+'[3]CB-3'!BK27+'[3]CB-4'!BK27+'[3]CB-5'!BK27+'[3]CB-6'!BK27+'[3]CB-7'!BK27+'[3]CB-8'!BK27+'[3]CB-9'!BK27+'[3]CB-10'!BK27+'[3]CB-11'!BK27+'[3]CB-12'!BK27+'[3]CB-13'!BK27+'[3]CB-14'!BK27+'[3]CB-15'!BK27+'[3]CB-16'!BK27+'[3]CB-17'!BK27+'[3]CB-18'!BK27+'[3]CB-19'!BK27+'[3]CB-20'!BK27+'[3]CB-21'!BK27+'[3]CB-22'!BK27+'[3]CB-23'!BK27+'[3]CB-24'!BK27+'[4]LCT-1'!BK27+'[4]LCT-2'!BK27+'[4]LCT-3'!BK27+'[4]LCT-4'!BK27+'[4]LCT-5'!BK27+'[4]LCT-6'!BK27+'[4]LCT-7'!BK27+'[4]LCT-8'!BK27+'[5]TB-1'!BK27+'[5]TB-2'!BK27+'[5]TB-3'!BK27+'[5]TB-4'!BK27+'[5]TB-5'!BK27+'[5]TB-6'!BK27+'[5]TB-7'!BK27+'[5]TB-8'!BK27+'[5]TB-9'!BK27+'[5]TB-10'!BK27+'[6]DSV-1'!BK27+'[6]DSV-2'!BK27+'[6]DSV-3'!BK27+'[7]TUB-1'!BK27+'[7]TUB-2'!BK27+'[8]Barge-1'!BK27+'[8]Barge-2'!BK27+'[8]Barge-3'!BK27+'[8]Barge-4'!BK27</f>
        <v>0</v>
      </c>
      <c r="AC27" s="315">
        <f>'[2]AHTS-1'!CG27+'[2]AHTS-2'!CG27+'[2]AHTS-3'!CG27+'[2]AHTS-4'!CG27+'[2]AHTS-5'!CG27+'[2]AHTS-6'!CG27+'[2]AHTS-7'!CG27+'[2]AHTS-8'!CG27+'[3]CB-1'!CG27+'[3]CB-2'!CG27+'[3]CB-3'!CG27+'[3]CB-4'!CG27+'[3]CB-5'!CG27+'[3]CB-6'!CG27+'[3]CB-7'!CG27+'[3]CB-8'!CG27+'[3]CB-9'!CG27+'[3]CB-10'!CG27+'[3]CB-11'!CG27+'[3]CB-12'!CG27+'[3]CB-13'!CG27+'[3]CB-14'!CG27+'[3]CB-15'!CG27+'[3]CB-16'!CG27+'[3]CB-17'!CG27+'[3]CB-18'!CG27+'[3]CB-19'!CG27+'[3]CB-20'!CG27+'[3]CB-21'!CG27+'[3]CB-22'!CG27+'[3]CB-23'!CG27+'[3]CB-24'!CG27+'[4]LCT-1'!CG27+'[4]LCT-2'!CG27+'[4]LCT-3'!CG27+'[4]LCT-4'!CG27+'[4]LCT-5'!CG27+'[4]LCT-6'!CG27+'[4]LCT-7'!CG27+'[4]LCT-8'!CG27+'[5]TB-1'!CG27+'[5]TB-2'!CG27+'[5]TB-3'!CG27+'[5]TB-4'!CG27+'[5]TB-5'!CG27+'[5]TB-6'!CG27+'[5]TB-7'!CG27+'[5]TB-8'!CG27+'[5]TB-9'!CG27+'[5]TB-10'!CG27+'[6]DSV-1'!CG27+'[6]DSV-2'!CG27+'[6]DSV-3'!CG27+'[7]TUB-1'!CG27+'[7]TUB-2'!CG27+'[8]Barge-1'!CG27+'[8]Barge-2'!CG27+'[8]Barge-3'!CG27+'[8]Barge-4'!CG27</f>
        <v>0</v>
      </c>
      <c r="AD27" s="314">
        <f>'[2]AHTS-1'!AP27+'[2]AHTS-2'!AP27+'[2]AHTS-3'!AP27+'[2]AHTS-4'!AP27+'[2]AHTS-5'!AP27+'[2]AHTS-6'!AP27+'[2]AHTS-7'!AP27+'[2]AHTS-8'!AP27+'[3]CB-1'!AP27+'[3]CB-2'!AP27+'[3]CB-3'!AP27+'[3]CB-4'!AP27+'[3]CB-5'!AP27+'[3]CB-6'!AP27+'[3]CB-7'!AP27+'[3]CB-8'!AP27+'[3]CB-9'!AP27+'[3]CB-10'!AP27+'[3]CB-11'!AP27+'[3]CB-12'!AP27+'[3]CB-13'!AP27+'[3]CB-14'!AP27+'[3]CB-15'!AP27+'[3]CB-16'!AP27+'[3]CB-17'!AP27+'[3]CB-18'!AP27+'[3]CB-19'!AP27+'[3]CB-20'!AP27+'[3]CB-21'!AP27+'[3]CB-22'!AP27+'[3]CB-23'!AP27+'[3]CB-24'!AP27+'[4]LCT-1'!AP27+'[4]LCT-2'!AP27+'[4]LCT-3'!AP27+'[4]LCT-4'!AP27+'[4]LCT-5'!AP27+'[4]LCT-6'!AP27+'[4]LCT-7'!AP27+'[4]LCT-8'!AP27+'[5]TB-1'!AP27+'[5]TB-2'!AP27+'[5]TB-3'!AP27+'[5]TB-4'!AP27+'[5]TB-5'!AP27+'[5]TB-6'!AP27+'[5]TB-7'!AP27+'[5]TB-8'!AP27+'[5]TB-9'!AP27+'[5]TB-10'!AP27+'[6]DSV-1'!AP27+'[6]DSV-2'!AP27+'[6]DSV-3'!AP27+'[7]TUB-1'!AP27+'[7]TUB-2'!AP27+'[8]Barge-1'!AP27+'[8]Barge-2'!AP27+'[8]Barge-3'!AP27+'[8]Barge-4'!AP27</f>
        <v>0</v>
      </c>
      <c r="AE27" s="315">
        <f>'[2]AHTS-1'!BL27+'[2]AHTS-2'!BL27+'[2]AHTS-3'!BL27+'[2]AHTS-4'!BL27+'[2]AHTS-5'!BL27+'[2]AHTS-6'!BL27+'[2]AHTS-7'!BL27+'[2]AHTS-8'!BL27+'[3]CB-1'!BL27+'[3]CB-2'!BL27+'[3]CB-3'!BL27+'[3]CB-4'!BL27+'[3]CB-5'!BL27+'[3]CB-6'!BL27+'[3]CB-7'!BL27+'[3]CB-8'!BL27+'[3]CB-9'!BL27+'[3]CB-10'!BL27+'[3]CB-11'!BL27+'[3]CB-12'!BL27+'[3]CB-13'!BL27+'[3]CB-14'!BL27+'[3]CB-15'!BL27+'[3]CB-16'!BL27+'[3]CB-17'!BL27+'[3]CB-18'!BL27+'[3]CB-19'!BL27+'[3]CB-20'!BL27+'[3]CB-21'!BL27+'[3]CB-22'!BL27+'[3]CB-23'!BL27+'[3]CB-24'!BL27+'[4]LCT-1'!BL27+'[4]LCT-2'!BL27+'[4]LCT-3'!BL27+'[4]LCT-4'!BL27+'[4]LCT-5'!BL27+'[4]LCT-6'!BL27+'[4]LCT-7'!BL27+'[4]LCT-8'!BL27+'[5]TB-1'!BL27+'[5]TB-2'!BL27+'[5]TB-3'!BL27+'[5]TB-4'!BL27+'[5]TB-5'!BL27+'[5]TB-6'!BL27+'[5]TB-7'!BL27+'[5]TB-8'!BL27+'[5]TB-9'!BL27+'[5]TB-10'!BL27+'[6]DSV-1'!BL27+'[6]DSV-2'!BL27+'[6]DSV-3'!BL27+'[7]TUB-1'!BL27+'[7]TUB-2'!BL27+'[8]Barge-1'!BL27+'[8]Barge-2'!BL27+'[8]Barge-3'!BL27+'[8]Barge-4'!BL27</f>
        <v>0</v>
      </c>
      <c r="AF27" s="315">
        <f>'[2]AHTS-1'!CH27+'[2]AHTS-2'!CH27+'[2]AHTS-3'!CH27+'[2]AHTS-4'!CH27+'[2]AHTS-5'!CH27+'[2]AHTS-6'!CH27+'[2]AHTS-7'!CH27+'[2]AHTS-8'!CH27+'[3]CB-1'!CH27+'[3]CB-2'!CH27+'[3]CB-3'!CH27+'[3]CB-4'!CH27+'[3]CB-5'!CH27+'[3]CB-6'!CH27+'[3]CB-7'!CH27+'[3]CB-8'!CH27+'[3]CB-9'!CH27+'[3]CB-10'!CH27+'[3]CB-11'!CH27+'[3]CB-12'!CH27+'[3]CB-13'!CH27+'[3]CB-14'!CH27+'[3]CB-15'!CH27+'[3]CB-16'!CH27+'[3]CB-17'!CH27+'[3]CB-18'!CH27+'[3]CB-19'!CH27+'[3]CB-20'!CH27+'[3]CB-21'!CH27+'[3]CB-22'!CH27+'[3]CB-23'!CH27+'[3]CB-24'!CH27+'[4]LCT-1'!CH27+'[4]LCT-2'!CH27+'[4]LCT-3'!CH27+'[4]LCT-4'!CH27+'[4]LCT-5'!CH27+'[4]LCT-6'!CH27+'[4]LCT-7'!CH27+'[4]LCT-8'!CH27+'[5]TB-1'!CH27+'[5]TB-2'!CH27+'[5]TB-3'!CH27+'[5]TB-4'!CH27+'[5]TB-5'!CH27+'[5]TB-6'!CH27+'[5]TB-7'!CH27+'[5]TB-8'!CH27+'[5]TB-9'!CH27+'[5]TB-10'!CH27+'[6]DSV-1'!CH27+'[6]DSV-2'!CH27+'[6]DSV-3'!CH27+'[7]TUB-1'!CH27+'[7]TUB-2'!CH27+'[8]Barge-1'!CH27+'[8]Barge-2'!CH27+'[8]Barge-3'!CH27+'[8]Barge-4'!CH27</f>
        <v>0</v>
      </c>
      <c r="AG27" s="314">
        <f>'[2]AHTS-1'!AQ27+'[2]AHTS-2'!AQ27+'[2]AHTS-3'!AQ27+'[2]AHTS-4'!AQ27+'[2]AHTS-5'!AQ27+'[2]AHTS-6'!AQ27+'[2]AHTS-7'!AQ27+'[2]AHTS-8'!AQ27+'[3]CB-1'!AQ27+'[3]CB-2'!AQ27+'[3]CB-3'!AQ27+'[3]CB-4'!AQ27+'[3]CB-5'!AQ27+'[3]CB-6'!AQ27+'[3]CB-7'!AQ27+'[3]CB-8'!AQ27+'[3]CB-9'!AQ27+'[3]CB-10'!AQ27+'[3]CB-11'!AQ27+'[3]CB-12'!AQ27+'[3]CB-13'!AQ27+'[3]CB-14'!AQ27+'[3]CB-15'!AQ27+'[3]CB-16'!AQ27+'[3]CB-17'!AQ27+'[3]CB-18'!AQ27+'[3]CB-19'!AQ27+'[3]CB-20'!AQ27+'[3]CB-21'!AQ27+'[3]CB-22'!AQ27+'[3]CB-23'!AQ27+'[3]CB-24'!AQ27+'[4]LCT-1'!AQ27+'[4]LCT-2'!AQ27+'[4]LCT-3'!AQ27+'[4]LCT-4'!AQ27+'[4]LCT-5'!AQ27+'[4]LCT-6'!AQ27+'[4]LCT-7'!AQ27+'[4]LCT-8'!AQ27+'[5]TB-1'!AQ27+'[5]TB-2'!AQ27+'[5]TB-3'!AQ27+'[5]TB-4'!AQ27+'[5]TB-5'!AQ27+'[5]TB-6'!AQ27+'[5]TB-7'!AQ27+'[5]TB-8'!AQ27+'[5]TB-9'!AQ27+'[5]TB-10'!AQ27+'[6]DSV-1'!AQ27+'[6]DSV-2'!AQ27+'[6]DSV-3'!AQ27+'[7]TUB-1'!AQ27+'[7]TUB-2'!AQ27+'[8]Barge-1'!AQ27+'[8]Barge-2'!AQ27+'[8]Barge-3'!AQ27+'[8]Barge-4'!AQ27</f>
        <v>0</v>
      </c>
      <c r="AH27" s="315">
        <f>'[2]AHTS-1'!BM27+'[2]AHTS-2'!BM27+'[2]AHTS-3'!BM27+'[2]AHTS-4'!BM27+'[2]AHTS-5'!BM27+'[2]AHTS-6'!BM27+'[2]AHTS-7'!BM27+'[2]AHTS-8'!BM27+'[3]CB-1'!BM27+'[3]CB-2'!BM27+'[3]CB-3'!BM27+'[3]CB-4'!BM27+'[3]CB-5'!BM27+'[3]CB-6'!BM27+'[3]CB-7'!BM27+'[3]CB-8'!BM27+'[3]CB-9'!BM27+'[3]CB-10'!BM27+'[3]CB-11'!BM27+'[3]CB-12'!BM27+'[3]CB-13'!BM27+'[3]CB-14'!BM27+'[3]CB-15'!BM27+'[3]CB-16'!BM27+'[3]CB-17'!BM27+'[3]CB-18'!BM27+'[3]CB-19'!BM27+'[3]CB-20'!BM27+'[3]CB-21'!BM27+'[3]CB-22'!BM27+'[3]CB-23'!BM27+'[3]CB-24'!BM27+'[4]LCT-1'!BM27+'[4]LCT-2'!BM27+'[4]LCT-3'!BM27+'[4]LCT-4'!BM27+'[4]LCT-5'!BM27+'[4]LCT-6'!BM27+'[4]LCT-7'!BM27+'[4]LCT-8'!BM27+'[5]TB-1'!BM27+'[5]TB-2'!BM27+'[5]TB-3'!BM27+'[5]TB-4'!BM27+'[5]TB-5'!BM27+'[5]TB-6'!BM27+'[5]TB-7'!BM27+'[5]TB-8'!BM27+'[5]TB-9'!BM27+'[5]TB-10'!BM27+'[6]DSV-1'!BM27+'[6]DSV-2'!BM27+'[6]DSV-3'!BM27+'[7]TUB-1'!BM27+'[7]TUB-2'!BM27+'[8]Barge-1'!BM27+'[8]Barge-2'!BM27+'[8]Barge-3'!BM27+'[8]Barge-4'!BM27</f>
        <v>0</v>
      </c>
      <c r="AI27" s="315">
        <f>'[2]AHTS-1'!CI27+'[2]AHTS-2'!CI27+'[2]AHTS-3'!CI27+'[2]AHTS-4'!CI27+'[2]AHTS-5'!CI27+'[2]AHTS-6'!CI27+'[2]AHTS-7'!CI27+'[2]AHTS-8'!CI27+'[3]CB-1'!CI27+'[3]CB-2'!CI27+'[3]CB-3'!CI27+'[3]CB-4'!CI27+'[3]CB-5'!CI27+'[3]CB-6'!CI27+'[3]CB-7'!CI27+'[3]CB-8'!CI27+'[3]CB-9'!CI27+'[3]CB-10'!CI27+'[3]CB-11'!CI27+'[3]CB-12'!CI27+'[3]CB-13'!CI27+'[3]CB-14'!CI27+'[3]CB-15'!CI27+'[3]CB-16'!CI27+'[3]CB-17'!CI27+'[3]CB-18'!CI27+'[3]CB-19'!CI27+'[3]CB-20'!CI27+'[3]CB-21'!CI27+'[3]CB-22'!CI27+'[3]CB-23'!CI27+'[3]CB-24'!CI27+'[4]LCT-1'!CI27+'[4]LCT-2'!CI27+'[4]LCT-3'!CI27+'[4]LCT-4'!CI27+'[4]LCT-5'!CI27+'[4]LCT-6'!CI27+'[4]LCT-7'!CI27+'[4]LCT-8'!CI27+'[5]TB-1'!CI27+'[5]TB-2'!CI27+'[5]TB-3'!CI27+'[5]TB-4'!CI27+'[5]TB-5'!CI27+'[5]TB-6'!CI27+'[5]TB-7'!CI27+'[5]TB-8'!CI27+'[5]TB-9'!CI27+'[5]TB-10'!CI27+'[6]DSV-1'!CI27+'[6]DSV-2'!CI27+'[6]DSV-3'!CI27+'[7]TUB-1'!CI27+'[7]TUB-2'!CI27+'[8]Barge-1'!CI27+'[8]Barge-2'!CI27+'[8]Barge-3'!CI27+'[8]Barge-4'!CI27</f>
        <v>0</v>
      </c>
      <c r="AJ27" s="314">
        <f>'[2]AHTS-1'!AR27+'[2]AHTS-2'!AR27+'[2]AHTS-3'!AR27+'[2]AHTS-4'!AR27+'[2]AHTS-5'!AR27+'[2]AHTS-6'!AR27+'[2]AHTS-7'!AR27+'[2]AHTS-8'!AR27+'[3]CB-1'!AR27+'[3]CB-2'!AR27+'[3]CB-3'!AR27+'[3]CB-4'!AR27+'[3]CB-5'!AR27+'[3]CB-6'!AR27+'[3]CB-7'!AR27+'[3]CB-8'!AR27+'[3]CB-9'!AR27+'[3]CB-10'!AR27+'[3]CB-11'!AR27+'[3]CB-12'!AR27+'[3]CB-13'!AR27+'[3]CB-14'!AR27+'[3]CB-15'!AR27+'[3]CB-16'!AR27+'[3]CB-17'!AR27+'[3]CB-18'!AR27+'[3]CB-19'!AR27+'[3]CB-20'!AR27+'[3]CB-21'!AR27+'[3]CB-22'!AR27+'[3]CB-23'!AR27+'[3]CB-24'!AR27+'[4]LCT-1'!AR27+'[4]LCT-2'!AR27+'[4]LCT-3'!AR27+'[4]LCT-4'!AR27+'[4]LCT-5'!AR27+'[4]LCT-6'!AR27+'[4]LCT-7'!AR27+'[4]LCT-8'!AR27+'[5]TB-1'!AR27+'[5]TB-2'!AR27+'[5]TB-3'!AR27+'[5]TB-4'!AR27+'[5]TB-5'!AR27+'[5]TB-6'!AR27+'[5]TB-7'!AR27+'[5]TB-8'!AR27+'[5]TB-9'!AR27+'[5]TB-10'!AR27+'[6]DSV-1'!AR27+'[6]DSV-2'!AR27+'[6]DSV-3'!AR27+'[7]TUB-1'!AR27+'[7]TUB-2'!AR27+'[8]Barge-1'!AR27+'[8]Barge-2'!AR27+'[8]Barge-3'!AR27+'[8]Barge-4'!AR27</f>
        <v>0</v>
      </c>
      <c r="AK27" s="315">
        <f>'[2]AHTS-1'!BN27+'[2]AHTS-2'!BN27+'[2]AHTS-3'!BN27+'[2]AHTS-4'!BN27+'[2]AHTS-5'!BN27+'[2]AHTS-6'!BN27+'[2]AHTS-7'!BN27+'[2]AHTS-8'!BN27+'[3]CB-1'!BN27+'[3]CB-2'!BN27+'[3]CB-3'!BN27+'[3]CB-4'!BN27+'[3]CB-5'!BN27+'[3]CB-6'!BN27+'[3]CB-7'!BN27+'[3]CB-8'!BN27+'[3]CB-9'!BN27+'[3]CB-10'!BN27+'[3]CB-11'!BN27+'[3]CB-12'!BN27+'[3]CB-13'!BN27+'[3]CB-14'!BN27+'[3]CB-15'!BN27+'[3]CB-16'!BN27+'[3]CB-17'!BN27+'[3]CB-18'!BN27+'[3]CB-19'!BN27+'[3]CB-20'!BN27+'[3]CB-21'!BN27+'[3]CB-22'!BN27+'[3]CB-23'!BN27+'[3]CB-24'!BN27+'[4]LCT-1'!BN27+'[4]LCT-2'!BN27+'[4]LCT-3'!BN27+'[4]LCT-4'!BN27+'[4]LCT-5'!BN27+'[4]LCT-6'!BN27+'[4]LCT-7'!BN27+'[4]LCT-8'!BN27+'[5]TB-1'!BN27+'[5]TB-2'!BN27+'[5]TB-3'!BN27+'[5]TB-4'!BN27+'[5]TB-5'!BN27+'[5]TB-6'!BN27+'[5]TB-7'!BN27+'[5]TB-8'!BN27+'[5]TB-9'!BN27+'[5]TB-10'!BN27+'[6]DSV-1'!BN27+'[6]DSV-2'!BN27+'[6]DSV-3'!BN27+'[7]TUB-1'!BN27+'[7]TUB-2'!BN27+'[8]Barge-1'!BN27+'[8]Barge-2'!BN27+'[8]Barge-3'!BN27+'[8]Barge-4'!BN27</f>
        <v>0</v>
      </c>
      <c r="AL27" s="315">
        <f>'[2]AHTS-1'!CJ27+'[2]AHTS-2'!CJ27+'[2]AHTS-3'!CJ27+'[2]AHTS-4'!CJ27+'[2]AHTS-5'!CJ27+'[2]AHTS-6'!CJ27+'[2]AHTS-7'!CJ27+'[2]AHTS-8'!CJ27+'[3]CB-1'!CJ27+'[3]CB-2'!CJ27+'[3]CB-3'!CJ27+'[3]CB-4'!CJ27+'[3]CB-5'!CJ27+'[3]CB-6'!CJ27+'[3]CB-7'!CJ27+'[3]CB-8'!CJ27+'[3]CB-9'!CJ27+'[3]CB-10'!CJ27+'[3]CB-11'!CJ27+'[3]CB-12'!CJ27+'[3]CB-13'!CJ27+'[3]CB-14'!CJ27+'[3]CB-15'!CJ27+'[3]CB-16'!CJ27+'[3]CB-17'!CJ27+'[3]CB-18'!CJ27+'[3]CB-19'!CJ27+'[3]CB-20'!CJ27+'[3]CB-21'!CJ27+'[3]CB-22'!CJ27+'[3]CB-23'!CJ27+'[3]CB-24'!CJ27+'[4]LCT-1'!CJ27+'[4]LCT-2'!CJ27+'[4]LCT-3'!CJ27+'[4]LCT-4'!CJ27+'[4]LCT-5'!CJ27+'[4]LCT-6'!CJ27+'[4]LCT-7'!CJ27+'[4]LCT-8'!CJ27+'[5]TB-1'!CJ27+'[5]TB-2'!CJ27+'[5]TB-3'!CJ27+'[5]TB-4'!CJ27+'[5]TB-5'!CJ27+'[5]TB-6'!CJ27+'[5]TB-7'!CJ27+'[5]TB-8'!CJ27+'[5]TB-9'!CJ27+'[5]TB-10'!CJ27+'[6]DSV-1'!CJ27+'[6]DSV-2'!CJ27+'[6]DSV-3'!CJ27+'[7]TUB-1'!CJ27+'[7]TUB-2'!CJ27+'[8]Barge-1'!CJ27+'[8]Barge-2'!CJ27+'[8]Barge-3'!CJ27+'[8]Barge-4'!CJ27</f>
        <v>0</v>
      </c>
      <c r="AM27" s="310">
        <f>'[2]AHTS-1'!AS27+'[2]AHTS-2'!AS27+'[2]AHTS-3'!AS27+'[2]AHTS-4'!AS27+'[2]AHTS-5'!AS27+'[2]AHTS-6'!AS27+'[2]AHTS-7'!AS27+'[2]AHTS-8'!AS27+'[3]CB-1'!AS27+'[3]CB-2'!AS27+'[3]CB-3'!AS27+'[3]CB-4'!AS27+'[3]CB-5'!AS27+'[3]CB-6'!AS27+'[3]CB-7'!AS27+'[3]CB-8'!AS27+'[3]CB-9'!AS27+'[3]CB-10'!AS27+'[3]CB-11'!AS27+'[3]CB-12'!AS27+'[3]CB-13'!AS27+'[3]CB-14'!AS27+'[3]CB-15'!AS27+'[3]CB-16'!AS27+'[3]CB-17'!AS27+'[3]CB-18'!AS27+'[3]CB-19'!AS27+'[3]CB-20'!AS27+'[3]CB-21'!AS27+'[3]CB-22'!AS27+'[3]CB-23'!AS27+'[3]CB-24'!AS27+'[4]LCT-1'!AS27+'[4]LCT-2'!AS27+'[4]LCT-3'!AS27+'[4]LCT-4'!AS27+'[4]LCT-5'!AS27+'[4]LCT-6'!AS27+'[4]LCT-7'!AS27+'[4]LCT-8'!AS27+'[5]TB-1'!AS27+'[5]TB-2'!AS27+'[5]TB-3'!AS27+'[5]TB-4'!AS27+'[5]TB-5'!AS27+'[5]TB-6'!AS27+'[5]TB-7'!AS27+'[5]TB-8'!AS27+'[5]TB-9'!AS27+'[5]TB-10'!AS27+'[6]DSV-1'!AS27+'[6]DSV-2'!AS27+'[6]DSV-3'!AS27+'[7]TUB-1'!AS27+'[7]TUB-2'!AS27+'[8]Barge-1'!AS27+'[8]Barge-2'!AS27+'[8]Barge-3'!AS27+'[8]Barge-4'!AS27</f>
        <v>0</v>
      </c>
      <c r="AN27" s="311">
        <f>'[2]AHTS-1'!BO27+'[2]AHTS-2'!BO27+'[2]AHTS-3'!BO27+'[2]AHTS-4'!BO27+'[2]AHTS-5'!BO27+'[2]AHTS-6'!BO27+'[2]AHTS-7'!BO27+'[2]AHTS-8'!BO27+'[3]CB-1'!BO27+'[3]CB-2'!BO27+'[3]CB-3'!BO27+'[3]CB-4'!BO27+'[3]CB-5'!BO27+'[3]CB-6'!BO27+'[3]CB-7'!BO27+'[3]CB-8'!BO27+'[3]CB-9'!BO27+'[3]CB-10'!BO27+'[3]CB-11'!BO27+'[3]CB-12'!BO27+'[3]CB-13'!BO27+'[3]CB-14'!BO27+'[3]CB-15'!BO27+'[3]CB-16'!BO27+'[3]CB-17'!BO27+'[3]CB-18'!BO27+'[3]CB-19'!BO27+'[3]CB-20'!BO27+'[3]CB-21'!BO27+'[3]CB-22'!BO27+'[3]CB-23'!BO27+'[3]CB-24'!BO27+'[4]LCT-1'!BO27+'[4]LCT-2'!BO27+'[4]LCT-3'!BO27+'[4]LCT-4'!BO27+'[4]LCT-5'!BO27+'[4]LCT-6'!BO27+'[4]LCT-7'!BO27+'[4]LCT-8'!BO27+'[5]TB-1'!BO27+'[5]TB-2'!BO27+'[5]TB-3'!BO27+'[5]TB-4'!BO27+'[5]TB-5'!BO27+'[5]TB-6'!BO27+'[5]TB-7'!BO27+'[5]TB-8'!BO27+'[5]TB-9'!BO27+'[5]TB-10'!BO27+'[6]DSV-1'!BO27+'[6]DSV-2'!BO27+'[6]DSV-3'!BO27+'[7]TUB-1'!BO27+'[7]TUB-2'!BO27+'[8]Barge-1'!BO27+'[8]Barge-2'!BO27+'[8]Barge-3'!BO27+'[8]Barge-4'!BO27</f>
        <v>0</v>
      </c>
      <c r="AO27" s="312">
        <f>'[2]AHTS-1'!CK27+'[2]AHTS-2'!CK27+'[2]AHTS-3'!CK27+'[2]AHTS-4'!CK27+'[2]AHTS-5'!CK27+'[2]AHTS-6'!CK27+'[2]AHTS-7'!CK27+'[2]AHTS-8'!CK27+'[3]CB-1'!CK27+'[3]CB-2'!CK27+'[3]CB-3'!CK27+'[3]CB-4'!CK27+'[3]CB-5'!CK27+'[3]CB-6'!CK27+'[3]CB-7'!CK27+'[3]CB-8'!CK27+'[3]CB-9'!CK27+'[3]CB-10'!CK27+'[3]CB-11'!CK27+'[3]CB-12'!CK27+'[3]CB-13'!CK27+'[3]CB-14'!CK27+'[3]CB-15'!CK27+'[3]CB-16'!CK27+'[3]CB-17'!CK27+'[3]CB-18'!CK27+'[3]CB-19'!CK27+'[3]CB-20'!CK27+'[3]CB-21'!CK27+'[3]CB-22'!CK27+'[3]CB-23'!CK27+'[3]CB-24'!CK27+'[4]LCT-1'!CK27+'[4]LCT-2'!CK27+'[4]LCT-3'!CK27+'[4]LCT-4'!CK27+'[4]LCT-5'!CK27+'[4]LCT-6'!CK27+'[4]LCT-7'!CK27+'[4]LCT-8'!CK27+'[5]TB-1'!CK27+'[5]TB-2'!CK27+'[5]TB-3'!CK27+'[5]TB-4'!CK27+'[5]TB-5'!CK27+'[5]TB-6'!CK27+'[5]TB-7'!CK27+'[5]TB-8'!CK27+'[5]TB-9'!CK27+'[5]TB-10'!CK27+'[6]DSV-1'!CK27+'[6]DSV-2'!CK27+'[6]DSV-3'!CK27+'[7]TUB-1'!CK27+'[7]TUB-2'!CK27+'[8]Barge-1'!CK27+'[8]Barge-2'!CK27+'[8]Barge-3'!CK27+'[8]Barge-4'!CK27</f>
        <v>0</v>
      </c>
      <c r="AP27" s="61"/>
      <c r="AQ27" s="61"/>
      <c r="AR27" s="279">
        <f>[1]Control!$AZ27</f>
        <v>46002</v>
      </c>
      <c r="AS27" s="60"/>
      <c r="AT27" s="334">
        <f>'[2]AHTS-1'!HN65+'[2]AHTS-2'!HN65+'[2]AHTS-3'!HN65+'[2]AHTS-4'!HN65+'[2]AHTS-5'!HN65+'[2]AHTS-6'!HN65+'[2]AHTS-7'!HN65+'[2]AHTS-8'!HN65+'[3]CB-1'!HN65+'[3]CB-2'!HN65+'[3]CB-3'!HN65+'[3]CB-4'!HN65+'[3]CB-5'!HN65+'[3]CB-6'!HN65+'[3]CB-7'!HN65+'[3]CB-8'!HN65+'[3]CB-9'!HN65+'[3]CB-10'!HN65+'[3]CB-11'!HN65+'[3]CB-12'!HN65+'[3]CB-13'!HN65+'[3]CB-14'!HN65+'[3]CB-15'!HN65+'[3]CB-16'!HN65+'[3]CB-17'!HN65+'[3]CB-18'!HN65+'[3]CB-19'!HN65+'[3]CB-20'!HN65+'[3]CB-21'!HN65+'[3]CB-22'!HN65+'[3]CB-23'!HN65+'[3]CB-24'!HN65+'[4]LCT-1'!HN65+'[4]LCT-2'!HN65+'[4]LCT-3'!HN65+'[4]LCT-4'!HN65+'[4]LCT-5'!HN65+'[4]LCT-6'!HN65+'[4]LCT-7'!HN65+'[4]LCT-8'!HN65+'[5]TB-1'!HN65+'[5]TB-2'!HN65+'[5]TB-3'!HN65+'[5]TB-4'!HN65+'[5]TB-5'!HN65+'[5]TB-6'!HN65+'[5]TB-7'!HN65+'[5]TB-8'!HN65+'[5]TB-9'!HN65+'[5]TB-10'!HN65+'[6]DSV-1'!HN65+'[6]DSV-2'!HN65+'[6]DSV-3'!HN65+'[7]TUB-1'!HN65+'[7]TUB-2'!HN65+'[8]Barge-1'!HN65+'[8]Barge-2'!HN65+'[8]Barge-3'!HN65+'[8]Barge-4'!HN65</f>
        <v>0</v>
      </c>
      <c r="AU27" s="335">
        <f>'[2]AHTS-1'!HN27+'[2]AHTS-2'!HN27+'[2]AHTS-3'!HN27+'[2]AHTS-4'!HN27+'[2]AHTS-5'!HN27+'[2]AHTS-6'!HN27+'[2]AHTS-7'!HN27+'[2]AHTS-8'!HN27+'[3]CB-1'!HN27+'[3]CB-2'!HN27+'[3]CB-3'!HN27+'[3]CB-4'!HN27+'[3]CB-5'!HN27+'[3]CB-6'!HN27+'[3]CB-7'!HN27+'[3]CB-8'!HN27+'[3]CB-9'!HN27+'[3]CB-10'!HN27+'[3]CB-11'!HN27+'[3]CB-12'!HN27+'[3]CB-13'!HN27+'[3]CB-14'!HN27+'[3]CB-15'!HN27+'[3]CB-16'!HN27+'[3]CB-17'!HN27+'[3]CB-18'!HN27+'[3]CB-19'!HN27+'[3]CB-20'!HN27+'[3]CB-21'!HN27+'[3]CB-22'!HN27+'[3]CB-23'!HN27+'[3]CB-24'!HN27+'[4]LCT-1'!HN27+'[4]LCT-2'!HN27+'[4]LCT-3'!HN27+'[4]LCT-4'!HN27+'[4]LCT-5'!HN27+'[4]LCT-6'!HN27+'[4]LCT-7'!HN27+'[4]LCT-8'!HN27+'[5]TB-1'!HN27+'[5]TB-2'!HN27+'[5]TB-3'!HN27+'[5]TB-4'!HN27+'[5]TB-5'!HN27+'[5]TB-6'!HN27+'[5]TB-7'!HN27+'[5]TB-8'!HN27+'[5]TB-9'!HN27+'[5]TB-10'!HN27+'[6]DSV-1'!HN27+'[6]DSV-2'!HN27+'[6]DSV-3'!HN27+'[7]TUB-1'!HN27+'[7]TUB-2'!HN27+'[8]Barge-1'!HN27+'[8]Barge-2'!HN27+'[8]Barge-3'!HN27+'[8]Barge-4'!HN27</f>
        <v>0</v>
      </c>
      <c r="AV27" s="336">
        <f>'[2]AHTS-1'!HN98+'[2]AHTS-2'!HN98+'[2]AHTS-3'!HN98+'[2]AHTS-4'!HN98+'[2]AHTS-5'!HN98+'[2]AHTS-6'!HN98+'[2]AHTS-7'!HN98+'[2]AHTS-8'!HN98+'[3]CB-1'!HN98+'[3]CB-2'!HN98+'[3]CB-3'!HN98+'[3]CB-4'!HN98+'[3]CB-5'!HN98+'[3]CB-6'!HN98+'[3]CB-7'!HN98+'[3]CB-8'!HN98+'[3]CB-9'!HN98+'[3]CB-10'!HN98+'[3]CB-11'!HN98+'[3]CB-12'!HN98+'[3]CB-13'!HN98+'[3]CB-14'!HN98+'[3]CB-15'!HN98+'[3]CB-16'!HN98+'[3]CB-17'!HN98+'[3]CB-18'!HN98+'[3]CB-19'!HN98+'[3]CB-20'!HN98+'[3]CB-21'!HN98+'[3]CB-22'!HN98+'[3]CB-23'!HN98+'[3]CB-24'!HN98+'[4]LCT-1'!HN98+'[4]LCT-2'!HN98+'[4]LCT-3'!HN98+'[4]LCT-4'!HN98+'[4]LCT-5'!HN98+'[4]LCT-6'!HN98+'[4]LCT-7'!HN98+'[4]LCT-8'!HN98+'[5]TB-1'!HN98+'[5]TB-2'!HN98+'[5]TB-3'!HN98+'[5]TB-4'!HN98+'[5]TB-5'!HN98+'[5]TB-6'!HN98+'[5]TB-7'!HN98+'[5]TB-8'!HN98+'[5]TB-9'!HN98+'[5]TB-10'!HN98+'[6]DSV-1'!HN98+'[6]DSV-2'!HN98+'[6]DSV-3'!HN98+'[7]TUB-1'!HN98+'[7]TUB-2'!HN98+'[8]Barge-1'!HN98+'[8]Barge-2'!HN98+'[8]Barge-3'!HN98+'[8]Barge-4'!HN98</f>
        <v>0</v>
      </c>
      <c r="AW27" s="334">
        <f>'[2]AHTS-1'!HO65+'[2]AHTS-2'!HO65+'[2]AHTS-3'!HO65+'[2]AHTS-4'!HO65+'[2]AHTS-5'!HO65+'[2]AHTS-6'!HO65+'[2]AHTS-7'!HO65+'[2]AHTS-8'!HO65+'[3]CB-1'!HO65+'[3]CB-2'!HO65+'[3]CB-3'!HO65+'[3]CB-4'!HO65+'[3]CB-5'!HO65+'[3]CB-6'!HO65+'[3]CB-7'!HO65+'[3]CB-8'!HO65+'[3]CB-9'!HO65+'[3]CB-10'!HO65+'[3]CB-11'!HO65+'[3]CB-12'!HO65+'[3]CB-13'!HO65+'[3]CB-14'!HO65+'[3]CB-15'!HO65+'[3]CB-16'!HO65+'[3]CB-17'!HO65+'[3]CB-18'!HO65+'[3]CB-19'!HO65+'[3]CB-20'!HO65+'[3]CB-21'!HO65+'[3]CB-22'!HO65+'[3]CB-23'!HO65+'[3]CB-24'!HO65+'[4]LCT-1'!HO65+'[4]LCT-2'!HO65+'[4]LCT-3'!HO65+'[4]LCT-4'!HO65+'[4]LCT-5'!HO65+'[4]LCT-6'!HO65+'[4]LCT-7'!HO65+'[4]LCT-8'!HO65+'[5]TB-1'!HO65+'[5]TB-2'!HO65+'[5]TB-3'!HO65+'[5]TB-4'!HO65+'[5]TB-5'!HO65+'[5]TB-6'!HO65+'[5]TB-7'!HO65+'[5]TB-8'!HO65+'[5]TB-9'!HO65+'[5]TB-10'!HO65+'[6]DSV-1'!HO65+'[6]DSV-2'!HO65+'[6]DSV-3'!HO65+'[7]TUB-1'!HO65+'[7]TUB-2'!HO65+'[8]Barge-1'!HO65+'[8]Barge-2'!HO65+'[8]Barge-3'!HO65+'[8]Barge-4'!HO65</f>
        <v>0</v>
      </c>
      <c r="AX27" s="335">
        <f>'[2]AHTS-1'!HO27+'[2]AHTS-2'!HO27+'[2]AHTS-3'!HO27+'[2]AHTS-4'!HO27+'[2]AHTS-5'!HO27+'[2]AHTS-6'!HO27+'[2]AHTS-7'!HO27+'[2]AHTS-8'!HO27+'[3]CB-1'!HO27+'[3]CB-2'!HO27+'[3]CB-3'!HO27+'[3]CB-4'!HO27+'[3]CB-5'!HO27+'[3]CB-6'!HO27+'[3]CB-7'!HO27+'[3]CB-8'!HO27+'[3]CB-9'!HO27+'[3]CB-10'!HO27+'[3]CB-11'!HO27+'[3]CB-12'!HO27+'[3]CB-13'!HO27+'[3]CB-14'!HO27+'[3]CB-15'!HO27+'[3]CB-16'!HO27+'[3]CB-17'!HO27+'[3]CB-18'!HO27+'[3]CB-19'!HO27+'[3]CB-20'!HO27+'[3]CB-21'!HO27+'[3]CB-22'!HO27+'[3]CB-23'!HO27+'[3]CB-24'!HO27+'[4]LCT-1'!HO27+'[4]LCT-2'!HO27+'[4]LCT-3'!HO27+'[4]LCT-4'!HO27+'[4]LCT-5'!HO27+'[4]LCT-6'!HO27+'[4]LCT-7'!HO27+'[4]LCT-8'!HO27+'[5]TB-1'!HO27+'[5]TB-2'!HO27+'[5]TB-3'!HO27+'[5]TB-4'!HO27+'[5]TB-5'!HO27+'[5]TB-6'!HO27+'[5]TB-7'!HO27+'[5]TB-8'!HO27+'[5]TB-9'!HO27+'[5]TB-10'!HO27+'[6]DSV-1'!HO27+'[6]DSV-2'!HO27+'[6]DSV-3'!HO27+'[7]TUB-1'!HO27+'[7]TUB-2'!HO27+'[8]Barge-1'!HO27+'[8]Barge-2'!HO27+'[8]Barge-3'!HO27+'[8]Barge-4'!HO27</f>
        <v>0</v>
      </c>
      <c r="AY27" s="336">
        <f>'[2]AHTS-1'!HO98+'[2]AHTS-2'!HO98+'[2]AHTS-3'!HO98+'[2]AHTS-4'!HO98+'[2]AHTS-5'!HO98+'[2]AHTS-6'!HO98+'[2]AHTS-7'!HO98+'[2]AHTS-8'!HO98+'[3]CB-1'!HO98+'[3]CB-2'!HO98+'[3]CB-3'!HO98+'[3]CB-4'!HO98+'[3]CB-5'!HO98+'[3]CB-6'!HO98+'[3]CB-7'!HO98+'[3]CB-8'!HO98+'[3]CB-9'!HO98+'[3]CB-10'!HO98+'[3]CB-11'!HO98+'[3]CB-12'!HO98+'[3]CB-13'!HO98+'[3]CB-14'!HO98+'[3]CB-15'!HO98+'[3]CB-16'!HO98+'[3]CB-17'!HO98+'[3]CB-18'!HO98+'[3]CB-19'!HO98+'[3]CB-20'!HO98+'[3]CB-21'!HO98+'[3]CB-22'!HO98+'[3]CB-23'!HO98+'[3]CB-24'!HO98+'[4]LCT-1'!HO98+'[4]LCT-2'!HO98+'[4]LCT-3'!HO98+'[4]LCT-4'!HO98+'[4]LCT-5'!HO98+'[4]LCT-6'!HO98+'[4]LCT-7'!HO98+'[4]LCT-8'!HO98+'[5]TB-1'!HO98+'[5]TB-2'!HO98+'[5]TB-3'!HO98+'[5]TB-4'!HO98+'[5]TB-5'!HO98+'[5]TB-6'!HO98+'[5]TB-7'!HO98+'[5]TB-8'!HO98+'[5]TB-9'!HO98+'[5]TB-10'!HO98+'[6]DSV-1'!HO98+'[6]DSV-2'!HO98+'[6]DSV-3'!HO98+'[7]TUB-1'!HO98+'[7]TUB-2'!HO98+'[8]Barge-1'!HO98+'[8]Barge-2'!HO98+'[8]Barge-3'!HO98+'[8]Barge-4'!HO98</f>
        <v>0</v>
      </c>
      <c r="AZ27" s="334">
        <f>'[2]AHTS-1'!HP65+'[2]AHTS-2'!HP65+'[2]AHTS-3'!HP65+'[2]AHTS-4'!HP65+'[2]AHTS-5'!HP65+'[2]AHTS-6'!HP65+'[2]AHTS-7'!HP65+'[2]AHTS-8'!HP65+'[3]CB-1'!HP65+'[3]CB-2'!HP65+'[3]CB-3'!HP65+'[3]CB-4'!HP65+'[3]CB-5'!HP65+'[3]CB-6'!HP65+'[3]CB-7'!HP65+'[3]CB-8'!HP65+'[3]CB-9'!HP65+'[3]CB-10'!HP65+'[3]CB-11'!HP65+'[3]CB-12'!HP65+'[3]CB-13'!HP65+'[3]CB-14'!HP65+'[3]CB-15'!HP65+'[3]CB-16'!HP65+'[3]CB-17'!HP65+'[3]CB-18'!HP65+'[3]CB-19'!HP65+'[3]CB-20'!HP65+'[3]CB-21'!HP65+'[3]CB-22'!HP65+'[3]CB-23'!HP65+'[3]CB-24'!HP65+'[4]LCT-1'!HP65+'[4]LCT-2'!HP65+'[4]LCT-3'!HP65+'[4]LCT-4'!HP65+'[4]LCT-5'!HP65+'[4]LCT-6'!HP65+'[4]LCT-7'!HP65+'[4]LCT-8'!HP65+'[5]TB-1'!HP65+'[5]TB-2'!HP65+'[5]TB-3'!HP65+'[5]TB-4'!HP65+'[5]TB-5'!HP65+'[5]TB-6'!HP65+'[5]TB-7'!HP65+'[5]TB-8'!HP65+'[5]TB-9'!HP65+'[5]TB-10'!HP65+'[6]DSV-1'!HP65+'[6]DSV-2'!HP65+'[6]DSV-3'!HP65+'[7]TUB-1'!HP65+'[7]TUB-2'!HP65+'[8]Barge-1'!HP65+'[8]Barge-2'!HP65+'[8]Barge-3'!HP65+'[8]Barge-4'!HP65</f>
        <v>46883450</v>
      </c>
      <c r="BA27" s="335">
        <f>'[2]AHTS-1'!HP27+'[2]AHTS-2'!HP27+'[2]AHTS-3'!HP27+'[2]AHTS-4'!HP27+'[2]AHTS-5'!HP27+'[2]AHTS-6'!HP27+'[2]AHTS-7'!HP27+'[2]AHTS-8'!HP27+'[3]CB-1'!HP27+'[3]CB-2'!HP27+'[3]CB-3'!HP27+'[3]CB-4'!HP27+'[3]CB-5'!HP27+'[3]CB-6'!HP27+'[3]CB-7'!HP27+'[3]CB-8'!HP27+'[3]CB-9'!HP27+'[3]CB-10'!HP27+'[3]CB-11'!HP27+'[3]CB-12'!HP27+'[3]CB-13'!HP27+'[3]CB-14'!HP27+'[3]CB-15'!HP27+'[3]CB-16'!HP27+'[3]CB-17'!HP27+'[3]CB-18'!HP27+'[3]CB-19'!HP27+'[3]CB-20'!HP27+'[3]CB-21'!HP27+'[3]CB-22'!HP27+'[3]CB-23'!HP27+'[3]CB-24'!HP27+'[4]LCT-1'!HP27+'[4]LCT-2'!HP27+'[4]LCT-3'!HP27+'[4]LCT-4'!HP27+'[4]LCT-5'!HP27+'[4]LCT-6'!HP27+'[4]LCT-7'!HP27+'[4]LCT-8'!HP27+'[5]TB-1'!HP27+'[5]TB-2'!HP27+'[5]TB-3'!HP27+'[5]TB-4'!HP27+'[5]TB-5'!HP27+'[5]TB-6'!HP27+'[5]TB-7'!HP27+'[5]TB-8'!HP27+'[5]TB-9'!HP27+'[5]TB-10'!HP27+'[6]DSV-1'!HP27+'[6]DSV-2'!HP27+'[6]DSV-3'!HP27+'[7]TUB-1'!HP27+'[7]TUB-2'!HP27+'[8]Barge-1'!HP27+'[8]Barge-2'!HP27+'[8]Barge-3'!HP27+'[8]Barge-4'!HP27</f>
        <v>83200000</v>
      </c>
      <c r="BB27" s="336">
        <f>'[2]AHTS-1'!HP98+'[2]AHTS-2'!HP98+'[2]AHTS-3'!HP98+'[2]AHTS-4'!HP98+'[2]AHTS-5'!HP98+'[2]AHTS-6'!HP98+'[2]AHTS-7'!HP98+'[2]AHTS-8'!HP98+'[3]CB-1'!HP98+'[3]CB-2'!HP98+'[3]CB-3'!HP98+'[3]CB-4'!HP98+'[3]CB-5'!HP98+'[3]CB-6'!HP98+'[3]CB-7'!HP98+'[3]CB-8'!HP98+'[3]CB-9'!HP98+'[3]CB-10'!HP98+'[3]CB-11'!HP98+'[3]CB-12'!HP98+'[3]CB-13'!HP98+'[3]CB-14'!HP98+'[3]CB-15'!HP98+'[3]CB-16'!HP98+'[3]CB-17'!HP98+'[3]CB-18'!HP98+'[3]CB-19'!HP98+'[3]CB-20'!HP98+'[3]CB-21'!HP98+'[3]CB-22'!HP98+'[3]CB-23'!HP98+'[3]CB-24'!HP98+'[4]LCT-1'!HP98+'[4]LCT-2'!HP98+'[4]LCT-3'!HP98+'[4]LCT-4'!HP98+'[4]LCT-5'!HP98+'[4]LCT-6'!HP98+'[4]LCT-7'!HP98+'[4]LCT-8'!HP98+'[5]TB-1'!HP98+'[5]TB-2'!HP98+'[5]TB-3'!HP98+'[5]TB-4'!HP98+'[5]TB-5'!HP98+'[5]TB-6'!HP98+'[5]TB-7'!HP98+'[5]TB-8'!HP98+'[5]TB-9'!HP98+'[5]TB-10'!HP98+'[6]DSV-1'!HP98+'[6]DSV-2'!HP98+'[6]DSV-3'!HP98+'[7]TUB-1'!HP98+'[7]TUB-2'!HP98+'[8]Barge-1'!HP98+'[8]Barge-2'!HP98+'[8]Barge-3'!HP98+'[8]Barge-4'!HP98</f>
        <v>0</v>
      </c>
      <c r="BC27" s="337">
        <f>'[2]AHTS-1'!HQ65+'[2]AHTS-2'!HQ65+'[2]AHTS-3'!HQ65+'[2]AHTS-4'!HQ65+'[2]AHTS-5'!HQ65+'[2]AHTS-6'!HQ65+'[2]AHTS-7'!HQ65+'[2]AHTS-8'!HQ65+'[3]CB-1'!HQ65+'[3]CB-2'!HQ65+'[3]CB-3'!HQ65+'[3]CB-4'!HQ65+'[3]CB-5'!HQ65+'[3]CB-6'!HQ65+'[3]CB-7'!HQ65+'[3]CB-8'!HQ65+'[3]CB-9'!HQ65+'[3]CB-10'!HQ65+'[3]CB-11'!HQ65+'[3]CB-12'!HQ65+'[3]CB-13'!HQ65+'[3]CB-14'!HQ65+'[3]CB-15'!HQ65+'[3]CB-16'!HQ65+'[3]CB-17'!HQ65+'[3]CB-18'!HQ65+'[3]CB-19'!HQ65+'[3]CB-20'!HQ65+'[3]CB-21'!HQ65+'[3]CB-22'!HQ65+'[3]CB-23'!HQ65+'[3]CB-24'!HQ65+'[4]LCT-1'!HQ65+'[4]LCT-2'!HQ65+'[4]LCT-3'!HQ65+'[4]LCT-4'!HQ65+'[4]LCT-5'!HQ65+'[4]LCT-6'!HQ65+'[4]LCT-7'!HQ65+'[4]LCT-8'!HQ65+'[5]TB-1'!HQ65+'[5]TB-2'!HQ65+'[5]TB-3'!HQ65+'[5]TB-4'!HQ65+'[5]TB-5'!HQ65+'[5]TB-6'!HQ65+'[5]TB-7'!HQ65+'[5]TB-8'!HQ65+'[5]TB-9'!HQ65+'[5]TB-10'!HQ65+'[6]DSV-1'!HQ65+'[6]DSV-2'!HQ65+'[6]DSV-3'!HQ65+'[7]TUB-1'!HQ65+'[7]TUB-2'!HQ65+'[8]Barge-1'!HQ65+'[8]Barge-2'!HQ65+'[8]Barge-3'!HQ65+'[8]Barge-4'!HQ65</f>
        <v>7402083.333333333</v>
      </c>
      <c r="BD27" s="335">
        <f>'[2]AHTS-1'!HQ27+'[2]AHTS-2'!HQ27+'[2]AHTS-3'!HQ27+'[2]AHTS-4'!HQ27+'[2]AHTS-5'!HQ27+'[2]AHTS-6'!HQ27+'[2]AHTS-7'!HQ27+'[2]AHTS-8'!HQ27+'[3]CB-1'!HQ27+'[3]CB-2'!HQ27+'[3]CB-3'!HQ27+'[3]CB-4'!HQ27+'[3]CB-5'!HQ27+'[3]CB-6'!HQ27+'[3]CB-7'!HQ27+'[3]CB-8'!HQ27+'[3]CB-9'!HQ27+'[3]CB-10'!HQ27+'[3]CB-11'!HQ27+'[3]CB-12'!HQ27+'[3]CB-13'!HQ27+'[3]CB-14'!HQ27+'[3]CB-15'!HQ27+'[3]CB-16'!HQ27+'[3]CB-17'!HQ27+'[3]CB-18'!HQ27+'[3]CB-19'!HQ27+'[3]CB-20'!HQ27+'[3]CB-21'!HQ27+'[3]CB-22'!HQ27+'[3]CB-23'!HQ27+'[3]CB-24'!HQ27+'[4]LCT-1'!HQ27+'[4]LCT-2'!HQ27+'[4]LCT-3'!HQ27+'[4]LCT-4'!HQ27+'[4]LCT-5'!HQ27+'[4]LCT-6'!HQ27+'[4]LCT-7'!HQ27+'[4]LCT-8'!HQ27+'[5]TB-1'!HQ27+'[5]TB-2'!HQ27+'[5]TB-3'!HQ27+'[5]TB-4'!HQ27+'[5]TB-5'!HQ27+'[5]TB-6'!HQ27+'[5]TB-7'!HQ27+'[5]TB-8'!HQ27+'[5]TB-9'!HQ27+'[5]TB-10'!HQ27+'[6]DSV-1'!HQ27+'[6]DSV-2'!HQ27+'[6]DSV-3'!HQ27+'[7]TUB-1'!HQ27+'[7]TUB-2'!HQ27+'[8]Barge-1'!HQ27+'[8]Barge-2'!HQ27+'[8]Barge-3'!HQ27+'[8]Barge-4'!HQ27</f>
        <v>6300000</v>
      </c>
      <c r="BE27" s="335">
        <f>'[2]AHTS-1'!HQ98+'[2]AHTS-2'!HQ98+'[2]AHTS-3'!HQ98+'[2]AHTS-4'!HQ98+'[2]AHTS-5'!HQ98+'[2]AHTS-6'!HQ98+'[2]AHTS-7'!HQ98+'[2]AHTS-8'!HQ98+'[3]CB-1'!HQ98+'[3]CB-2'!HQ98+'[3]CB-3'!HQ98+'[3]CB-4'!HQ98+'[3]CB-5'!HQ98+'[3]CB-6'!HQ98+'[3]CB-7'!HQ98+'[3]CB-8'!HQ98+'[3]CB-9'!HQ98+'[3]CB-10'!HQ98+'[3]CB-11'!HQ98+'[3]CB-12'!HQ98+'[3]CB-13'!HQ98+'[3]CB-14'!HQ98+'[3]CB-15'!HQ98+'[3]CB-16'!HQ98+'[3]CB-17'!HQ98+'[3]CB-18'!HQ98+'[3]CB-19'!HQ98+'[3]CB-20'!HQ98+'[3]CB-21'!HQ98+'[3]CB-22'!HQ98+'[3]CB-23'!HQ98+'[3]CB-24'!HQ98+'[4]LCT-1'!HQ98+'[4]LCT-2'!HQ98+'[4]LCT-3'!HQ98+'[4]LCT-4'!HQ98+'[4]LCT-5'!HQ98+'[4]LCT-6'!HQ98+'[4]LCT-7'!HQ98+'[4]LCT-8'!HQ98+'[5]TB-1'!HQ98+'[5]TB-2'!HQ98+'[5]TB-3'!HQ98+'[5]TB-4'!HQ98+'[5]TB-5'!HQ98+'[5]TB-6'!HQ98+'[5]TB-7'!HQ98+'[5]TB-8'!HQ98+'[5]TB-9'!HQ98+'[5]TB-10'!HQ98+'[6]DSV-1'!HQ98+'[6]DSV-2'!HQ98+'[6]DSV-3'!HQ98+'[7]TUB-1'!HQ98+'[7]TUB-2'!HQ98+'[8]Barge-1'!HQ98+'[8]Barge-2'!HQ98+'[8]Barge-3'!HQ98+'[8]Barge-4'!HQ98</f>
        <v>0</v>
      </c>
      <c r="BF27" s="338">
        <f>'[2]AHTS-1'!HR65+'[2]AHTS-2'!HR65+'[2]AHTS-3'!HR65+'[2]AHTS-4'!HR65+'[2]AHTS-5'!HR65+'[2]AHTS-6'!HR65+'[2]AHTS-7'!HR65+'[2]AHTS-8'!HR65+'[3]CB-1'!HR65+'[3]CB-2'!HR65+'[3]CB-3'!HR65+'[3]CB-4'!HR65+'[3]CB-5'!HR65+'[3]CB-6'!HR65+'[3]CB-7'!HR65+'[3]CB-8'!HR65+'[3]CB-9'!HR65+'[3]CB-10'!HR65+'[3]CB-11'!HR65+'[3]CB-12'!HR65+'[3]CB-13'!HR65+'[3]CB-14'!HR65+'[3]CB-15'!HR65+'[3]CB-16'!HR65+'[3]CB-17'!HR65+'[3]CB-18'!HR65+'[3]CB-19'!HR65+'[3]CB-20'!HR65+'[3]CB-21'!HR65+'[3]CB-22'!HR65+'[3]CB-23'!HR65+'[3]CB-24'!HR65+'[4]LCT-1'!HR65+'[4]LCT-2'!HR65+'[4]LCT-3'!HR65+'[4]LCT-4'!HR65+'[4]LCT-5'!HR65+'[4]LCT-6'!HR65+'[4]LCT-7'!HR65+'[4]LCT-8'!HR65+'[5]TB-1'!HR65+'[5]TB-2'!HR65+'[5]TB-3'!HR65+'[5]TB-4'!HR65+'[5]TB-5'!HR65+'[5]TB-6'!HR65+'[5]TB-7'!HR65+'[5]TB-8'!HR65+'[5]TB-9'!HR65+'[5]TB-10'!HR65+'[6]DSV-1'!HR65+'[6]DSV-2'!HR65+'[6]DSV-3'!HR65+'[7]TUB-1'!HR65+'[7]TUB-2'!HR65+'[8]Barge-1'!HR65+'[8]Barge-2'!HR65+'[8]Barge-3'!HR65+'[8]Barge-4'!HR65</f>
        <v>0</v>
      </c>
      <c r="BG27" s="339">
        <f>'[2]AHTS-1'!HR27+'[2]AHTS-2'!HR27+'[2]AHTS-3'!HR27+'[2]AHTS-4'!HR27+'[2]AHTS-5'!HR27+'[2]AHTS-6'!HR27+'[2]AHTS-7'!HR27+'[2]AHTS-8'!HR27+'[3]CB-1'!HR27+'[3]CB-2'!HR27+'[3]CB-3'!HR27+'[3]CB-4'!HR27+'[3]CB-5'!HR27+'[3]CB-6'!HR27+'[3]CB-7'!HR27+'[3]CB-8'!HR27+'[3]CB-9'!HR27+'[3]CB-10'!HR27+'[3]CB-11'!HR27+'[3]CB-12'!HR27+'[3]CB-13'!HR27+'[3]CB-14'!HR27+'[3]CB-15'!HR27+'[3]CB-16'!HR27+'[3]CB-17'!HR27+'[3]CB-18'!HR27+'[3]CB-19'!HR27+'[3]CB-20'!HR27+'[3]CB-21'!HR27+'[3]CB-22'!HR27+'[3]CB-23'!HR27+'[3]CB-24'!HR27+'[4]LCT-1'!HR27+'[4]LCT-2'!HR27+'[4]LCT-3'!HR27+'[4]LCT-4'!HR27+'[4]LCT-5'!HR27+'[4]LCT-6'!HR27+'[4]LCT-7'!HR27+'[4]LCT-8'!HR27+'[5]TB-1'!HR27+'[5]TB-2'!HR27+'[5]TB-3'!HR27+'[5]TB-4'!HR27+'[5]TB-5'!HR27+'[5]TB-6'!HR27+'[5]TB-7'!HR27+'[5]TB-8'!HR27+'[5]TB-9'!HR27+'[5]TB-10'!HR27+'[6]DSV-1'!HR27+'[6]DSV-2'!HR27+'[6]DSV-3'!HR27+'[7]TUB-1'!HR27+'[7]TUB-2'!HR27+'[8]Barge-1'!HR27+'[8]Barge-2'!HR27+'[8]Barge-3'!HR27+'[8]Barge-4'!HR27</f>
        <v>0</v>
      </c>
      <c r="BH27" s="339">
        <f>'[2]AHTS-1'!HR98+'[2]AHTS-2'!HR98+'[2]AHTS-3'!HR98+'[2]AHTS-4'!HR98+'[2]AHTS-5'!HR98+'[2]AHTS-6'!HR98+'[2]AHTS-7'!HR98+'[2]AHTS-8'!HR98+'[3]CB-1'!HR98+'[3]CB-2'!HR98+'[3]CB-3'!HR98+'[3]CB-4'!HR98+'[3]CB-5'!HR98+'[3]CB-6'!HR98+'[3]CB-7'!HR98+'[3]CB-8'!HR98+'[3]CB-9'!HR98+'[3]CB-10'!HR98+'[3]CB-11'!HR98+'[3]CB-12'!HR98+'[3]CB-13'!HR98+'[3]CB-14'!HR98+'[3]CB-15'!HR98+'[3]CB-16'!HR98+'[3]CB-17'!HR98+'[3]CB-18'!HR98+'[3]CB-19'!HR98+'[3]CB-20'!HR98+'[3]CB-21'!HR98+'[3]CB-22'!HR98+'[3]CB-23'!HR98+'[3]CB-24'!HR98+'[4]LCT-1'!HR98+'[4]LCT-2'!HR98+'[4]LCT-3'!HR98+'[4]LCT-4'!HR98+'[4]LCT-5'!HR98+'[4]LCT-6'!HR98+'[4]LCT-7'!HR98+'[4]LCT-8'!HR98+'[5]TB-1'!HR98+'[5]TB-2'!HR98+'[5]TB-3'!HR98+'[5]TB-4'!HR98+'[5]TB-5'!HR98+'[5]TB-6'!HR98+'[5]TB-7'!HR98+'[5]TB-8'!HR98+'[5]TB-9'!HR98+'[5]TB-10'!HR98+'[6]DSV-1'!HR98+'[6]DSV-2'!HR98+'[6]DSV-3'!HR98+'[7]TUB-1'!HR98+'[7]TUB-2'!HR98+'[8]Barge-1'!HR98+'[8]Barge-2'!HR98+'[8]Barge-3'!HR98+'[8]Barge-4'!HR98</f>
        <v>0</v>
      </c>
      <c r="BI27" s="334">
        <f>'[2]AHTS-1'!HS65+'[2]AHTS-2'!HS65+'[2]AHTS-3'!HS65+'[2]AHTS-4'!HS65+'[2]AHTS-5'!HS65+'[2]AHTS-6'!HS65+'[2]AHTS-7'!HS65+'[2]AHTS-8'!HS65+'[3]CB-1'!HS65+'[3]CB-2'!HS65+'[3]CB-3'!HS65+'[3]CB-4'!HS65+'[3]CB-5'!HS65+'[3]CB-6'!HS65+'[3]CB-7'!HS65+'[3]CB-8'!HS65+'[3]CB-9'!HS65+'[3]CB-10'!HS65+'[3]CB-11'!HS65+'[3]CB-12'!HS65+'[3]CB-13'!HS65+'[3]CB-14'!HS65+'[3]CB-15'!HS65+'[3]CB-16'!HS65+'[3]CB-17'!HS65+'[3]CB-18'!HS65+'[3]CB-19'!HS65+'[3]CB-20'!HS65+'[3]CB-21'!HS65+'[3]CB-22'!HS65+'[3]CB-23'!HS65+'[3]CB-24'!HS65+'[4]LCT-1'!HS65+'[4]LCT-2'!HS65+'[4]LCT-3'!HS65+'[4]LCT-4'!HS65+'[4]LCT-5'!HS65+'[4]LCT-6'!HS65+'[4]LCT-7'!HS65+'[4]LCT-8'!HS65+'[5]TB-1'!HS65+'[5]TB-2'!HS65+'[5]TB-3'!HS65+'[5]TB-4'!HS65+'[5]TB-5'!HS65+'[5]TB-6'!HS65+'[5]TB-7'!HS65+'[5]TB-8'!HS65+'[5]TB-9'!HS65+'[5]TB-10'!HS65+'[6]DSV-1'!HS65+'[6]DSV-2'!HS65+'[6]DSV-3'!HS65+'[7]TUB-1'!HS65+'[7]TUB-2'!HS65+'[8]Barge-1'!HS65+'[8]Barge-2'!HS65+'[8]Barge-3'!HS65+'[8]Barge-4'!HS65</f>
        <v>0</v>
      </c>
      <c r="BJ27" s="340">
        <f>'[2]AHTS-1'!HS27+'[2]AHTS-2'!HS27+'[2]AHTS-3'!HS27+'[2]AHTS-4'!HS27+'[2]AHTS-5'!HS27+'[2]AHTS-6'!HS27+'[2]AHTS-7'!HS27+'[2]AHTS-8'!HS27+'[3]CB-1'!HS27+'[3]CB-2'!HS27+'[3]CB-3'!HS27+'[3]CB-4'!HS27+'[3]CB-5'!HS27+'[3]CB-6'!HS27+'[3]CB-7'!HS27+'[3]CB-8'!HS27+'[3]CB-9'!HS27+'[3]CB-10'!HS27+'[3]CB-11'!HS27+'[3]CB-12'!HS27+'[3]CB-13'!HS27+'[3]CB-14'!HS27+'[3]CB-15'!HS27+'[3]CB-16'!HS27+'[3]CB-17'!HS27+'[3]CB-18'!HS27+'[3]CB-19'!HS27+'[3]CB-20'!HS27+'[3]CB-21'!HS27+'[3]CB-22'!HS27+'[3]CB-23'!HS27+'[3]CB-24'!HS27+'[4]LCT-1'!HS27+'[4]LCT-2'!HS27+'[4]LCT-3'!HS27+'[4]LCT-4'!HS27+'[4]LCT-5'!HS27+'[4]LCT-6'!HS27+'[4]LCT-7'!HS27+'[4]LCT-8'!HS27+'[5]TB-1'!HS27+'[5]TB-2'!HS27+'[5]TB-3'!HS27+'[5]TB-4'!HS27+'[5]TB-5'!HS27+'[5]TB-6'!HS27+'[5]TB-7'!HS27+'[5]TB-8'!HS27+'[5]TB-9'!HS27+'[5]TB-10'!HS27+'[6]DSV-1'!HS27+'[6]DSV-2'!HS27+'[6]DSV-3'!HS27+'[7]TUB-1'!HS27+'[7]TUB-2'!HS27+'[8]Barge-1'!HS27+'[8]Barge-2'!HS27+'[8]Barge-3'!HS27+'[8]Barge-4'!HS27</f>
        <v>0</v>
      </c>
      <c r="BK27" s="340">
        <f>'[2]AHTS-1'!HS98+'[2]AHTS-2'!HS98+'[2]AHTS-3'!HS98+'[2]AHTS-4'!HS98+'[2]AHTS-5'!HS98+'[2]AHTS-6'!HS98+'[2]AHTS-7'!HS98+'[2]AHTS-8'!HS98+'[3]CB-1'!HS98+'[3]CB-2'!HS98+'[3]CB-3'!HS98+'[3]CB-4'!HS98+'[3]CB-5'!HS98+'[3]CB-6'!HS98+'[3]CB-7'!HS98+'[3]CB-8'!HS98+'[3]CB-9'!HS98+'[3]CB-10'!HS98+'[3]CB-11'!HS98+'[3]CB-12'!HS98+'[3]CB-13'!HS98+'[3]CB-14'!HS98+'[3]CB-15'!HS98+'[3]CB-16'!HS98+'[3]CB-17'!HS98+'[3]CB-18'!HS98+'[3]CB-19'!HS98+'[3]CB-20'!HS98+'[3]CB-21'!HS98+'[3]CB-22'!HS98+'[3]CB-23'!HS98+'[3]CB-24'!HS98+'[4]LCT-1'!HS98+'[4]LCT-2'!HS98+'[4]LCT-3'!HS98+'[4]LCT-4'!HS98+'[4]LCT-5'!HS98+'[4]LCT-6'!HS98+'[4]LCT-7'!HS98+'[4]LCT-8'!HS98+'[5]TB-1'!HS98+'[5]TB-2'!HS98+'[5]TB-3'!HS98+'[5]TB-4'!HS98+'[5]TB-5'!HS98+'[5]TB-6'!HS98+'[5]TB-7'!HS98+'[5]TB-8'!HS98+'[5]TB-9'!HS98+'[5]TB-10'!HS98+'[6]DSV-1'!HS98+'[6]DSV-2'!HS98+'[6]DSV-3'!HS98+'[7]TUB-1'!HS98+'[7]TUB-2'!HS98+'[8]Barge-1'!HS98+'[8]Barge-2'!HS98+'[8]Barge-3'!HS98+'[8]Barge-4'!HS98</f>
        <v>0</v>
      </c>
      <c r="BL27" s="334">
        <f>'[2]AHTS-1'!HT65+'[2]AHTS-2'!HT65+'[2]AHTS-3'!HT65+'[2]AHTS-4'!HT65+'[2]AHTS-5'!HT65+'[2]AHTS-6'!HT65+'[2]AHTS-7'!HT65+'[2]AHTS-8'!HT65+'[3]CB-1'!HT65+'[3]CB-2'!HT65+'[3]CB-3'!HT65+'[3]CB-4'!HT65+'[3]CB-5'!HT65+'[3]CB-6'!HT65+'[3]CB-7'!HT65+'[3]CB-8'!HT65+'[3]CB-9'!HT65+'[3]CB-10'!HT65+'[3]CB-11'!HT65+'[3]CB-12'!HT65+'[3]CB-13'!HT65+'[3]CB-14'!HT65+'[3]CB-15'!HT65+'[3]CB-16'!HT65+'[3]CB-17'!HT65+'[3]CB-18'!HT65+'[3]CB-19'!HT65+'[3]CB-20'!HT65+'[3]CB-21'!HT65+'[3]CB-22'!HT65+'[3]CB-23'!HT65+'[3]CB-24'!HT65+'[4]LCT-1'!HT65+'[4]LCT-2'!HT65+'[4]LCT-3'!HT65+'[4]LCT-4'!HT65+'[4]LCT-5'!HT65+'[4]LCT-6'!HT65+'[4]LCT-7'!HT65+'[4]LCT-8'!HT65+'[5]TB-1'!HT65+'[5]TB-2'!HT65+'[5]TB-3'!HT65+'[5]TB-4'!HT65+'[5]TB-5'!HT65+'[5]TB-6'!HT65+'[5]TB-7'!HT65+'[5]TB-8'!HT65+'[5]TB-9'!HT65+'[5]TB-10'!HT65+'[6]DSV-1'!HT65+'[6]DSV-2'!HT65+'[6]DSV-3'!HT65+'[7]TUB-1'!HT65+'[7]TUB-2'!HT65+'[8]Barge-1'!HT65+'[8]Barge-2'!HT65+'[8]Barge-3'!HT65+'[8]Barge-4'!HT65</f>
        <v>0</v>
      </c>
      <c r="BM27" s="340">
        <f>'[2]AHTS-1'!HT27+'[2]AHTS-2'!HT27+'[2]AHTS-3'!HT27+'[2]AHTS-4'!HT27+'[2]AHTS-5'!HT27+'[2]AHTS-6'!HT27+'[2]AHTS-7'!HT27+'[2]AHTS-8'!HT27+'[3]CB-1'!HT27+'[3]CB-2'!HT27+'[3]CB-3'!HT27+'[3]CB-4'!HT27+'[3]CB-5'!HT27+'[3]CB-6'!HT27+'[3]CB-7'!HT27+'[3]CB-8'!HT27+'[3]CB-9'!HT27+'[3]CB-10'!HT27+'[3]CB-11'!HT27+'[3]CB-12'!HT27+'[3]CB-13'!HT27+'[3]CB-14'!HT27+'[3]CB-15'!HT27+'[3]CB-16'!HT27+'[3]CB-17'!HT27+'[3]CB-18'!HT27+'[3]CB-19'!HT27+'[3]CB-20'!HT27+'[3]CB-21'!HT27+'[3]CB-22'!HT27+'[3]CB-23'!HT27+'[3]CB-24'!HT27+'[4]LCT-1'!HT27+'[4]LCT-2'!HT27+'[4]LCT-3'!HT27+'[4]LCT-4'!HT27+'[4]LCT-5'!HT27+'[4]LCT-6'!HT27+'[4]LCT-7'!HT27+'[4]LCT-8'!HT27+'[5]TB-1'!HT27+'[5]TB-2'!HT27+'[5]TB-3'!HT27+'[5]TB-4'!HT27+'[5]TB-5'!HT27+'[5]TB-6'!HT27+'[5]TB-7'!HT27+'[5]TB-8'!HT27+'[5]TB-9'!HT27+'[5]TB-10'!HT27+'[6]DSV-1'!HT27+'[6]DSV-2'!HT27+'[6]DSV-3'!HT27+'[7]TUB-1'!HT27+'[7]TUB-2'!HT27+'[8]Barge-1'!HT27+'[8]Barge-2'!HT27+'[8]Barge-3'!HT27+'[8]Barge-4'!HT27</f>
        <v>0</v>
      </c>
      <c r="BN27" s="340">
        <f>'[2]AHTS-1'!HT98+'[2]AHTS-2'!HT98+'[2]AHTS-3'!HT98+'[2]AHTS-4'!HT98+'[2]AHTS-5'!HT98+'[2]AHTS-6'!HT98+'[2]AHTS-7'!HT98+'[2]AHTS-8'!HT98+'[3]CB-1'!HT98+'[3]CB-2'!HT98+'[3]CB-3'!HT98+'[3]CB-4'!HT98+'[3]CB-5'!HT98+'[3]CB-6'!HT98+'[3]CB-7'!HT98+'[3]CB-8'!HT98+'[3]CB-9'!HT98+'[3]CB-10'!HT98+'[3]CB-11'!HT98+'[3]CB-12'!HT98+'[3]CB-13'!HT98+'[3]CB-14'!HT98+'[3]CB-15'!HT98+'[3]CB-16'!HT98+'[3]CB-17'!HT98+'[3]CB-18'!HT98+'[3]CB-19'!HT98+'[3]CB-20'!HT98+'[3]CB-21'!HT98+'[3]CB-22'!HT98+'[3]CB-23'!HT98+'[3]CB-24'!HT98+'[4]LCT-1'!HT98+'[4]LCT-2'!HT98+'[4]LCT-3'!HT98+'[4]LCT-4'!HT98+'[4]LCT-5'!HT98+'[4]LCT-6'!HT98+'[4]LCT-7'!HT98+'[4]LCT-8'!HT98+'[5]TB-1'!HT98+'[5]TB-2'!HT98+'[5]TB-3'!HT98+'[5]TB-4'!HT98+'[5]TB-5'!HT98+'[5]TB-6'!HT98+'[5]TB-7'!HT98+'[5]TB-8'!HT98+'[5]TB-9'!HT98+'[5]TB-10'!HT98+'[6]DSV-1'!HT98+'[6]DSV-2'!HT98+'[6]DSV-3'!HT98+'[7]TUB-1'!HT98+'[7]TUB-2'!HT98+'[8]Barge-1'!HT98+'[8]Barge-2'!HT98+'[8]Barge-3'!HT98+'[8]Barge-4'!HT98</f>
        <v>0</v>
      </c>
      <c r="BO27" s="334">
        <f>'[2]AHTS-1'!HU65+'[2]AHTS-2'!HU65+'[2]AHTS-3'!HU65+'[2]AHTS-4'!HU65+'[2]AHTS-5'!HU65+'[2]AHTS-6'!HU65+'[2]AHTS-7'!HU65+'[2]AHTS-8'!HU65+'[3]CB-1'!HU65+'[3]CB-2'!HU65+'[3]CB-3'!HU65+'[3]CB-4'!HU65+'[3]CB-5'!HU65+'[3]CB-6'!HU65+'[3]CB-7'!HU65+'[3]CB-8'!HU65+'[3]CB-9'!HU65+'[3]CB-10'!HU65+'[3]CB-11'!HU65+'[3]CB-12'!HU65+'[3]CB-13'!HU65+'[3]CB-14'!HU65+'[3]CB-15'!HU65+'[3]CB-16'!HU65+'[3]CB-17'!HU65+'[3]CB-18'!HU65+'[3]CB-19'!HU65+'[3]CB-20'!HU65+'[3]CB-21'!HU65+'[3]CB-22'!HU65+'[3]CB-23'!HU65+'[3]CB-24'!HU65+'[4]LCT-1'!HU65+'[4]LCT-2'!HU65+'[4]LCT-3'!HU65+'[4]LCT-4'!HU65+'[4]LCT-5'!HU65+'[4]LCT-6'!HU65+'[4]LCT-7'!HU65+'[4]LCT-8'!HU65+'[5]TB-1'!HU65+'[5]TB-2'!HU65+'[5]TB-3'!HU65+'[5]TB-4'!HU65+'[5]TB-5'!HU65+'[5]TB-6'!HU65+'[5]TB-7'!HU65+'[5]TB-8'!HU65+'[5]TB-9'!HU65+'[5]TB-10'!HU65+'[6]DSV-1'!HU65+'[6]DSV-2'!HU65+'[6]DSV-3'!HU65+'[7]TUB-1'!HU65+'[7]TUB-2'!HU65+'[8]Barge-1'!HU65+'[8]Barge-2'!HU65+'[8]Barge-3'!HU65+'[8]Barge-4'!HU65</f>
        <v>15080062.5</v>
      </c>
      <c r="BP27" s="335">
        <f>'[2]AHTS-1'!HU27+'[2]AHTS-2'!HU27+'[2]AHTS-3'!HU27+'[2]AHTS-4'!HU27+'[2]AHTS-5'!HU27+'[2]AHTS-6'!HU27+'[2]AHTS-7'!HU27+'[2]AHTS-8'!HU27+'[3]CB-1'!HU27+'[3]CB-2'!HU27+'[3]CB-3'!HU27+'[3]CB-4'!HU27+'[3]CB-5'!HU27+'[3]CB-6'!HU27+'[3]CB-7'!HU27+'[3]CB-8'!HU27+'[3]CB-9'!HU27+'[3]CB-10'!HU27+'[3]CB-11'!HU27+'[3]CB-12'!HU27+'[3]CB-13'!HU27+'[3]CB-14'!HU27+'[3]CB-15'!HU27+'[3]CB-16'!HU27+'[3]CB-17'!HU27+'[3]CB-18'!HU27+'[3]CB-19'!HU27+'[3]CB-20'!HU27+'[3]CB-21'!HU27+'[3]CB-22'!HU27+'[3]CB-23'!HU27+'[3]CB-24'!HU27+'[4]LCT-1'!HU27+'[4]LCT-2'!HU27+'[4]LCT-3'!HU27+'[4]LCT-4'!HU27+'[4]LCT-5'!HU27+'[4]LCT-6'!HU27+'[4]LCT-7'!HU27+'[4]LCT-8'!HU27+'[5]TB-1'!HU27+'[5]TB-2'!HU27+'[5]TB-3'!HU27+'[5]TB-4'!HU27+'[5]TB-5'!HU27+'[5]TB-6'!HU27+'[5]TB-7'!HU27+'[5]TB-8'!HU27+'[5]TB-9'!HU27+'[5]TB-10'!HU27+'[6]DSV-1'!HU27+'[6]DSV-2'!HU27+'[6]DSV-3'!HU27+'[7]TUB-1'!HU27+'[7]TUB-2'!HU27+'[8]Barge-1'!HU27+'[8]Barge-2'!HU27+'[8]Barge-3'!HU27+'[8]Barge-4'!HU27</f>
        <v>14187500</v>
      </c>
      <c r="BQ27" s="336">
        <f>'[2]AHTS-1'!HU98+'[2]AHTS-2'!HU98+'[2]AHTS-3'!HU98+'[2]AHTS-4'!HU98+'[2]AHTS-5'!HU98+'[2]AHTS-6'!HU98+'[2]AHTS-7'!HU98+'[2]AHTS-8'!HU98+'[3]CB-1'!HU98+'[3]CB-2'!HU98+'[3]CB-3'!HU98+'[3]CB-4'!HU98+'[3]CB-5'!HU98+'[3]CB-6'!HU98+'[3]CB-7'!HU98+'[3]CB-8'!HU98+'[3]CB-9'!HU98+'[3]CB-10'!HU98+'[3]CB-11'!HU98+'[3]CB-12'!HU98+'[3]CB-13'!HU98+'[3]CB-14'!HU98+'[3]CB-15'!HU98+'[3]CB-16'!HU98+'[3]CB-17'!HU98+'[3]CB-18'!HU98+'[3]CB-19'!HU98+'[3]CB-20'!HU98+'[3]CB-21'!HU98+'[3]CB-22'!HU98+'[3]CB-23'!HU98+'[3]CB-24'!HU98+'[4]LCT-1'!HU98+'[4]LCT-2'!HU98+'[4]LCT-3'!HU98+'[4]LCT-4'!HU98+'[4]LCT-5'!HU98+'[4]LCT-6'!HU98+'[4]LCT-7'!HU98+'[4]LCT-8'!HU98+'[5]TB-1'!HU98+'[5]TB-2'!HU98+'[5]TB-3'!HU98+'[5]TB-4'!HU98+'[5]TB-5'!HU98+'[5]TB-6'!HU98+'[5]TB-7'!HU98+'[5]TB-8'!HU98+'[5]TB-9'!HU98+'[5]TB-10'!HU98+'[6]DSV-1'!HU98+'[6]DSV-2'!HU98+'[6]DSV-3'!HU98+'[7]TUB-1'!HU98+'[7]TUB-2'!HU98+'[8]Barge-1'!HU98+'[8]Barge-2'!HU98+'[8]Barge-3'!HU98+'[8]Barge-4'!HU98</f>
        <v>0</v>
      </c>
      <c r="BR27" s="341">
        <f>'[2]AHTS-1'!HV65+'[2]AHTS-2'!HV65+'[2]AHTS-3'!HV65+'[2]AHTS-4'!HV65+'[2]AHTS-5'!HV65+'[2]AHTS-6'!HV65+'[2]AHTS-7'!HV65+'[2]AHTS-8'!HV65+'[3]CB-1'!HV65+'[3]CB-2'!HV65+'[3]CB-3'!HV65+'[3]CB-4'!HV65+'[3]CB-5'!HV65+'[3]CB-6'!HV65+'[3]CB-7'!HV65+'[3]CB-8'!HV65+'[3]CB-9'!HV65+'[3]CB-10'!HV65+'[3]CB-11'!HV65+'[3]CB-12'!HV65+'[3]CB-13'!HV65+'[3]CB-14'!HV65+'[3]CB-15'!HV65+'[3]CB-16'!HV65+'[3]CB-17'!HV65+'[3]CB-18'!HV65+'[3]CB-19'!HV65+'[3]CB-20'!HV65+'[3]CB-21'!HV65+'[3]CB-22'!HV65+'[3]CB-23'!HV65+'[3]CB-24'!HV65+'[4]LCT-1'!HV65+'[4]LCT-2'!HV65+'[4]LCT-3'!HV65+'[4]LCT-4'!HV65+'[4]LCT-5'!HV65+'[4]LCT-6'!HV65+'[4]LCT-7'!HV65+'[4]LCT-8'!HV65+'[5]TB-1'!HV65+'[5]TB-2'!HV65+'[5]TB-3'!HV65+'[5]TB-4'!HV65+'[5]TB-5'!HV65+'[5]TB-6'!HV65+'[5]TB-7'!HV65+'[5]TB-8'!HV65+'[5]TB-9'!HV65+'[5]TB-10'!HV65+'[6]DSV-1'!HV65+'[6]DSV-2'!HV65+'[6]DSV-3'!HV65+'[7]TUB-1'!HV65+'[7]TUB-2'!HV65+'[8]Barge-1'!HV65+'[8]Barge-2'!HV65+'[8]Barge-3'!HV65+'[8]Barge-4'!HV65</f>
        <v>0</v>
      </c>
      <c r="BS27" s="339">
        <f>'[2]AHTS-1'!HV27+'[2]AHTS-2'!HV27+'[2]AHTS-3'!HV27+'[2]AHTS-4'!HV27+'[2]AHTS-5'!HV27+'[2]AHTS-6'!HV27+'[2]AHTS-7'!HV27+'[2]AHTS-8'!HV27+'[3]CB-1'!HV27+'[3]CB-2'!HV27+'[3]CB-3'!HV27+'[3]CB-4'!HV27+'[3]CB-5'!HV27+'[3]CB-6'!HV27+'[3]CB-7'!HV27+'[3]CB-8'!HV27+'[3]CB-9'!HV27+'[3]CB-10'!HV27+'[3]CB-11'!HV27+'[3]CB-12'!HV27+'[3]CB-13'!HV27+'[3]CB-14'!HV27+'[3]CB-15'!HV27+'[3]CB-16'!HV27+'[3]CB-17'!HV27+'[3]CB-18'!HV27+'[3]CB-19'!HV27+'[3]CB-20'!HV27+'[3]CB-21'!HV27+'[3]CB-22'!HV27+'[3]CB-23'!HV27+'[3]CB-24'!HV27+'[4]LCT-1'!HV27+'[4]LCT-2'!HV27+'[4]LCT-3'!HV27+'[4]LCT-4'!HV27+'[4]LCT-5'!HV27+'[4]LCT-6'!HV27+'[4]LCT-7'!HV27+'[4]LCT-8'!HV27+'[5]TB-1'!HV27+'[5]TB-2'!HV27+'[5]TB-3'!HV27+'[5]TB-4'!HV27+'[5]TB-5'!HV27+'[5]TB-6'!HV27+'[5]TB-7'!HV27+'[5]TB-8'!HV27+'[5]TB-9'!HV27+'[5]TB-10'!HV27+'[6]DSV-1'!HV27+'[6]DSV-2'!HV27+'[6]DSV-3'!HV27+'[7]TUB-1'!HV27+'[7]TUB-2'!HV27+'[8]Barge-1'!HV27+'[8]Barge-2'!HV27+'[8]Barge-3'!HV27+'[8]Barge-4'!HV27</f>
        <v>0</v>
      </c>
      <c r="BT27" s="339">
        <f>'[2]AHTS-1'!HV98+'[2]AHTS-2'!HV98+'[2]AHTS-3'!HV98+'[2]AHTS-4'!HV98+'[2]AHTS-5'!HV98+'[2]AHTS-6'!HV98+'[2]AHTS-7'!HV98+'[2]AHTS-8'!HV98+'[3]CB-1'!HV98+'[3]CB-2'!HV98+'[3]CB-3'!HV98+'[3]CB-4'!HV98+'[3]CB-5'!HV98+'[3]CB-6'!HV98+'[3]CB-7'!HV98+'[3]CB-8'!HV98+'[3]CB-9'!HV98+'[3]CB-10'!HV98+'[3]CB-11'!HV98+'[3]CB-12'!HV98+'[3]CB-13'!HV98+'[3]CB-14'!HV98+'[3]CB-15'!HV98+'[3]CB-16'!HV98+'[3]CB-17'!HV98+'[3]CB-18'!HV98+'[3]CB-19'!HV98+'[3]CB-20'!HV98+'[3]CB-21'!HV98+'[3]CB-22'!HV98+'[3]CB-23'!HV98+'[3]CB-24'!HV98+'[4]LCT-1'!HV98+'[4]LCT-2'!HV98+'[4]LCT-3'!HV98+'[4]LCT-4'!HV98+'[4]LCT-5'!HV98+'[4]LCT-6'!HV98+'[4]LCT-7'!HV98+'[4]LCT-8'!HV98+'[5]TB-1'!HV98+'[5]TB-2'!HV98+'[5]TB-3'!HV98+'[5]TB-4'!HV98+'[5]TB-5'!HV98+'[5]TB-6'!HV98+'[5]TB-7'!HV98+'[5]TB-8'!HV98+'[5]TB-9'!HV98+'[5]TB-10'!HV98+'[6]DSV-1'!HV98+'[6]DSV-2'!HV98+'[6]DSV-3'!HV98+'[7]TUB-1'!HV98+'[7]TUB-2'!HV98+'[8]Barge-1'!HV98+'[8]Barge-2'!HV98+'[8]Barge-3'!HV98+'[8]Barge-4'!HV98</f>
        <v>0</v>
      </c>
      <c r="BU27" s="338">
        <f>'[2]AHTS-1'!HW65+'[2]AHTS-2'!HW65+'[2]AHTS-3'!HW65+'[2]AHTS-4'!HW65+'[2]AHTS-5'!HW65+'[2]AHTS-6'!HW65+'[2]AHTS-7'!HW65+'[2]AHTS-8'!HW65+'[3]CB-1'!HW65+'[3]CB-2'!HW65+'[3]CB-3'!HW65+'[3]CB-4'!HW65+'[3]CB-5'!HW65+'[3]CB-6'!HW65+'[3]CB-7'!HW65+'[3]CB-8'!HW65+'[3]CB-9'!HW65+'[3]CB-10'!HW65+'[3]CB-11'!HW65+'[3]CB-12'!HW65+'[3]CB-13'!HW65+'[3]CB-14'!HW65+'[3]CB-15'!HW65+'[3]CB-16'!HW65+'[3]CB-17'!HW65+'[3]CB-18'!HW65+'[3]CB-19'!HW65+'[3]CB-20'!HW65+'[3]CB-21'!HW65+'[3]CB-22'!HW65+'[3]CB-23'!HW65+'[3]CB-24'!HW65+'[4]LCT-1'!HW65+'[4]LCT-2'!HW65+'[4]LCT-3'!HW65+'[4]LCT-4'!HW65+'[4]LCT-5'!HW65+'[4]LCT-6'!HW65+'[4]LCT-7'!HW65+'[4]LCT-8'!HW65+'[5]TB-1'!HW65+'[5]TB-2'!HW65+'[5]TB-3'!HW65+'[5]TB-4'!HW65+'[5]TB-5'!HW65+'[5]TB-6'!HW65+'[5]TB-7'!HW65+'[5]TB-8'!HW65+'[5]TB-9'!HW65+'[5]TB-10'!HW65+'[6]DSV-1'!HW65+'[6]DSV-2'!HW65+'[6]DSV-3'!HW65+'[7]TUB-1'!HW65+'[7]TUB-2'!HW65+'[8]Barge-1'!HW65+'[8]Barge-2'!HW65+'[8]Barge-3'!HW65+'[8]Barge-4'!HW65</f>
        <v>0</v>
      </c>
      <c r="BV27" s="339">
        <f>'[2]AHTS-1'!HW27+'[2]AHTS-2'!HW27+'[2]AHTS-3'!HW27+'[2]AHTS-4'!HW27+'[2]AHTS-5'!HW27+'[2]AHTS-6'!HW27+'[2]AHTS-7'!HW27+'[2]AHTS-8'!HW27+'[3]CB-1'!HW27+'[3]CB-2'!HW27+'[3]CB-3'!HW27+'[3]CB-4'!HW27+'[3]CB-5'!HW27+'[3]CB-6'!HW27+'[3]CB-7'!HW27+'[3]CB-8'!HW27+'[3]CB-9'!HW27+'[3]CB-10'!HW27+'[3]CB-11'!HW27+'[3]CB-12'!HW27+'[3]CB-13'!HW27+'[3]CB-14'!HW27+'[3]CB-15'!HW27+'[3]CB-16'!HW27+'[3]CB-17'!HW27+'[3]CB-18'!HW27+'[3]CB-19'!HW27+'[3]CB-20'!HW27+'[3]CB-21'!HW27+'[3]CB-22'!HW27+'[3]CB-23'!HW27+'[3]CB-24'!HW27+'[4]LCT-1'!HW27+'[4]LCT-2'!HW27+'[4]LCT-3'!HW27+'[4]LCT-4'!HW27+'[4]LCT-5'!HW27+'[4]LCT-6'!HW27+'[4]LCT-7'!HW27+'[4]LCT-8'!HW27+'[5]TB-1'!HW27+'[5]TB-2'!HW27+'[5]TB-3'!HW27+'[5]TB-4'!HW27+'[5]TB-5'!HW27+'[5]TB-6'!HW27+'[5]TB-7'!HW27+'[5]TB-8'!HW27+'[5]TB-9'!HW27+'[5]TB-10'!HW27+'[6]DSV-1'!HW27+'[6]DSV-2'!HW27+'[6]DSV-3'!HW27+'[7]TUB-1'!HW27+'[7]TUB-2'!HW27+'[8]Barge-1'!HW27+'[8]Barge-2'!HW27+'[8]Barge-3'!HW27+'[8]Barge-4'!HW27</f>
        <v>0</v>
      </c>
      <c r="BW27" s="339">
        <f>'[2]AHTS-1'!HW98+'[2]AHTS-2'!HW98+'[2]AHTS-3'!HW98+'[2]AHTS-4'!HW98+'[2]AHTS-5'!HW98+'[2]AHTS-6'!HW98+'[2]AHTS-7'!HW98+'[2]AHTS-8'!HW98+'[3]CB-1'!HW98+'[3]CB-2'!HW98+'[3]CB-3'!HW98+'[3]CB-4'!HW98+'[3]CB-5'!HW98+'[3]CB-6'!HW98+'[3]CB-7'!HW98+'[3]CB-8'!HW98+'[3]CB-9'!HW98+'[3]CB-10'!HW98+'[3]CB-11'!HW98+'[3]CB-12'!HW98+'[3]CB-13'!HW98+'[3]CB-14'!HW98+'[3]CB-15'!HW98+'[3]CB-16'!HW98+'[3]CB-17'!HW98+'[3]CB-18'!HW98+'[3]CB-19'!HW98+'[3]CB-20'!HW98+'[3]CB-21'!HW98+'[3]CB-22'!HW98+'[3]CB-23'!HW98+'[3]CB-24'!HW98+'[4]LCT-1'!HW98+'[4]LCT-2'!HW98+'[4]LCT-3'!HW98+'[4]LCT-4'!HW98+'[4]LCT-5'!HW98+'[4]LCT-6'!HW98+'[4]LCT-7'!HW98+'[4]LCT-8'!HW98+'[5]TB-1'!HW98+'[5]TB-2'!HW98+'[5]TB-3'!HW98+'[5]TB-4'!HW98+'[5]TB-5'!HW98+'[5]TB-6'!HW98+'[5]TB-7'!HW98+'[5]TB-8'!HW98+'[5]TB-9'!HW98+'[5]TB-10'!HW98+'[6]DSV-1'!HW98+'[6]DSV-2'!HW98+'[6]DSV-3'!HW98+'[7]TUB-1'!HW98+'[7]TUB-2'!HW98+'[8]Barge-1'!HW98+'[8]Barge-2'!HW98+'[8]Barge-3'!HW98+'[8]Barge-4'!HW98</f>
        <v>0</v>
      </c>
      <c r="BX27" s="338">
        <f>'[2]AHTS-1'!HX65+'[2]AHTS-2'!HX65+'[2]AHTS-3'!HX65+'[2]AHTS-4'!HX65+'[2]AHTS-5'!HX65+'[2]AHTS-6'!HX65+'[2]AHTS-7'!HX65+'[2]AHTS-8'!HX65+'[3]CB-1'!HX65+'[3]CB-2'!HX65+'[3]CB-3'!HX65+'[3]CB-4'!HX65+'[3]CB-5'!HX65+'[3]CB-6'!HX65+'[3]CB-7'!HX65+'[3]CB-8'!HX65+'[3]CB-9'!HX65+'[3]CB-10'!HX65+'[3]CB-11'!HX65+'[3]CB-12'!HX65+'[3]CB-13'!HX65+'[3]CB-14'!HX65+'[3]CB-15'!HX65+'[3]CB-16'!HX65+'[3]CB-17'!HX65+'[3]CB-18'!HX65+'[3]CB-19'!HX65+'[3]CB-20'!HX65+'[3]CB-21'!HX65+'[3]CB-22'!HX65+'[3]CB-23'!HX65+'[3]CB-24'!HX65+'[4]LCT-1'!HX65+'[4]LCT-2'!HX65+'[4]LCT-3'!HX65+'[4]LCT-4'!HX65+'[4]LCT-5'!HX65+'[4]LCT-6'!HX65+'[4]LCT-7'!HX65+'[4]LCT-8'!HX65+'[5]TB-1'!HX65+'[5]TB-2'!HX65+'[5]TB-3'!HX65+'[5]TB-4'!HX65+'[5]TB-5'!HX65+'[5]TB-6'!HX65+'[5]TB-7'!HX65+'[5]TB-8'!HX65+'[5]TB-9'!HX65+'[5]TB-10'!HX65+'[6]DSV-1'!HX65+'[6]DSV-2'!HX65+'[6]DSV-3'!HX65+'[7]TUB-1'!HX65+'[7]TUB-2'!HX65+'[8]Barge-1'!HX65+'[8]Barge-2'!HX65+'[8]Barge-3'!HX65+'[8]Barge-4'!HX65</f>
        <v>0</v>
      </c>
      <c r="BY27" s="339">
        <f>'[2]AHTS-1'!HX27+'[2]AHTS-2'!HX27+'[2]AHTS-3'!HX27+'[2]AHTS-4'!HX27+'[2]AHTS-5'!HX27+'[2]AHTS-6'!HX27+'[2]AHTS-7'!HX27+'[2]AHTS-8'!HX27+'[3]CB-1'!HX27+'[3]CB-2'!HX27+'[3]CB-3'!HX27+'[3]CB-4'!HX27+'[3]CB-5'!HX27+'[3]CB-6'!HX27+'[3]CB-7'!HX27+'[3]CB-8'!HX27+'[3]CB-9'!HX27+'[3]CB-10'!HX27+'[3]CB-11'!HX27+'[3]CB-12'!HX27+'[3]CB-13'!HX27+'[3]CB-14'!HX27+'[3]CB-15'!HX27+'[3]CB-16'!HX27+'[3]CB-17'!HX27+'[3]CB-18'!HX27+'[3]CB-19'!HX27+'[3]CB-20'!HX27+'[3]CB-21'!HX27+'[3]CB-22'!HX27+'[3]CB-23'!HX27+'[3]CB-24'!HX27+'[4]LCT-1'!HX27+'[4]LCT-2'!HX27+'[4]LCT-3'!HX27+'[4]LCT-4'!HX27+'[4]LCT-5'!HX27+'[4]LCT-6'!HX27+'[4]LCT-7'!HX27+'[4]LCT-8'!HX27+'[5]TB-1'!HX27+'[5]TB-2'!HX27+'[5]TB-3'!HX27+'[5]TB-4'!HX27+'[5]TB-5'!HX27+'[5]TB-6'!HX27+'[5]TB-7'!HX27+'[5]TB-8'!HX27+'[5]TB-9'!HX27+'[5]TB-10'!HX27+'[6]DSV-1'!HX27+'[6]DSV-2'!HX27+'[6]DSV-3'!HX27+'[7]TUB-1'!HX27+'[7]TUB-2'!HX27+'[8]Barge-1'!HX27+'[8]Barge-2'!HX27+'[8]Barge-3'!HX27+'[8]Barge-4'!HX27</f>
        <v>0</v>
      </c>
      <c r="BZ27" s="339">
        <f>'[2]AHTS-1'!HX98+'[2]AHTS-2'!HX98+'[2]AHTS-3'!HX98+'[2]AHTS-4'!HX98+'[2]AHTS-5'!HX98+'[2]AHTS-6'!HX98+'[2]AHTS-7'!HX98+'[2]AHTS-8'!HX98+'[3]CB-1'!HX98+'[3]CB-2'!HX98+'[3]CB-3'!HX98+'[3]CB-4'!HX98+'[3]CB-5'!HX98+'[3]CB-6'!HX98+'[3]CB-7'!HX98+'[3]CB-8'!HX98+'[3]CB-9'!HX98+'[3]CB-10'!HX98+'[3]CB-11'!HX98+'[3]CB-12'!HX98+'[3]CB-13'!HX98+'[3]CB-14'!HX98+'[3]CB-15'!HX98+'[3]CB-16'!HX98+'[3]CB-17'!HX98+'[3]CB-18'!HX98+'[3]CB-19'!HX98+'[3]CB-20'!HX98+'[3]CB-21'!HX98+'[3]CB-22'!HX98+'[3]CB-23'!HX98+'[3]CB-24'!HX98+'[4]LCT-1'!HX98+'[4]LCT-2'!HX98+'[4]LCT-3'!HX98+'[4]LCT-4'!HX98+'[4]LCT-5'!HX98+'[4]LCT-6'!HX98+'[4]LCT-7'!HX98+'[4]LCT-8'!HX98+'[5]TB-1'!HX98+'[5]TB-2'!HX98+'[5]TB-3'!HX98+'[5]TB-4'!HX98+'[5]TB-5'!HX98+'[5]TB-6'!HX98+'[5]TB-7'!HX98+'[5]TB-8'!HX98+'[5]TB-9'!HX98+'[5]TB-10'!HX98+'[6]DSV-1'!HX98+'[6]DSV-2'!HX98+'[6]DSV-3'!HX98+'[7]TUB-1'!HX98+'[7]TUB-2'!HX98+'[8]Barge-1'!HX98+'[8]Barge-2'!HX98+'[8]Barge-3'!HX98+'[8]Barge-4'!HX98</f>
        <v>0</v>
      </c>
      <c r="CA27" s="338">
        <f>'[2]AHTS-1'!HY65+'[2]AHTS-2'!HY65+'[2]AHTS-3'!HY65+'[2]AHTS-4'!HY65+'[2]AHTS-5'!HY65+'[2]AHTS-6'!HY65+'[2]AHTS-7'!HY65+'[2]AHTS-8'!HY65+'[3]CB-1'!HY65+'[3]CB-2'!HY65+'[3]CB-3'!HY65+'[3]CB-4'!HY65+'[3]CB-5'!HY65+'[3]CB-6'!HY65+'[3]CB-7'!HY65+'[3]CB-8'!HY65+'[3]CB-9'!HY65+'[3]CB-10'!HY65+'[3]CB-11'!HY65+'[3]CB-12'!HY65+'[3]CB-13'!HY65+'[3]CB-14'!HY65+'[3]CB-15'!HY65+'[3]CB-16'!HY65+'[3]CB-17'!HY65+'[3]CB-18'!HY65+'[3]CB-19'!HY65+'[3]CB-20'!HY65+'[3]CB-21'!HY65+'[3]CB-22'!HY65+'[3]CB-23'!HY65+'[3]CB-24'!HY65+'[4]LCT-1'!HY65+'[4]LCT-2'!HY65+'[4]LCT-3'!HY65+'[4]LCT-4'!HY65+'[4]LCT-5'!HY65+'[4]LCT-6'!HY65+'[4]LCT-7'!HY65+'[4]LCT-8'!HY65+'[5]TB-1'!HY65+'[5]TB-2'!HY65+'[5]TB-3'!HY65+'[5]TB-4'!HY65+'[5]TB-5'!HY65+'[5]TB-6'!HY65+'[5]TB-7'!HY65+'[5]TB-8'!HY65+'[5]TB-9'!HY65+'[5]TB-10'!HY65+'[6]DSV-1'!HY65+'[6]DSV-2'!HY65+'[6]DSV-3'!HY65+'[7]TUB-1'!HY65+'[7]TUB-2'!HY65+'[8]Barge-1'!HY65+'[8]Barge-2'!HY65+'[8]Barge-3'!HY65+'[8]Barge-4'!HY65</f>
        <v>0</v>
      </c>
      <c r="CB27" s="339">
        <f>'[2]AHTS-1'!HY27+'[2]AHTS-2'!HY27+'[2]AHTS-3'!HY27+'[2]AHTS-4'!HY27+'[2]AHTS-5'!HY27+'[2]AHTS-6'!HY27+'[2]AHTS-7'!HY27+'[2]AHTS-8'!HY27+'[3]CB-1'!HY27+'[3]CB-2'!HY27+'[3]CB-3'!HY27+'[3]CB-4'!HY27+'[3]CB-5'!HY27+'[3]CB-6'!HY27+'[3]CB-7'!HY27+'[3]CB-8'!HY27+'[3]CB-9'!HY27+'[3]CB-10'!HY27+'[3]CB-11'!HY27+'[3]CB-12'!HY27+'[3]CB-13'!HY27+'[3]CB-14'!HY27+'[3]CB-15'!HY27+'[3]CB-16'!HY27+'[3]CB-17'!HY27+'[3]CB-18'!HY27+'[3]CB-19'!HY27+'[3]CB-20'!HY27+'[3]CB-21'!HY27+'[3]CB-22'!HY27+'[3]CB-23'!HY27+'[3]CB-24'!HY27+'[4]LCT-1'!HY27+'[4]LCT-2'!HY27+'[4]LCT-3'!HY27+'[4]LCT-4'!HY27+'[4]LCT-5'!HY27+'[4]LCT-6'!HY27+'[4]LCT-7'!HY27+'[4]LCT-8'!HY27+'[5]TB-1'!HY27+'[5]TB-2'!HY27+'[5]TB-3'!HY27+'[5]TB-4'!HY27+'[5]TB-5'!HY27+'[5]TB-6'!HY27+'[5]TB-7'!HY27+'[5]TB-8'!HY27+'[5]TB-9'!HY27+'[5]TB-10'!HY27+'[6]DSV-1'!HY27+'[6]DSV-2'!HY27+'[6]DSV-3'!HY27+'[7]TUB-1'!HY27+'[7]TUB-2'!HY27+'[8]Barge-1'!HY27+'[8]Barge-2'!HY27+'[8]Barge-3'!HY27+'[8]Barge-4'!HY27</f>
        <v>0</v>
      </c>
      <c r="CC27" s="339">
        <f>'[2]AHTS-1'!HY98+'[2]AHTS-2'!HY98+'[2]AHTS-3'!HY98+'[2]AHTS-4'!HY98+'[2]AHTS-5'!HY98+'[2]AHTS-6'!HY98+'[2]AHTS-7'!HY98+'[2]AHTS-8'!HY98+'[3]CB-1'!HY98+'[3]CB-2'!HY98+'[3]CB-3'!HY98+'[3]CB-4'!HY98+'[3]CB-5'!HY98+'[3]CB-6'!HY98+'[3]CB-7'!HY98+'[3]CB-8'!HY98+'[3]CB-9'!HY98+'[3]CB-10'!HY98+'[3]CB-11'!HY98+'[3]CB-12'!HY98+'[3]CB-13'!HY98+'[3]CB-14'!HY98+'[3]CB-15'!HY98+'[3]CB-16'!HY98+'[3]CB-17'!HY98+'[3]CB-18'!HY98+'[3]CB-19'!HY98+'[3]CB-20'!HY98+'[3]CB-21'!HY98+'[3]CB-22'!HY98+'[3]CB-23'!HY98+'[3]CB-24'!HY98+'[4]LCT-1'!HY98+'[4]LCT-2'!HY98+'[4]LCT-3'!HY98+'[4]LCT-4'!HY98+'[4]LCT-5'!HY98+'[4]LCT-6'!HY98+'[4]LCT-7'!HY98+'[4]LCT-8'!HY98+'[5]TB-1'!HY98+'[5]TB-2'!HY98+'[5]TB-3'!HY98+'[5]TB-4'!HY98+'[5]TB-5'!HY98+'[5]TB-6'!HY98+'[5]TB-7'!HY98+'[5]TB-8'!HY98+'[5]TB-9'!HY98+'[5]TB-10'!HY98+'[6]DSV-1'!HY98+'[6]DSV-2'!HY98+'[6]DSV-3'!HY98+'[7]TUB-1'!HY98+'[7]TUB-2'!HY98+'[8]Barge-1'!HY98+'[8]Barge-2'!HY98+'[8]Barge-3'!HY98+'[8]Barge-4'!HY98</f>
        <v>0</v>
      </c>
      <c r="CD27" s="342">
        <f>'[2]AHTS-1'!HZ65+'[2]AHTS-2'!HZ65+'[2]AHTS-3'!HZ65+'[2]AHTS-4'!HZ65+'[2]AHTS-5'!HZ65+'[2]AHTS-6'!HZ65+'[2]AHTS-7'!HZ65+'[2]AHTS-8'!HZ65+'[3]CB-1'!HZ65+'[3]CB-2'!HZ65+'[3]CB-3'!HZ65+'[3]CB-4'!HZ65+'[3]CB-5'!HZ65+'[3]CB-6'!HZ65+'[3]CB-7'!HZ65+'[3]CB-8'!HZ65+'[3]CB-9'!HZ65+'[3]CB-10'!HZ65+'[3]CB-11'!HZ65+'[3]CB-12'!HZ65+'[3]CB-13'!HZ65+'[3]CB-14'!HZ65+'[3]CB-15'!HZ65+'[3]CB-16'!HZ65+'[3]CB-17'!HZ65+'[3]CB-18'!HZ65+'[3]CB-19'!HZ65+'[3]CB-20'!HZ65+'[3]CB-21'!HZ65+'[3]CB-22'!HZ65+'[3]CB-23'!HZ65+'[3]CB-24'!HZ65+'[4]LCT-1'!HZ65+'[4]LCT-2'!HZ65+'[4]LCT-3'!HZ65+'[4]LCT-4'!HZ65+'[4]LCT-5'!HZ65+'[4]LCT-6'!HZ65+'[4]LCT-7'!HZ65+'[4]LCT-8'!HZ65+'[5]TB-1'!HZ65+'[5]TB-2'!HZ65+'[5]TB-3'!HZ65+'[5]TB-4'!HZ65+'[5]TB-5'!HZ65+'[5]TB-6'!HZ65+'[5]TB-7'!HZ65+'[5]TB-8'!HZ65+'[5]TB-9'!HZ65+'[5]TB-10'!HZ65+'[6]DSV-1'!HZ65+'[6]DSV-2'!HZ65+'[6]DSV-3'!HZ65+'[7]TUB-1'!HZ65+'[7]TUB-2'!HZ65+'[8]Barge-1'!HZ65+'[8]Barge-2'!HZ65+'[8]Barge-3'!HZ65+'[8]Barge-4'!HZ65</f>
        <v>0</v>
      </c>
      <c r="CE27" s="339">
        <f>'[2]AHTS-1'!HZ27+'[2]AHTS-2'!HZ27+'[2]AHTS-3'!HZ27+'[2]AHTS-4'!HZ27+'[2]AHTS-5'!HZ27+'[2]AHTS-6'!HZ27+'[2]AHTS-7'!HZ27+'[2]AHTS-8'!HZ27+'[3]CB-1'!HZ27+'[3]CB-2'!HZ27+'[3]CB-3'!HZ27+'[3]CB-4'!HZ27+'[3]CB-5'!HZ27+'[3]CB-6'!HZ27+'[3]CB-7'!HZ27+'[3]CB-8'!HZ27+'[3]CB-9'!HZ27+'[3]CB-10'!HZ27+'[3]CB-11'!HZ27+'[3]CB-12'!HZ27+'[3]CB-13'!HZ27+'[3]CB-14'!HZ27+'[3]CB-15'!HZ27+'[3]CB-16'!HZ27+'[3]CB-17'!HZ27+'[3]CB-18'!HZ27+'[3]CB-19'!HZ27+'[3]CB-20'!HZ27+'[3]CB-21'!HZ27+'[3]CB-22'!HZ27+'[3]CB-23'!HZ27+'[3]CB-24'!HZ27+'[4]LCT-1'!HZ27+'[4]LCT-2'!HZ27+'[4]LCT-3'!HZ27+'[4]LCT-4'!HZ27+'[4]LCT-5'!HZ27+'[4]LCT-6'!HZ27+'[4]LCT-7'!HZ27+'[4]LCT-8'!HZ27+'[5]TB-1'!HZ27+'[5]TB-2'!HZ27+'[5]TB-3'!HZ27+'[5]TB-4'!HZ27+'[5]TB-5'!HZ27+'[5]TB-6'!HZ27+'[5]TB-7'!HZ27+'[5]TB-8'!HZ27+'[5]TB-9'!HZ27+'[5]TB-10'!HZ27+'[6]DSV-1'!HZ27+'[6]DSV-2'!HZ27+'[6]DSV-3'!HZ27+'[7]TUB-1'!HZ27+'[7]TUB-2'!HZ27+'[8]Barge-1'!HZ27+'[8]Barge-2'!HZ27+'[8]Barge-3'!HZ27+'[8]Barge-4'!HZ27</f>
        <v>0</v>
      </c>
      <c r="CF27" s="339">
        <f>'[2]AHTS-1'!HZ98+'[2]AHTS-2'!HZ98+'[2]AHTS-3'!HZ98+'[2]AHTS-4'!HZ98+'[2]AHTS-5'!HZ98+'[2]AHTS-6'!HZ98+'[2]AHTS-7'!HZ98+'[2]AHTS-8'!HZ98+'[3]CB-1'!HZ98+'[3]CB-2'!HZ98+'[3]CB-3'!HZ98+'[3]CB-4'!HZ98+'[3]CB-5'!HZ98+'[3]CB-6'!HZ98+'[3]CB-7'!HZ98+'[3]CB-8'!HZ98+'[3]CB-9'!HZ98+'[3]CB-10'!HZ98+'[3]CB-11'!HZ98+'[3]CB-12'!HZ98+'[3]CB-13'!HZ98+'[3]CB-14'!HZ98+'[3]CB-15'!HZ98+'[3]CB-16'!HZ98+'[3]CB-17'!HZ98+'[3]CB-18'!HZ98+'[3]CB-19'!HZ98+'[3]CB-20'!HZ98+'[3]CB-21'!HZ98+'[3]CB-22'!HZ98+'[3]CB-23'!HZ98+'[3]CB-24'!HZ98+'[4]LCT-1'!HZ98+'[4]LCT-2'!HZ98+'[4]LCT-3'!HZ98+'[4]LCT-4'!HZ98+'[4]LCT-5'!HZ98+'[4]LCT-6'!HZ98+'[4]LCT-7'!HZ98+'[4]LCT-8'!HZ98+'[5]TB-1'!HZ98+'[5]TB-2'!HZ98+'[5]TB-3'!HZ98+'[5]TB-4'!HZ98+'[5]TB-5'!HZ98+'[5]TB-6'!HZ98+'[5]TB-7'!HZ98+'[5]TB-8'!HZ98+'[5]TB-9'!HZ98+'[5]TB-10'!HZ98+'[6]DSV-1'!HZ98+'[6]DSV-2'!HZ98+'[6]DSV-3'!HZ98+'[7]TUB-1'!HZ98+'[7]TUB-2'!HZ98+'[8]Barge-1'!HZ98+'[8]Barge-2'!HZ98+'[8]Barge-3'!HZ98+'[8]Barge-4'!HZ98</f>
        <v>0</v>
      </c>
      <c r="CG27" s="61"/>
      <c r="CH27" s="61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</row>
    <row r="28" spans="1:112" s="63" customFormat="1" ht="14.25" customHeight="1" x14ac:dyDescent="0.25">
      <c r="A28" s="279">
        <f>[1]Control!AZ28</f>
        <v>46003</v>
      </c>
      <c r="B28" s="60"/>
      <c r="C28" s="310">
        <f>'[2]AHTS-1'!AG28+'[2]AHTS-2'!AG28+'[2]AHTS-3'!AG28+'[2]AHTS-4'!AG28+'[2]AHTS-5'!AG28+'[2]AHTS-6'!AG28+'[2]AHTS-7'!AG28+'[2]AHTS-8'!AG28+'[3]CB-1'!AG28+'[3]CB-2'!AG28+'[3]CB-3'!AG28+'[3]CB-4'!AG28+'[3]CB-5'!AG28+'[3]CB-6'!AG28+'[3]CB-7'!AG28+'[3]CB-8'!AG28+'[3]CB-9'!AG28+'[3]CB-10'!AG28+'[3]CB-11'!AG28+'[3]CB-12'!AG28+'[3]CB-13'!AG28+'[3]CB-14'!AG28+'[3]CB-15'!AG28+'[3]CB-16'!AG28+'[3]CB-17'!AG28+'[3]CB-18'!AG28+'[3]CB-19'!AG28+'[3]CB-20'!AG28+'[3]CB-21'!AG28+'[3]CB-22'!AG28+'[3]CB-23'!AG28+'[3]CB-24'!AG28+'[4]LCT-1'!AG28+'[4]LCT-2'!AG28+'[4]LCT-3'!AG28+'[4]LCT-4'!AG28+'[4]LCT-5'!AG28+'[4]LCT-6'!AG28+'[4]LCT-7'!AG28+'[4]LCT-8'!AG28+'[5]TB-1'!AG28+'[5]TB-2'!AG28+'[5]TB-3'!AG28+'[5]TB-4'!AG28+'[5]TB-5'!AG28+'[5]TB-6'!AG28+'[5]TB-7'!AG28+'[5]TB-8'!AG28+'[5]TB-9'!AG28+'[5]TB-10'!AG28+'[6]DSV-1'!AG28+'[6]DSV-2'!AG28+'[6]DSV-3'!AG28+'[7]TUB-1'!AG28+'[7]TUB-2'!AG28+'[8]Barge-1'!AG28+'[8]Barge-2'!AG28+'[8]Barge-3'!AG28+'[8]Barge-4'!AG28</f>
        <v>0</v>
      </c>
      <c r="D28" s="311">
        <f>'[2]AHTS-1'!BC28+'[2]AHTS-2'!BC28+'[2]AHTS-3'!BC28+'[2]AHTS-4'!BC28+'[2]AHTS-5'!BC28+'[2]AHTS-6'!BC28+'[2]AHTS-7'!BC28+'[2]AHTS-8'!BC28+'[3]CB-1'!BC28+'[3]CB-2'!BC28+'[3]CB-3'!BC28+'[3]CB-4'!BC28+'[3]CB-5'!BC28+'[3]CB-6'!BC28+'[3]CB-7'!BC28+'[3]CB-8'!BC28+'[3]CB-9'!BC28+'[3]CB-10'!BC28+'[3]CB-11'!BC28+'[3]CB-12'!BC28+'[3]CB-13'!BC28+'[3]CB-14'!BC28+'[3]CB-15'!BC28+'[3]CB-16'!BC28+'[3]CB-17'!BC28+'[3]CB-18'!BC28+'[3]CB-19'!BC28+'[3]CB-20'!BC28+'[3]CB-21'!BC28+'[3]CB-22'!BC28+'[3]CB-23'!BC28+'[3]CB-24'!BC28+'[4]LCT-1'!BC28+'[4]LCT-2'!BC28+'[4]LCT-3'!BC28+'[4]LCT-4'!BC28+'[4]LCT-5'!BC28+'[4]LCT-6'!BC28+'[4]LCT-7'!BC28+'[4]LCT-8'!BC28+'[5]TB-1'!BC28+'[5]TB-2'!BC28+'[5]TB-3'!BC28+'[5]TB-4'!BC28+'[5]TB-5'!BC28+'[5]TB-6'!BC28+'[5]TB-7'!BC28+'[5]TB-8'!BC28+'[5]TB-9'!BC28+'[5]TB-10'!BC28+'[6]DSV-1'!BC28+'[6]DSV-2'!BC28+'[6]DSV-3'!BC28+'[7]TUB-1'!BC28+'[7]TUB-2'!BC28+'[8]Barge-1'!BC28+'[8]Barge-2'!BC28+'[8]Barge-3'!BC28+'[8]Barge-4'!BC28</f>
        <v>0</v>
      </c>
      <c r="E28" s="312">
        <f>'[2]AHTS-1'!BY28+'[2]AHTS-2'!BY28+'[2]AHTS-3'!BY28+'[2]AHTS-4'!BY28+'[2]AHTS-5'!BY28+'[2]AHTS-6'!BY28+'[2]AHTS-7'!BY28+'[2]AHTS-8'!BY28+'[3]CB-1'!BY28+'[3]CB-2'!BY28+'[3]CB-3'!BY28+'[3]CB-4'!BY28+'[3]CB-5'!BY28+'[3]CB-6'!BY28+'[3]CB-7'!BY28+'[3]CB-8'!BY28+'[3]CB-9'!BY28+'[3]CB-10'!BY28+'[3]CB-11'!BY28+'[3]CB-12'!BY28+'[3]CB-13'!BY28+'[3]CB-14'!BY28+'[3]CB-15'!BY28+'[3]CB-16'!BY28+'[3]CB-17'!BY28+'[3]CB-18'!BY28+'[3]CB-19'!BY28+'[3]CB-20'!BY28+'[3]CB-21'!BY28+'[3]CB-22'!BY28+'[3]CB-23'!BY28+'[3]CB-24'!BY28+'[4]LCT-1'!BY28+'[4]LCT-2'!BY28+'[4]LCT-3'!BY28+'[4]LCT-4'!BY28+'[4]LCT-5'!BY28+'[4]LCT-6'!BY28+'[4]LCT-7'!BY28+'[4]LCT-8'!BY28+'[5]TB-1'!BY28+'[5]TB-2'!BY28+'[5]TB-3'!BY28+'[5]TB-4'!BY28+'[5]TB-5'!BY28+'[5]TB-6'!BY28+'[5]TB-7'!BY28+'[5]TB-8'!BY28+'[5]TB-9'!BY28+'[5]TB-10'!BY28+'[6]DSV-1'!BY28+'[6]DSV-2'!BY28+'[6]DSV-3'!BY28+'[7]TUB-1'!BY28+'[7]TUB-2'!BY28+'[8]Barge-1'!BY28+'[8]Barge-2'!BY28+'[8]Barge-3'!BY28+'[8]Barge-4'!BY28</f>
        <v>0</v>
      </c>
      <c r="F28" s="310">
        <f>'[2]AHTS-1'!AH28+'[2]AHTS-2'!AH28+'[2]AHTS-3'!AH28+'[2]AHTS-4'!AH28+'[2]AHTS-5'!AH28+'[2]AHTS-6'!AH28+'[2]AHTS-7'!AH28+'[2]AHTS-8'!AH28+'[3]CB-1'!AH28+'[3]CB-2'!AH28+'[3]CB-3'!AH28+'[3]CB-4'!AH28+'[3]CB-5'!AH28+'[3]CB-6'!AH28+'[3]CB-7'!AH28+'[3]CB-8'!AH28+'[3]CB-9'!AH28+'[3]CB-10'!AH28+'[3]CB-11'!AH28+'[3]CB-12'!AH28+'[3]CB-13'!AH28+'[3]CB-14'!AH28+'[3]CB-15'!AH28+'[3]CB-16'!AH28+'[3]CB-17'!AH28+'[3]CB-18'!AH28+'[3]CB-19'!AH28+'[3]CB-20'!AH28+'[3]CB-21'!AH28+'[3]CB-22'!AH28+'[3]CB-23'!AH28+'[3]CB-24'!AH28+'[4]LCT-1'!AH28+'[4]LCT-2'!AH28+'[4]LCT-3'!AH28+'[4]LCT-4'!AH28+'[4]LCT-5'!AH28+'[4]LCT-6'!AH28+'[4]LCT-7'!AH28+'[4]LCT-8'!AH28+'[5]TB-1'!AH28+'[5]TB-2'!AH28+'[5]TB-3'!AH28+'[5]TB-4'!AH28+'[5]TB-5'!AH28+'[5]TB-6'!AH28+'[5]TB-7'!AH28+'[5]TB-8'!AH28+'[5]TB-9'!AH28+'[5]TB-10'!AH28+'[6]DSV-1'!AH28+'[6]DSV-2'!AH28+'[6]DSV-3'!AH28+'[7]TUB-1'!AH28+'[7]TUB-2'!AH28+'[8]Barge-1'!AH28+'[8]Barge-2'!AH28+'[8]Barge-3'!AH28+'[8]Barge-4'!AH28</f>
        <v>0</v>
      </c>
      <c r="G28" s="311">
        <f>'[2]AHTS-1'!BD28+'[2]AHTS-2'!BD28+'[2]AHTS-3'!BD28+'[2]AHTS-4'!BD28+'[2]AHTS-5'!BD28+'[2]AHTS-6'!BD28+'[2]AHTS-7'!BD28+'[2]AHTS-8'!BD28+'[3]CB-1'!BD28+'[3]CB-2'!BD28+'[3]CB-3'!BD28+'[3]CB-4'!BD28+'[3]CB-5'!BD28+'[3]CB-6'!BD28+'[3]CB-7'!BD28+'[3]CB-8'!BD28+'[3]CB-9'!BD28+'[3]CB-10'!BD28+'[3]CB-11'!BD28+'[3]CB-12'!BD28+'[3]CB-13'!BD28+'[3]CB-14'!BD28+'[3]CB-15'!BD28+'[3]CB-16'!BD28+'[3]CB-17'!BD28+'[3]CB-18'!BD28+'[3]CB-19'!BD28+'[3]CB-20'!BD28+'[3]CB-21'!BD28+'[3]CB-22'!BD28+'[3]CB-23'!BD28+'[3]CB-24'!BD28+'[4]LCT-1'!BD28+'[4]LCT-2'!BD28+'[4]LCT-3'!BD28+'[4]LCT-4'!BD28+'[4]LCT-5'!BD28+'[4]LCT-6'!BD28+'[4]LCT-7'!BD28+'[4]LCT-8'!BD28+'[5]TB-1'!BD28+'[5]TB-2'!BD28+'[5]TB-3'!BD28+'[5]TB-4'!BD28+'[5]TB-5'!BD28+'[5]TB-6'!BD28+'[5]TB-7'!BD28+'[5]TB-8'!BD28+'[5]TB-9'!BD28+'[5]TB-10'!BD28+'[6]DSV-1'!BD28+'[6]DSV-2'!BD28+'[6]DSV-3'!BD28+'[7]TUB-1'!BD28+'[7]TUB-2'!BD28+'[8]Barge-1'!BD28+'[8]Barge-2'!BD28+'[8]Barge-3'!BD28+'[8]Barge-4'!BD28</f>
        <v>0</v>
      </c>
      <c r="H28" s="312">
        <f>'[2]AHTS-1'!BZ28+'[2]AHTS-2'!BZ28+'[2]AHTS-3'!BZ28+'[2]AHTS-4'!BZ28+'[2]AHTS-5'!BZ28+'[2]AHTS-6'!BZ28+'[2]AHTS-7'!BZ28+'[2]AHTS-8'!BZ28+'[3]CB-1'!BZ28+'[3]CB-2'!BZ28+'[3]CB-3'!BZ28+'[3]CB-4'!BZ28+'[3]CB-5'!BZ28+'[3]CB-6'!BZ28+'[3]CB-7'!BZ28+'[3]CB-8'!BZ28+'[3]CB-9'!BZ28+'[3]CB-10'!BZ28+'[3]CB-11'!BZ28+'[3]CB-12'!BZ28+'[3]CB-13'!BZ28+'[3]CB-14'!BZ28+'[3]CB-15'!BZ28+'[3]CB-16'!BZ28+'[3]CB-17'!BZ28+'[3]CB-18'!BZ28+'[3]CB-19'!BZ28+'[3]CB-20'!BZ28+'[3]CB-21'!BZ28+'[3]CB-22'!BZ28+'[3]CB-23'!BZ28+'[3]CB-24'!BZ28+'[4]LCT-1'!BZ28+'[4]LCT-2'!BZ28+'[4]LCT-3'!BZ28+'[4]LCT-4'!BZ28+'[4]LCT-5'!BZ28+'[4]LCT-6'!BZ28+'[4]LCT-7'!BZ28+'[4]LCT-8'!BZ28+'[5]TB-1'!BZ28+'[5]TB-2'!BZ28+'[5]TB-3'!BZ28+'[5]TB-4'!BZ28+'[5]TB-5'!BZ28+'[5]TB-6'!BZ28+'[5]TB-7'!BZ28+'[5]TB-8'!BZ28+'[5]TB-9'!BZ28+'[5]TB-10'!BZ28+'[6]DSV-1'!BZ28+'[6]DSV-2'!BZ28+'[6]DSV-3'!BZ28+'[7]TUB-1'!BZ28+'[7]TUB-2'!BZ28+'[8]Barge-1'!BZ28+'[8]Barge-2'!BZ28+'[8]Barge-3'!BZ28+'[8]Barge-4'!BZ28</f>
        <v>0</v>
      </c>
      <c r="I28" s="313">
        <f>'[2]AHTS-1'!AI28+'[2]AHTS-2'!AI28+'[2]AHTS-3'!AI28+'[2]AHTS-4'!AI28+'[2]AHTS-5'!AI28+'[2]AHTS-6'!AI28+'[2]AHTS-7'!AI28+'[2]AHTS-8'!AI28+'[3]CB-1'!AI28+'[3]CB-2'!AI28+'[3]CB-3'!AI28+'[3]CB-4'!AI28+'[3]CB-5'!AI28+'[3]CB-6'!AI28+'[3]CB-7'!AI28+'[3]CB-8'!AI28+'[3]CB-9'!AI28+'[3]CB-10'!AI28+'[3]CB-11'!AI28+'[3]CB-12'!AI28+'[3]CB-13'!AI28+'[3]CB-14'!AI28+'[3]CB-15'!AI28+'[3]CB-16'!AI28+'[3]CB-17'!AI28+'[3]CB-18'!AI28+'[3]CB-19'!AI28+'[3]CB-20'!AI28+'[3]CB-21'!AI28+'[3]CB-22'!AI28+'[3]CB-23'!AI28+'[3]CB-24'!AI28+'[4]LCT-1'!AI28+'[4]LCT-2'!AI28+'[4]LCT-3'!AI28+'[4]LCT-4'!AI28+'[4]LCT-5'!AI28+'[4]LCT-6'!AI28+'[4]LCT-7'!AI28+'[4]LCT-8'!AI28+'[5]TB-1'!AI28+'[5]TB-2'!AI28+'[5]TB-3'!AI28+'[5]TB-4'!AI28+'[5]TB-5'!AI28+'[5]TB-6'!AI28+'[5]TB-7'!AI28+'[5]TB-8'!AI28+'[5]TB-9'!AI28+'[5]TB-10'!AI28+'[6]DSV-1'!AI28+'[6]DSV-2'!AI28+'[6]DSV-3'!AI28+'[7]TUB-1'!AI28+'[7]TUB-2'!AI28+'[8]Barge-1'!AI28+'[8]Barge-2'!AI28+'[8]Barge-3'!AI28+'[8]Barge-4'!AI28</f>
        <v>2282.8602411175611</v>
      </c>
      <c r="J28" s="311">
        <f>'[2]AHTS-1'!BE28+'[2]AHTS-2'!BE28+'[2]AHTS-3'!BE28+'[2]AHTS-4'!BE28+'[2]AHTS-5'!BE28+'[2]AHTS-6'!BE28+'[2]AHTS-7'!BE28+'[2]AHTS-8'!BE28+'[3]CB-1'!BE28+'[3]CB-2'!BE28+'[3]CB-3'!BE28+'[3]CB-4'!BE28+'[3]CB-5'!BE28+'[3]CB-6'!BE28+'[3]CB-7'!BE28+'[3]CB-8'!BE28+'[3]CB-9'!BE28+'[3]CB-10'!BE28+'[3]CB-11'!BE28+'[3]CB-12'!BE28+'[3]CB-13'!BE28+'[3]CB-14'!BE28+'[3]CB-15'!BE28+'[3]CB-16'!BE28+'[3]CB-17'!BE28+'[3]CB-18'!BE28+'[3]CB-19'!BE28+'[3]CB-20'!BE28+'[3]CB-21'!BE28+'[3]CB-22'!BE28+'[3]CB-23'!BE28+'[3]CB-24'!BE28+'[4]LCT-1'!BE28+'[4]LCT-2'!BE28+'[4]LCT-3'!BE28+'[4]LCT-4'!BE28+'[4]LCT-5'!BE28+'[4]LCT-6'!BE28+'[4]LCT-7'!BE28+'[4]LCT-8'!BE28+'[5]TB-1'!BE28+'[5]TB-2'!BE28+'[5]TB-3'!BE28+'[5]TB-4'!BE28+'[5]TB-5'!BE28+'[5]TB-6'!BE28+'[5]TB-7'!BE28+'[5]TB-8'!BE28+'[5]TB-9'!BE28+'[5]TB-10'!BE28+'[6]DSV-1'!BE28+'[6]DSV-2'!BE28+'[6]DSV-3'!BE28+'[7]TUB-1'!BE28+'[7]TUB-2'!BE28+'[8]Barge-1'!BE28+'[8]Barge-2'!BE28+'[8]Barge-3'!BE28+'[8]Barge-4'!BE28</f>
        <v>5004.1462014416029</v>
      </c>
      <c r="K28" s="311">
        <f>'[2]AHTS-1'!CA28+'[2]AHTS-2'!CA28+'[2]AHTS-3'!CA28+'[2]AHTS-4'!CA28+'[2]AHTS-5'!CA28+'[2]AHTS-6'!CA28+'[2]AHTS-7'!CA28+'[2]AHTS-8'!CA28+'[3]CB-1'!CA28+'[3]CB-2'!CA28+'[3]CB-3'!CA28+'[3]CB-4'!CA28+'[3]CB-5'!CA28+'[3]CB-6'!CA28+'[3]CB-7'!CA28+'[3]CB-8'!CA28+'[3]CB-9'!CA28+'[3]CB-10'!CA28+'[3]CB-11'!CA28+'[3]CB-12'!CA28+'[3]CB-13'!CA28+'[3]CB-14'!CA28+'[3]CB-15'!CA28+'[3]CB-16'!CA28+'[3]CB-17'!CA28+'[3]CB-18'!CA28+'[3]CB-19'!CA28+'[3]CB-20'!CA28+'[3]CB-21'!CA28+'[3]CB-22'!CA28+'[3]CB-23'!CA28+'[3]CB-24'!CA28+'[4]LCT-1'!CA28+'[4]LCT-2'!CA28+'[4]LCT-3'!CA28+'[4]LCT-4'!CA28+'[4]LCT-5'!CA28+'[4]LCT-6'!CA28+'[4]LCT-7'!CA28+'[4]LCT-8'!CA28+'[5]TB-1'!CA28+'[5]TB-2'!CA28+'[5]TB-3'!CA28+'[5]TB-4'!CA28+'[5]TB-5'!CA28+'[5]TB-6'!CA28+'[5]TB-7'!CA28+'[5]TB-8'!CA28+'[5]TB-9'!CA28+'[5]TB-10'!CA28+'[6]DSV-1'!CA28+'[6]DSV-2'!CA28+'[6]DSV-3'!CA28+'[7]TUB-1'!CA28+'[7]TUB-2'!CA28+'[8]Barge-1'!CA28+'[8]Barge-2'!CA28+'[8]Barge-3'!CA28+'[8]Barge-4'!CA28</f>
        <v>0</v>
      </c>
      <c r="L28" s="314">
        <f>'[2]AHTS-1'!AJ28+'[2]AHTS-2'!AJ28+'[2]AHTS-3'!AJ28+'[2]AHTS-4'!AJ28+'[2]AHTS-5'!AJ28+'[2]AHTS-6'!AJ28+'[2]AHTS-7'!AJ28+'[2]AHTS-8'!AJ28+'[3]CB-1'!AJ28+'[3]CB-2'!AJ28+'[3]CB-3'!AJ28+'[3]CB-4'!AJ28+'[3]CB-5'!AJ28+'[3]CB-6'!AJ28+'[3]CB-7'!AJ28+'[3]CB-8'!AJ28+'[3]CB-9'!AJ28+'[3]CB-10'!AJ28+'[3]CB-11'!AJ28+'[3]CB-12'!AJ28+'[3]CB-13'!AJ28+'[3]CB-14'!AJ28+'[3]CB-15'!AJ28+'[3]CB-16'!AJ28+'[3]CB-17'!AJ28+'[3]CB-18'!AJ28+'[3]CB-19'!AJ28+'[3]CB-20'!AJ28+'[3]CB-21'!AJ28+'[3]CB-22'!AJ28+'[3]CB-23'!AJ28+'[3]CB-24'!AJ28+'[4]LCT-1'!AJ28+'[4]LCT-2'!AJ28+'[4]LCT-3'!AJ28+'[4]LCT-4'!AJ28+'[4]LCT-5'!AJ28+'[4]LCT-6'!AJ28+'[4]LCT-7'!AJ28+'[4]LCT-8'!AJ28+'[5]TB-1'!AJ28+'[5]TB-2'!AJ28+'[5]TB-3'!AJ28+'[5]TB-4'!AJ28+'[5]TB-5'!AJ28+'[5]TB-6'!AJ28+'[5]TB-7'!AJ28+'[5]TB-8'!AJ28+'[5]TB-9'!AJ28+'[5]TB-10'!AJ28+'[6]DSV-1'!AJ28+'[6]DSV-2'!AJ28+'[6]DSV-3'!AJ28+'[7]TUB-1'!AJ28+'[7]TUB-2'!AJ28+'[8]Barge-1'!AJ28+'[8]Barge-2'!AJ28+'[8]Barge-3'!AJ28+'[8]Barge-4'!AJ28</f>
        <v>542.55703684803632</v>
      </c>
      <c r="M28" s="315">
        <f>'[2]AHTS-1'!BF28+'[2]AHTS-2'!BF28+'[2]AHTS-3'!BF28+'[2]AHTS-4'!BF28+'[2]AHTS-5'!BF28+'[2]AHTS-6'!BF28+'[2]AHTS-7'!BF28+'[2]AHTS-8'!BF28+'[3]CB-1'!BF28+'[3]CB-2'!BF28+'[3]CB-3'!BF28+'[3]CB-4'!BF28+'[3]CB-5'!BF28+'[3]CB-6'!BF28+'[3]CB-7'!BF28+'[3]CB-8'!BF28+'[3]CB-9'!BF28+'[3]CB-10'!BF28+'[3]CB-11'!BF28+'[3]CB-12'!BF28+'[3]CB-13'!BF28+'[3]CB-14'!BF28+'[3]CB-15'!BF28+'[3]CB-16'!BF28+'[3]CB-17'!BF28+'[3]CB-18'!BF28+'[3]CB-19'!BF28+'[3]CB-20'!BF28+'[3]CB-21'!BF28+'[3]CB-22'!BF28+'[3]CB-23'!BF28+'[3]CB-24'!BF28+'[4]LCT-1'!BF28+'[4]LCT-2'!BF28+'[4]LCT-3'!BF28+'[4]LCT-4'!BF28+'[4]LCT-5'!BF28+'[4]LCT-6'!BF28+'[4]LCT-7'!BF28+'[4]LCT-8'!BF28+'[5]TB-1'!BF28+'[5]TB-2'!BF28+'[5]TB-3'!BF28+'[5]TB-4'!BF28+'[5]TB-5'!BF28+'[5]TB-6'!BF28+'[5]TB-7'!BF28+'[5]TB-8'!BF28+'[5]TB-9'!BF28+'[5]TB-10'!BF28+'[6]DSV-1'!BF28+'[6]DSV-2'!BF28+'[6]DSV-3'!BF28+'[7]TUB-1'!BF28+'[7]TUB-2'!BF28+'[8]Barge-1'!BF28+'[8]Barge-2'!BF28+'[8]Barge-3'!BF28+'[8]Barge-4'!BF28</f>
        <v>401.86260126299675</v>
      </c>
      <c r="N28" s="315">
        <f>'[2]AHTS-1'!CB28+'[2]AHTS-2'!CB28+'[2]AHTS-3'!CB28+'[2]AHTS-4'!CB28+'[2]AHTS-5'!CB28+'[2]AHTS-6'!CB28+'[2]AHTS-7'!CB28+'[2]AHTS-8'!CB28+'[3]CB-1'!CB28+'[3]CB-2'!CB28+'[3]CB-3'!CB28+'[3]CB-4'!CB28+'[3]CB-5'!CB28+'[3]CB-6'!CB28+'[3]CB-7'!CB28+'[3]CB-8'!CB28+'[3]CB-9'!CB28+'[3]CB-10'!CB28+'[3]CB-11'!CB28+'[3]CB-12'!CB28+'[3]CB-13'!CB28+'[3]CB-14'!CB28+'[3]CB-15'!CB28+'[3]CB-16'!CB28+'[3]CB-17'!CB28+'[3]CB-18'!CB28+'[3]CB-19'!CB28+'[3]CB-20'!CB28+'[3]CB-21'!CB28+'[3]CB-22'!CB28+'[3]CB-23'!CB28+'[3]CB-24'!CB28+'[4]LCT-1'!CB28+'[4]LCT-2'!CB28+'[4]LCT-3'!CB28+'[4]LCT-4'!CB28+'[4]LCT-5'!CB28+'[4]LCT-6'!CB28+'[4]LCT-7'!CB28+'[4]LCT-8'!CB28+'[5]TB-1'!CB28+'[5]TB-2'!CB28+'[5]TB-3'!CB28+'[5]TB-4'!CB28+'[5]TB-5'!CB28+'[5]TB-6'!CB28+'[5]TB-7'!CB28+'[5]TB-8'!CB28+'[5]TB-9'!CB28+'[5]TB-10'!CB28+'[6]DSV-1'!CB28+'[6]DSV-2'!CB28+'[6]DSV-3'!CB28+'[7]TUB-1'!CB28+'[7]TUB-2'!CB28+'[8]Barge-1'!CB28+'[8]Barge-2'!CB28+'[8]Barge-3'!CB28+'[8]Barge-4'!CB28</f>
        <v>0</v>
      </c>
      <c r="O28" s="310">
        <f>'[2]AHTS-1'!AK28+'[2]AHTS-2'!AK28+'[2]AHTS-3'!AK28+'[2]AHTS-4'!AK28+'[2]AHTS-5'!AK28+'[2]AHTS-6'!AK28+'[2]AHTS-7'!AK28+'[2]AHTS-8'!AK28+'[3]CB-1'!AK28+'[3]CB-2'!AK28+'[3]CB-3'!AK28+'[3]CB-4'!AK28+'[3]CB-5'!AK28+'[3]CB-6'!AK28+'[3]CB-7'!AK28+'[3]CB-8'!AK28+'[3]CB-9'!AK28+'[3]CB-10'!AK28+'[3]CB-11'!AK28+'[3]CB-12'!AK28+'[3]CB-13'!AK28+'[3]CB-14'!AK28+'[3]CB-15'!AK28+'[3]CB-16'!AK28+'[3]CB-17'!AK28+'[3]CB-18'!AK28+'[3]CB-19'!AK28+'[3]CB-20'!AK28+'[3]CB-21'!AK28+'[3]CB-22'!AK28+'[3]CB-23'!AK28+'[3]CB-24'!AK28+'[4]LCT-1'!AK28+'[4]LCT-2'!AK28+'[4]LCT-3'!AK28+'[4]LCT-4'!AK28+'[4]LCT-5'!AK28+'[4]LCT-6'!AK28+'[4]LCT-7'!AK28+'[4]LCT-8'!AK28+'[5]TB-1'!AK28+'[5]TB-2'!AK28+'[5]TB-3'!AK28+'[5]TB-4'!AK28+'[5]TB-5'!AK28+'[5]TB-6'!AK28+'[5]TB-7'!AK28+'[5]TB-8'!AK28+'[5]TB-9'!AK28+'[5]TB-10'!AK28+'[6]DSV-1'!AK28+'[6]DSV-2'!AK28+'[6]DSV-3'!AK28+'[7]TUB-1'!AK28+'[7]TUB-2'!AK28+'[8]Barge-1'!AK28+'[8]Barge-2'!AK28+'[8]Barge-3'!AK28+'[8]Barge-4'!AK28</f>
        <v>0</v>
      </c>
      <c r="P28" s="316">
        <f>'[2]AHTS-1'!BG28+'[2]AHTS-2'!BG28+'[2]AHTS-3'!BG28+'[2]AHTS-4'!BG28+'[2]AHTS-5'!BG28+'[2]AHTS-6'!BG28+'[2]AHTS-7'!BG28+'[2]AHTS-8'!BG28+'[3]CB-1'!BG28+'[3]CB-2'!BG28+'[3]CB-3'!BG28+'[3]CB-4'!BG28+'[3]CB-5'!BG28+'[3]CB-6'!BG28+'[3]CB-7'!BG28+'[3]CB-8'!BG28+'[3]CB-9'!BG28+'[3]CB-10'!BG28+'[3]CB-11'!BG28+'[3]CB-12'!BG28+'[3]CB-13'!BG28+'[3]CB-14'!BG28+'[3]CB-15'!BG28+'[3]CB-16'!BG28+'[3]CB-17'!BG28+'[3]CB-18'!BG28+'[3]CB-19'!BG28+'[3]CB-20'!BG28+'[3]CB-21'!BG28+'[3]CB-22'!BG28+'[3]CB-23'!BG28+'[3]CB-24'!BG28+'[4]LCT-1'!BG28+'[4]LCT-2'!BG28+'[4]LCT-3'!BG28+'[4]LCT-4'!BG28+'[4]LCT-5'!BG28+'[4]LCT-6'!BG28+'[4]LCT-7'!BG28+'[4]LCT-8'!BG28+'[5]TB-1'!BG28+'[5]TB-2'!BG28+'[5]TB-3'!BG28+'[5]TB-4'!BG28+'[5]TB-5'!BG28+'[5]TB-6'!BG28+'[5]TB-7'!BG28+'[5]TB-8'!BG28+'[5]TB-9'!BG28+'[5]TB-10'!BG28+'[6]DSV-1'!BG28+'[6]DSV-2'!BG28+'[6]DSV-3'!BG28+'[7]TUB-1'!BG28+'[7]TUB-2'!BG28+'[8]Barge-1'!BG28+'[8]Barge-2'!BG28+'[8]Barge-3'!BG28+'[8]Barge-4'!BG28</f>
        <v>0</v>
      </c>
      <c r="Q28" s="316">
        <f>'[2]AHTS-1'!CC28+'[2]AHTS-2'!CC28+'[2]AHTS-3'!CC28+'[2]AHTS-4'!CC28+'[2]AHTS-5'!CC28+'[2]AHTS-6'!CC28+'[2]AHTS-7'!CC28+'[2]AHTS-8'!CC28+'[3]CB-1'!CC28+'[3]CB-2'!CC28+'[3]CB-3'!CC28+'[3]CB-4'!CC28+'[3]CB-5'!CC28+'[3]CB-6'!CC28+'[3]CB-7'!CC28+'[3]CB-8'!CC28+'[3]CB-9'!CC28+'[3]CB-10'!CC28+'[3]CB-11'!CC28+'[3]CB-12'!CC28+'[3]CB-13'!CC28+'[3]CB-14'!CC28+'[3]CB-15'!CC28+'[3]CB-16'!CC28+'[3]CB-17'!CC28+'[3]CB-18'!CC28+'[3]CB-19'!CC28+'[3]CB-20'!CC28+'[3]CB-21'!CC28+'[3]CB-22'!CC28+'[3]CB-23'!CC28+'[3]CB-24'!CC28+'[4]LCT-1'!CC28+'[4]LCT-2'!CC28+'[4]LCT-3'!CC28+'[4]LCT-4'!CC28+'[4]LCT-5'!CC28+'[4]LCT-6'!CC28+'[4]LCT-7'!CC28+'[4]LCT-8'!CC28+'[5]TB-1'!CC28+'[5]TB-2'!CC28+'[5]TB-3'!CC28+'[5]TB-4'!CC28+'[5]TB-5'!CC28+'[5]TB-6'!CC28+'[5]TB-7'!CC28+'[5]TB-8'!CC28+'[5]TB-9'!CC28+'[5]TB-10'!CC28+'[6]DSV-1'!CC28+'[6]DSV-2'!CC28+'[6]DSV-3'!CC28+'[7]TUB-1'!CC28+'[7]TUB-2'!CC28+'[8]Barge-1'!CC28+'[8]Barge-2'!CC28+'[8]Barge-3'!CC28+'[8]Barge-4'!CC28</f>
        <v>0</v>
      </c>
      <c r="R28" s="310">
        <f>'[2]AHTS-1'!AL28+'[2]AHTS-2'!AL28+'[2]AHTS-3'!AL28+'[2]AHTS-4'!AL28+'[2]AHTS-5'!AL28+'[2]AHTS-6'!AL28+'[2]AHTS-7'!AL28+'[2]AHTS-8'!AL28+'[3]CB-1'!AL28+'[3]CB-2'!AL28+'[3]CB-3'!AL28+'[3]CB-4'!AL28+'[3]CB-5'!AL28+'[3]CB-6'!AL28+'[3]CB-7'!AL28+'[3]CB-8'!AL28+'[3]CB-9'!AL28+'[3]CB-10'!AL28+'[3]CB-11'!AL28+'[3]CB-12'!AL28+'[3]CB-13'!AL28+'[3]CB-14'!AL28+'[3]CB-15'!AL28+'[3]CB-16'!AL28+'[3]CB-17'!AL28+'[3]CB-18'!AL28+'[3]CB-19'!AL28+'[3]CB-20'!AL28+'[3]CB-21'!AL28+'[3]CB-22'!AL28+'[3]CB-23'!AL28+'[3]CB-24'!AL28+'[4]LCT-1'!AL28+'[4]LCT-2'!AL28+'[4]LCT-3'!AL28+'[4]LCT-4'!AL28+'[4]LCT-5'!AL28+'[4]LCT-6'!AL28+'[4]LCT-7'!AL28+'[4]LCT-8'!AL28+'[5]TB-1'!AL28+'[5]TB-2'!AL28+'[5]TB-3'!AL28+'[5]TB-4'!AL28+'[5]TB-5'!AL28+'[5]TB-6'!AL28+'[5]TB-7'!AL28+'[5]TB-8'!AL28+'[5]TB-9'!AL28+'[5]TB-10'!AL28+'[6]DSV-1'!AL28+'[6]DSV-2'!AL28+'[6]DSV-3'!AL28+'[7]TUB-1'!AL28+'[7]TUB-2'!AL28+'[8]Barge-1'!AL28+'[8]Barge-2'!AL28+'[8]Barge-3'!AL28+'[8]Barge-4'!AL28</f>
        <v>0</v>
      </c>
      <c r="S28" s="316">
        <f>'[2]AHTS-1'!BH28+'[2]AHTS-2'!BH28+'[2]AHTS-3'!BH28+'[2]AHTS-4'!BH28+'[2]AHTS-5'!BH28+'[2]AHTS-6'!BH28+'[2]AHTS-7'!BH28+'[2]AHTS-8'!BH28+'[3]CB-1'!BH28+'[3]CB-2'!BH28+'[3]CB-3'!BH28+'[3]CB-4'!BH28+'[3]CB-5'!BH28+'[3]CB-6'!BH28+'[3]CB-7'!BH28+'[3]CB-8'!BH28+'[3]CB-9'!BH28+'[3]CB-10'!BH28+'[3]CB-11'!BH28+'[3]CB-12'!BH28+'[3]CB-13'!BH28+'[3]CB-14'!BH28+'[3]CB-15'!BH28+'[3]CB-16'!BH28+'[3]CB-17'!BH28+'[3]CB-18'!BH28+'[3]CB-19'!BH28+'[3]CB-20'!BH28+'[3]CB-21'!BH28+'[3]CB-22'!BH28+'[3]CB-23'!BH28+'[3]CB-24'!BH28+'[4]LCT-1'!BH28+'[4]LCT-2'!BH28+'[4]LCT-3'!BH28+'[4]LCT-4'!BH28+'[4]LCT-5'!BH28+'[4]LCT-6'!BH28+'[4]LCT-7'!BH28+'[4]LCT-8'!BH28+'[5]TB-1'!BH28+'[5]TB-2'!BH28+'[5]TB-3'!BH28+'[5]TB-4'!BH28+'[5]TB-5'!BH28+'[5]TB-6'!BH28+'[5]TB-7'!BH28+'[5]TB-8'!BH28+'[5]TB-9'!BH28+'[5]TB-10'!BH28+'[6]DSV-1'!BH28+'[6]DSV-2'!BH28+'[6]DSV-3'!BH28+'[7]TUB-1'!BH28+'[7]TUB-2'!BH28+'[8]Barge-1'!BH28+'[8]Barge-2'!BH28+'[8]Barge-3'!BH28+'[8]Barge-4'!BH28</f>
        <v>0</v>
      </c>
      <c r="T28" s="316">
        <f>'[2]AHTS-1'!CD28+'[2]AHTS-2'!CD28+'[2]AHTS-3'!CD28+'[2]AHTS-4'!CD28+'[2]AHTS-5'!CD28+'[2]AHTS-6'!CD28+'[2]AHTS-7'!CD28+'[2]AHTS-8'!CD28+'[3]CB-1'!CD28+'[3]CB-2'!CD28+'[3]CB-3'!CD28+'[3]CB-4'!CD28+'[3]CB-5'!CD28+'[3]CB-6'!CD28+'[3]CB-7'!CD28+'[3]CB-8'!CD28+'[3]CB-9'!CD28+'[3]CB-10'!CD28+'[3]CB-11'!CD28+'[3]CB-12'!CD28+'[3]CB-13'!CD28+'[3]CB-14'!CD28+'[3]CB-15'!CD28+'[3]CB-16'!CD28+'[3]CB-17'!CD28+'[3]CB-18'!CD28+'[3]CB-19'!CD28+'[3]CB-20'!CD28+'[3]CB-21'!CD28+'[3]CB-22'!CD28+'[3]CB-23'!CD28+'[3]CB-24'!CD28+'[4]LCT-1'!CD28+'[4]LCT-2'!CD28+'[4]LCT-3'!CD28+'[4]LCT-4'!CD28+'[4]LCT-5'!CD28+'[4]LCT-6'!CD28+'[4]LCT-7'!CD28+'[4]LCT-8'!CD28+'[5]TB-1'!CD28+'[5]TB-2'!CD28+'[5]TB-3'!CD28+'[5]TB-4'!CD28+'[5]TB-5'!CD28+'[5]TB-6'!CD28+'[5]TB-7'!CD28+'[5]TB-8'!CD28+'[5]TB-9'!CD28+'[5]TB-10'!CD28+'[6]DSV-1'!CD28+'[6]DSV-2'!CD28+'[6]DSV-3'!CD28+'[7]TUB-1'!CD28+'[7]TUB-2'!CD28+'[8]Barge-1'!CD28+'[8]Barge-2'!CD28+'[8]Barge-3'!CD28+'[8]Barge-4'!CD28</f>
        <v>0</v>
      </c>
      <c r="U28" s="310">
        <f>'[2]AHTS-1'!AM28+'[2]AHTS-2'!AM28+'[2]AHTS-3'!AM28+'[2]AHTS-4'!AM28+'[2]AHTS-5'!AM28+'[2]AHTS-6'!AM28+'[2]AHTS-7'!AM28+'[2]AHTS-8'!AM28+'[3]CB-1'!AM28+'[3]CB-2'!AM28+'[3]CB-3'!AM28+'[3]CB-4'!AM28+'[3]CB-5'!AM28+'[3]CB-6'!AM28+'[3]CB-7'!AM28+'[3]CB-8'!AM28+'[3]CB-9'!AM28+'[3]CB-10'!AM28+'[3]CB-11'!AM28+'[3]CB-12'!AM28+'[3]CB-13'!AM28+'[3]CB-14'!AM28+'[3]CB-15'!AM28+'[3]CB-16'!AM28+'[3]CB-17'!AM28+'[3]CB-18'!AM28+'[3]CB-19'!AM28+'[3]CB-20'!AM28+'[3]CB-21'!AM28+'[3]CB-22'!AM28+'[3]CB-23'!AM28+'[3]CB-24'!AM28+'[4]LCT-1'!AM28+'[4]LCT-2'!AM28+'[4]LCT-3'!AM28+'[4]LCT-4'!AM28+'[4]LCT-5'!AM28+'[4]LCT-6'!AM28+'[4]LCT-7'!AM28+'[4]LCT-8'!AM28+'[5]TB-1'!AM28+'[5]TB-2'!AM28+'[5]TB-3'!AM28+'[5]TB-4'!AM28+'[5]TB-5'!AM28+'[5]TB-6'!AM28+'[5]TB-7'!AM28+'[5]TB-8'!AM28+'[5]TB-9'!AM28+'[5]TB-10'!AM28+'[6]DSV-1'!AM28+'[6]DSV-2'!AM28+'[6]DSV-3'!AM28+'[7]TUB-1'!AM28+'[7]TUB-2'!AM28+'[8]Barge-1'!AM28+'[8]Barge-2'!AM28+'[8]Barge-3'!AM28+'[8]Barge-4'!AM28</f>
        <v>0</v>
      </c>
      <c r="V28" s="311">
        <f>'[2]AHTS-1'!BI28+'[2]AHTS-2'!BI28+'[2]AHTS-3'!BI28+'[2]AHTS-4'!BI28+'[2]AHTS-5'!BI28+'[2]AHTS-6'!BI28+'[2]AHTS-7'!BI28+'[2]AHTS-8'!BI28+'[3]CB-1'!BI28+'[3]CB-2'!BI28+'[3]CB-3'!BI28+'[3]CB-4'!BI28+'[3]CB-5'!BI28+'[3]CB-6'!BI28+'[3]CB-7'!BI28+'[3]CB-8'!BI28+'[3]CB-9'!BI28+'[3]CB-10'!BI28+'[3]CB-11'!BI28+'[3]CB-12'!BI28+'[3]CB-13'!BI28+'[3]CB-14'!BI28+'[3]CB-15'!BI28+'[3]CB-16'!BI28+'[3]CB-17'!BI28+'[3]CB-18'!BI28+'[3]CB-19'!BI28+'[3]CB-20'!BI28+'[3]CB-21'!BI28+'[3]CB-22'!BI28+'[3]CB-23'!BI28+'[3]CB-24'!BI28+'[4]LCT-1'!BI28+'[4]LCT-2'!BI28+'[4]LCT-3'!BI28+'[4]LCT-4'!BI28+'[4]LCT-5'!BI28+'[4]LCT-6'!BI28+'[4]LCT-7'!BI28+'[4]LCT-8'!BI28+'[5]TB-1'!BI28+'[5]TB-2'!BI28+'[5]TB-3'!BI28+'[5]TB-4'!BI28+'[5]TB-5'!BI28+'[5]TB-6'!BI28+'[5]TB-7'!BI28+'[5]TB-8'!BI28+'[5]TB-9'!BI28+'[5]TB-10'!BI28+'[6]DSV-1'!BI28+'[6]DSV-2'!BI28+'[6]DSV-3'!BI28+'[7]TUB-1'!BI28+'[7]TUB-2'!BI28+'[8]Barge-1'!BI28+'[8]Barge-2'!BI28+'[8]Barge-3'!BI28+'[8]Barge-4'!BI28</f>
        <v>0</v>
      </c>
      <c r="W28" s="312">
        <f>'[2]AHTS-1'!CE28+'[2]AHTS-2'!CE28+'[2]AHTS-3'!CE28+'[2]AHTS-4'!CE28+'[2]AHTS-5'!CE28+'[2]AHTS-6'!CE28+'[2]AHTS-7'!CE28+'[2]AHTS-8'!CE28+'[3]CB-1'!CE28+'[3]CB-2'!CE28+'[3]CB-3'!CE28+'[3]CB-4'!CE28+'[3]CB-5'!CE28+'[3]CB-6'!CE28+'[3]CB-7'!CE28+'[3]CB-8'!CE28+'[3]CB-9'!CE28+'[3]CB-10'!CE28+'[3]CB-11'!CE28+'[3]CB-12'!CE28+'[3]CB-13'!CE28+'[3]CB-14'!CE28+'[3]CB-15'!CE28+'[3]CB-16'!CE28+'[3]CB-17'!CE28+'[3]CB-18'!CE28+'[3]CB-19'!CE28+'[3]CB-20'!CE28+'[3]CB-21'!CE28+'[3]CB-22'!CE28+'[3]CB-23'!CE28+'[3]CB-24'!CE28+'[4]LCT-1'!CE28+'[4]LCT-2'!CE28+'[4]LCT-3'!CE28+'[4]LCT-4'!CE28+'[4]LCT-5'!CE28+'[4]LCT-6'!CE28+'[4]LCT-7'!CE28+'[4]LCT-8'!CE28+'[5]TB-1'!CE28+'[5]TB-2'!CE28+'[5]TB-3'!CE28+'[5]TB-4'!CE28+'[5]TB-5'!CE28+'[5]TB-6'!CE28+'[5]TB-7'!CE28+'[5]TB-8'!CE28+'[5]TB-9'!CE28+'[5]TB-10'!CE28+'[6]DSV-1'!CE28+'[6]DSV-2'!CE28+'[6]DSV-3'!CE28+'[7]TUB-1'!CE28+'[7]TUB-2'!CE28+'[8]Barge-1'!CE28+'[8]Barge-2'!CE28+'[8]Barge-3'!CE28+'[8]Barge-4'!CE28</f>
        <v>0</v>
      </c>
      <c r="X28" s="317">
        <f>'[2]AHTS-1'!AN28+'[2]AHTS-2'!AN28+'[2]AHTS-3'!AN28+'[2]AHTS-4'!AN28+'[2]AHTS-5'!AN28+'[2]AHTS-6'!AN28+'[2]AHTS-7'!AN28+'[2]AHTS-8'!AN28+'[3]CB-1'!AN28+'[3]CB-2'!AN28+'[3]CB-3'!AN28+'[3]CB-4'!AN28+'[3]CB-5'!AN28+'[3]CB-6'!AN28+'[3]CB-7'!AN28+'[3]CB-8'!AN28+'[3]CB-9'!AN28+'[3]CB-10'!AN28+'[3]CB-11'!AN28+'[3]CB-12'!AN28+'[3]CB-13'!AN28+'[3]CB-14'!AN28+'[3]CB-15'!AN28+'[3]CB-16'!AN28+'[3]CB-17'!AN28+'[3]CB-18'!AN28+'[3]CB-19'!AN28+'[3]CB-20'!AN28+'[3]CB-21'!AN28+'[3]CB-22'!AN28+'[3]CB-23'!AN28+'[3]CB-24'!AN28+'[4]LCT-1'!AN28+'[4]LCT-2'!AN28+'[4]LCT-3'!AN28+'[4]LCT-4'!AN28+'[4]LCT-5'!AN28+'[4]LCT-6'!AN28+'[4]LCT-7'!AN28+'[4]LCT-8'!AN28+'[5]TB-1'!AN28+'[5]TB-2'!AN28+'[5]TB-3'!AN28+'[5]TB-4'!AN28+'[5]TB-5'!AN28+'[5]TB-6'!AN28+'[5]TB-7'!AN28+'[5]TB-8'!AN28+'[5]TB-9'!AN28+'[5]TB-10'!AN28+'[6]DSV-1'!AN28+'[6]DSV-2'!AN28+'[6]DSV-3'!AN28+'[7]TUB-1'!AN28+'[7]TUB-2'!AN28+'[8]Barge-1'!AN28+'[8]Barge-2'!AN28+'[8]Barge-3'!AN28+'[8]Barge-4'!AN28</f>
        <v>623.59720184559114</v>
      </c>
      <c r="Y28" s="315">
        <f>'[2]AHTS-1'!BJ28+'[2]AHTS-2'!BJ28+'[2]AHTS-3'!BJ28+'[2]AHTS-4'!BJ28+'[2]AHTS-5'!BJ28+'[2]AHTS-6'!BJ28+'[2]AHTS-7'!BJ28+'[2]AHTS-8'!BJ28+'[3]CB-1'!BJ28+'[3]CB-2'!BJ28+'[3]CB-3'!BJ28+'[3]CB-4'!BJ28+'[3]CB-5'!BJ28+'[3]CB-6'!BJ28+'[3]CB-7'!BJ28+'[3]CB-8'!BJ28+'[3]CB-9'!BJ28+'[3]CB-10'!BJ28+'[3]CB-11'!BJ28+'[3]CB-12'!BJ28+'[3]CB-13'!BJ28+'[3]CB-14'!BJ28+'[3]CB-15'!BJ28+'[3]CB-16'!BJ28+'[3]CB-17'!BJ28+'[3]CB-18'!BJ28+'[3]CB-19'!BJ28+'[3]CB-20'!BJ28+'[3]CB-21'!BJ28+'[3]CB-22'!BJ28+'[3]CB-23'!BJ28+'[3]CB-24'!BJ28+'[4]LCT-1'!BJ28+'[4]LCT-2'!BJ28+'[4]LCT-3'!BJ28+'[4]LCT-4'!BJ28+'[4]LCT-5'!BJ28+'[4]LCT-6'!BJ28+'[4]LCT-7'!BJ28+'[4]LCT-8'!BJ28+'[5]TB-1'!BJ28+'[5]TB-2'!BJ28+'[5]TB-3'!BJ28+'[5]TB-4'!BJ28+'[5]TB-5'!BJ28+'[5]TB-6'!BJ28+'[5]TB-7'!BJ28+'[5]TB-8'!BJ28+'[5]TB-9'!BJ28+'[5]TB-10'!BJ28+'[6]DSV-1'!BJ28+'[6]DSV-2'!BJ28+'[6]DSV-3'!BJ28+'[7]TUB-1'!BJ28+'[7]TUB-2'!BJ28+'[8]Barge-1'!BJ28+'[8]Barge-2'!BJ28+'[8]Barge-3'!BJ28+'[8]Barge-4'!BJ28</f>
        <v>482.66037294550398</v>
      </c>
      <c r="Z28" s="315">
        <f>'[2]AHTS-1'!CF28+'[2]AHTS-2'!CF28+'[2]AHTS-3'!CF28+'[2]AHTS-4'!CF28+'[2]AHTS-5'!CF28+'[2]AHTS-6'!CF28+'[2]AHTS-7'!CF28+'[2]AHTS-8'!CF28+'[3]CB-1'!CF28+'[3]CB-2'!CF28+'[3]CB-3'!CF28+'[3]CB-4'!CF28+'[3]CB-5'!CF28+'[3]CB-6'!CF28+'[3]CB-7'!CF28+'[3]CB-8'!CF28+'[3]CB-9'!CF28+'[3]CB-10'!CF28+'[3]CB-11'!CF28+'[3]CB-12'!CF28+'[3]CB-13'!CF28+'[3]CB-14'!CF28+'[3]CB-15'!CF28+'[3]CB-16'!CF28+'[3]CB-17'!CF28+'[3]CB-18'!CF28+'[3]CB-19'!CF28+'[3]CB-20'!CF28+'[3]CB-21'!CF28+'[3]CB-22'!CF28+'[3]CB-23'!CF28+'[3]CB-24'!CF28+'[4]LCT-1'!CF28+'[4]LCT-2'!CF28+'[4]LCT-3'!CF28+'[4]LCT-4'!CF28+'[4]LCT-5'!CF28+'[4]LCT-6'!CF28+'[4]LCT-7'!CF28+'[4]LCT-8'!CF28+'[5]TB-1'!CF28+'[5]TB-2'!CF28+'[5]TB-3'!CF28+'[5]TB-4'!CF28+'[5]TB-5'!CF28+'[5]TB-6'!CF28+'[5]TB-7'!CF28+'[5]TB-8'!CF28+'[5]TB-9'!CF28+'[5]TB-10'!CF28+'[6]DSV-1'!CF28+'[6]DSV-2'!CF28+'[6]DSV-3'!CF28+'[7]TUB-1'!CF28+'[7]TUB-2'!CF28+'[8]Barge-1'!CF28+'[8]Barge-2'!CF28+'[8]Barge-3'!CF28+'[8]Barge-4'!CF28</f>
        <v>0</v>
      </c>
      <c r="AA28" s="314">
        <f>'[2]AHTS-1'!AO28+'[2]AHTS-2'!AO28+'[2]AHTS-3'!AO28+'[2]AHTS-4'!AO28+'[2]AHTS-5'!AO28+'[2]AHTS-6'!AO28+'[2]AHTS-7'!AO28+'[2]AHTS-8'!AO28+'[3]CB-1'!AO28+'[3]CB-2'!AO28+'[3]CB-3'!AO28+'[3]CB-4'!AO28+'[3]CB-5'!AO28+'[3]CB-6'!AO28+'[3]CB-7'!AO28+'[3]CB-8'!AO28+'[3]CB-9'!AO28+'[3]CB-10'!AO28+'[3]CB-11'!AO28+'[3]CB-12'!AO28+'[3]CB-13'!AO28+'[3]CB-14'!AO28+'[3]CB-15'!AO28+'[3]CB-16'!AO28+'[3]CB-17'!AO28+'[3]CB-18'!AO28+'[3]CB-19'!AO28+'[3]CB-20'!AO28+'[3]CB-21'!AO28+'[3]CB-22'!AO28+'[3]CB-23'!AO28+'[3]CB-24'!AO28+'[4]LCT-1'!AO28+'[4]LCT-2'!AO28+'[4]LCT-3'!AO28+'[4]LCT-4'!AO28+'[4]LCT-5'!AO28+'[4]LCT-6'!AO28+'[4]LCT-7'!AO28+'[4]LCT-8'!AO28+'[5]TB-1'!AO28+'[5]TB-2'!AO28+'[5]TB-3'!AO28+'[5]TB-4'!AO28+'[5]TB-5'!AO28+'[5]TB-6'!AO28+'[5]TB-7'!AO28+'[5]TB-8'!AO28+'[5]TB-9'!AO28+'[5]TB-10'!AO28+'[6]DSV-1'!AO28+'[6]DSV-2'!AO28+'[6]DSV-3'!AO28+'[7]TUB-1'!AO28+'[7]TUB-2'!AO28+'[8]Barge-1'!AO28+'[8]Barge-2'!AO28+'[8]Barge-3'!AO28+'[8]Barge-4'!AO28</f>
        <v>0</v>
      </c>
      <c r="AB28" s="315">
        <f>'[2]AHTS-1'!BK28+'[2]AHTS-2'!BK28+'[2]AHTS-3'!BK28+'[2]AHTS-4'!BK28+'[2]AHTS-5'!BK28+'[2]AHTS-6'!BK28+'[2]AHTS-7'!BK28+'[2]AHTS-8'!BK28+'[3]CB-1'!BK28+'[3]CB-2'!BK28+'[3]CB-3'!BK28+'[3]CB-4'!BK28+'[3]CB-5'!BK28+'[3]CB-6'!BK28+'[3]CB-7'!BK28+'[3]CB-8'!BK28+'[3]CB-9'!BK28+'[3]CB-10'!BK28+'[3]CB-11'!BK28+'[3]CB-12'!BK28+'[3]CB-13'!BK28+'[3]CB-14'!BK28+'[3]CB-15'!BK28+'[3]CB-16'!BK28+'[3]CB-17'!BK28+'[3]CB-18'!BK28+'[3]CB-19'!BK28+'[3]CB-20'!BK28+'[3]CB-21'!BK28+'[3]CB-22'!BK28+'[3]CB-23'!BK28+'[3]CB-24'!BK28+'[4]LCT-1'!BK28+'[4]LCT-2'!BK28+'[4]LCT-3'!BK28+'[4]LCT-4'!BK28+'[4]LCT-5'!BK28+'[4]LCT-6'!BK28+'[4]LCT-7'!BK28+'[4]LCT-8'!BK28+'[5]TB-1'!BK28+'[5]TB-2'!BK28+'[5]TB-3'!BK28+'[5]TB-4'!BK28+'[5]TB-5'!BK28+'[5]TB-6'!BK28+'[5]TB-7'!BK28+'[5]TB-8'!BK28+'[5]TB-9'!BK28+'[5]TB-10'!BK28+'[6]DSV-1'!BK28+'[6]DSV-2'!BK28+'[6]DSV-3'!BK28+'[7]TUB-1'!BK28+'[7]TUB-2'!BK28+'[8]Barge-1'!BK28+'[8]Barge-2'!BK28+'[8]Barge-3'!BK28+'[8]Barge-4'!BK28</f>
        <v>0</v>
      </c>
      <c r="AC28" s="315">
        <f>'[2]AHTS-1'!CG28+'[2]AHTS-2'!CG28+'[2]AHTS-3'!CG28+'[2]AHTS-4'!CG28+'[2]AHTS-5'!CG28+'[2]AHTS-6'!CG28+'[2]AHTS-7'!CG28+'[2]AHTS-8'!CG28+'[3]CB-1'!CG28+'[3]CB-2'!CG28+'[3]CB-3'!CG28+'[3]CB-4'!CG28+'[3]CB-5'!CG28+'[3]CB-6'!CG28+'[3]CB-7'!CG28+'[3]CB-8'!CG28+'[3]CB-9'!CG28+'[3]CB-10'!CG28+'[3]CB-11'!CG28+'[3]CB-12'!CG28+'[3]CB-13'!CG28+'[3]CB-14'!CG28+'[3]CB-15'!CG28+'[3]CB-16'!CG28+'[3]CB-17'!CG28+'[3]CB-18'!CG28+'[3]CB-19'!CG28+'[3]CB-20'!CG28+'[3]CB-21'!CG28+'[3]CB-22'!CG28+'[3]CB-23'!CG28+'[3]CB-24'!CG28+'[4]LCT-1'!CG28+'[4]LCT-2'!CG28+'[4]LCT-3'!CG28+'[4]LCT-4'!CG28+'[4]LCT-5'!CG28+'[4]LCT-6'!CG28+'[4]LCT-7'!CG28+'[4]LCT-8'!CG28+'[5]TB-1'!CG28+'[5]TB-2'!CG28+'[5]TB-3'!CG28+'[5]TB-4'!CG28+'[5]TB-5'!CG28+'[5]TB-6'!CG28+'[5]TB-7'!CG28+'[5]TB-8'!CG28+'[5]TB-9'!CG28+'[5]TB-10'!CG28+'[6]DSV-1'!CG28+'[6]DSV-2'!CG28+'[6]DSV-3'!CG28+'[7]TUB-1'!CG28+'[7]TUB-2'!CG28+'[8]Barge-1'!CG28+'[8]Barge-2'!CG28+'[8]Barge-3'!CG28+'[8]Barge-4'!CG28</f>
        <v>0</v>
      </c>
      <c r="AD28" s="314">
        <f>'[2]AHTS-1'!AP28+'[2]AHTS-2'!AP28+'[2]AHTS-3'!AP28+'[2]AHTS-4'!AP28+'[2]AHTS-5'!AP28+'[2]AHTS-6'!AP28+'[2]AHTS-7'!AP28+'[2]AHTS-8'!AP28+'[3]CB-1'!AP28+'[3]CB-2'!AP28+'[3]CB-3'!AP28+'[3]CB-4'!AP28+'[3]CB-5'!AP28+'[3]CB-6'!AP28+'[3]CB-7'!AP28+'[3]CB-8'!AP28+'[3]CB-9'!AP28+'[3]CB-10'!AP28+'[3]CB-11'!AP28+'[3]CB-12'!AP28+'[3]CB-13'!AP28+'[3]CB-14'!AP28+'[3]CB-15'!AP28+'[3]CB-16'!AP28+'[3]CB-17'!AP28+'[3]CB-18'!AP28+'[3]CB-19'!AP28+'[3]CB-20'!AP28+'[3]CB-21'!AP28+'[3]CB-22'!AP28+'[3]CB-23'!AP28+'[3]CB-24'!AP28+'[4]LCT-1'!AP28+'[4]LCT-2'!AP28+'[4]LCT-3'!AP28+'[4]LCT-4'!AP28+'[4]LCT-5'!AP28+'[4]LCT-6'!AP28+'[4]LCT-7'!AP28+'[4]LCT-8'!AP28+'[5]TB-1'!AP28+'[5]TB-2'!AP28+'[5]TB-3'!AP28+'[5]TB-4'!AP28+'[5]TB-5'!AP28+'[5]TB-6'!AP28+'[5]TB-7'!AP28+'[5]TB-8'!AP28+'[5]TB-9'!AP28+'[5]TB-10'!AP28+'[6]DSV-1'!AP28+'[6]DSV-2'!AP28+'[6]DSV-3'!AP28+'[7]TUB-1'!AP28+'[7]TUB-2'!AP28+'[8]Barge-1'!AP28+'[8]Barge-2'!AP28+'[8]Barge-3'!AP28+'[8]Barge-4'!AP28</f>
        <v>0</v>
      </c>
      <c r="AE28" s="315">
        <f>'[2]AHTS-1'!BL28+'[2]AHTS-2'!BL28+'[2]AHTS-3'!BL28+'[2]AHTS-4'!BL28+'[2]AHTS-5'!BL28+'[2]AHTS-6'!BL28+'[2]AHTS-7'!BL28+'[2]AHTS-8'!BL28+'[3]CB-1'!BL28+'[3]CB-2'!BL28+'[3]CB-3'!BL28+'[3]CB-4'!BL28+'[3]CB-5'!BL28+'[3]CB-6'!BL28+'[3]CB-7'!BL28+'[3]CB-8'!BL28+'[3]CB-9'!BL28+'[3]CB-10'!BL28+'[3]CB-11'!BL28+'[3]CB-12'!BL28+'[3]CB-13'!BL28+'[3]CB-14'!BL28+'[3]CB-15'!BL28+'[3]CB-16'!BL28+'[3]CB-17'!BL28+'[3]CB-18'!BL28+'[3]CB-19'!BL28+'[3]CB-20'!BL28+'[3]CB-21'!BL28+'[3]CB-22'!BL28+'[3]CB-23'!BL28+'[3]CB-24'!BL28+'[4]LCT-1'!BL28+'[4]LCT-2'!BL28+'[4]LCT-3'!BL28+'[4]LCT-4'!BL28+'[4]LCT-5'!BL28+'[4]LCT-6'!BL28+'[4]LCT-7'!BL28+'[4]LCT-8'!BL28+'[5]TB-1'!BL28+'[5]TB-2'!BL28+'[5]TB-3'!BL28+'[5]TB-4'!BL28+'[5]TB-5'!BL28+'[5]TB-6'!BL28+'[5]TB-7'!BL28+'[5]TB-8'!BL28+'[5]TB-9'!BL28+'[5]TB-10'!BL28+'[6]DSV-1'!BL28+'[6]DSV-2'!BL28+'[6]DSV-3'!BL28+'[7]TUB-1'!BL28+'[7]TUB-2'!BL28+'[8]Barge-1'!BL28+'[8]Barge-2'!BL28+'[8]Barge-3'!BL28+'[8]Barge-4'!BL28</f>
        <v>0</v>
      </c>
      <c r="AF28" s="315">
        <f>'[2]AHTS-1'!CH28+'[2]AHTS-2'!CH28+'[2]AHTS-3'!CH28+'[2]AHTS-4'!CH28+'[2]AHTS-5'!CH28+'[2]AHTS-6'!CH28+'[2]AHTS-7'!CH28+'[2]AHTS-8'!CH28+'[3]CB-1'!CH28+'[3]CB-2'!CH28+'[3]CB-3'!CH28+'[3]CB-4'!CH28+'[3]CB-5'!CH28+'[3]CB-6'!CH28+'[3]CB-7'!CH28+'[3]CB-8'!CH28+'[3]CB-9'!CH28+'[3]CB-10'!CH28+'[3]CB-11'!CH28+'[3]CB-12'!CH28+'[3]CB-13'!CH28+'[3]CB-14'!CH28+'[3]CB-15'!CH28+'[3]CB-16'!CH28+'[3]CB-17'!CH28+'[3]CB-18'!CH28+'[3]CB-19'!CH28+'[3]CB-20'!CH28+'[3]CB-21'!CH28+'[3]CB-22'!CH28+'[3]CB-23'!CH28+'[3]CB-24'!CH28+'[4]LCT-1'!CH28+'[4]LCT-2'!CH28+'[4]LCT-3'!CH28+'[4]LCT-4'!CH28+'[4]LCT-5'!CH28+'[4]LCT-6'!CH28+'[4]LCT-7'!CH28+'[4]LCT-8'!CH28+'[5]TB-1'!CH28+'[5]TB-2'!CH28+'[5]TB-3'!CH28+'[5]TB-4'!CH28+'[5]TB-5'!CH28+'[5]TB-6'!CH28+'[5]TB-7'!CH28+'[5]TB-8'!CH28+'[5]TB-9'!CH28+'[5]TB-10'!CH28+'[6]DSV-1'!CH28+'[6]DSV-2'!CH28+'[6]DSV-3'!CH28+'[7]TUB-1'!CH28+'[7]TUB-2'!CH28+'[8]Barge-1'!CH28+'[8]Barge-2'!CH28+'[8]Barge-3'!CH28+'[8]Barge-4'!CH28</f>
        <v>0</v>
      </c>
      <c r="AG28" s="314">
        <f>'[2]AHTS-1'!AQ28+'[2]AHTS-2'!AQ28+'[2]AHTS-3'!AQ28+'[2]AHTS-4'!AQ28+'[2]AHTS-5'!AQ28+'[2]AHTS-6'!AQ28+'[2]AHTS-7'!AQ28+'[2]AHTS-8'!AQ28+'[3]CB-1'!AQ28+'[3]CB-2'!AQ28+'[3]CB-3'!AQ28+'[3]CB-4'!AQ28+'[3]CB-5'!AQ28+'[3]CB-6'!AQ28+'[3]CB-7'!AQ28+'[3]CB-8'!AQ28+'[3]CB-9'!AQ28+'[3]CB-10'!AQ28+'[3]CB-11'!AQ28+'[3]CB-12'!AQ28+'[3]CB-13'!AQ28+'[3]CB-14'!AQ28+'[3]CB-15'!AQ28+'[3]CB-16'!AQ28+'[3]CB-17'!AQ28+'[3]CB-18'!AQ28+'[3]CB-19'!AQ28+'[3]CB-20'!AQ28+'[3]CB-21'!AQ28+'[3]CB-22'!AQ28+'[3]CB-23'!AQ28+'[3]CB-24'!AQ28+'[4]LCT-1'!AQ28+'[4]LCT-2'!AQ28+'[4]LCT-3'!AQ28+'[4]LCT-4'!AQ28+'[4]LCT-5'!AQ28+'[4]LCT-6'!AQ28+'[4]LCT-7'!AQ28+'[4]LCT-8'!AQ28+'[5]TB-1'!AQ28+'[5]TB-2'!AQ28+'[5]TB-3'!AQ28+'[5]TB-4'!AQ28+'[5]TB-5'!AQ28+'[5]TB-6'!AQ28+'[5]TB-7'!AQ28+'[5]TB-8'!AQ28+'[5]TB-9'!AQ28+'[5]TB-10'!AQ28+'[6]DSV-1'!AQ28+'[6]DSV-2'!AQ28+'[6]DSV-3'!AQ28+'[7]TUB-1'!AQ28+'[7]TUB-2'!AQ28+'[8]Barge-1'!AQ28+'[8]Barge-2'!AQ28+'[8]Barge-3'!AQ28+'[8]Barge-4'!AQ28</f>
        <v>0</v>
      </c>
      <c r="AH28" s="315">
        <f>'[2]AHTS-1'!BM28+'[2]AHTS-2'!BM28+'[2]AHTS-3'!BM28+'[2]AHTS-4'!BM28+'[2]AHTS-5'!BM28+'[2]AHTS-6'!BM28+'[2]AHTS-7'!BM28+'[2]AHTS-8'!BM28+'[3]CB-1'!BM28+'[3]CB-2'!BM28+'[3]CB-3'!BM28+'[3]CB-4'!BM28+'[3]CB-5'!BM28+'[3]CB-6'!BM28+'[3]CB-7'!BM28+'[3]CB-8'!BM28+'[3]CB-9'!BM28+'[3]CB-10'!BM28+'[3]CB-11'!BM28+'[3]CB-12'!BM28+'[3]CB-13'!BM28+'[3]CB-14'!BM28+'[3]CB-15'!BM28+'[3]CB-16'!BM28+'[3]CB-17'!BM28+'[3]CB-18'!BM28+'[3]CB-19'!BM28+'[3]CB-20'!BM28+'[3]CB-21'!BM28+'[3]CB-22'!BM28+'[3]CB-23'!BM28+'[3]CB-24'!BM28+'[4]LCT-1'!BM28+'[4]LCT-2'!BM28+'[4]LCT-3'!BM28+'[4]LCT-4'!BM28+'[4]LCT-5'!BM28+'[4]LCT-6'!BM28+'[4]LCT-7'!BM28+'[4]LCT-8'!BM28+'[5]TB-1'!BM28+'[5]TB-2'!BM28+'[5]TB-3'!BM28+'[5]TB-4'!BM28+'[5]TB-5'!BM28+'[5]TB-6'!BM28+'[5]TB-7'!BM28+'[5]TB-8'!BM28+'[5]TB-9'!BM28+'[5]TB-10'!BM28+'[6]DSV-1'!BM28+'[6]DSV-2'!BM28+'[6]DSV-3'!BM28+'[7]TUB-1'!BM28+'[7]TUB-2'!BM28+'[8]Barge-1'!BM28+'[8]Barge-2'!BM28+'[8]Barge-3'!BM28+'[8]Barge-4'!BM28</f>
        <v>0</v>
      </c>
      <c r="AI28" s="315">
        <f>'[2]AHTS-1'!CI28+'[2]AHTS-2'!CI28+'[2]AHTS-3'!CI28+'[2]AHTS-4'!CI28+'[2]AHTS-5'!CI28+'[2]AHTS-6'!CI28+'[2]AHTS-7'!CI28+'[2]AHTS-8'!CI28+'[3]CB-1'!CI28+'[3]CB-2'!CI28+'[3]CB-3'!CI28+'[3]CB-4'!CI28+'[3]CB-5'!CI28+'[3]CB-6'!CI28+'[3]CB-7'!CI28+'[3]CB-8'!CI28+'[3]CB-9'!CI28+'[3]CB-10'!CI28+'[3]CB-11'!CI28+'[3]CB-12'!CI28+'[3]CB-13'!CI28+'[3]CB-14'!CI28+'[3]CB-15'!CI28+'[3]CB-16'!CI28+'[3]CB-17'!CI28+'[3]CB-18'!CI28+'[3]CB-19'!CI28+'[3]CB-20'!CI28+'[3]CB-21'!CI28+'[3]CB-22'!CI28+'[3]CB-23'!CI28+'[3]CB-24'!CI28+'[4]LCT-1'!CI28+'[4]LCT-2'!CI28+'[4]LCT-3'!CI28+'[4]LCT-4'!CI28+'[4]LCT-5'!CI28+'[4]LCT-6'!CI28+'[4]LCT-7'!CI28+'[4]LCT-8'!CI28+'[5]TB-1'!CI28+'[5]TB-2'!CI28+'[5]TB-3'!CI28+'[5]TB-4'!CI28+'[5]TB-5'!CI28+'[5]TB-6'!CI28+'[5]TB-7'!CI28+'[5]TB-8'!CI28+'[5]TB-9'!CI28+'[5]TB-10'!CI28+'[6]DSV-1'!CI28+'[6]DSV-2'!CI28+'[6]DSV-3'!CI28+'[7]TUB-1'!CI28+'[7]TUB-2'!CI28+'[8]Barge-1'!CI28+'[8]Barge-2'!CI28+'[8]Barge-3'!CI28+'[8]Barge-4'!CI28</f>
        <v>0</v>
      </c>
      <c r="AJ28" s="314">
        <f>'[2]AHTS-1'!AR28+'[2]AHTS-2'!AR28+'[2]AHTS-3'!AR28+'[2]AHTS-4'!AR28+'[2]AHTS-5'!AR28+'[2]AHTS-6'!AR28+'[2]AHTS-7'!AR28+'[2]AHTS-8'!AR28+'[3]CB-1'!AR28+'[3]CB-2'!AR28+'[3]CB-3'!AR28+'[3]CB-4'!AR28+'[3]CB-5'!AR28+'[3]CB-6'!AR28+'[3]CB-7'!AR28+'[3]CB-8'!AR28+'[3]CB-9'!AR28+'[3]CB-10'!AR28+'[3]CB-11'!AR28+'[3]CB-12'!AR28+'[3]CB-13'!AR28+'[3]CB-14'!AR28+'[3]CB-15'!AR28+'[3]CB-16'!AR28+'[3]CB-17'!AR28+'[3]CB-18'!AR28+'[3]CB-19'!AR28+'[3]CB-20'!AR28+'[3]CB-21'!AR28+'[3]CB-22'!AR28+'[3]CB-23'!AR28+'[3]CB-24'!AR28+'[4]LCT-1'!AR28+'[4]LCT-2'!AR28+'[4]LCT-3'!AR28+'[4]LCT-4'!AR28+'[4]LCT-5'!AR28+'[4]LCT-6'!AR28+'[4]LCT-7'!AR28+'[4]LCT-8'!AR28+'[5]TB-1'!AR28+'[5]TB-2'!AR28+'[5]TB-3'!AR28+'[5]TB-4'!AR28+'[5]TB-5'!AR28+'[5]TB-6'!AR28+'[5]TB-7'!AR28+'[5]TB-8'!AR28+'[5]TB-9'!AR28+'[5]TB-10'!AR28+'[6]DSV-1'!AR28+'[6]DSV-2'!AR28+'[6]DSV-3'!AR28+'[7]TUB-1'!AR28+'[7]TUB-2'!AR28+'[8]Barge-1'!AR28+'[8]Barge-2'!AR28+'[8]Barge-3'!AR28+'[8]Barge-4'!AR28</f>
        <v>0</v>
      </c>
      <c r="AK28" s="315">
        <f>'[2]AHTS-1'!BN28+'[2]AHTS-2'!BN28+'[2]AHTS-3'!BN28+'[2]AHTS-4'!BN28+'[2]AHTS-5'!BN28+'[2]AHTS-6'!BN28+'[2]AHTS-7'!BN28+'[2]AHTS-8'!BN28+'[3]CB-1'!BN28+'[3]CB-2'!BN28+'[3]CB-3'!BN28+'[3]CB-4'!BN28+'[3]CB-5'!BN28+'[3]CB-6'!BN28+'[3]CB-7'!BN28+'[3]CB-8'!BN28+'[3]CB-9'!BN28+'[3]CB-10'!BN28+'[3]CB-11'!BN28+'[3]CB-12'!BN28+'[3]CB-13'!BN28+'[3]CB-14'!BN28+'[3]CB-15'!BN28+'[3]CB-16'!BN28+'[3]CB-17'!BN28+'[3]CB-18'!BN28+'[3]CB-19'!BN28+'[3]CB-20'!BN28+'[3]CB-21'!BN28+'[3]CB-22'!BN28+'[3]CB-23'!BN28+'[3]CB-24'!BN28+'[4]LCT-1'!BN28+'[4]LCT-2'!BN28+'[4]LCT-3'!BN28+'[4]LCT-4'!BN28+'[4]LCT-5'!BN28+'[4]LCT-6'!BN28+'[4]LCT-7'!BN28+'[4]LCT-8'!BN28+'[5]TB-1'!BN28+'[5]TB-2'!BN28+'[5]TB-3'!BN28+'[5]TB-4'!BN28+'[5]TB-5'!BN28+'[5]TB-6'!BN28+'[5]TB-7'!BN28+'[5]TB-8'!BN28+'[5]TB-9'!BN28+'[5]TB-10'!BN28+'[6]DSV-1'!BN28+'[6]DSV-2'!BN28+'[6]DSV-3'!BN28+'[7]TUB-1'!BN28+'[7]TUB-2'!BN28+'[8]Barge-1'!BN28+'[8]Barge-2'!BN28+'[8]Barge-3'!BN28+'[8]Barge-4'!BN28</f>
        <v>0</v>
      </c>
      <c r="AL28" s="315">
        <f>'[2]AHTS-1'!CJ28+'[2]AHTS-2'!CJ28+'[2]AHTS-3'!CJ28+'[2]AHTS-4'!CJ28+'[2]AHTS-5'!CJ28+'[2]AHTS-6'!CJ28+'[2]AHTS-7'!CJ28+'[2]AHTS-8'!CJ28+'[3]CB-1'!CJ28+'[3]CB-2'!CJ28+'[3]CB-3'!CJ28+'[3]CB-4'!CJ28+'[3]CB-5'!CJ28+'[3]CB-6'!CJ28+'[3]CB-7'!CJ28+'[3]CB-8'!CJ28+'[3]CB-9'!CJ28+'[3]CB-10'!CJ28+'[3]CB-11'!CJ28+'[3]CB-12'!CJ28+'[3]CB-13'!CJ28+'[3]CB-14'!CJ28+'[3]CB-15'!CJ28+'[3]CB-16'!CJ28+'[3]CB-17'!CJ28+'[3]CB-18'!CJ28+'[3]CB-19'!CJ28+'[3]CB-20'!CJ28+'[3]CB-21'!CJ28+'[3]CB-22'!CJ28+'[3]CB-23'!CJ28+'[3]CB-24'!CJ28+'[4]LCT-1'!CJ28+'[4]LCT-2'!CJ28+'[4]LCT-3'!CJ28+'[4]LCT-4'!CJ28+'[4]LCT-5'!CJ28+'[4]LCT-6'!CJ28+'[4]LCT-7'!CJ28+'[4]LCT-8'!CJ28+'[5]TB-1'!CJ28+'[5]TB-2'!CJ28+'[5]TB-3'!CJ28+'[5]TB-4'!CJ28+'[5]TB-5'!CJ28+'[5]TB-6'!CJ28+'[5]TB-7'!CJ28+'[5]TB-8'!CJ28+'[5]TB-9'!CJ28+'[5]TB-10'!CJ28+'[6]DSV-1'!CJ28+'[6]DSV-2'!CJ28+'[6]DSV-3'!CJ28+'[7]TUB-1'!CJ28+'[7]TUB-2'!CJ28+'[8]Barge-1'!CJ28+'[8]Barge-2'!CJ28+'[8]Barge-3'!CJ28+'[8]Barge-4'!CJ28</f>
        <v>0</v>
      </c>
      <c r="AM28" s="310">
        <f>'[2]AHTS-1'!AS28+'[2]AHTS-2'!AS28+'[2]AHTS-3'!AS28+'[2]AHTS-4'!AS28+'[2]AHTS-5'!AS28+'[2]AHTS-6'!AS28+'[2]AHTS-7'!AS28+'[2]AHTS-8'!AS28+'[3]CB-1'!AS28+'[3]CB-2'!AS28+'[3]CB-3'!AS28+'[3]CB-4'!AS28+'[3]CB-5'!AS28+'[3]CB-6'!AS28+'[3]CB-7'!AS28+'[3]CB-8'!AS28+'[3]CB-9'!AS28+'[3]CB-10'!AS28+'[3]CB-11'!AS28+'[3]CB-12'!AS28+'[3]CB-13'!AS28+'[3]CB-14'!AS28+'[3]CB-15'!AS28+'[3]CB-16'!AS28+'[3]CB-17'!AS28+'[3]CB-18'!AS28+'[3]CB-19'!AS28+'[3]CB-20'!AS28+'[3]CB-21'!AS28+'[3]CB-22'!AS28+'[3]CB-23'!AS28+'[3]CB-24'!AS28+'[4]LCT-1'!AS28+'[4]LCT-2'!AS28+'[4]LCT-3'!AS28+'[4]LCT-4'!AS28+'[4]LCT-5'!AS28+'[4]LCT-6'!AS28+'[4]LCT-7'!AS28+'[4]LCT-8'!AS28+'[5]TB-1'!AS28+'[5]TB-2'!AS28+'[5]TB-3'!AS28+'[5]TB-4'!AS28+'[5]TB-5'!AS28+'[5]TB-6'!AS28+'[5]TB-7'!AS28+'[5]TB-8'!AS28+'[5]TB-9'!AS28+'[5]TB-10'!AS28+'[6]DSV-1'!AS28+'[6]DSV-2'!AS28+'[6]DSV-3'!AS28+'[7]TUB-1'!AS28+'[7]TUB-2'!AS28+'[8]Barge-1'!AS28+'[8]Barge-2'!AS28+'[8]Barge-3'!AS28+'[8]Barge-4'!AS28</f>
        <v>0</v>
      </c>
      <c r="AN28" s="311">
        <f>'[2]AHTS-1'!BO28+'[2]AHTS-2'!BO28+'[2]AHTS-3'!BO28+'[2]AHTS-4'!BO28+'[2]AHTS-5'!BO28+'[2]AHTS-6'!BO28+'[2]AHTS-7'!BO28+'[2]AHTS-8'!BO28+'[3]CB-1'!BO28+'[3]CB-2'!BO28+'[3]CB-3'!BO28+'[3]CB-4'!BO28+'[3]CB-5'!BO28+'[3]CB-6'!BO28+'[3]CB-7'!BO28+'[3]CB-8'!BO28+'[3]CB-9'!BO28+'[3]CB-10'!BO28+'[3]CB-11'!BO28+'[3]CB-12'!BO28+'[3]CB-13'!BO28+'[3]CB-14'!BO28+'[3]CB-15'!BO28+'[3]CB-16'!BO28+'[3]CB-17'!BO28+'[3]CB-18'!BO28+'[3]CB-19'!BO28+'[3]CB-20'!BO28+'[3]CB-21'!BO28+'[3]CB-22'!BO28+'[3]CB-23'!BO28+'[3]CB-24'!BO28+'[4]LCT-1'!BO28+'[4]LCT-2'!BO28+'[4]LCT-3'!BO28+'[4]LCT-4'!BO28+'[4]LCT-5'!BO28+'[4]LCT-6'!BO28+'[4]LCT-7'!BO28+'[4]LCT-8'!BO28+'[5]TB-1'!BO28+'[5]TB-2'!BO28+'[5]TB-3'!BO28+'[5]TB-4'!BO28+'[5]TB-5'!BO28+'[5]TB-6'!BO28+'[5]TB-7'!BO28+'[5]TB-8'!BO28+'[5]TB-9'!BO28+'[5]TB-10'!BO28+'[6]DSV-1'!BO28+'[6]DSV-2'!BO28+'[6]DSV-3'!BO28+'[7]TUB-1'!BO28+'[7]TUB-2'!BO28+'[8]Barge-1'!BO28+'[8]Barge-2'!BO28+'[8]Barge-3'!BO28+'[8]Barge-4'!BO28</f>
        <v>0</v>
      </c>
      <c r="AO28" s="312">
        <f>'[2]AHTS-1'!CK28+'[2]AHTS-2'!CK28+'[2]AHTS-3'!CK28+'[2]AHTS-4'!CK28+'[2]AHTS-5'!CK28+'[2]AHTS-6'!CK28+'[2]AHTS-7'!CK28+'[2]AHTS-8'!CK28+'[3]CB-1'!CK28+'[3]CB-2'!CK28+'[3]CB-3'!CK28+'[3]CB-4'!CK28+'[3]CB-5'!CK28+'[3]CB-6'!CK28+'[3]CB-7'!CK28+'[3]CB-8'!CK28+'[3]CB-9'!CK28+'[3]CB-10'!CK28+'[3]CB-11'!CK28+'[3]CB-12'!CK28+'[3]CB-13'!CK28+'[3]CB-14'!CK28+'[3]CB-15'!CK28+'[3]CB-16'!CK28+'[3]CB-17'!CK28+'[3]CB-18'!CK28+'[3]CB-19'!CK28+'[3]CB-20'!CK28+'[3]CB-21'!CK28+'[3]CB-22'!CK28+'[3]CB-23'!CK28+'[3]CB-24'!CK28+'[4]LCT-1'!CK28+'[4]LCT-2'!CK28+'[4]LCT-3'!CK28+'[4]LCT-4'!CK28+'[4]LCT-5'!CK28+'[4]LCT-6'!CK28+'[4]LCT-7'!CK28+'[4]LCT-8'!CK28+'[5]TB-1'!CK28+'[5]TB-2'!CK28+'[5]TB-3'!CK28+'[5]TB-4'!CK28+'[5]TB-5'!CK28+'[5]TB-6'!CK28+'[5]TB-7'!CK28+'[5]TB-8'!CK28+'[5]TB-9'!CK28+'[5]TB-10'!CK28+'[6]DSV-1'!CK28+'[6]DSV-2'!CK28+'[6]DSV-3'!CK28+'[7]TUB-1'!CK28+'[7]TUB-2'!CK28+'[8]Barge-1'!CK28+'[8]Barge-2'!CK28+'[8]Barge-3'!CK28+'[8]Barge-4'!CK28</f>
        <v>0</v>
      </c>
      <c r="AP28" s="61"/>
      <c r="AQ28" s="61"/>
      <c r="AR28" s="279">
        <f>[1]Control!$AZ28</f>
        <v>46003</v>
      </c>
      <c r="AS28" s="60"/>
      <c r="AT28" s="334">
        <f>'[2]AHTS-1'!HN66+'[2]AHTS-2'!HN66+'[2]AHTS-3'!HN66+'[2]AHTS-4'!HN66+'[2]AHTS-5'!HN66+'[2]AHTS-6'!HN66+'[2]AHTS-7'!HN66+'[2]AHTS-8'!HN66+'[3]CB-1'!HN66+'[3]CB-2'!HN66+'[3]CB-3'!HN66+'[3]CB-4'!HN66+'[3]CB-5'!HN66+'[3]CB-6'!HN66+'[3]CB-7'!HN66+'[3]CB-8'!HN66+'[3]CB-9'!HN66+'[3]CB-10'!HN66+'[3]CB-11'!HN66+'[3]CB-12'!HN66+'[3]CB-13'!HN66+'[3]CB-14'!HN66+'[3]CB-15'!HN66+'[3]CB-16'!HN66+'[3]CB-17'!HN66+'[3]CB-18'!HN66+'[3]CB-19'!HN66+'[3]CB-20'!HN66+'[3]CB-21'!HN66+'[3]CB-22'!HN66+'[3]CB-23'!HN66+'[3]CB-24'!HN66+'[4]LCT-1'!HN66+'[4]LCT-2'!HN66+'[4]LCT-3'!HN66+'[4]LCT-4'!HN66+'[4]LCT-5'!HN66+'[4]LCT-6'!HN66+'[4]LCT-7'!HN66+'[4]LCT-8'!HN66+'[5]TB-1'!HN66+'[5]TB-2'!HN66+'[5]TB-3'!HN66+'[5]TB-4'!HN66+'[5]TB-5'!HN66+'[5]TB-6'!HN66+'[5]TB-7'!HN66+'[5]TB-8'!HN66+'[5]TB-9'!HN66+'[5]TB-10'!HN66+'[6]DSV-1'!HN66+'[6]DSV-2'!HN66+'[6]DSV-3'!HN66+'[7]TUB-1'!HN66+'[7]TUB-2'!HN66+'[8]Barge-1'!HN66+'[8]Barge-2'!HN66+'[8]Barge-3'!HN66+'[8]Barge-4'!HN66</f>
        <v>0</v>
      </c>
      <c r="AU28" s="335">
        <f>'[2]AHTS-1'!HN28+'[2]AHTS-2'!HN28+'[2]AHTS-3'!HN28+'[2]AHTS-4'!HN28+'[2]AHTS-5'!HN28+'[2]AHTS-6'!HN28+'[2]AHTS-7'!HN28+'[2]AHTS-8'!HN28+'[3]CB-1'!HN28+'[3]CB-2'!HN28+'[3]CB-3'!HN28+'[3]CB-4'!HN28+'[3]CB-5'!HN28+'[3]CB-6'!HN28+'[3]CB-7'!HN28+'[3]CB-8'!HN28+'[3]CB-9'!HN28+'[3]CB-10'!HN28+'[3]CB-11'!HN28+'[3]CB-12'!HN28+'[3]CB-13'!HN28+'[3]CB-14'!HN28+'[3]CB-15'!HN28+'[3]CB-16'!HN28+'[3]CB-17'!HN28+'[3]CB-18'!HN28+'[3]CB-19'!HN28+'[3]CB-20'!HN28+'[3]CB-21'!HN28+'[3]CB-22'!HN28+'[3]CB-23'!HN28+'[3]CB-24'!HN28+'[4]LCT-1'!HN28+'[4]LCT-2'!HN28+'[4]LCT-3'!HN28+'[4]LCT-4'!HN28+'[4]LCT-5'!HN28+'[4]LCT-6'!HN28+'[4]LCT-7'!HN28+'[4]LCT-8'!HN28+'[5]TB-1'!HN28+'[5]TB-2'!HN28+'[5]TB-3'!HN28+'[5]TB-4'!HN28+'[5]TB-5'!HN28+'[5]TB-6'!HN28+'[5]TB-7'!HN28+'[5]TB-8'!HN28+'[5]TB-9'!HN28+'[5]TB-10'!HN28+'[6]DSV-1'!HN28+'[6]DSV-2'!HN28+'[6]DSV-3'!HN28+'[7]TUB-1'!HN28+'[7]TUB-2'!HN28+'[8]Barge-1'!HN28+'[8]Barge-2'!HN28+'[8]Barge-3'!HN28+'[8]Barge-4'!HN28</f>
        <v>0</v>
      </c>
      <c r="AV28" s="336">
        <f>'[2]AHTS-1'!HN99+'[2]AHTS-2'!HN99+'[2]AHTS-3'!HN99+'[2]AHTS-4'!HN99+'[2]AHTS-5'!HN99+'[2]AHTS-6'!HN99+'[2]AHTS-7'!HN99+'[2]AHTS-8'!HN99+'[3]CB-1'!HN99+'[3]CB-2'!HN99+'[3]CB-3'!HN99+'[3]CB-4'!HN99+'[3]CB-5'!HN99+'[3]CB-6'!HN99+'[3]CB-7'!HN99+'[3]CB-8'!HN99+'[3]CB-9'!HN99+'[3]CB-10'!HN99+'[3]CB-11'!HN99+'[3]CB-12'!HN99+'[3]CB-13'!HN99+'[3]CB-14'!HN99+'[3]CB-15'!HN99+'[3]CB-16'!HN99+'[3]CB-17'!HN99+'[3]CB-18'!HN99+'[3]CB-19'!HN99+'[3]CB-20'!HN99+'[3]CB-21'!HN99+'[3]CB-22'!HN99+'[3]CB-23'!HN99+'[3]CB-24'!HN99+'[4]LCT-1'!HN99+'[4]LCT-2'!HN99+'[4]LCT-3'!HN99+'[4]LCT-4'!HN99+'[4]LCT-5'!HN99+'[4]LCT-6'!HN99+'[4]LCT-7'!HN99+'[4]LCT-8'!HN99+'[5]TB-1'!HN99+'[5]TB-2'!HN99+'[5]TB-3'!HN99+'[5]TB-4'!HN99+'[5]TB-5'!HN99+'[5]TB-6'!HN99+'[5]TB-7'!HN99+'[5]TB-8'!HN99+'[5]TB-9'!HN99+'[5]TB-10'!HN99+'[6]DSV-1'!HN99+'[6]DSV-2'!HN99+'[6]DSV-3'!HN99+'[7]TUB-1'!HN99+'[7]TUB-2'!HN99+'[8]Barge-1'!HN99+'[8]Barge-2'!HN99+'[8]Barge-3'!HN99+'[8]Barge-4'!HN99</f>
        <v>0</v>
      </c>
      <c r="AW28" s="334">
        <f>'[2]AHTS-1'!HO66+'[2]AHTS-2'!HO66+'[2]AHTS-3'!HO66+'[2]AHTS-4'!HO66+'[2]AHTS-5'!HO66+'[2]AHTS-6'!HO66+'[2]AHTS-7'!HO66+'[2]AHTS-8'!HO66+'[3]CB-1'!HO66+'[3]CB-2'!HO66+'[3]CB-3'!HO66+'[3]CB-4'!HO66+'[3]CB-5'!HO66+'[3]CB-6'!HO66+'[3]CB-7'!HO66+'[3]CB-8'!HO66+'[3]CB-9'!HO66+'[3]CB-10'!HO66+'[3]CB-11'!HO66+'[3]CB-12'!HO66+'[3]CB-13'!HO66+'[3]CB-14'!HO66+'[3]CB-15'!HO66+'[3]CB-16'!HO66+'[3]CB-17'!HO66+'[3]CB-18'!HO66+'[3]CB-19'!HO66+'[3]CB-20'!HO66+'[3]CB-21'!HO66+'[3]CB-22'!HO66+'[3]CB-23'!HO66+'[3]CB-24'!HO66+'[4]LCT-1'!HO66+'[4]LCT-2'!HO66+'[4]LCT-3'!HO66+'[4]LCT-4'!HO66+'[4]LCT-5'!HO66+'[4]LCT-6'!HO66+'[4]LCT-7'!HO66+'[4]LCT-8'!HO66+'[5]TB-1'!HO66+'[5]TB-2'!HO66+'[5]TB-3'!HO66+'[5]TB-4'!HO66+'[5]TB-5'!HO66+'[5]TB-6'!HO66+'[5]TB-7'!HO66+'[5]TB-8'!HO66+'[5]TB-9'!HO66+'[5]TB-10'!HO66+'[6]DSV-1'!HO66+'[6]DSV-2'!HO66+'[6]DSV-3'!HO66+'[7]TUB-1'!HO66+'[7]TUB-2'!HO66+'[8]Barge-1'!HO66+'[8]Barge-2'!HO66+'[8]Barge-3'!HO66+'[8]Barge-4'!HO66</f>
        <v>0</v>
      </c>
      <c r="AX28" s="335">
        <f>'[2]AHTS-1'!HO28+'[2]AHTS-2'!HO28+'[2]AHTS-3'!HO28+'[2]AHTS-4'!HO28+'[2]AHTS-5'!HO28+'[2]AHTS-6'!HO28+'[2]AHTS-7'!HO28+'[2]AHTS-8'!HO28+'[3]CB-1'!HO28+'[3]CB-2'!HO28+'[3]CB-3'!HO28+'[3]CB-4'!HO28+'[3]CB-5'!HO28+'[3]CB-6'!HO28+'[3]CB-7'!HO28+'[3]CB-8'!HO28+'[3]CB-9'!HO28+'[3]CB-10'!HO28+'[3]CB-11'!HO28+'[3]CB-12'!HO28+'[3]CB-13'!HO28+'[3]CB-14'!HO28+'[3]CB-15'!HO28+'[3]CB-16'!HO28+'[3]CB-17'!HO28+'[3]CB-18'!HO28+'[3]CB-19'!HO28+'[3]CB-20'!HO28+'[3]CB-21'!HO28+'[3]CB-22'!HO28+'[3]CB-23'!HO28+'[3]CB-24'!HO28+'[4]LCT-1'!HO28+'[4]LCT-2'!HO28+'[4]LCT-3'!HO28+'[4]LCT-4'!HO28+'[4]LCT-5'!HO28+'[4]LCT-6'!HO28+'[4]LCT-7'!HO28+'[4]LCT-8'!HO28+'[5]TB-1'!HO28+'[5]TB-2'!HO28+'[5]TB-3'!HO28+'[5]TB-4'!HO28+'[5]TB-5'!HO28+'[5]TB-6'!HO28+'[5]TB-7'!HO28+'[5]TB-8'!HO28+'[5]TB-9'!HO28+'[5]TB-10'!HO28+'[6]DSV-1'!HO28+'[6]DSV-2'!HO28+'[6]DSV-3'!HO28+'[7]TUB-1'!HO28+'[7]TUB-2'!HO28+'[8]Barge-1'!HO28+'[8]Barge-2'!HO28+'[8]Barge-3'!HO28+'[8]Barge-4'!HO28</f>
        <v>0</v>
      </c>
      <c r="AY28" s="336">
        <f>'[2]AHTS-1'!HO99+'[2]AHTS-2'!HO99+'[2]AHTS-3'!HO99+'[2]AHTS-4'!HO99+'[2]AHTS-5'!HO99+'[2]AHTS-6'!HO99+'[2]AHTS-7'!HO99+'[2]AHTS-8'!HO99+'[3]CB-1'!HO99+'[3]CB-2'!HO99+'[3]CB-3'!HO99+'[3]CB-4'!HO99+'[3]CB-5'!HO99+'[3]CB-6'!HO99+'[3]CB-7'!HO99+'[3]CB-8'!HO99+'[3]CB-9'!HO99+'[3]CB-10'!HO99+'[3]CB-11'!HO99+'[3]CB-12'!HO99+'[3]CB-13'!HO99+'[3]CB-14'!HO99+'[3]CB-15'!HO99+'[3]CB-16'!HO99+'[3]CB-17'!HO99+'[3]CB-18'!HO99+'[3]CB-19'!HO99+'[3]CB-20'!HO99+'[3]CB-21'!HO99+'[3]CB-22'!HO99+'[3]CB-23'!HO99+'[3]CB-24'!HO99+'[4]LCT-1'!HO99+'[4]LCT-2'!HO99+'[4]LCT-3'!HO99+'[4]LCT-4'!HO99+'[4]LCT-5'!HO99+'[4]LCT-6'!HO99+'[4]LCT-7'!HO99+'[4]LCT-8'!HO99+'[5]TB-1'!HO99+'[5]TB-2'!HO99+'[5]TB-3'!HO99+'[5]TB-4'!HO99+'[5]TB-5'!HO99+'[5]TB-6'!HO99+'[5]TB-7'!HO99+'[5]TB-8'!HO99+'[5]TB-9'!HO99+'[5]TB-10'!HO99+'[6]DSV-1'!HO99+'[6]DSV-2'!HO99+'[6]DSV-3'!HO99+'[7]TUB-1'!HO99+'[7]TUB-2'!HO99+'[8]Barge-1'!HO99+'[8]Barge-2'!HO99+'[8]Barge-3'!HO99+'[8]Barge-4'!HO99</f>
        <v>0</v>
      </c>
      <c r="AZ28" s="334">
        <f>'[2]AHTS-1'!HP66+'[2]AHTS-2'!HP66+'[2]AHTS-3'!HP66+'[2]AHTS-4'!HP66+'[2]AHTS-5'!HP66+'[2]AHTS-6'!HP66+'[2]AHTS-7'!HP66+'[2]AHTS-8'!HP66+'[3]CB-1'!HP66+'[3]CB-2'!HP66+'[3]CB-3'!HP66+'[3]CB-4'!HP66+'[3]CB-5'!HP66+'[3]CB-6'!HP66+'[3]CB-7'!HP66+'[3]CB-8'!HP66+'[3]CB-9'!HP66+'[3]CB-10'!HP66+'[3]CB-11'!HP66+'[3]CB-12'!HP66+'[3]CB-13'!HP66+'[3]CB-14'!HP66+'[3]CB-15'!HP66+'[3]CB-16'!HP66+'[3]CB-17'!HP66+'[3]CB-18'!HP66+'[3]CB-19'!HP66+'[3]CB-20'!HP66+'[3]CB-21'!HP66+'[3]CB-22'!HP66+'[3]CB-23'!HP66+'[3]CB-24'!HP66+'[4]LCT-1'!HP66+'[4]LCT-2'!HP66+'[4]LCT-3'!HP66+'[4]LCT-4'!HP66+'[4]LCT-5'!HP66+'[4]LCT-6'!HP66+'[4]LCT-7'!HP66+'[4]LCT-8'!HP66+'[5]TB-1'!HP66+'[5]TB-2'!HP66+'[5]TB-3'!HP66+'[5]TB-4'!HP66+'[5]TB-5'!HP66+'[5]TB-6'!HP66+'[5]TB-7'!HP66+'[5]TB-8'!HP66+'[5]TB-9'!HP66+'[5]TB-10'!HP66+'[6]DSV-1'!HP66+'[6]DSV-2'!HP66+'[6]DSV-3'!HP66+'[7]TUB-1'!HP66+'[7]TUB-2'!HP66+'[8]Barge-1'!HP66+'[8]Barge-2'!HP66+'[8]Barge-3'!HP66+'[8]Barge-4'!HP66</f>
        <v>35788400</v>
      </c>
      <c r="BA28" s="335">
        <f>'[2]AHTS-1'!HP28+'[2]AHTS-2'!HP28+'[2]AHTS-3'!HP28+'[2]AHTS-4'!HP28+'[2]AHTS-5'!HP28+'[2]AHTS-6'!HP28+'[2]AHTS-7'!HP28+'[2]AHTS-8'!HP28+'[3]CB-1'!HP28+'[3]CB-2'!HP28+'[3]CB-3'!HP28+'[3]CB-4'!HP28+'[3]CB-5'!HP28+'[3]CB-6'!HP28+'[3]CB-7'!HP28+'[3]CB-8'!HP28+'[3]CB-9'!HP28+'[3]CB-10'!HP28+'[3]CB-11'!HP28+'[3]CB-12'!HP28+'[3]CB-13'!HP28+'[3]CB-14'!HP28+'[3]CB-15'!HP28+'[3]CB-16'!HP28+'[3]CB-17'!HP28+'[3]CB-18'!HP28+'[3]CB-19'!HP28+'[3]CB-20'!HP28+'[3]CB-21'!HP28+'[3]CB-22'!HP28+'[3]CB-23'!HP28+'[3]CB-24'!HP28+'[4]LCT-1'!HP28+'[4]LCT-2'!HP28+'[4]LCT-3'!HP28+'[4]LCT-4'!HP28+'[4]LCT-5'!HP28+'[4]LCT-6'!HP28+'[4]LCT-7'!HP28+'[4]LCT-8'!HP28+'[5]TB-1'!HP28+'[5]TB-2'!HP28+'[5]TB-3'!HP28+'[5]TB-4'!HP28+'[5]TB-5'!HP28+'[5]TB-6'!HP28+'[5]TB-7'!HP28+'[5]TB-8'!HP28+'[5]TB-9'!HP28+'[5]TB-10'!HP28+'[6]DSV-1'!HP28+'[6]DSV-2'!HP28+'[6]DSV-3'!HP28+'[7]TUB-1'!HP28+'[7]TUB-2'!HP28+'[8]Barge-1'!HP28+'[8]Barge-2'!HP28+'[8]Barge-3'!HP28+'[8]Barge-4'!HP28</f>
        <v>78450000</v>
      </c>
      <c r="BB28" s="336">
        <f>'[2]AHTS-1'!HP99+'[2]AHTS-2'!HP99+'[2]AHTS-3'!HP99+'[2]AHTS-4'!HP99+'[2]AHTS-5'!HP99+'[2]AHTS-6'!HP99+'[2]AHTS-7'!HP99+'[2]AHTS-8'!HP99+'[3]CB-1'!HP99+'[3]CB-2'!HP99+'[3]CB-3'!HP99+'[3]CB-4'!HP99+'[3]CB-5'!HP99+'[3]CB-6'!HP99+'[3]CB-7'!HP99+'[3]CB-8'!HP99+'[3]CB-9'!HP99+'[3]CB-10'!HP99+'[3]CB-11'!HP99+'[3]CB-12'!HP99+'[3]CB-13'!HP99+'[3]CB-14'!HP99+'[3]CB-15'!HP99+'[3]CB-16'!HP99+'[3]CB-17'!HP99+'[3]CB-18'!HP99+'[3]CB-19'!HP99+'[3]CB-20'!HP99+'[3]CB-21'!HP99+'[3]CB-22'!HP99+'[3]CB-23'!HP99+'[3]CB-24'!HP99+'[4]LCT-1'!HP99+'[4]LCT-2'!HP99+'[4]LCT-3'!HP99+'[4]LCT-4'!HP99+'[4]LCT-5'!HP99+'[4]LCT-6'!HP99+'[4]LCT-7'!HP99+'[4]LCT-8'!HP99+'[5]TB-1'!HP99+'[5]TB-2'!HP99+'[5]TB-3'!HP99+'[5]TB-4'!HP99+'[5]TB-5'!HP99+'[5]TB-6'!HP99+'[5]TB-7'!HP99+'[5]TB-8'!HP99+'[5]TB-9'!HP99+'[5]TB-10'!HP99+'[6]DSV-1'!HP99+'[6]DSV-2'!HP99+'[6]DSV-3'!HP99+'[7]TUB-1'!HP99+'[7]TUB-2'!HP99+'[8]Barge-1'!HP99+'[8]Barge-2'!HP99+'[8]Barge-3'!HP99+'[8]Barge-4'!HP99</f>
        <v>0</v>
      </c>
      <c r="BC28" s="337">
        <f>'[2]AHTS-1'!HQ66+'[2]AHTS-2'!HQ66+'[2]AHTS-3'!HQ66+'[2]AHTS-4'!HQ66+'[2]AHTS-5'!HQ66+'[2]AHTS-6'!HQ66+'[2]AHTS-7'!HQ66+'[2]AHTS-8'!HQ66+'[3]CB-1'!HQ66+'[3]CB-2'!HQ66+'[3]CB-3'!HQ66+'[3]CB-4'!HQ66+'[3]CB-5'!HQ66+'[3]CB-6'!HQ66+'[3]CB-7'!HQ66+'[3]CB-8'!HQ66+'[3]CB-9'!HQ66+'[3]CB-10'!HQ66+'[3]CB-11'!HQ66+'[3]CB-12'!HQ66+'[3]CB-13'!HQ66+'[3]CB-14'!HQ66+'[3]CB-15'!HQ66+'[3]CB-16'!HQ66+'[3]CB-17'!HQ66+'[3]CB-18'!HQ66+'[3]CB-19'!HQ66+'[3]CB-20'!HQ66+'[3]CB-21'!HQ66+'[3]CB-22'!HQ66+'[3]CB-23'!HQ66+'[3]CB-24'!HQ66+'[4]LCT-1'!HQ66+'[4]LCT-2'!HQ66+'[4]LCT-3'!HQ66+'[4]LCT-4'!HQ66+'[4]LCT-5'!HQ66+'[4]LCT-6'!HQ66+'[4]LCT-7'!HQ66+'[4]LCT-8'!HQ66+'[5]TB-1'!HQ66+'[5]TB-2'!HQ66+'[5]TB-3'!HQ66+'[5]TB-4'!HQ66+'[5]TB-5'!HQ66+'[5]TB-6'!HQ66+'[5]TB-7'!HQ66+'[5]TB-8'!HQ66+'[5]TB-9'!HQ66+'[5]TB-10'!HQ66+'[6]DSV-1'!HQ66+'[6]DSV-2'!HQ66+'[6]DSV-3'!HQ66+'[7]TUB-1'!HQ66+'[7]TUB-2'!HQ66+'[8]Barge-1'!HQ66+'[8]Barge-2'!HQ66+'[8]Barge-3'!HQ66+'[8]Barge-4'!HQ66</f>
        <v>8505666.666666666</v>
      </c>
      <c r="BD28" s="335">
        <f>'[2]AHTS-1'!HQ28+'[2]AHTS-2'!HQ28+'[2]AHTS-3'!HQ28+'[2]AHTS-4'!HQ28+'[2]AHTS-5'!HQ28+'[2]AHTS-6'!HQ28+'[2]AHTS-7'!HQ28+'[2]AHTS-8'!HQ28+'[3]CB-1'!HQ28+'[3]CB-2'!HQ28+'[3]CB-3'!HQ28+'[3]CB-4'!HQ28+'[3]CB-5'!HQ28+'[3]CB-6'!HQ28+'[3]CB-7'!HQ28+'[3]CB-8'!HQ28+'[3]CB-9'!HQ28+'[3]CB-10'!HQ28+'[3]CB-11'!HQ28+'[3]CB-12'!HQ28+'[3]CB-13'!HQ28+'[3]CB-14'!HQ28+'[3]CB-15'!HQ28+'[3]CB-16'!HQ28+'[3]CB-17'!HQ28+'[3]CB-18'!HQ28+'[3]CB-19'!HQ28+'[3]CB-20'!HQ28+'[3]CB-21'!HQ28+'[3]CB-22'!HQ28+'[3]CB-23'!HQ28+'[3]CB-24'!HQ28+'[4]LCT-1'!HQ28+'[4]LCT-2'!HQ28+'[4]LCT-3'!HQ28+'[4]LCT-4'!HQ28+'[4]LCT-5'!HQ28+'[4]LCT-6'!HQ28+'[4]LCT-7'!HQ28+'[4]LCT-8'!HQ28+'[5]TB-1'!HQ28+'[5]TB-2'!HQ28+'[5]TB-3'!HQ28+'[5]TB-4'!HQ28+'[5]TB-5'!HQ28+'[5]TB-6'!HQ28+'[5]TB-7'!HQ28+'[5]TB-8'!HQ28+'[5]TB-9'!HQ28+'[5]TB-10'!HQ28+'[6]DSV-1'!HQ28+'[6]DSV-2'!HQ28+'[6]DSV-3'!HQ28+'[7]TUB-1'!HQ28+'[7]TUB-2'!HQ28+'[8]Barge-1'!HQ28+'[8]Barge-2'!HQ28+'[8]Barge-3'!HQ28+'[8]Barge-4'!HQ28</f>
        <v>6300000</v>
      </c>
      <c r="BE28" s="335">
        <f>'[2]AHTS-1'!HQ99+'[2]AHTS-2'!HQ99+'[2]AHTS-3'!HQ99+'[2]AHTS-4'!HQ99+'[2]AHTS-5'!HQ99+'[2]AHTS-6'!HQ99+'[2]AHTS-7'!HQ99+'[2]AHTS-8'!HQ99+'[3]CB-1'!HQ99+'[3]CB-2'!HQ99+'[3]CB-3'!HQ99+'[3]CB-4'!HQ99+'[3]CB-5'!HQ99+'[3]CB-6'!HQ99+'[3]CB-7'!HQ99+'[3]CB-8'!HQ99+'[3]CB-9'!HQ99+'[3]CB-10'!HQ99+'[3]CB-11'!HQ99+'[3]CB-12'!HQ99+'[3]CB-13'!HQ99+'[3]CB-14'!HQ99+'[3]CB-15'!HQ99+'[3]CB-16'!HQ99+'[3]CB-17'!HQ99+'[3]CB-18'!HQ99+'[3]CB-19'!HQ99+'[3]CB-20'!HQ99+'[3]CB-21'!HQ99+'[3]CB-22'!HQ99+'[3]CB-23'!HQ99+'[3]CB-24'!HQ99+'[4]LCT-1'!HQ99+'[4]LCT-2'!HQ99+'[4]LCT-3'!HQ99+'[4]LCT-4'!HQ99+'[4]LCT-5'!HQ99+'[4]LCT-6'!HQ99+'[4]LCT-7'!HQ99+'[4]LCT-8'!HQ99+'[5]TB-1'!HQ99+'[5]TB-2'!HQ99+'[5]TB-3'!HQ99+'[5]TB-4'!HQ99+'[5]TB-5'!HQ99+'[5]TB-6'!HQ99+'[5]TB-7'!HQ99+'[5]TB-8'!HQ99+'[5]TB-9'!HQ99+'[5]TB-10'!HQ99+'[6]DSV-1'!HQ99+'[6]DSV-2'!HQ99+'[6]DSV-3'!HQ99+'[7]TUB-1'!HQ99+'[7]TUB-2'!HQ99+'[8]Barge-1'!HQ99+'[8]Barge-2'!HQ99+'[8]Barge-3'!HQ99+'[8]Barge-4'!HQ99</f>
        <v>0</v>
      </c>
      <c r="BF28" s="338">
        <f>'[2]AHTS-1'!HR66+'[2]AHTS-2'!HR66+'[2]AHTS-3'!HR66+'[2]AHTS-4'!HR66+'[2]AHTS-5'!HR66+'[2]AHTS-6'!HR66+'[2]AHTS-7'!HR66+'[2]AHTS-8'!HR66+'[3]CB-1'!HR66+'[3]CB-2'!HR66+'[3]CB-3'!HR66+'[3]CB-4'!HR66+'[3]CB-5'!HR66+'[3]CB-6'!HR66+'[3]CB-7'!HR66+'[3]CB-8'!HR66+'[3]CB-9'!HR66+'[3]CB-10'!HR66+'[3]CB-11'!HR66+'[3]CB-12'!HR66+'[3]CB-13'!HR66+'[3]CB-14'!HR66+'[3]CB-15'!HR66+'[3]CB-16'!HR66+'[3]CB-17'!HR66+'[3]CB-18'!HR66+'[3]CB-19'!HR66+'[3]CB-20'!HR66+'[3]CB-21'!HR66+'[3]CB-22'!HR66+'[3]CB-23'!HR66+'[3]CB-24'!HR66+'[4]LCT-1'!HR66+'[4]LCT-2'!HR66+'[4]LCT-3'!HR66+'[4]LCT-4'!HR66+'[4]LCT-5'!HR66+'[4]LCT-6'!HR66+'[4]LCT-7'!HR66+'[4]LCT-8'!HR66+'[5]TB-1'!HR66+'[5]TB-2'!HR66+'[5]TB-3'!HR66+'[5]TB-4'!HR66+'[5]TB-5'!HR66+'[5]TB-6'!HR66+'[5]TB-7'!HR66+'[5]TB-8'!HR66+'[5]TB-9'!HR66+'[5]TB-10'!HR66+'[6]DSV-1'!HR66+'[6]DSV-2'!HR66+'[6]DSV-3'!HR66+'[7]TUB-1'!HR66+'[7]TUB-2'!HR66+'[8]Barge-1'!HR66+'[8]Barge-2'!HR66+'[8]Barge-3'!HR66+'[8]Barge-4'!HR66</f>
        <v>0</v>
      </c>
      <c r="BG28" s="339">
        <f>'[2]AHTS-1'!HR28+'[2]AHTS-2'!HR28+'[2]AHTS-3'!HR28+'[2]AHTS-4'!HR28+'[2]AHTS-5'!HR28+'[2]AHTS-6'!HR28+'[2]AHTS-7'!HR28+'[2]AHTS-8'!HR28+'[3]CB-1'!HR28+'[3]CB-2'!HR28+'[3]CB-3'!HR28+'[3]CB-4'!HR28+'[3]CB-5'!HR28+'[3]CB-6'!HR28+'[3]CB-7'!HR28+'[3]CB-8'!HR28+'[3]CB-9'!HR28+'[3]CB-10'!HR28+'[3]CB-11'!HR28+'[3]CB-12'!HR28+'[3]CB-13'!HR28+'[3]CB-14'!HR28+'[3]CB-15'!HR28+'[3]CB-16'!HR28+'[3]CB-17'!HR28+'[3]CB-18'!HR28+'[3]CB-19'!HR28+'[3]CB-20'!HR28+'[3]CB-21'!HR28+'[3]CB-22'!HR28+'[3]CB-23'!HR28+'[3]CB-24'!HR28+'[4]LCT-1'!HR28+'[4]LCT-2'!HR28+'[4]LCT-3'!HR28+'[4]LCT-4'!HR28+'[4]LCT-5'!HR28+'[4]LCT-6'!HR28+'[4]LCT-7'!HR28+'[4]LCT-8'!HR28+'[5]TB-1'!HR28+'[5]TB-2'!HR28+'[5]TB-3'!HR28+'[5]TB-4'!HR28+'[5]TB-5'!HR28+'[5]TB-6'!HR28+'[5]TB-7'!HR28+'[5]TB-8'!HR28+'[5]TB-9'!HR28+'[5]TB-10'!HR28+'[6]DSV-1'!HR28+'[6]DSV-2'!HR28+'[6]DSV-3'!HR28+'[7]TUB-1'!HR28+'[7]TUB-2'!HR28+'[8]Barge-1'!HR28+'[8]Barge-2'!HR28+'[8]Barge-3'!HR28+'[8]Barge-4'!HR28</f>
        <v>0</v>
      </c>
      <c r="BH28" s="339">
        <f>'[2]AHTS-1'!HR99+'[2]AHTS-2'!HR99+'[2]AHTS-3'!HR99+'[2]AHTS-4'!HR99+'[2]AHTS-5'!HR99+'[2]AHTS-6'!HR99+'[2]AHTS-7'!HR99+'[2]AHTS-8'!HR99+'[3]CB-1'!HR99+'[3]CB-2'!HR99+'[3]CB-3'!HR99+'[3]CB-4'!HR99+'[3]CB-5'!HR99+'[3]CB-6'!HR99+'[3]CB-7'!HR99+'[3]CB-8'!HR99+'[3]CB-9'!HR99+'[3]CB-10'!HR99+'[3]CB-11'!HR99+'[3]CB-12'!HR99+'[3]CB-13'!HR99+'[3]CB-14'!HR99+'[3]CB-15'!HR99+'[3]CB-16'!HR99+'[3]CB-17'!HR99+'[3]CB-18'!HR99+'[3]CB-19'!HR99+'[3]CB-20'!HR99+'[3]CB-21'!HR99+'[3]CB-22'!HR99+'[3]CB-23'!HR99+'[3]CB-24'!HR99+'[4]LCT-1'!HR99+'[4]LCT-2'!HR99+'[4]LCT-3'!HR99+'[4]LCT-4'!HR99+'[4]LCT-5'!HR99+'[4]LCT-6'!HR99+'[4]LCT-7'!HR99+'[4]LCT-8'!HR99+'[5]TB-1'!HR99+'[5]TB-2'!HR99+'[5]TB-3'!HR99+'[5]TB-4'!HR99+'[5]TB-5'!HR99+'[5]TB-6'!HR99+'[5]TB-7'!HR99+'[5]TB-8'!HR99+'[5]TB-9'!HR99+'[5]TB-10'!HR99+'[6]DSV-1'!HR99+'[6]DSV-2'!HR99+'[6]DSV-3'!HR99+'[7]TUB-1'!HR99+'[7]TUB-2'!HR99+'[8]Barge-1'!HR99+'[8]Barge-2'!HR99+'[8]Barge-3'!HR99+'[8]Barge-4'!HR99</f>
        <v>0</v>
      </c>
      <c r="BI28" s="334">
        <f>'[2]AHTS-1'!HS66+'[2]AHTS-2'!HS66+'[2]AHTS-3'!HS66+'[2]AHTS-4'!HS66+'[2]AHTS-5'!HS66+'[2]AHTS-6'!HS66+'[2]AHTS-7'!HS66+'[2]AHTS-8'!HS66+'[3]CB-1'!HS66+'[3]CB-2'!HS66+'[3]CB-3'!HS66+'[3]CB-4'!HS66+'[3]CB-5'!HS66+'[3]CB-6'!HS66+'[3]CB-7'!HS66+'[3]CB-8'!HS66+'[3]CB-9'!HS66+'[3]CB-10'!HS66+'[3]CB-11'!HS66+'[3]CB-12'!HS66+'[3]CB-13'!HS66+'[3]CB-14'!HS66+'[3]CB-15'!HS66+'[3]CB-16'!HS66+'[3]CB-17'!HS66+'[3]CB-18'!HS66+'[3]CB-19'!HS66+'[3]CB-20'!HS66+'[3]CB-21'!HS66+'[3]CB-22'!HS66+'[3]CB-23'!HS66+'[3]CB-24'!HS66+'[4]LCT-1'!HS66+'[4]LCT-2'!HS66+'[4]LCT-3'!HS66+'[4]LCT-4'!HS66+'[4]LCT-5'!HS66+'[4]LCT-6'!HS66+'[4]LCT-7'!HS66+'[4]LCT-8'!HS66+'[5]TB-1'!HS66+'[5]TB-2'!HS66+'[5]TB-3'!HS66+'[5]TB-4'!HS66+'[5]TB-5'!HS66+'[5]TB-6'!HS66+'[5]TB-7'!HS66+'[5]TB-8'!HS66+'[5]TB-9'!HS66+'[5]TB-10'!HS66+'[6]DSV-1'!HS66+'[6]DSV-2'!HS66+'[6]DSV-3'!HS66+'[7]TUB-1'!HS66+'[7]TUB-2'!HS66+'[8]Barge-1'!HS66+'[8]Barge-2'!HS66+'[8]Barge-3'!HS66+'[8]Barge-4'!HS66</f>
        <v>0</v>
      </c>
      <c r="BJ28" s="340">
        <f>'[2]AHTS-1'!HS28+'[2]AHTS-2'!HS28+'[2]AHTS-3'!HS28+'[2]AHTS-4'!HS28+'[2]AHTS-5'!HS28+'[2]AHTS-6'!HS28+'[2]AHTS-7'!HS28+'[2]AHTS-8'!HS28+'[3]CB-1'!HS28+'[3]CB-2'!HS28+'[3]CB-3'!HS28+'[3]CB-4'!HS28+'[3]CB-5'!HS28+'[3]CB-6'!HS28+'[3]CB-7'!HS28+'[3]CB-8'!HS28+'[3]CB-9'!HS28+'[3]CB-10'!HS28+'[3]CB-11'!HS28+'[3]CB-12'!HS28+'[3]CB-13'!HS28+'[3]CB-14'!HS28+'[3]CB-15'!HS28+'[3]CB-16'!HS28+'[3]CB-17'!HS28+'[3]CB-18'!HS28+'[3]CB-19'!HS28+'[3]CB-20'!HS28+'[3]CB-21'!HS28+'[3]CB-22'!HS28+'[3]CB-23'!HS28+'[3]CB-24'!HS28+'[4]LCT-1'!HS28+'[4]LCT-2'!HS28+'[4]LCT-3'!HS28+'[4]LCT-4'!HS28+'[4]LCT-5'!HS28+'[4]LCT-6'!HS28+'[4]LCT-7'!HS28+'[4]LCT-8'!HS28+'[5]TB-1'!HS28+'[5]TB-2'!HS28+'[5]TB-3'!HS28+'[5]TB-4'!HS28+'[5]TB-5'!HS28+'[5]TB-6'!HS28+'[5]TB-7'!HS28+'[5]TB-8'!HS28+'[5]TB-9'!HS28+'[5]TB-10'!HS28+'[6]DSV-1'!HS28+'[6]DSV-2'!HS28+'[6]DSV-3'!HS28+'[7]TUB-1'!HS28+'[7]TUB-2'!HS28+'[8]Barge-1'!HS28+'[8]Barge-2'!HS28+'[8]Barge-3'!HS28+'[8]Barge-4'!HS28</f>
        <v>0</v>
      </c>
      <c r="BK28" s="340">
        <f>'[2]AHTS-1'!HS99+'[2]AHTS-2'!HS99+'[2]AHTS-3'!HS99+'[2]AHTS-4'!HS99+'[2]AHTS-5'!HS99+'[2]AHTS-6'!HS99+'[2]AHTS-7'!HS99+'[2]AHTS-8'!HS99+'[3]CB-1'!HS99+'[3]CB-2'!HS99+'[3]CB-3'!HS99+'[3]CB-4'!HS99+'[3]CB-5'!HS99+'[3]CB-6'!HS99+'[3]CB-7'!HS99+'[3]CB-8'!HS99+'[3]CB-9'!HS99+'[3]CB-10'!HS99+'[3]CB-11'!HS99+'[3]CB-12'!HS99+'[3]CB-13'!HS99+'[3]CB-14'!HS99+'[3]CB-15'!HS99+'[3]CB-16'!HS99+'[3]CB-17'!HS99+'[3]CB-18'!HS99+'[3]CB-19'!HS99+'[3]CB-20'!HS99+'[3]CB-21'!HS99+'[3]CB-22'!HS99+'[3]CB-23'!HS99+'[3]CB-24'!HS99+'[4]LCT-1'!HS99+'[4]LCT-2'!HS99+'[4]LCT-3'!HS99+'[4]LCT-4'!HS99+'[4]LCT-5'!HS99+'[4]LCT-6'!HS99+'[4]LCT-7'!HS99+'[4]LCT-8'!HS99+'[5]TB-1'!HS99+'[5]TB-2'!HS99+'[5]TB-3'!HS99+'[5]TB-4'!HS99+'[5]TB-5'!HS99+'[5]TB-6'!HS99+'[5]TB-7'!HS99+'[5]TB-8'!HS99+'[5]TB-9'!HS99+'[5]TB-10'!HS99+'[6]DSV-1'!HS99+'[6]DSV-2'!HS99+'[6]DSV-3'!HS99+'[7]TUB-1'!HS99+'[7]TUB-2'!HS99+'[8]Barge-1'!HS99+'[8]Barge-2'!HS99+'[8]Barge-3'!HS99+'[8]Barge-4'!HS99</f>
        <v>0</v>
      </c>
      <c r="BL28" s="334">
        <f>'[2]AHTS-1'!HT66+'[2]AHTS-2'!HT66+'[2]AHTS-3'!HT66+'[2]AHTS-4'!HT66+'[2]AHTS-5'!HT66+'[2]AHTS-6'!HT66+'[2]AHTS-7'!HT66+'[2]AHTS-8'!HT66+'[3]CB-1'!HT66+'[3]CB-2'!HT66+'[3]CB-3'!HT66+'[3]CB-4'!HT66+'[3]CB-5'!HT66+'[3]CB-6'!HT66+'[3]CB-7'!HT66+'[3]CB-8'!HT66+'[3]CB-9'!HT66+'[3]CB-10'!HT66+'[3]CB-11'!HT66+'[3]CB-12'!HT66+'[3]CB-13'!HT66+'[3]CB-14'!HT66+'[3]CB-15'!HT66+'[3]CB-16'!HT66+'[3]CB-17'!HT66+'[3]CB-18'!HT66+'[3]CB-19'!HT66+'[3]CB-20'!HT66+'[3]CB-21'!HT66+'[3]CB-22'!HT66+'[3]CB-23'!HT66+'[3]CB-24'!HT66+'[4]LCT-1'!HT66+'[4]LCT-2'!HT66+'[4]LCT-3'!HT66+'[4]LCT-4'!HT66+'[4]LCT-5'!HT66+'[4]LCT-6'!HT66+'[4]LCT-7'!HT66+'[4]LCT-8'!HT66+'[5]TB-1'!HT66+'[5]TB-2'!HT66+'[5]TB-3'!HT66+'[5]TB-4'!HT66+'[5]TB-5'!HT66+'[5]TB-6'!HT66+'[5]TB-7'!HT66+'[5]TB-8'!HT66+'[5]TB-9'!HT66+'[5]TB-10'!HT66+'[6]DSV-1'!HT66+'[6]DSV-2'!HT66+'[6]DSV-3'!HT66+'[7]TUB-1'!HT66+'[7]TUB-2'!HT66+'[8]Barge-1'!HT66+'[8]Barge-2'!HT66+'[8]Barge-3'!HT66+'[8]Barge-4'!HT66</f>
        <v>0</v>
      </c>
      <c r="BM28" s="340">
        <f>'[2]AHTS-1'!HT28+'[2]AHTS-2'!HT28+'[2]AHTS-3'!HT28+'[2]AHTS-4'!HT28+'[2]AHTS-5'!HT28+'[2]AHTS-6'!HT28+'[2]AHTS-7'!HT28+'[2]AHTS-8'!HT28+'[3]CB-1'!HT28+'[3]CB-2'!HT28+'[3]CB-3'!HT28+'[3]CB-4'!HT28+'[3]CB-5'!HT28+'[3]CB-6'!HT28+'[3]CB-7'!HT28+'[3]CB-8'!HT28+'[3]CB-9'!HT28+'[3]CB-10'!HT28+'[3]CB-11'!HT28+'[3]CB-12'!HT28+'[3]CB-13'!HT28+'[3]CB-14'!HT28+'[3]CB-15'!HT28+'[3]CB-16'!HT28+'[3]CB-17'!HT28+'[3]CB-18'!HT28+'[3]CB-19'!HT28+'[3]CB-20'!HT28+'[3]CB-21'!HT28+'[3]CB-22'!HT28+'[3]CB-23'!HT28+'[3]CB-24'!HT28+'[4]LCT-1'!HT28+'[4]LCT-2'!HT28+'[4]LCT-3'!HT28+'[4]LCT-4'!HT28+'[4]LCT-5'!HT28+'[4]LCT-6'!HT28+'[4]LCT-7'!HT28+'[4]LCT-8'!HT28+'[5]TB-1'!HT28+'[5]TB-2'!HT28+'[5]TB-3'!HT28+'[5]TB-4'!HT28+'[5]TB-5'!HT28+'[5]TB-6'!HT28+'[5]TB-7'!HT28+'[5]TB-8'!HT28+'[5]TB-9'!HT28+'[5]TB-10'!HT28+'[6]DSV-1'!HT28+'[6]DSV-2'!HT28+'[6]DSV-3'!HT28+'[7]TUB-1'!HT28+'[7]TUB-2'!HT28+'[8]Barge-1'!HT28+'[8]Barge-2'!HT28+'[8]Barge-3'!HT28+'[8]Barge-4'!HT28</f>
        <v>0</v>
      </c>
      <c r="BN28" s="340">
        <f>'[2]AHTS-1'!HT99+'[2]AHTS-2'!HT99+'[2]AHTS-3'!HT99+'[2]AHTS-4'!HT99+'[2]AHTS-5'!HT99+'[2]AHTS-6'!HT99+'[2]AHTS-7'!HT99+'[2]AHTS-8'!HT99+'[3]CB-1'!HT99+'[3]CB-2'!HT99+'[3]CB-3'!HT99+'[3]CB-4'!HT99+'[3]CB-5'!HT99+'[3]CB-6'!HT99+'[3]CB-7'!HT99+'[3]CB-8'!HT99+'[3]CB-9'!HT99+'[3]CB-10'!HT99+'[3]CB-11'!HT99+'[3]CB-12'!HT99+'[3]CB-13'!HT99+'[3]CB-14'!HT99+'[3]CB-15'!HT99+'[3]CB-16'!HT99+'[3]CB-17'!HT99+'[3]CB-18'!HT99+'[3]CB-19'!HT99+'[3]CB-20'!HT99+'[3]CB-21'!HT99+'[3]CB-22'!HT99+'[3]CB-23'!HT99+'[3]CB-24'!HT99+'[4]LCT-1'!HT99+'[4]LCT-2'!HT99+'[4]LCT-3'!HT99+'[4]LCT-4'!HT99+'[4]LCT-5'!HT99+'[4]LCT-6'!HT99+'[4]LCT-7'!HT99+'[4]LCT-8'!HT99+'[5]TB-1'!HT99+'[5]TB-2'!HT99+'[5]TB-3'!HT99+'[5]TB-4'!HT99+'[5]TB-5'!HT99+'[5]TB-6'!HT99+'[5]TB-7'!HT99+'[5]TB-8'!HT99+'[5]TB-9'!HT99+'[5]TB-10'!HT99+'[6]DSV-1'!HT99+'[6]DSV-2'!HT99+'[6]DSV-3'!HT99+'[7]TUB-1'!HT99+'[7]TUB-2'!HT99+'[8]Barge-1'!HT99+'[8]Barge-2'!HT99+'[8]Barge-3'!HT99+'[8]Barge-4'!HT99</f>
        <v>0</v>
      </c>
      <c r="BO28" s="334">
        <f>'[2]AHTS-1'!HU66+'[2]AHTS-2'!HU66+'[2]AHTS-3'!HU66+'[2]AHTS-4'!HU66+'[2]AHTS-5'!HU66+'[2]AHTS-6'!HU66+'[2]AHTS-7'!HU66+'[2]AHTS-8'!HU66+'[3]CB-1'!HU66+'[3]CB-2'!HU66+'[3]CB-3'!HU66+'[3]CB-4'!HU66+'[3]CB-5'!HU66+'[3]CB-6'!HU66+'[3]CB-7'!HU66+'[3]CB-8'!HU66+'[3]CB-9'!HU66+'[3]CB-10'!HU66+'[3]CB-11'!HU66+'[3]CB-12'!HU66+'[3]CB-13'!HU66+'[3]CB-14'!HU66+'[3]CB-15'!HU66+'[3]CB-16'!HU66+'[3]CB-17'!HU66+'[3]CB-18'!HU66+'[3]CB-19'!HU66+'[3]CB-20'!HU66+'[3]CB-21'!HU66+'[3]CB-22'!HU66+'[3]CB-23'!HU66+'[3]CB-24'!HU66+'[4]LCT-1'!HU66+'[4]LCT-2'!HU66+'[4]LCT-3'!HU66+'[4]LCT-4'!HU66+'[4]LCT-5'!HU66+'[4]LCT-6'!HU66+'[4]LCT-7'!HU66+'[4]LCT-8'!HU66+'[5]TB-1'!HU66+'[5]TB-2'!HU66+'[5]TB-3'!HU66+'[5]TB-4'!HU66+'[5]TB-5'!HU66+'[5]TB-6'!HU66+'[5]TB-7'!HU66+'[5]TB-8'!HU66+'[5]TB-9'!HU66+'[5]TB-10'!HU66+'[6]DSV-1'!HU66+'[6]DSV-2'!HU66+'[6]DSV-3'!HU66+'[7]TUB-1'!HU66+'[7]TUB-2'!HU66+'[8]Barge-1'!HU66+'[8]Barge-2'!HU66+'[8]Barge-3'!HU66+'[8]Barge-4'!HU66</f>
        <v>9776133.3333333321</v>
      </c>
      <c r="BP28" s="335">
        <f>'[2]AHTS-1'!HU28+'[2]AHTS-2'!HU28+'[2]AHTS-3'!HU28+'[2]AHTS-4'!HU28+'[2]AHTS-5'!HU28+'[2]AHTS-6'!HU28+'[2]AHTS-7'!HU28+'[2]AHTS-8'!HU28+'[3]CB-1'!HU28+'[3]CB-2'!HU28+'[3]CB-3'!HU28+'[3]CB-4'!HU28+'[3]CB-5'!HU28+'[3]CB-6'!HU28+'[3]CB-7'!HU28+'[3]CB-8'!HU28+'[3]CB-9'!HU28+'[3]CB-10'!HU28+'[3]CB-11'!HU28+'[3]CB-12'!HU28+'[3]CB-13'!HU28+'[3]CB-14'!HU28+'[3]CB-15'!HU28+'[3]CB-16'!HU28+'[3]CB-17'!HU28+'[3]CB-18'!HU28+'[3]CB-19'!HU28+'[3]CB-20'!HU28+'[3]CB-21'!HU28+'[3]CB-22'!HU28+'[3]CB-23'!HU28+'[3]CB-24'!HU28+'[4]LCT-1'!HU28+'[4]LCT-2'!HU28+'[4]LCT-3'!HU28+'[4]LCT-4'!HU28+'[4]LCT-5'!HU28+'[4]LCT-6'!HU28+'[4]LCT-7'!HU28+'[4]LCT-8'!HU28+'[5]TB-1'!HU28+'[5]TB-2'!HU28+'[5]TB-3'!HU28+'[5]TB-4'!HU28+'[5]TB-5'!HU28+'[5]TB-6'!HU28+'[5]TB-7'!HU28+'[5]TB-8'!HU28+'[5]TB-9'!HU28+'[5]TB-10'!HU28+'[6]DSV-1'!HU28+'[6]DSV-2'!HU28+'[6]DSV-3'!HU28+'[7]TUB-1'!HU28+'[7]TUB-2'!HU28+'[8]Barge-1'!HU28+'[8]Barge-2'!HU28+'[8]Barge-3'!HU28+'[8]Barge-4'!HU28</f>
        <v>7566666.666666667</v>
      </c>
      <c r="BQ28" s="336">
        <f>'[2]AHTS-1'!HU99+'[2]AHTS-2'!HU99+'[2]AHTS-3'!HU99+'[2]AHTS-4'!HU99+'[2]AHTS-5'!HU99+'[2]AHTS-6'!HU99+'[2]AHTS-7'!HU99+'[2]AHTS-8'!HU99+'[3]CB-1'!HU99+'[3]CB-2'!HU99+'[3]CB-3'!HU99+'[3]CB-4'!HU99+'[3]CB-5'!HU99+'[3]CB-6'!HU99+'[3]CB-7'!HU99+'[3]CB-8'!HU99+'[3]CB-9'!HU99+'[3]CB-10'!HU99+'[3]CB-11'!HU99+'[3]CB-12'!HU99+'[3]CB-13'!HU99+'[3]CB-14'!HU99+'[3]CB-15'!HU99+'[3]CB-16'!HU99+'[3]CB-17'!HU99+'[3]CB-18'!HU99+'[3]CB-19'!HU99+'[3]CB-20'!HU99+'[3]CB-21'!HU99+'[3]CB-22'!HU99+'[3]CB-23'!HU99+'[3]CB-24'!HU99+'[4]LCT-1'!HU99+'[4]LCT-2'!HU99+'[4]LCT-3'!HU99+'[4]LCT-4'!HU99+'[4]LCT-5'!HU99+'[4]LCT-6'!HU99+'[4]LCT-7'!HU99+'[4]LCT-8'!HU99+'[5]TB-1'!HU99+'[5]TB-2'!HU99+'[5]TB-3'!HU99+'[5]TB-4'!HU99+'[5]TB-5'!HU99+'[5]TB-6'!HU99+'[5]TB-7'!HU99+'[5]TB-8'!HU99+'[5]TB-9'!HU99+'[5]TB-10'!HU99+'[6]DSV-1'!HU99+'[6]DSV-2'!HU99+'[6]DSV-3'!HU99+'[7]TUB-1'!HU99+'[7]TUB-2'!HU99+'[8]Barge-1'!HU99+'[8]Barge-2'!HU99+'[8]Barge-3'!HU99+'[8]Barge-4'!HU99</f>
        <v>0</v>
      </c>
      <c r="BR28" s="341">
        <f>'[2]AHTS-1'!HV66+'[2]AHTS-2'!HV66+'[2]AHTS-3'!HV66+'[2]AHTS-4'!HV66+'[2]AHTS-5'!HV66+'[2]AHTS-6'!HV66+'[2]AHTS-7'!HV66+'[2]AHTS-8'!HV66+'[3]CB-1'!HV66+'[3]CB-2'!HV66+'[3]CB-3'!HV66+'[3]CB-4'!HV66+'[3]CB-5'!HV66+'[3]CB-6'!HV66+'[3]CB-7'!HV66+'[3]CB-8'!HV66+'[3]CB-9'!HV66+'[3]CB-10'!HV66+'[3]CB-11'!HV66+'[3]CB-12'!HV66+'[3]CB-13'!HV66+'[3]CB-14'!HV66+'[3]CB-15'!HV66+'[3]CB-16'!HV66+'[3]CB-17'!HV66+'[3]CB-18'!HV66+'[3]CB-19'!HV66+'[3]CB-20'!HV66+'[3]CB-21'!HV66+'[3]CB-22'!HV66+'[3]CB-23'!HV66+'[3]CB-24'!HV66+'[4]LCT-1'!HV66+'[4]LCT-2'!HV66+'[4]LCT-3'!HV66+'[4]LCT-4'!HV66+'[4]LCT-5'!HV66+'[4]LCT-6'!HV66+'[4]LCT-7'!HV66+'[4]LCT-8'!HV66+'[5]TB-1'!HV66+'[5]TB-2'!HV66+'[5]TB-3'!HV66+'[5]TB-4'!HV66+'[5]TB-5'!HV66+'[5]TB-6'!HV66+'[5]TB-7'!HV66+'[5]TB-8'!HV66+'[5]TB-9'!HV66+'[5]TB-10'!HV66+'[6]DSV-1'!HV66+'[6]DSV-2'!HV66+'[6]DSV-3'!HV66+'[7]TUB-1'!HV66+'[7]TUB-2'!HV66+'[8]Barge-1'!HV66+'[8]Barge-2'!HV66+'[8]Barge-3'!HV66+'[8]Barge-4'!HV66</f>
        <v>0</v>
      </c>
      <c r="BS28" s="339">
        <f>'[2]AHTS-1'!HV28+'[2]AHTS-2'!HV28+'[2]AHTS-3'!HV28+'[2]AHTS-4'!HV28+'[2]AHTS-5'!HV28+'[2]AHTS-6'!HV28+'[2]AHTS-7'!HV28+'[2]AHTS-8'!HV28+'[3]CB-1'!HV28+'[3]CB-2'!HV28+'[3]CB-3'!HV28+'[3]CB-4'!HV28+'[3]CB-5'!HV28+'[3]CB-6'!HV28+'[3]CB-7'!HV28+'[3]CB-8'!HV28+'[3]CB-9'!HV28+'[3]CB-10'!HV28+'[3]CB-11'!HV28+'[3]CB-12'!HV28+'[3]CB-13'!HV28+'[3]CB-14'!HV28+'[3]CB-15'!HV28+'[3]CB-16'!HV28+'[3]CB-17'!HV28+'[3]CB-18'!HV28+'[3]CB-19'!HV28+'[3]CB-20'!HV28+'[3]CB-21'!HV28+'[3]CB-22'!HV28+'[3]CB-23'!HV28+'[3]CB-24'!HV28+'[4]LCT-1'!HV28+'[4]LCT-2'!HV28+'[4]LCT-3'!HV28+'[4]LCT-4'!HV28+'[4]LCT-5'!HV28+'[4]LCT-6'!HV28+'[4]LCT-7'!HV28+'[4]LCT-8'!HV28+'[5]TB-1'!HV28+'[5]TB-2'!HV28+'[5]TB-3'!HV28+'[5]TB-4'!HV28+'[5]TB-5'!HV28+'[5]TB-6'!HV28+'[5]TB-7'!HV28+'[5]TB-8'!HV28+'[5]TB-9'!HV28+'[5]TB-10'!HV28+'[6]DSV-1'!HV28+'[6]DSV-2'!HV28+'[6]DSV-3'!HV28+'[7]TUB-1'!HV28+'[7]TUB-2'!HV28+'[8]Barge-1'!HV28+'[8]Barge-2'!HV28+'[8]Barge-3'!HV28+'[8]Barge-4'!HV28</f>
        <v>0</v>
      </c>
      <c r="BT28" s="339">
        <f>'[2]AHTS-1'!HV99+'[2]AHTS-2'!HV99+'[2]AHTS-3'!HV99+'[2]AHTS-4'!HV99+'[2]AHTS-5'!HV99+'[2]AHTS-6'!HV99+'[2]AHTS-7'!HV99+'[2]AHTS-8'!HV99+'[3]CB-1'!HV99+'[3]CB-2'!HV99+'[3]CB-3'!HV99+'[3]CB-4'!HV99+'[3]CB-5'!HV99+'[3]CB-6'!HV99+'[3]CB-7'!HV99+'[3]CB-8'!HV99+'[3]CB-9'!HV99+'[3]CB-10'!HV99+'[3]CB-11'!HV99+'[3]CB-12'!HV99+'[3]CB-13'!HV99+'[3]CB-14'!HV99+'[3]CB-15'!HV99+'[3]CB-16'!HV99+'[3]CB-17'!HV99+'[3]CB-18'!HV99+'[3]CB-19'!HV99+'[3]CB-20'!HV99+'[3]CB-21'!HV99+'[3]CB-22'!HV99+'[3]CB-23'!HV99+'[3]CB-24'!HV99+'[4]LCT-1'!HV99+'[4]LCT-2'!HV99+'[4]LCT-3'!HV99+'[4]LCT-4'!HV99+'[4]LCT-5'!HV99+'[4]LCT-6'!HV99+'[4]LCT-7'!HV99+'[4]LCT-8'!HV99+'[5]TB-1'!HV99+'[5]TB-2'!HV99+'[5]TB-3'!HV99+'[5]TB-4'!HV99+'[5]TB-5'!HV99+'[5]TB-6'!HV99+'[5]TB-7'!HV99+'[5]TB-8'!HV99+'[5]TB-9'!HV99+'[5]TB-10'!HV99+'[6]DSV-1'!HV99+'[6]DSV-2'!HV99+'[6]DSV-3'!HV99+'[7]TUB-1'!HV99+'[7]TUB-2'!HV99+'[8]Barge-1'!HV99+'[8]Barge-2'!HV99+'[8]Barge-3'!HV99+'[8]Barge-4'!HV99</f>
        <v>0</v>
      </c>
      <c r="BU28" s="338">
        <f>'[2]AHTS-1'!HW66+'[2]AHTS-2'!HW66+'[2]AHTS-3'!HW66+'[2]AHTS-4'!HW66+'[2]AHTS-5'!HW66+'[2]AHTS-6'!HW66+'[2]AHTS-7'!HW66+'[2]AHTS-8'!HW66+'[3]CB-1'!HW66+'[3]CB-2'!HW66+'[3]CB-3'!HW66+'[3]CB-4'!HW66+'[3]CB-5'!HW66+'[3]CB-6'!HW66+'[3]CB-7'!HW66+'[3]CB-8'!HW66+'[3]CB-9'!HW66+'[3]CB-10'!HW66+'[3]CB-11'!HW66+'[3]CB-12'!HW66+'[3]CB-13'!HW66+'[3]CB-14'!HW66+'[3]CB-15'!HW66+'[3]CB-16'!HW66+'[3]CB-17'!HW66+'[3]CB-18'!HW66+'[3]CB-19'!HW66+'[3]CB-20'!HW66+'[3]CB-21'!HW66+'[3]CB-22'!HW66+'[3]CB-23'!HW66+'[3]CB-24'!HW66+'[4]LCT-1'!HW66+'[4]LCT-2'!HW66+'[4]LCT-3'!HW66+'[4]LCT-4'!HW66+'[4]LCT-5'!HW66+'[4]LCT-6'!HW66+'[4]LCT-7'!HW66+'[4]LCT-8'!HW66+'[5]TB-1'!HW66+'[5]TB-2'!HW66+'[5]TB-3'!HW66+'[5]TB-4'!HW66+'[5]TB-5'!HW66+'[5]TB-6'!HW66+'[5]TB-7'!HW66+'[5]TB-8'!HW66+'[5]TB-9'!HW66+'[5]TB-10'!HW66+'[6]DSV-1'!HW66+'[6]DSV-2'!HW66+'[6]DSV-3'!HW66+'[7]TUB-1'!HW66+'[7]TUB-2'!HW66+'[8]Barge-1'!HW66+'[8]Barge-2'!HW66+'[8]Barge-3'!HW66+'[8]Barge-4'!HW66</f>
        <v>0</v>
      </c>
      <c r="BV28" s="339">
        <f>'[2]AHTS-1'!HW28+'[2]AHTS-2'!HW28+'[2]AHTS-3'!HW28+'[2]AHTS-4'!HW28+'[2]AHTS-5'!HW28+'[2]AHTS-6'!HW28+'[2]AHTS-7'!HW28+'[2]AHTS-8'!HW28+'[3]CB-1'!HW28+'[3]CB-2'!HW28+'[3]CB-3'!HW28+'[3]CB-4'!HW28+'[3]CB-5'!HW28+'[3]CB-6'!HW28+'[3]CB-7'!HW28+'[3]CB-8'!HW28+'[3]CB-9'!HW28+'[3]CB-10'!HW28+'[3]CB-11'!HW28+'[3]CB-12'!HW28+'[3]CB-13'!HW28+'[3]CB-14'!HW28+'[3]CB-15'!HW28+'[3]CB-16'!HW28+'[3]CB-17'!HW28+'[3]CB-18'!HW28+'[3]CB-19'!HW28+'[3]CB-20'!HW28+'[3]CB-21'!HW28+'[3]CB-22'!HW28+'[3]CB-23'!HW28+'[3]CB-24'!HW28+'[4]LCT-1'!HW28+'[4]LCT-2'!HW28+'[4]LCT-3'!HW28+'[4]LCT-4'!HW28+'[4]LCT-5'!HW28+'[4]LCT-6'!HW28+'[4]LCT-7'!HW28+'[4]LCT-8'!HW28+'[5]TB-1'!HW28+'[5]TB-2'!HW28+'[5]TB-3'!HW28+'[5]TB-4'!HW28+'[5]TB-5'!HW28+'[5]TB-6'!HW28+'[5]TB-7'!HW28+'[5]TB-8'!HW28+'[5]TB-9'!HW28+'[5]TB-10'!HW28+'[6]DSV-1'!HW28+'[6]DSV-2'!HW28+'[6]DSV-3'!HW28+'[7]TUB-1'!HW28+'[7]TUB-2'!HW28+'[8]Barge-1'!HW28+'[8]Barge-2'!HW28+'[8]Barge-3'!HW28+'[8]Barge-4'!HW28</f>
        <v>0</v>
      </c>
      <c r="BW28" s="339">
        <f>'[2]AHTS-1'!HW99+'[2]AHTS-2'!HW99+'[2]AHTS-3'!HW99+'[2]AHTS-4'!HW99+'[2]AHTS-5'!HW99+'[2]AHTS-6'!HW99+'[2]AHTS-7'!HW99+'[2]AHTS-8'!HW99+'[3]CB-1'!HW99+'[3]CB-2'!HW99+'[3]CB-3'!HW99+'[3]CB-4'!HW99+'[3]CB-5'!HW99+'[3]CB-6'!HW99+'[3]CB-7'!HW99+'[3]CB-8'!HW99+'[3]CB-9'!HW99+'[3]CB-10'!HW99+'[3]CB-11'!HW99+'[3]CB-12'!HW99+'[3]CB-13'!HW99+'[3]CB-14'!HW99+'[3]CB-15'!HW99+'[3]CB-16'!HW99+'[3]CB-17'!HW99+'[3]CB-18'!HW99+'[3]CB-19'!HW99+'[3]CB-20'!HW99+'[3]CB-21'!HW99+'[3]CB-22'!HW99+'[3]CB-23'!HW99+'[3]CB-24'!HW99+'[4]LCT-1'!HW99+'[4]LCT-2'!HW99+'[4]LCT-3'!HW99+'[4]LCT-4'!HW99+'[4]LCT-5'!HW99+'[4]LCT-6'!HW99+'[4]LCT-7'!HW99+'[4]LCT-8'!HW99+'[5]TB-1'!HW99+'[5]TB-2'!HW99+'[5]TB-3'!HW99+'[5]TB-4'!HW99+'[5]TB-5'!HW99+'[5]TB-6'!HW99+'[5]TB-7'!HW99+'[5]TB-8'!HW99+'[5]TB-9'!HW99+'[5]TB-10'!HW99+'[6]DSV-1'!HW99+'[6]DSV-2'!HW99+'[6]DSV-3'!HW99+'[7]TUB-1'!HW99+'[7]TUB-2'!HW99+'[8]Barge-1'!HW99+'[8]Barge-2'!HW99+'[8]Barge-3'!HW99+'[8]Barge-4'!HW99</f>
        <v>0</v>
      </c>
      <c r="BX28" s="338">
        <f>'[2]AHTS-1'!HX66+'[2]AHTS-2'!HX66+'[2]AHTS-3'!HX66+'[2]AHTS-4'!HX66+'[2]AHTS-5'!HX66+'[2]AHTS-6'!HX66+'[2]AHTS-7'!HX66+'[2]AHTS-8'!HX66+'[3]CB-1'!HX66+'[3]CB-2'!HX66+'[3]CB-3'!HX66+'[3]CB-4'!HX66+'[3]CB-5'!HX66+'[3]CB-6'!HX66+'[3]CB-7'!HX66+'[3]CB-8'!HX66+'[3]CB-9'!HX66+'[3]CB-10'!HX66+'[3]CB-11'!HX66+'[3]CB-12'!HX66+'[3]CB-13'!HX66+'[3]CB-14'!HX66+'[3]CB-15'!HX66+'[3]CB-16'!HX66+'[3]CB-17'!HX66+'[3]CB-18'!HX66+'[3]CB-19'!HX66+'[3]CB-20'!HX66+'[3]CB-21'!HX66+'[3]CB-22'!HX66+'[3]CB-23'!HX66+'[3]CB-24'!HX66+'[4]LCT-1'!HX66+'[4]LCT-2'!HX66+'[4]LCT-3'!HX66+'[4]LCT-4'!HX66+'[4]LCT-5'!HX66+'[4]LCT-6'!HX66+'[4]LCT-7'!HX66+'[4]LCT-8'!HX66+'[5]TB-1'!HX66+'[5]TB-2'!HX66+'[5]TB-3'!HX66+'[5]TB-4'!HX66+'[5]TB-5'!HX66+'[5]TB-6'!HX66+'[5]TB-7'!HX66+'[5]TB-8'!HX66+'[5]TB-9'!HX66+'[5]TB-10'!HX66+'[6]DSV-1'!HX66+'[6]DSV-2'!HX66+'[6]DSV-3'!HX66+'[7]TUB-1'!HX66+'[7]TUB-2'!HX66+'[8]Barge-1'!HX66+'[8]Barge-2'!HX66+'[8]Barge-3'!HX66+'[8]Barge-4'!HX66</f>
        <v>0</v>
      </c>
      <c r="BY28" s="339">
        <f>'[2]AHTS-1'!HX28+'[2]AHTS-2'!HX28+'[2]AHTS-3'!HX28+'[2]AHTS-4'!HX28+'[2]AHTS-5'!HX28+'[2]AHTS-6'!HX28+'[2]AHTS-7'!HX28+'[2]AHTS-8'!HX28+'[3]CB-1'!HX28+'[3]CB-2'!HX28+'[3]CB-3'!HX28+'[3]CB-4'!HX28+'[3]CB-5'!HX28+'[3]CB-6'!HX28+'[3]CB-7'!HX28+'[3]CB-8'!HX28+'[3]CB-9'!HX28+'[3]CB-10'!HX28+'[3]CB-11'!HX28+'[3]CB-12'!HX28+'[3]CB-13'!HX28+'[3]CB-14'!HX28+'[3]CB-15'!HX28+'[3]CB-16'!HX28+'[3]CB-17'!HX28+'[3]CB-18'!HX28+'[3]CB-19'!HX28+'[3]CB-20'!HX28+'[3]CB-21'!HX28+'[3]CB-22'!HX28+'[3]CB-23'!HX28+'[3]CB-24'!HX28+'[4]LCT-1'!HX28+'[4]LCT-2'!HX28+'[4]LCT-3'!HX28+'[4]LCT-4'!HX28+'[4]LCT-5'!HX28+'[4]LCT-6'!HX28+'[4]LCT-7'!HX28+'[4]LCT-8'!HX28+'[5]TB-1'!HX28+'[5]TB-2'!HX28+'[5]TB-3'!HX28+'[5]TB-4'!HX28+'[5]TB-5'!HX28+'[5]TB-6'!HX28+'[5]TB-7'!HX28+'[5]TB-8'!HX28+'[5]TB-9'!HX28+'[5]TB-10'!HX28+'[6]DSV-1'!HX28+'[6]DSV-2'!HX28+'[6]DSV-3'!HX28+'[7]TUB-1'!HX28+'[7]TUB-2'!HX28+'[8]Barge-1'!HX28+'[8]Barge-2'!HX28+'[8]Barge-3'!HX28+'[8]Barge-4'!HX28</f>
        <v>0</v>
      </c>
      <c r="BZ28" s="339">
        <f>'[2]AHTS-1'!HX99+'[2]AHTS-2'!HX99+'[2]AHTS-3'!HX99+'[2]AHTS-4'!HX99+'[2]AHTS-5'!HX99+'[2]AHTS-6'!HX99+'[2]AHTS-7'!HX99+'[2]AHTS-8'!HX99+'[3]CB-1'!HX99+'[3]CB-2'!HX99+'[3]CB-3'!HX99+'[3]CB-4'!HX99+'[3]CB-5'!HX99+'[3]CB-6'!HX99+'[3]CB-7'!HX99+'[3]CB-8'!HX99+'[3]CB-9'!HX99+'[3]CB-10'!HX99+'[3]CB-11'!HX99+'[3]CB-12'!HX99+'[3]CB-13'!HX99+'[3]CB-14'!HX99+'[3]CB-15'!HX99+'[3]CB-16'!HX99+'[3]CB-17'!HX99+'[3]CB-18'!HX99+'[3]CB-19'!HX99+'[3]CB-20'!HX99+'[3]CB-21'!HX99+'[3]CB-22'!HX99+'[3]CB-23'!HX99+'[3]CB-24'!HX99+'[4]LCT-1'!HX99+'[4]LCT-2'!HX99+'[4]LCT-3'!HX99+'[4]LCT-4'!HX99+'[4]LCT-5'!HX99+'[4]LCT-6'!HX99+'[4]LCT-7'!HX99+'[4]LCT-8'!HX99+'[5]TB-1'!HX99+'[5]TB-2'!HX99+'[5]TB-3'!HX99+'[5]TB-4'!HX99+'[5]TB-5'!HX99+'[5]TB-6'!HX99+'[5]TB-7'!HX99+'[5]TB-8'!HX99+'[5]TB-9'!HX99+'[5]TB-10'!HX99+'[6]DSV-1'!HX99+'[6]DSV-2'!HX99+'[6]DSV-3'!HX99+'[7]TUB-1'!HX99+'[7]TUB-2'!HX99+'[8]Barge-1'!HX99+'[8]Barge-2'!HX99+'[8]Barge-3'!HX99+'[8]Barge-4'!HX99</f>
        <v>0</v>
      </c>
      <c r="CA28" s="338">
        <f>'[2]AHTS-1'!HY66+'[2]AHTS-2'!HY66+'[2]AHTS-3'!HY66+'[2]AHTS-4'!HY66+'[2]AHTS-5'!HY66+'[2]AHTS-6'!HY66+'[2]AHTS-7'!HY66+'[2]AHTS-8'!HY66+'[3]CB-1'!HY66+'[3]CB-2'!HY66+'[3]CB-3'!HY66+'[3]CB-4'!HY66+'[3]CB-5'!HY66+'[3]CB-6'!HY66+'[3]CB-7'!HY66+'[3]CB-8'!HY66+'[3]CB-9'!HY66+'[3]CB-10'!HY66+'[3]CB-11'!HY66+'[3]CB-12'!HY66+'[3]CB-13'!HY66+'[3]CB-14'!HY66+'[3]CB-15'!HY66+'[3]CB-16'!HY66+'[3]CB-17'!HY66+'[3]CB-18'!HY66+'[3]CB-19'!HY66+'[3]CB-20'!HY66+'[3]CB-21'!HY66+'[3]CB-22'!HY66+'[3]CB-23'!HY66+'[3]CB-24'!HY66+'[4]LCT-1'!HY66+'[4]LCT-2'!HY66+'[4]LCT-3'!HY66+'[4]LCT-4'!HY66+'[4]LCT-5'!HY66+'[4]LCT-6'!HY66+'[4]LCT-7'!HY66+'[4]LCT-8'!HY66+'[5]TB-1'!HY66+'[5]TB-2'!HY66+'[5]TB-3'!HY66+'[5]TB-4'!HY66+'[5]TB-5'!HY66+'[5]TB-6'!HY66+'[5]TB-7'!HY66+'[5]TB-8'!HY66+'[5]TB-9'!HY66+'[5]TB-10'!HY66+'[6]DSV-1'!HY66+'[6]DSV-2'!HY66+'[6]DSV-3'!HY66+'[7]TUB-1'!HY66+'[7]TUB-2'!HY66+'[8]Barge-1'!HY66+'[8]Barge-2'!HY66+'[8]Barge-3'!HY66+'[8]Barge-4'!HY66</f>
        <v>0</v>
      </c>
      <c r="CB28" s="339">
        <f>'[2]AHTS-1'!HY28+'[2]AHTS-2'!HY28+'[2]AHTS-3'!HY28+'[2]AHTS-4'!HY28+'[2]AHTS-5'!HY28+'[2]AHTS-6'!HY28+'[2]AHTS-7'!HY28+'[2]AHTS-8'!HY28+'[3]CB-1'!HY28+'[3]CB-2'!HY28+'[3]CB-3'!HY28+'[3]CB-4'!HY28+'[3]CB-5'!HY28+'[3]CB-6'!HY28+'[3]CB-7'!HY28+'[3]CB-8'!HY28+'[3]CB-9'!HY28+'[3]CB-10'!HY28+'[3]CB-11'!HY28+'[3]CB-12'!HY28+'[3]CB-13'!HY28+'[3]CB-14'!HY28+'[3]CB-15'!HY28+'[3]CB-16'!HY28+'[3]CB-17'!HY28+'[3]CB-18'!HY28+'[3]CB-19'!HY28+'[3]CB-20'!HY28+'[3]CB-21'!HY28+'[3]CB-22'!HY28+'[3]CB-23'!HY28+'[3]CB-24'!HY28+'[4]LCT-1'!HY28+'[4]LCT-2'!HY28+'[4]LCT-3'!HY28+'[4]LCT-4'!HY28+'[4]LCT-5'!HY28+'[4]LCT-6'!HY28+'[4]LCT-7'!HY28+'[4]LCT-8'!HY28+'[5]TB-1'!HY28+'[5]TB-2'!HY28+'[5]TB-3'!HY28+'[5]TB-4'!HY28+'[5]TB-5'!HY28+'[5]TB-6'!HY28+'[5]TB-7'!HY28+'[5]TB-8'!HY28+'[5]TB-9'!HY28+'[5]TB-10'!HY28+'[6]DSV-1'!HY28+'[6]DSV-2'!HY28+'[6]DSV-3'!HY28+'[7]TUB-1'!HY28+'[7]TUB-2'!HY28+'[8]Barge-1'!HY28+'[8]Barge-2'!HY28+'[8]Barge-3'!HY28+'[8]Barge-4'!HY28</f>
        <v>0</v>
      </c>
      <c r="CC28" s="339">
        <f>'[2]AHTS-1'!HY99+'[2]AHTS-2'!HY99+'[2]AHTS-3'!HY99+'[2]AHTS-4'!HY99+'[2]AHTS-5'!HY99+'[2]AHTS-6'!HY99+'[2]AHTS-7'!HY99+'[2]AHTS-8'!HY99+'[3]CB-1'!HY99+'[3]CB-2'!HY99+'[3]CB-3'!HY99+'[3]CB-4'!HY99+'[3]CB-5'!HY99+'[3]CB-6'!HY99+'[3]CB-7'!HY99+'[3]CB-8'!HY99+'[3]CB-9'!HY99+'[3]CB-10'!HY99+'[3]CB-11'!HY99+'[3]CB-12'!HY99+'[3]CB-13'!HY99+'[3]CB-14'!HY99+'[3]CB-15'!HY99+'[3]CB-16'!HY99+'[3]CB-17'!HY99+'[3]CB-18'!HY99+'[3]CB-19'!HY99+'[3]CB-20'!HY99+'[3]CB-21'!HY99+'[3]CB-22'!HY99+'[3]CB-23'!HY99+'[3]CB-24'!HY99+'[4]LCT-1'!HY99+'[4]LCT-2'!HY99+'[4]LCT-3'!HY99+'[4]LCT-4'!HY99+'[4]LCT-5'!HY99+'[4]LCT-6'!HY99+'[4]LCT-7'!HY99+'[4]LCT-8'!HY99+'[5]TB-1'!HY99+'[5]TB-2'!HY99+'[5]TB-3'!HY99+'[5]TB-4'!HY99+'[5]TB-5'!HY99+'[5]TB-6'!HY99+'[5]TB-7'!HY99+'[5]TB-8'!HY99+'[5]TB-9'!HY99+'[5]TB-10'!HY99+'[6]DSV-1'!HY99+'[6]DSV-2'!HY99+'[6]DSV-3'!HY99+'[7]TUB-1'!HY99+'[7]TUB-2'!HY99+'[8]Barge-1'!HY99+'[8]Barge-2'!HY99+'[8]Barge-3'!HY99+'[8]Barge-4'!HY99</f>
        <v>0</v>
      </c>
      <c r="CD28" s="342">
        <f>'[2]AHTS-1'!HZ66+'[2]AHTS-2'!HZ66+'[2]AHTS-3'!HZ66+'[2]AHTS-4'!HZ66+'[2]AHTS-5'!HZ66+'[2]AHTS-6'!HZ66+'[2]AHTS-7'!HZ66+'[2]AHTS-8'!HZ66+'[3]CB-1'!HZ66+'[3]CB-2'!HZ66+'[3]CB-3'!HZ66+'[3]CB-4'!HZ66+'[3]CB-5'!HZ66+'[3]CB-6'!HZ66+'[3]CB-7'!HZ66+'[3]CB-8'!HZ66+'[3]CB-9'!HZ66+'[3]CB-10'!HZ66+'[3]CB-11'!HZ66+'[3]CB-12'!HZ66+'[3]CB-13'!HZ66+'[3]CB-14'!HZ66+'[3]CB-15'!HZ66+'[3]CB-16'!HZ66+'[3]CB-17'!HZ66+'[3]CB-18'!HZ66+'[3]CB-19'!HZ66+'[3]CB-20'!HZ66+'[3]CB-21'!HZ66+'[3]CB-22'!HZ66+'[3]CB-23'!HZ66+'[3]CB-24'!HZ66+'[4]LCT-1'!HZ66+'[4]LCT-2'!HZ66+'[4]LCT-3'!HZ66+'[4]LCT-4'!HZ66+'[4]LCT-5'!HZ66+'[4]LCT-6'!HZ66+'[4]LCT-7'!HZ66+'[4]LCT-8'!HZ66+'[5]TB-1'!HZ66+'[5]TB-2'!HZ66+'[5]TB-3'!HZ66+'[5]TB-4'!HZ66+'[5]TB-5'!HZ66+'[5]TB-6'!HZ66+'[5]TB-7'!HZ66+'[5]TB-8'!HZ66+'[5]TB-9'!HZ66+'[5]TB-10'!HZ66+'[6]DSV-1'!HZ66+'[6]DSV-2'!HZ66+'[6]DSV-3'!HZ66+'[7]TUB-1'!HZ66+'[7]TUB-2'!HZ66+'[8]Barge-1'!HZ66+'[8]Barge-2'!HZ66+'[8]Barge-3'!HZ66+'[8]Barge-4'!HZ66</f>
        <v>0</v>
      </c>
      <c r="CE28" s="339">
        <f>'[2]AHTS-1'!HZ28+'[2]AHTS-2'!HZ28+'[2]AHTS-3'!HZ28+'[2]AHTS-4'!HZ28+'[2]AHTS-5'!HZ28+'[2]AHTS-6'!HZ28+'[2]AHTS-7'!HZ28+'[2]AHTS-8'!HZ28+'[3]CB-1'!HZ28+'[3]CB-2'!HZ28+'[3]CB-3'!HZ28+'[3]CB-4'!HZ28+'[3]CB-5'!HZ28+'[3]CB-6'!HZ28+'[3]CB-7'!HZ28+'[3]CB-8'!HZ28+'[3]CB-9'!HZ28+'[3]CB-10'!HZ28+'[3]CB-11'!HZ28+'[3]CB-12'!HZ28+'[3]CB-13'!HZ28+'[3]CB-14'!HZ28+'[3]CB-15'!HZ28+'[3]CB-16'!HZ28+'[3]CB-17'!HZ28+'[3]CB-18'!HZ28+'[3]CB-19'!HZ28+'[3]CB-20'!HZ28+'[3]CB-21'!HZ28+'[3]CB-22'!HZ28+'[3]CB-23'!HZ28+'[3]CB-24'!HZ28+'[4]LCT-1'!HZ28+'[4]LCT-2'!HZ28+'[4]LCT-3'!HZ28+'[4]LCT-4'!HZ28+'[4]LCT-5'!HZ28+'[4]LCT-6'!HZ28+'[4]LCT-7'!HZ28+'[4]LCT-8'!HZ28+'[5]TB-1'!HZ28+'[5]TB-2'!HZ28+'[5]TB-3'!HZ28+'[5]TB-4'!HZ28+'[5]TB-5'!HZ28+'[5]TB-6'!HZ28+'[5]TB-7'!HZ28+'[5]TB-8'!HZ28+'[5]TB-9'!HZ28+'[5]TB-10'!HZ28+'[6]DSV-1'!HZ28+'[6]DSV-2'!HZ28+'[6]DSV-3'!HZ28+'[7]TUB-1'!HZ28+'[7]TUB-2'!HZ28+'[8]Barge-1'!HZ28+'[8]Barge-2'!HZ28+'[8]Barge-3'!HZ28+'[8]Barge-4'!HZ28</f>
        <v>0</v>
      </c>
      <c r="CF28" s="339">
        <f>'[2]AHTS-1'!HZ99+'[2]AHTS-2'!HZ99+'[2]AHTS-3'!HZ99+'[2]AHTS-4'!HZ99+'[2]AHTS-5'!HZ99+'[2]AHTS-6'!HZ99+'[2]AHTS-7'!HZ99+'[2]AHTS-8'!HZ99+'[3]CB-1'!HZ99+'[3]CB-2'!HZ99+'[3]CB-3'!HZ99+'[3]CB-4'!HZ99+'[3]CB-5'!HZ99+'[3]CB-6'!HZ99+'[3]CB-7'!HZ99+'[3]CB-8'!HZ99+'[3]CB-9'!HZ99+'[3]CB-10'!HZ99+'[3]CB-11'!HZ99+'[3]CB-12'!HZ99+'[3]CB-13'!HZ99+'[3]CB-14'!HZ99+'[3]CB-15'!HZ99+'[3]CB-16'!HZ99+'[3]CB-17'!HZ99+'[3]CB-18'!HZ99+'[3]CB-19'!HZ99+'[3]CB-20'!HZ99+'[3]CB-21'!HZ99+'[3]CB-22'!HZ99+'[3]CB-23'!HZ99+'[3]CB-24'!HZ99+'[4]LCT-1'!HZ99+'[4]LCT-2'!HZ99+'[4]LCT-3'!HZ99+'[4]LCT-4'!HZ99+'[4]LCT-5'!HZ99+'[4]LCT-6'!HZ99+'[4]LCT-7'!HZ99+'[4]LCT-8'!HZ99+'[5]TB-1'!HZ99+'[5]TB-2'!HZ99+'[5]TB-3'!HZ99+'[5]TB-4'!HZ99+'[5]TB-5'!HZ99+'[5]TB-6'!HZ99+'[5]TB-7'!HZ99+'[5]TB-8'!HZ99+'[5]TB-9'!HZ99+'[5]TB-10'!HZ99+'[6]DSV-1'!HZ99+'[6]DSV-2'!HZ99+'[6]DSV-3'!HZ99+'[7]TUB-1'!HZ99+'[7]TUB-2'!HZ99+'[8]Barge-1'!HZ99+'[8]Barge-2'!HZ99+'[8]Barge-3'!HZ99+'[8]Barge-4'!HZ99</f>
        <v>0</v>
      </c>
      <c r="CG28" s="61"/>
      <c r="CH28" s="61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</row>
    <row r="29" spans="1:112" s="63" customFormat="1" ht="14.25" customHeight="1" x14ac:dyDescent="0.25">
      <c r="A29" s="279">
        <f>[1]Control!AZ29</f>
        <v>46004</v>
      </c>
      <c r="B29" s="60"/>
      <c r="C29" s="310">
        <f>'[2]AHTS-1'!AG29+'[2]AHTS-2'!AG29+'[2]AHTS-3'!AG29+'[2]AHTS-4'!AG29+'[2]AHTS-5'!AG29+'[2]AHTS-6'!AG29+'[2]AHTS-7'!AG29+'[2]AHTS-8'!AG29+'[3]CB-1'!AG29+'[3]CB-2'!AG29+'[3]CB-3'!AG29+'[3]CB-4'!AG29+'[3]CB-5'!AG29+'[3]CB-6'!AG29+'[3]CB-7'!AG29+'[3]CB-8'!AG29+'[3]CB-9'!AG29+'[3]CB-10'!AG29+'[3]CB-11'!AG29+'[3]CB-12'!AG29+'[3]CB-13'!AG29+'[3]CB-14'!AG29+'[3]CB-15'!AG29+'[3]CB-16'!AG29+'[3]CB-17'!AG29+'[3]CB-18'!AG29+'[3]CB-19'!AG29+'[3]CB-20'!AG29+'[3]CB-21'!AG29+'[3]CB-22'!AG29+'[3]CB-23'!AG29+'[3]CB-24'!AG29+'[4]LCT-1'!AG29+'[4]LCT-2'!AG29+'[4]LCT-3'!AG29+'[4]LCT-4'!AG29+'[4]LCT-5'!AG29+'[4]LCT-6'!AG29+'[4]LCT-7'!AG29+'[4]LCT-8'!AG29+'[5]TB-1'!AG29+'[5]TB-2'!AG29+'[5]TB-3'!AG29+'[5]TB-4'!AG29+'[5]TB-5'!AG29+'[5]TB-6'!AG29+'[5]TB-7'!AG29+'[5]TB-8'!AG29+'[5]TB-9'!AG29+'[5]TB-10'!AG29+'[6]DSV-1'!AG29+'[6]DSV-2'!AG29+'[6]DSV-3'!AG29+'[7]TUB-1'!AG29+'[7]TUB-2'!AG29+'[8]Barge-1'!AG29+'[8]Barge-2'!AG29+'[8]Barge-3'!AG29+'[8]Barge-4'!AG29</f>
        <v>0</v>
      </c>
      <c r="D29" s="311">
        <f>'[2]AHTS-1'!BC29+'[2]AHTS-2'!BC29+'[2]AHTS-3'!BC29+'[2]AHTS-4'!BC29+'[2]AHTS-5'!BC29+'[2]AHTS-6'!BC29+'[2]AHTS-7'!BC29+'[2]AHTS-8'!BC29+'[3]CB-1'!BC29+'[3]CB-2'!BC29+'[3]CB-3'!BC29+'[3]CB-4'!BC29+'[3]CB-5'!BC29+'[3]CB-6'!BC29+'[3]CB-7'!BC29+'[3]CB-8'!BC29+'[3]CB-9'!BC29+'[3]CB-10'!BC29+'[3]CB-11'!BC29+'[3]CB-12'!BC29+'[3]CB-13'!BC29+'[3]CB-14'!BC29+'[3]CB-15'!BC29+'[3]CB-16'!BC29+'[3]CB-17'!BC29+'[3]CB-18'!BC29+'[3]CB-19'!BC29+'[3]CB-20'!BC29+'[3]CB-21'!BC29+'[3]CB-22'!BC29+'[3]CB-23'!BC29+'[3]CB-24'!BC29+'[4]LCT-1'!BC29+'[4]LCT-2'!BC29+'[4]LCT-3'!BC29+'[4]LCT-4'!BC29+'[4]LCT-5'!BC29+'[4]LCT-6'!BC29+'[4]LCT-7'!BC29+'[4]LCT-8'!BC29+'[5]TB-1'!BC29+'[5]TB-2'!BC29+'[5]TB-3'!BC29+'[5]TB-4'!BC29+'[5]TB-5'!BC29+'[5]TB-6'!BC29+'[5]TB-7'!BC29+'[5]TB-8'!BC29+'[5]TB-9'!BC29+'[5]TB-10'!BC29+'[6]DSV-1'!BC29+'[6]DSV-2'!BC29+'[6]DSV-3'!BC29+'[7]TUB-1'!BC29+'[7]TUB-2'!BC29+'[8]Barge-1'!BC29+'[8]Barge-2'!BC29+'[8]Barge-3'!BC29+'[8]Barge-4'!BC29</f>
        <v>0</v>
      </c>
      <c r="E29" s="312">
        <f>'[2]AHTS-1'!BY29+'[2]AHTS-2'!BY29+'[2]AHTS-3'!BY29+'[2]AHTS-4'!BY29+'[2]AHTS-5'!BY29+'[2]AHTS-6'!BY29+'[2]AHTS-7'!BY29+'[2]AHTS-8'!BY29+'[3]CB-1'!BY29+'[3]CB-2'!BY29+'[3]CB-3'!BY29+'[3]CB-4'!BY29+'[3]CB-5'!BY29+'[3]CB-6'!BY29+'[3]CB-7'!BY29+'[3]CB-8'!BY29+'[3]CB-9'!BY29+'[3]CB-10'!BY29+'[3]CB-11'!BY29+'[3]CB-12'!BY29+'[3]CB-13'!BY29+'[3]CB-14'!BY29+'[3]CB-15'!BY29+'[3]CB-16'!BY29+'[3]CB-17'!BY29+'[3]CB-18'!BY29+'[3]CB-19'!BY29+'[3]CB-20'!BY29+'[3]CB-21'!BY29+'[3]CB-22'!BY29+'[3]CB-23'!BY29+'[3]CB-24'!BY29+'[4]LCT-1'!BY29+'[4]LCT-2'!BY29+'[4]LCT-3'!BY29+'[4]LCT-4'!BY29+'[4]LCT-5'!BY29+'[4]LCT-6'!BY29+'[4]LCT-7'!BY29+'[4]LCT-8'!BY29+'[5]TB-1'!BY29+'[5]TB-2'!BY29+'[5]TB-3'!BY29+'[5]TB-4'!BY29+'[5]TB-5'!BY29+'[5]TB-6'!BY29+'[5]TB-7'!BY29+'[5]TB-8'!BY29+'[5]TB-9'!BY29+'[5]TB-10'!BY29+'[6]DSV-1'!BY29+'[6]DSV-2'!BY29+'[6]DSV-3'!BY29+'[7]TUB-1'!BY29+'[7]TUB-2'!BY29+'[8]Barge-1'!BY29+'[8]Barge-2'!BY29+'[8]Barge-3'!BY29+'[8]Barge-4'!BY29</f>
        <v>0</v>
      </c>
      <c r="F29" s="310">
        <f>'[2]AHTS-1'!AH29+'[2]AHTS-2'!AH29+'[2]AHTS-3'!AH29+'[2]AHTS-4'!AH29+'[2]AHTS-5'!AH29+'[2]AHTS-6'!AH29+'[2]AHTS-7'!AH29+'[2]AHTS-8'!AH29+'[3]CB-1'!AH29+'[3]CB-2'!AH29+'[3]CB-3'!AH29+'[3]CB-4'!AH29+'[3]CB-5'!AH29+'[3]CB-6'!AH29+'[3]CB-7'!AH29+'[3]CB-8'!AH29+'[3]CB-9'!AH29+'[3]CB-10'!AH29+'[3]CB-11'!AH29+'[3]CB-12'!AH29+'[3]CB-13'!AH29+'[3]CB-14'!AH29+'[3]CB-15'!AH29+'[3]CB-16'!AH29+'[3]CB-17'!AH29+'[3]CB-18'!AH29+'[3]CB-19'!AH29+'[3]CB-20'!AH29+'[3]CB-21'!AH29+'[3]CB-22'!AH29+'[3]CB-23'!AH29+'[3]CB-24'!AH29+'[4]LCT-1'!AH29+'[4]LCT-2'!AH29+'[4]LCT-3'!AH29+'[4]LCT-4'!AH29+'[4]LCT-5'!AH29+'[4]LCT-6'!AH29+'[4]LCT-7'!AH29+'[4]LCT-8'!AH29+'[5]TB-1'!AH29+'[5]TB-2'!AH29+'[5]TB-3'!AH29+'[5]TB-4'!AH29+'[5]TB-5'!AH29+'[5]TB-6'!AH29+'[5]TB-7'!AH29+'[5]TB-8'!AH29+'[5]TB-9'!AH29+'[5]TB-10'!AH29+'[6]DSV-1'!AH29+'[6]DSV-2'!AH29+'[6]DSV-3'!AH29+'[7]TUB-1'!AH29+'[7]TUB-2'!AH29+'[8]Barge-1'!AH29+'[8]Barge-2'!AH29+'[8]Barge-3'!AH29+'[8]Barge-4'!AH29</f>
        <v>0</v>
      </c>
      <c r="G29" s="311">
        <f>'[2]AHTS-1'!BD29+'[2]AHTS-2'!BD29+'[2]AHTS-3'!BD29+'[2]AHTS-4'!BD29+'[2]AHTS-5'!BD29+'[2]AHTS-6'!BD29+'[2]AHTS-7'!BD29+'[2]AHTS-8'!BD29+'[3]CB-1'!BD29+'[3]CB-2'!BD29+'[3]CB-3'!BD29+'[3]CB-4'!BD29+'[3]CB-5'!BD29+'[3]CB-6'!BD29+'[3]CB-7'!BD29+'[3]CB-8'!BD29+'[3]CB-9'!BD29+'[3]CB-10'!BD29+'[3]CB-11'!BD29+'[3]CB-12'!BD29+'[3]CB-13'!BD29+'[3]CB-14'!BD29+'[3]CB-15'!BD29+'[3]CB-16'!BD29+'[3]CB-17'!BD29+'[3]CB-18'!BD29+'[3]CB-19'!BD29+'[3]CB-20'!BD29+'[3]CB-21'!BD29+'[3]CB-22'!BD29+'[3]CB-23'!BD29+'[3]CB-24'!BD29+'[4]LCT-1'!BD29+'[4]LCT-2'!BD29+'[4]LCT-3'!BD29+'[4]LCT-4'!BD29+'[4]LCT-5'!BD29+'[4]LCT-6'!BD29+'[4]LCT-7'!BD29+'[4]LCT-8'!BD29+'[5]TB-1'!BD29+'[5]TB-2'!BD29+'[5]TB-3'!BD29+'[5]TB-4'!BD29+'[5]TB-5'!BD29+'[5]TB-6'!BD29+'[5]TB-7'!BD29+'[5]TB-8'!BD29+'[5]TB-9'!BD29+'[5]TB-10'!BD29+'[6]DSV-1'!BD29+'[6]DSV-2'!BD29+'[6]DSV-3'!BD29+'[7]TUB-1'!BD29+'[7]TUB-2'!BD29+'[8]Barge-1'!BD29+'[8]Barge-2'!BD29+'[8]Barge-3'!BD29+'[8]Barge-4'!BD29</f>
        <v>0</v>
      </c>
      <c r="H29" s="312">
        <f>'[2]AHTS-1'!BZ29+'[2]AHTS-2'!BZ29+'[2]AHTS-3'!BZ29+'[2]AHTS-4'!BZ29+'[2]AHTS-5'!BZ29+'[2]AHTS-6'!BZ29+'[2]AHTS-7'!BZ29+'[2]AHTS-8'!BZ29+'[3]CB-1'!BZ29+'[3]CB-2'!BZ29+'[3]CB-3'!BZ29+'[3]CB-4'!BZ29+'[3]CB-5'!BZ29+'[3]CB-6'!BZ29+'[3]CB-7'!BZ29+'[3]CB-8'!BZ29+'[3]CB-9'!BZ29+'[3]CB-10'!BZ29+'[3]CB-11'!BZ29+'[3]CB-12'!BZ29+'[3]CB-13'!BZ29+'[3]CB-14'!BZ29+'[3]CB-15'!BZ29+'[3]CB-16'!BZ29+'[3]CB-17'!BZ29+'[3]CB-18'!BZ29+'[3]CB-19'!BZ29+'[3]CB-20'!BZ29+'[3]CB-21'!BZ29+'[3]CB-22'!BZ29+'[3]CB-23'!BZ29+'[3]CB-24'!BZ29+'[4]LCT-1'!BZ29+'[4]LCT-2'!BZ29+'[4]LCT-3'!BZ29+'[4]LCT-4'!BZ29+'[4]LCT-5'!BZ29+'[4]LCT-6'!BZ29+'[4]LCT-7'!BZ29+'[4]LCT-8'!BZ29+'[5]TB-1'!BZ29+'[5]TB-2'!BZ29+'[5]TB-3'!BZ29+'[5]TB-4'!BZ29+'[5]TB-5'!BZ29+'[5]TB-6'!BZ29+'[5]TB-7'!BZ29+'[5]TB-8'!BZ29+'[5]TB-9'!BZ29+'[5]TB-10'!BZ29+'[6]DSV-1'!BZ29+'[6]DSV-2'!BZ29+'[6]DSV-3'!BZ29+'[7]TUB-1'!BZ29+'[7]TUB-2'!BZ29+'[8]Barge-1'!BZ29+'[8]Barge-2'!BZ29+'[8]Barge-3'!BZ29+'[8]Barge-4'!BZ29</f>
        <v>0</v>
      </c>
      <c r="I29" s="313">
        <f>'[2]AHTS-1'!AI29+'[2]AHTS-2'!AI29+'[2]AHTS-3'!AI29+'[2]AHTS-4'!AI29+'[2]AHTS-5'!AI29+'[2]AHTS-6'!AI29+'[2]AHTS-7'!AI29+'[2]AHTS-8'!AI29+'[3]CB-1'!AI29+'[3]CB-2'!AI29+'[3]CB-3'!AI29+'[3]CB-4'!AI29+'[3]CB-5'!AI29+'[3]CB-6'!AI29+'[3]CB-7'!AI29+'[3]CB-8'!AI29+'[3]CB-9'!AI29+'[3]CB-10'!AI29+'[3]CB-11'!AI29+'[3]CB-12'!AI29+'[3]CB-13'!AI29+'[3]CB-14'!AI29+'[3]CB-15'!AI29+'[3]CB-16'!AI29+'[3]CB-17'!AI29+'[3]CB-18'!AI29+'[3]CB-19'!AI29+'[3]CB-20'!AI29+'[3]CB-21'!AI29+'[3]CB-22'!AI29+'[3]CB-23'!AI29+'[3]CB-24'!AI29+'[4]LCT-1'!AI29+'[4]LCT-2'!AI29+'[4]LCT-3'!AI29+'[4]LCT-4'!AI29+'[4]LCT-5'!AI29+'[4]LCT-6'!AI29+'[4]LCT-7'!AI29+'[4]LCT-8'!AI29+'[5]TB-1'!AI29+'[5]TB-2'!AI29+'[5]TB-3'!AI29+'[5]TB-4'!AI29+'[5]TB-5'!AI29+'[5]TB-6'!AI29+'[5]TB-7'!AI29+'[5]TB-8'!AI29+'[5]TB-9'!AI29+'[5]TB-10'!AI29+'[6]DSV-1'!AI29+'[6]DSV-2'!AI29+'[6]DSV-3'!AI29+'[7]TUB-1'!AI29+'[7]TUB-2'!AI29+'[8]Barge-1'!AI29+'[8]Barge-2'!AI29+'[8]Barge-3'!AI29+'[8]Barge-4'!AI29</f>
        <v>2202.6916492295986</v>
      </c>
      <c r="J29" s="311">
        <f>'[2]AHTS-1'!BE29+'[2]AHTS-2'!BE29+'[2]AHTS-3'!BE29+'[2]AHTS-4'!BE29+'[2]AHTS-5'!BE29+'[2]AHTS-6'!BE29+'[2]AHTS-7'!BE29+'[2]AHTS-8'!BE29+'[3]CB-1'!BE29+'[3]CB-2'!BE29+'[3]CB-3'!BE29+'[3]CB-4'!BE29+'[3]CB-5'!BE29+'[3]CB-6'!BE29+'[3]CB-7'!BE29+'[3]CB-8'!BE29+'[3]CB-9'!BE29+'[3]CB-10'!BE29+'[3]CB-11'!BE29+'[3]CB-12'!BE29+'[3]CB-13'!BE29+'[3]CB-14'!BE29+'[3]CB-15'!BE29+'[3]CB-16'!BE29+'[3]CB-17'!BE29+'[3]CB-18'!BE29+'[3]CB-19'!BE29+'[3]CB-20'!BE29+'[3]CB-21'!BE29+'[3]CB-22'!BE29+'[3]CB-23'!BE29+'[3]CB-24'!BE29+'[4]LCT-1'!BE29+'[4]LCT-2'!BE29+'[4]LCT-3'!BE29+'[4]LCT-4'!BE29+'[4]LCT-5'!BE29+'[4]LCT-6'!BE29+'[4]LCT-7'!BE29+'[4]LCT-8'!BE29+'[5]TB-1'!BE29+'[5]TB-2'!BE29+'[5]TB-3'!BE29+'[5]TB-4'!BE29+'[5]TB-5'!BE29+'[5]TB-6'!BE29+'[5]TB-7'!BE29+'[5]TB-8'!BE29+'[5]TB-9'!BE29+'[5]TB-10'!BE29+'[6]DSV-1'!BE29+'[6]DSV-2'!BE29+'[6]DSV-3'!BE29+'[7]TUB-1'!BE29+'[7]TUB-2'!BE29+'[8]Barge-1'!BE29+'[8]Barge-2'!BE29+'[8]Barge-3'!BE29+'[8]Barge-4'!BE29</f>
        <v>4974.3199543465853</v>
      </c>
      <c r="K29" s="311">
        <f>'[2]AHTS-1'!CA29+'[2]AHTS-2'!CA29+'[2]AHTS-3'!CA29+'[2]AHTS-4'!CA29+'[2]AHTS-5'!CA29+'[2]AHTS-6'!CA29+'[2]AHTS-7'!CA29+'[2]AHTS-8'!CA29+'[3]CB-1'!CA29+'[3]CB-2'!CA29+'[3]CB-3'!CA29+'[3]CB-4'!CA29+'[3]CB-5'!CA29+'[3]CB-6'!CA29+'[3]CB-7'!CA29+'[3]CB-8'!CA29+'[3]CB-9'!CA29+'[3]CB-10'!CA29+'[3]CB-11'!CA29+'[3]CB-12'!CA29+'[3]CB-13'!CA29+'[3]CB-14'!CA29+'[3]CB-15'!CA29+'[3]CB-16'!CA29+'[3]CB-17'!CA29+'[3]CB-18'!CA29+'[3]CB-19'!CA29+'[3]CB-20'!CA29+'[3]CB-21'!CA29+'[3]CB-22'!CA29+'[3]CB-23'!CA29+'[3]CB-24'!CA29+'[4]LCT-1'!CA29+'[4]LCT-2'!CA29+'[4]LCT-3'!CA29+'[4]LCT-4'!CA29+'[4]LCT-5'!CA29+'[4]LCT-6'!CA29+'[4]LCT-7'!CA29+'[4]LCT-8'!CA29+'[5]TB-1'!CA29+'[5]TB-2'!CA29+'[5]TB-3'!CA29+'[5]TB-4'!CA29+'[5]TB-5'!CA29+'[5]TB-6'!CA29+'[5]TB-7'!CA29+'[5]TB-8'!CA29+'[5]TB-9'!CA29+'[5]TB-10'!CA29+'[6]DSV-1'!CA29+'[6]DSV-2'!CA29+'[6]DSV-3'!CA29+'[7]TUB-1'!CA29+'[7]TUB-2'!CA29+'[8]Barge-1'!CA29+'[8]Barge-2'!CA29+'[8]Barge-3'!CA29+'[8]Barge-4'!CA29</f>
        <v>0</v>
      </c>
      <c r="L29" s="314">
        <f>'[2]AHTS-1'!AJ29+'[2]AHTS-2'!AJ29+'[2]AHTS-3'!AJ29+'[2]AHTS-4'!AJ29+'[2]AHTS-5'!AJ29+'[2]AHTS-6'!AJ29+'[2]AHTS-7'!AJ29+'[2]AHTS-8'!AJ29+'[3]CB-1'!AJ29+'[3]CB-2'!AJ29+'[3]CB-3'!AJ29+'[3]CB-4'!AJ29+'[3]CB-5'!AJ29+'[3]CB-6'!AJ29+'[3]CB-7'!AJ29+'[3]CB-8'!AJ29+'[3]CB-9'!AJ29+'[3]CB-10'!AJ29+'[3]CB-11'!AJ29+'[3]CB-12'!AJ29+'[3]CB-13'!AJ29+'[3]CB-14'!AJ29+'[3]CB-15'!AJ29+'[3]CB-16'!AJ29+'[3]CB-17'!AJ29+'[3]CB-18'!AJ29+'[3]CB-19'!AJ29+'[3]CB-20'!AJ29+'[3]CB-21'!AJ29+'[3]CB-22'!AJ29+'[3]CB-23'!AJ29+'[3]CB-24'!AJ29+'[4]LCT-1'!AJ29+'[4]LCT-2'!AJ29+'[4]LCT-3'!AJ29+'[4]LCT-4'!AJ29+'[4]LCT-5'!AJ29+'[4]LCT-6'!AJ29+'[4]LCT-7'!AJ29+'[4]LCT-8'!AJ29+'[5]TB-1'!AJ29+'[5]TB-2'!AJ29+'[5]TB-3'!AJ29+'[5]TB-4'!AJ29+'[5]TB-5'!AJ29+'[5]TB-6'!AJ29+'[5]TB-7'!AJ29+'[5]TB-8'!AJ29+'[5]TB-9'!AJ29+'[5]TB-10'!AJ29+'[6]DSV-1'!AJ29+'[6]DSV-2'!AJ29+'[6]DSV-3'!AJ29+'[7]TUB-1'!AJ29+'[7]TUB-2'!AJ29+'[8]Barge-1'!AJ29+'[8]Barge-2'!AJ29+'[8]Barge-3'!AJ29+'[8]Barge-4'!AJ29</f>
        <v>428.72783378775392</v>
      </c>
      <c r="M29" s="315">
        <f>'[2]AHTS-1'!BF29+'[2]AHTS-2'!BF29+'[2]AHTS-3'!BF29+'[2]AHTS-4'!BF29+'[2]AHTS-5'!BF29+'[2]AHTS-6'!BF29+'[2]AHTS-7'!BF29+'[2]AHTS-8'!BF29+'[3]CB-1'!BF29+'[3]CB-2'!BF29+'[3]CB-3'!BF29+'[3]CB-4'!BF29+'[3]CB-5'!BF29+'[3]CB-6'!BF29+'[3]CB-7'!BF29+'[3]CB-8'!BF29+'[3]CB-9'!BF29+'[3]CB-10'!BF29+'[3]CB-11'!BF29+'[3]CB-12'!BF29+'[3]CB-13'!BF29+'[3]CB-14'!BF29+'[3]CB-15'!BF29+'[3]CB-16'!BF29+'[3]CB-17'!BF29+'[3]CB-18'!BF29+'[3]CB-19'!BF29+'[3]CB-20'!BF29+'[3]CB-21'!BF29+'[3]CB-22'!BF29+'[3]CB-23'!BF29+'[3]CB-24'!BF29+'[4]LCT-1'!BF29+'[4]LCT-2'!BF29+'[4]LCT-3'!BF29+'[4]LCT-4'!BF29+'[4]LCT-5'!BF29+'[4]LCT-6'!BF29+'[4]LCT-7'!BF29+'[4]LCT-8'!BF29+'[5]TB-1'!BF29+'[5]TB-2'!BF29+'[5]TB-3'!BF29+'[5]TB-4'!BF29+'[5]TB-5'!BF29+'[5]TB-6'!BF29+'[5]TB-7'!BF29+'[5]TB-8'!BF29+'[5]TB-9'!BF29+'[5]TB-10'!BF29+'[6]DSV-1'!BF29+'[6]DSV-2'!BF29+'[6]DSV-3'!BF29+'[7]TUB-1'!BF29+'[7]TUB-2'!BF29+'[8]Barge-1'!BF29+'[8]Barge-2'!BF29+'[8]Barge-3'!BF29+'[8]Barge-4'!BF29</f>
        <v>399.46737683089214</v>
      </c>
      <c r="N29" s="315">
        <f>'[2]AHTS-1'!CB29+'[2]AHTS-2'!CB29+'[2]AHTS-3'!CB29+'[2]AHTS-4'!CB29+'[2]AHTS-5'!CB29+'[2]AHTS-6'!CB29+'[2]AHTS-7'!CB29+'[2]AHTS-8'!CB29+'[3]CB-1'!CB29+'[3]CB-2'!CB29+'[3]CB-3'!CB29+'[3]CB-4'!CB29+'[3]CB-5'!CB29+'[3]CB-6'!CB29+'[3]CB-7'!CB29+'[3]CB-8'!CB29+'[3]CB-9'!CB29+'[3]CB-10'!CB29+'[3]CB-11'!CB29+'[3]CB-12'!CB29+'[3]CB-13'!CB29+'[3]CB-14'!CB29+'[3]CB-15'!CB29+'[3]CB-16'!CB29+'[3]CB-17'!CB29+'[3]CB-18'!CB29+'[3]CB-19'!CB29+'[3]CB-20'!CB29+'[3]CB-21'!CB29+'[3]CB-22'!CB29+'[3]CB-23'!CB29+'[3]CB-24'!CB29+'[4]LCT-1'!CB29+'[4]LCT-2'!CB29+'[4]LCT-3'!CB29+'[4]LCT-4'!CB29+'[4]LCT-5'!CB29+'[4]LCT-6'!CB29+'[4]LCT-7'!CB29+'[4]LCT-8'!CB29+'[5]TB-1'!CB29+'[5]TB-2'!CB29+'[5]TB-3'!CB29+'[5]TB-4'!CB29+'[5]TB-5'!CB29+'[5]TB-6'!CB29+'[5]TB-7'!CB29+'[5]TB-8'!CB29+'[5]TB-9'!CB29+'[5]TB-10'!CB29+'[6]DSV-1'!CB29+'[6]DSV-2'!CB29+'[6]DSV-3'!CB29+'[7]TUB-1'!CB29+'[7]TUB-2'!CB29+'[8]Barge-1'!CB29+'[8]Barge-2'!CB29+'[8]Barge-3'!CB29+'[8]Barge-4'!CB29</f>
        <v>0</v>
      </c>
      <c r="O29" s="310">
        <f>'[2]AHTS-1'!AK29+'[2]AHTS-2'!AK29+'[2]AHTS-3'!AK29+'[2]AHTS-4'!AK29+'[2]AHTS-5'!AK29+'[2]AHTS-6'!AK29+'[2]AHTS-7'!AK29+'[2]AHTS-8'!AK29+'[3]CB-1'!AK29+'[3]CB-2'!AK29+'[3]CB-3'!AK29+'[3]CB-4'!AK29+'[3]CB-5'!AK29+'[3]CB-6'!AK29+'[3]CB-7'!AK29+'[3]CB-8'!AK29+'[3]CB-9'!AK29+'[3]CB-10'!AK29+'[3]CB-11'!AK29+'[3]CB-12'!AK29+'[3]CB-13'!AK29+'[3]CB-14'!AK29+'[3]CB-15'!AK29+'[3]CB-16'!AK29+'[3]CB-17'!AK29+'[3]CB-18'!AK29+'[3]CB-19'!AK29+'[3]CB-20'!AK29+'[3]CB-21'!AK29+'[3]CB-22'!AK29+'[3]CB-23'!AK29+'[3]CB-24'!AK29+'[4]LCT-1'!AK29+'[4]LCT-2'!AK29+'[4]LCT-3'!AK29+'[4]LCT-4'!AK29+'[4]LCT-5'!AK29+'[4]LCT-6'!AK29+'[4]LCT-7'!AK29+'[4]LCT-8'!AK29+'[5]TB-1'!AK29+'[5]TB-2'!AK29+'[5]TB-3'!AK29+'[5]TB-4'!AK29+'[5]TB-5'!AK29+'[5]TB-6'!AK29+'[5]TB-7'!AK29+'[5]TB-8'!AK29+'[5]TB-9'!AK29+'[5]TB-10'!AK29+'[6]DSV-1'!AK29+'[6]DSV-2'!AK29+'[6]DSV-3'!AK29+'[7]TUB-1'!AK29+'[7]TUB-2'!AK29+'[8]Barge-1'!AK29+'[8]Barge-2'!AK29+'[8]Barge-3'!AK29+'[8]Barge-4'!AK29</f>
        <v>0</v>
      </c>
      <c r="P29" s="316">
        <f>'[2]AHTS-1'!BG29+'[2]AHTS-2'!BG29+'[2]AHTS-3'!BG29+'[2]AHTS-4'!BG29+'[2]AHTS-5'!BG29+'[2]AHTS-6'!BG29+'[2]AHTS-7'!BG29+'[2]AHTS-8'!BG29+'[3]CB-1'!BG29+'[3]CB-2'!BG29+'[3]CB-3'!BG29+'[3]CB-4'!BG29+'[3]CB-5'!BG29+'[3]CB-6'!BG29+'[3]CB-7'!BG29+'[3]CB-8'!BG29+'[3]CB-9'!BG29+'[3]CB-10'!BG29+'[3]CB-11'!BG29+'[3]CB-12'!BG29+'[3]CB-13'!BG29+'[3]CB-14'!BG29+'[3]CB-15'!BG29+'[3]CB-16'!BG29+'[3]CB-17'!BG29+'[3]CB-18'!BG29+'[3]CB-19'!BG29+'[3]CB-20'!BG29+'[3]CB-21'!BG29+'[3]CB-22'!BG29+'[3]CB-23'!BG29+'[3]CB-24'!BG29+'[4]LCT-1'!BG29+'[4]LCT-2'!BG29+'[4]LCT-3'!BG29+'[4]LCT-4'!BG29+'[4]LCT-5'!BG29+'[4]LCT-6'!BG29+'[4]LCT-7'!BG29+'[4]LCT-8'!BG29+'[5]TB-1'!BG29+'[5]TB-2'!BG29+'[5]TB-3'!BG29+'[5]TB-4'!BG29+'[5]TB-5'!BG29+'[5]TB-6'!BG29+'[5]TB-7'!BG29+'[5]TB-8'!BG29+'[5]TB-9'!BG29+'[5]TB-10'!BG29+'[6]DSV-1'!BG29+'[6]DSV-2'!BG29+'[6]DSV-3'!BG29+'[7]TUB-1'!BG29+'[7]TUB-2'!BG29+'[8]Barge-1'!BG29+'[8]Barge-2'!BG29+'[8]Barge-3'!BG29+'[8]Barge-4'!BG29</f>
        <v>0</v>
      </c>
      <c r="Q29" s="316">
        <f>'[2]AHTS-1'!CC29+'[2]AHTS-2'!CC29+'[2]AHTS-3'!CC29+'[2]AHTS-4'!CC29+'[2]AHTS-5'!CC29+'[2]AHTS-6'!CC29+'[2]AHTS-7'!CC29+'[2]AHTS-8'!CC29+'[3]CB-1'!CC29+'[3]CB-2'!CC29+'[3]CB-3'!CC29+'[3]CB-4'!CC29+'[3]CB-5'!CC29+'[3]CB-6'!CC29+'[3]CB-7'!CC29+'[3]CB-8'!CC29+'[3]CB-9'!CC29+'[3]CB-10'!CC29+'[3]CB-11'!CC29+'[3]CB-12'!CC29+'[3]CB-13'!CC29+'[3]CB-14'!CC29+'[3]CB-15'!CC29+'[3]CB-16'!CC29+'[3]CB-17'!CC29+'[3]CB-18'!CC29+'[3]CB-19'!CC29+'[3]CB-20'!CC29+'[3]CB-21'!CC29+'[3]CB-22'!CC29+'[3]CB-23'!CC29+'[3]CB-24'!CC29+'[4]LCT-1'!CC29+'[4]LCT-2'!CC29+'[4]LCT-3'!CC29+'[4]LCT-4'!CC29+'[4]LCT-5'!CC29+'[4]LCT-6'!CC29+'[4]LCT-7'!CC29+'[4]LCT-8'!CC29+'[5]TB-1'!CC29+'[5]TB-2'!CC29+'[5]TB-3'!CC29+'[5]TB-4'!CC29+'[5]TB-5'!CC29+'[5]TB-6'!CC29+'[5]TB-7'!CC29+'[5]TB-8'!CC29+'[5]TB-9'!CC29+'[5]TB-10'!CC29+'[6]DSV-1'!CC29+'[6]DSV-2'!CC29+'[6]DSV-3'!CC29+'[7]TUB-1'!CC29+'[7]TUB-2'!CC29+'[8]Barge-1'!CC29+'[8]Barge-2'!CC29+'[8]Barge-3'!CC29+'[8]Barge-4'!CC29</f>
        <v>0</v>
      </c>
      <c r="R29" s="310">
        <f>'[2]AHTS-1'!AL29+'[2]AHTS-2'!AL29+'[2]AHTS-3'!AL29+'[2]AHTS-4'!AL29+'[2]AHTS-5'!AL29+'[2]AHTS-6'!AL29+'[2]AHTS-7'!AL29+'[2]AHTS-8'!AL29+'[3]CB-1'!AL29+'[3]CB-2'!AL29+'[3]CB-3'!AL29+'[3]CB-4'!AL29+'[3]CB-5'!AL29+'[3]CB-6'!AL29+'[3]CB-7'!AL29+'[3]CB-8'!AL29+'[3]CB-9'!AL29+'[3]CB-10'!AL29+'[3]CB-11'!AL29+'[3]CB-12'!AL29+'[3]CB-13'!AL29+'[3]CB-14'!AL29+'[3]CB-15'!AL29+'[3]CB-16'!AL29+'[3]CB-17'!AL29+'[3]CB-18'!AL29+'[3]CB-19'!AL29+'[3]CB-20'!AL29+'[3]CB-21'!AL29+'[3]CB-22'!AL29+'[3]CB-23'!AL29+'[3]CB-24'!AL29+'[4]LCT-1'!AL29+'[4]LCT-2'!AL29+'[4]LCT-3'!AL29+'[4]LCT-4'!AL29+'[4]LCT-5'!AL29+'[4]LCT-6'!AL29+'[4]LCT-7'!AL29+'[4]LCT-8'!AL29+'[5]TB-1'!AL29+'[5]TB-2'!AL29+'[5]TB-3'!AL29+'[5]TB-4'!AL29+'[5]TB-5'!AL29+'[5]TB-6'!AL29+'[5]TB-7'!AL29+'[5]TB-8'!AL29+'[5]TB-9'!AL29+'[5]TB-10'!AL29+'[6]DSV-1'!AL29+'[6]DSV-2'!AL29+'[6]DSV-3'!AL29+'[7]TUB-1'!AL29+'[7]TUB-2'!AL29+'[8]Barge-1'!AL29+'[8]Barge-2'!AL29+'[8]Barge-3'!AL29+'[8]Barge-4'!AL29</f>
        <v>0</v>
      </c>
      <c r="S29" s="316">
        <f>'[2]AHTS-1'!BH29+'[2]AHTS-2'!BH29+'[2]AHTS-3'!BH29+'[2]AHTS-4'!BH29+'[2]AHTS-5'!BH29+'[2]AHTS-6'!BH29+'[2]AHTS-7'!BH29+'[2]AHTS-8'!BH29+'[3]CB-1'!BH29+'[3]CB-2'!BH29+'[3]CB-3'!BH29+'[3]CB-4'!BH29+'[3]CB-5'!BH29+'[3]CB-6'!BH29+'[3]CB-7'!BH29+'[3]CB-8'!BH29+'[3]CB-9'!BH29+'[3]CB-10'!BH29+'[3]CB-11'!BH29+'[3]CB-12'!BH29+'[3]CB-13'!BH29+'[3]CB-14'!BH29+'[3]CB-15'!BH29+'[3]CB-16'!BH29+'[3]CB-17'!BH29+'[3]CB-18'!BH29+'[3]CB-19'!BH29+'[3]CB-20'!BH29+'[3]CB-21'!BH29+'[3]CB-22'!BH29+'[3]CB-23'!BH29+'[3]CB-24'!BH29+'[4]LCT-1'!BH29+'[4]LCT-2'!BH29+'[4]LCT-3'!BH29+'[4]LCT-4'!BH29+'[4]LCT-5'!BH29+'[4]LCT-6'!BH29+'[4]LCT-7'!BH29+'[4]LCT-8'!BH29+'[5]TB-1'!BH29+'[5]TB-2'!BH29+'[5]TB-3'!BH29+'[5]TB-4'!BH29+'[5]TB-5'!BH29+'[5]TB-6'!BH29+'[5]TB-7'!BH29+'[5]TB-8'!BH29+'[5]TB-9'!BH29+'[5]TB-10'!BH29+'[6]DSV-1'!BH29+'[6]DSV-2'!BH29+'[6]DSV-3'!BH29+'[7]TUB-1'!BH29+'[7]TUB-2'!BH29+'[8]Barge-1'!BH29+'[8]Barge-2'!BH29+'[8]Barge-3'!BH29+'[8]Barge-4'!BH29</f>
        <v>0</v>
      </c>
      <c r="T29" s="316">
        <f>'[2]AHTS-1'!CD29+'[2]AHTS-2'!CD29+'[2]AHTS-3'!CD29+'[2]AHTS-4'!CD29+'[2]AHTS-5'!CD29+'[2]AHTS-6'!CD29+'[2]AHTS-7'!CD29+'[2]AHTS-8'!CD29+'[3]CB-1'!CD29+'[3]CB-2'!CD29+'[3]CB-3'!CD29+'[3]CB-4'!CD29+'[3]CB-5'!CD29+'[3]CB-6'!CD29+'[3]CB-7'!CD29+'[3]CB-8'!CD29+'[3]CB-9'!CD29+'[3]CB-10'!CD29+'[3]CB-11'!CD29+'[3]CB-12'!CD29+'[3]CB-13'!CD29+'[3]CB-14'!CD29+'[3]CB-15'!CD29+'[3]CB-16'!CD29+'[3]CB-17'!CD29+'[3]CB-18'!CD29+'[3]CB-19'!CD29+'[3]CB-20'!CD29+'[3]CB-21'!CD29+'[3]CB-22'!CD29+'[3]CB-23'!CD29+'[3]CB-24'!CD29+'[4]LCT-1'!CD29+'[4]LCT-2'!CD29+'[4]LCT-3'!CD29+'[4]LCT-4'!CD29+'[4]LCT-5'!CD29+'[4]LCT-6'!CD29+'[4]LCT-7'!CD29+'[4]LCT-8'!CD29+'[5]TB-1'!CD29+'[5]TB-2'!CD29+'[5]TB-3'!CD29+'[5]TB-4'!CD29+'[5]TB-5'!CD29+'[5]TB-6'!CD29+'[5]TB-7'!CD29+'[5]TB-8'!CD29+'[5]TB-9'!CD29+'[5]TB-10'!CD29+'[6]DSV-1'!CD29+'[6]DSV-2'!CD29+'[6]DSV-3'!CD29+'[7]TUB-1'!CD29+'[7]TUB-2'!CD29+'[8]Barge-1'!CD29+'[8]Barge-2'!CD29+'[8]Barge-3'!CD29+'[8]Barge-4'!CD29</f>
        <v>0</v>
      </c>
      <c r="U29" s="310">
        <f>'[2]AHTS-1'!AM29+'[2]AHTS-2'!AM29+'[2]AHTS-3'!AM29+'[2]AHTS-4'!AM29+'[2]AHTS-5'!AM29+'[2]AHTS-6'!AM29+'[2]AHTS-7'!AM29+'[2]AHTS-8'!AM29+'[3]CB-1'!AM29+'[3]CB-2'!AM29+'[3]CB-3'!AM29+'[3]CB-4'!AM29+'[3]CB-5'!AM29+'[3]CB-6'!AM29+'[3]CB-7'!AM29+'[3]CB-8'!AM29+'[3]CB-9'!AM29+'[3]CB-10'!AM29+'[3]CB-11'!AM29+'[3]CB-12'!AM29+'[3]CB-13'!AM29+'[3]CB-14'!AM29+'[3]CB-15'!AM29+'[3]CB-16'!AM29+'[3]CB-17'!AM29+'[3]CB-18'!AM29+'[3]CB-19'!AM29+'[3]CB-20'!AM29+'[3]CB-21'!AM29+'[3]CB-22'!AM29+'[3]CB-23'!AM29+'[3]CB-24'!AM29+'[4]LCT-1'!AM29+'[4]LCT-2'!AM29+'[4]LCT-3'!AM29+'[4]LCT-4'!AM29+'[4]LCT-5'!AM29+'[4]LCT-6'!AM29+'[4]LCT-7'!AM29+'[4]LCT-8'!AM29+'[5]TB-1'!AM29+'[5]TB-2'!AM29+'[5]TB-3'!AM29+'[5]TB-4'!AM29+'[5]TB-5'!AM29+'[5]TB-6'!AM29+'[5]TB-7'!AM29+'[5]TB-8'!AM29+'[5]TB-9'!AM29+'[5]TB-10'!AM29+'[6]DSV-1'!AM29+'[6]DSV-2'!AM29+'[6]DSV-3'!AM29+'[7]TUB-1'!AM29+'[7]TUB-2'!AM29+'[8]Barge-1'!AM29+'[8]Barge-2'!AM29+'[8]Barge-3'!AM29+'[8]Barge-4'!AM29</f>
        <v>0</v>
      </c>
      <c r="V29" s="311">
        <f>'[2]AHTS-1'!BI29+'[2]AHTS-2'!BI29+'[2]AHTS-3'!BI29+'[2]AHTS-4'!BI29+'[2]AHTS-5'!BI29+'[2]AHTS-6'!BI29+'[2]AHTS-7'!BI29+'[2]AHTS-8'!BI29+'[3]CB-1'!BI29+'[3]CB-2'!BI29+'[3]CB-3'!BI29+'[3]CB-4'!BI29+'[3]CB-5'!BI29+'[3]CB-6'!BI29+'[3]CB-7'!BI29+'[3]CB-8'!BI29+'[3]CB-9'!BI29+'[3]CB-10'!BI29+'[3]CB-11'!BI29+'[3]CB-12'!BI29+'[3]CB-13'!BI29+'[3]CB-14'!BI29+'[3]CB-15'!BI29+'[3]CB-16'!BI29+'[3]CB-17'!BI29+'[3]CB-18'!BI29+'[3]CB-19'!BI29+'[3]CB-20'!BI29+'[3]CB-21'!BI29+'[3]CB-22'!BI29+'[3]CB-23'!BI29+'[3]CB-24'!BI29+'[4]LCT-1'!BI29+'[4]LCT-2'!BI29+'[4]LCT-3'!BI29+'[4]LCT-4'!BI29+'[4]LCT-5'!BI29+'[4]LCT-6'!BI29+'[4]LCT-7'!BI29+'[4]LCT-8'!BI29+'[5]TB-1'!BI29+'[5]TB-2'!BI29+'[5]TB-3'!BI29+'[5]TB-4'!BI29+'[5]TB-5'!BI29+'[5]TB-6'!BI29+'[5]TB-7'!BI29+'[5]TB-8'!BI29+'[5]TB-9'!BI29+'[5]TB-10'!BI29+'[6]DSV-1'!BI29+'[6]DSV-2'!BI29+'[6]DSV-3'!BI29+'[7]TUB-1'!BI29+'[7]TUB-2'!BI29+'[8]Barge-1'!BI29+'[8]Barge-2'!BI29+'[8]Barge-3'!BI29+'[8]Barge-4'!BI29</f>
        <v>0</v>
      </c>
      <c r="W29" s="312">
        <f>'[2]AHTS-1'!CE29+'[2]AHTS-2'!CE29+'[2]AHTS-3'!CE29+'[2]AHTS-4'!CE29+'[2]AHTS-5'!CE29+'[2]AHTS-6'!CE29+'[2]AHTS-7'!CE29+'[2]AHTS-8'!CE29+'[3]CB-1'!CE29+'[3]CB-2'!CE29+'[3]CB-3'!CE29+'[3]CB-4'!CE29+'[3]CB-5'!CE29+'[3]CB-6'!CE29+'[3]CB-7'!CE29+'[3]CB-8'!CE29+'[3]CB-9'!CE29+'[3]CB-10'!CE29+'[3]CB-11'!CE29+'[3]CB-12'!CE29+'[3]CB-13'!CE29+'[3]CB-14'!CE29+'[3]CB-15'!CE29+'[3]CB-16'!CE29+'[3]CB-17'!CE29+'[3]CB-18'!CE29+'[3]CB-19'!CE29+'[3]CB-20'!CE29+'[3]CB-21'!CE29+'[3]CB-22'!CE29+'[3]CB-23'!CE29+'[3]CB-24'!CE29+'[4]LCT-1'!CE29+'[4]LCT-2'!CE29+'[4]LCT-3'!CE29+'[4]LCT-4'!CE29+'[4]LCT-5'!CE29+'[4]LCT-6'!CE29+'[4]LCT-7'!CE29+'[4]LCT-8'!CE29+'[5]TB-1'!CE29+'[5]TB-2'!CE29+'[5]TB-3'!CE29+'[5]TB-4'!CE29+'[5]TB-5'!CE29+'[5]TB-6'!CE29+'[5]TB-7'!CE29+'[5]TB-8'!CE29+'[5]TB-9'!CE29+'[5]TB-10'!CE29+'[6]DSV-1'!CE29+'[6]DSV-2'!CE29+'[6]DSV-3'!CE29+'[7]TUB-1'!CE29+'[7]TUB-2'!CE29+'[8]Barge-1'!CE29+'[8]Barge-2'!CE29+'[8]Barge-3'!CE29+'[8]Barge-4'!CE29</f>
        <v>0</v>
      </c>
      <c r="X29" s="317">
        <f>'[2]AHTS-1'!AN29+'[2]AHTS-2'!AN29+'[2]AHTS-3'!AN29+'[2]AHTS-4'!AN29+'[2]AHTS-5'!AN29+'[2]AHTS-6'!AN29+'[2]AHTS-7'!AN29+'[2]AHTS-8'!AN29+'[3]CB-1'!AN29+'[3]CB-2'!AN29+'[3]CB-3'!AN29+'[3]CB-4'!AN29+'[3]CB-5'!AN29+'[3]CB-6'!AN29+'[3]CB-7'!AN29+'[3]CB-8'!AN29+'[3]CB-9'!AN29+'[3]CB-10'!AN29+'[3]CB-11'!AN29+'[3]CB-12'!AN29+'[3]CB-13'!AN29+'[3]CB-14'!AN29+'[3]CB-15'!AN29+'[3]CB-16'!AN29+'[3]CB-17'!AN29+'[3]CB-18'!AN29+'[3]CB-19'!AN29+'[3]CB-20'!AN29+'[3]CB-21'!AN29+'[3]CB-22'!AN29+'[3]CB-23'!AN29+'[3]CB-24'!AN29+'[4]LCT-1'!AN29+'[4]LCT-2'!AN29+'[4]LCT-3'!AN29+'[4]LCT-4'!AN29+'[4]LCT-5'!AN29+'[4]LCT-6'!AN29+'[4]LCT-7'!AN29+'[4]LCT-8'!AN29+'[5]TB-1'!AN29+'[5]TB-2'!AN29+'[5]TB-3'!AN29+'[5]TB-4'!AN29+'[5]TB-5'!AN29+'[5]TB-6'!AN29+'[5]TB-7'!AN29+'[5]TB-8'!AN29+'[5]TB-9'!AN29+'[5]TB-10'!AN29+'[6]DSV-1'!AN29+'[6]DSV-2'!AN29+'[6]DSV-3'!AN29+'[7]TUB-1'!AN29+'[7]TUB-2'!AN29+'[8]Barge-1'!AN29+'[8]Barge-2'!AN29+'[8]Barge-3'!AN29+'[8]Barge-4'!AN29</f>
        <v>1075.0623507281298</v>
      </c>
      <c r="Y29" s="315">
        <f>'[2]AHTS-1'!BJ29+'[2]AHTS-2'!BJ29+'[2]AHTS-3'!BJ29+'[2]AHTS-4'!BJ29+'[2]AHTS-5'!BJ29+'[2]AHTS-6'!BJ29+'[2]AHTS-7'!BJ29+'[2]AHTS-8'!BJ29+'[3]CB-1'!BJ29+'[3]CB-2'!BJ29+'[3]CB-3'!BJ29+'[3]CB-4'!BJ29+'[3]CB-5'!BJ29+'[3]CB-6'!BJ29+'[3]CB-7'!BJ29+'[3]CB-8'!BJ29+'[3]CB-9'!BJ29+'[3]CB-10'!BJ29+'[3]CB-11'!BJ29+'[3]CB-12'!BJ29+'[3]CB-13'!BJ29+'[3]CB-14'!BJ29+'[3]CB-15'!BJ29+'[3]CB-16'!BJ29+'[3]CB-17'!BJ29+'[3]CB-18'!BJ29+'[3]CB-19'!BJ29+'[3]CB-20'!BJ29+'[3]CB-21'!BJ29+'[3]CB-22'!BJ29+'[3]CB-23'!BJ29+'[3]CB-24'!BJ29+'[4]LCT-1'!BJ29+'[4]LCT-2'!BJ29+'[4]LCT-3'!BJ29+'[4]LCT-4'!BJ29+'[4]LCT-5'!BJ29+'[4]LCT-6'!BJ29+'[4]LCT-7'!BJ29+'[4]LCT-8'!BJ29+'[5]TB-1'!BJ29+'[5]TB-2'!BJ29+'[5]TB-3'!BJ29+'[5]TB-4'!BJ29+'[5]TB-5'!BJ29+'[5]TB-6'!BJ29+'[5]TB-7'!BJ29+'[5]TB-8'!BJ29+'[5]TB-9'!BJ29+'[5]TB-10'!BJ29+'[6]DSV-1'!BJ29+'[6]DSV-2'!BJ29+'[6]DSV-3'!BJ29+'[7]TUB-1'!BJ29+'[7]TUB-2'!BJ29+'[8]Barge-1'!BJ29+'[8]Barge-2'!BJ29+'[8]Barge-3'!BJ29+'[8]Barge-4'!BJ29</f>
        <v>1377.5283748652591</v>
      </c>
      <c r="Z29" s="315">
        <f>'[2]AHTS-1'!CF29+'[2]AHTS-2'!CF29+'[2]AHTS-3'!CF29+'[2]AHTS-4'!CF29+'[2]AHTS-5'!CF29+'[2]AHTS-6'!CF29+'[2]AHTS-7'!CF29+'[2]AHTS-8'!CF29+'[3]CB-1'!CF29+'[3]CB-2'!CF29+'[3]CB-3'!CF29+'[3]CB-4'!CF29+'[3]CB-5'!CF29+'[3]CB-6'!CF29+'[3]CB-7'!CF29+'[3]CB-8'!CF29+'[3]CB-9'!CF29+'[3]CB-10'!CF29+'[3]CB-11'!CF29+'[3]CB-12'!CF29+'[3]CB-13'!CF29+'[3]CB-14'!CF29+'[3]CB-15'!CF29+'[3]CB-16'!CF29+'[3]CB-17'!CF29+'[3]CB-18'!CF29+'[3]CB-19'!CF29+'[3]CB-20'!CF29+'[3]CB-21'!CF29+'[3]CB-22'!CF29+'[3]CB-23'!CF29+'[3]CB-24'!CF29+'[4]LCT-1'!CF29+'[4]LCT-2'!CF29+'[4]LCT-3'!CF29+'[4]LCT-4'!CF29+'[4]LCT-5'!CF29+'[4]LCT-6'!CF29+'[4]LCT-7'!CF29+'[4]LCT-8'!CF29+'[5]TB-1'!CF29+'[5]TB-2'!CF29+'[5]TB-3'!CF29+'[5]TB-4'!CF29+'[5]TB-5'!CF29+'[5]TB-6'!CF29+'[5]TB-7'!CF29+'[5]TB-8'!CF29+'[5]TB-9'!CF29+'[5]TB-10'!CF29+'[6]DSV-1'!CF29+'[6]DSV-2'!CF29+'[6]DSV-3'!CF29+'[7]TUB-1'!CF29+'[7]TUB-2'!CF29+'[8]Barge-1'!CF29+'[8]Barge-2'!CF29+'[8]Barge-3'!CF29+'[8]Barge-4'!CF29</f>
        <v>0</v>
      </c>
      <c r="AA29" s="314">
        <f>'[2]AHTS-1'!AO29+'[2]AHTS-2'!AO29+'[2]AHTS-3'!AO29+'[2]AHTS-4'!AO29+'[2]AHTS-5'!AO29+'[2]AHTS-6'!AO29+'[2]AHTS-7'!AO29+'[2]AHTS-8'!AO29+'[3]CB-1'!AO29+'[3]CB-2'!AO29+'[3]CB-3'!AO29+'[3]CB-4'!AO29+'[3]CB-5'!AO29+'[3]CB-6'!AO29+'[3]CB-7'!AO29+'[3]CB-8'!AO29+'[3]CB-9'!AO29+'[3]CB-10'!AO29+'[3]CB-11'!AO29+'[3]CB-12'!AO29+'[3]CB-13'!AO29+'[3]CB-14'!AO29+'[3]CB-15'!AO29+'[3]CB-16'!AO29+'[3]CB-17'!AO29+'[3]CB-18'!AO29+'[3]CB-19'!AO29+'[3]CB-20'!AO29+'[3]CB-21'!AO29+'[3]CB-22'!AO29+'[3]CB-23'!AO29+'[3]CB-24'!AO29+'[4]LCT-1'!AO29+'[4]LCT-2'!AO29+'[4]LCT-3'!AO29+'[4]LCT-4'!AO29+'[4]LCT-5'!AO29+'[4]LCT-6'!AO29+'[4]LCT-7'!AO29+'[4]LCT-8'!AO29+'[5]TB-1'!AO29+'[5]TB-2'!AO29+'[5]TB-3'!AO29+'[5]TB-4'!AO29+'[5]TB-5'!AO29+'[5]TB-6'!AO29+'[5]TB-7'!AO29+'[5]TB-8'!AO29+'[5]TB-9'!AO29+'[5]TB-10'!AO29+'[6]DSV-1'!AO29+'[6]DSV-2'!AO29+'[6]DSV-3'!AO29+'[7]TUB-1'!AO29+'[7]TUB-2'!AO29+'[8]Barge-1'!AO29+'[8]Barge-2'!AO29+'[8]Barge-3'!AO29+'[8]Barge-4'!AO29</f>
        <v>0</v>
      </c>
      <c r="AB29" s="315">
        <f>'[2]AHTS-1'!BK29+'[2]AHTS-2'!BK29+'[2]AHTS-3'!BK29+'[2]AHTS-4'!BK29+'[2]AHTS-5'!BK29+'[2]AHTS-6'!BK29+'[2]AHTS-7'!BK29+'[2]AHTS-8'!BK29+'[3]CB-1'!BK29+'[3]CB-2'!BK29+'[3]CB-3'!BK29+'[3]CB-4'!BK29+'[3]CB-5'!BK29+'[3]CB-6'!BK29+'[3]CB-7'!BK29+'[3]CB-8'!BK29+'[3]CB-9'!BK29+'[3]CB-10'!BK29+'[3]CB-11'!BK29+'[3]CB-12'!BK29+'[3]CB-13'!BK29+'[3]CB-14'!BK29+'[3]CB-15'!BK29+'[3]CB-16'!BK29+'[3]CB-17'!BK29+'[3]CB-18'!BK29+'[3]CB-19'!BK29+'[3]CB-20'!BK29+'[3]CB-21'!BK29+'[3]CB-22'!BK29+'[3]CB-23'!BK29+'[3]CB-24'!BK29+'[4]LCT-1'!BK29+'[4]LCT-2'!BK29+'[4]LCT-3'!BK29+'[4]LCT-4'!BK29+'[4]LCT-5'!BK29+'[4]LCT-6'!BK29+'[4]LCT-7'!BK29+'[4]LCT-8'!BK29+'[5]TB-1'!BK29+'[5]TB-2'!BK29+'[5]TB-3'!BK29+'[5]TB-4'!BK29+'[5]TB-5'!BK29+'[5]TB-6'!BK29+'[5]TB-7'!BK29+'[5]TB-8'!BK29+'[5]TB-9'!BK29+'[5]TB-10'!BK29+'[6]DSV-1'!BK29+'[6]DSV-2'!BK29+'[6]DSV-3'!BK29+'[7]TUB-1'!BK29+'[7]TUB-2'!BK29+'[8]Barge-1'!BK29+'[8]Barge-2'!BK29+'[8]Barge-3'!BK29+'[8]Barge-4'!BK29</f>
        <v>0</v>
      </c>
      <c r="AC29" s="315">
        <f>'[2]AHTS-1'!CG29+'[2]AHTS-2'!CG29+'[2]AHTS-3'!CG29+'[2]AHTS-4'!CG29+'[2]AHTS-5'!CG29+'[2]AHTS-6'!CG29+'[2]AHTS-7'!CG29+'[2]AHTS-8'!CG29+'[3]CB-1'!CG29+'[3]CB-2'!CG29+'[3]CB-3'!CG29+'[3]CB-4'!CG29+'[3]CB-5'!CG29+'[3]CB-6'!CG29+'[3]CB-7'!CG29+'[3]CB-8'!CG29+'[3]CB-9'!CG29+'[3]CB-10'!CG29+'[3]CB-11'!CG29+'[3]CB-12'!CG29+'[3]CB-13'!CG29+'[3]CB-14'!CG29+'[3]CB-15'!CG29+'[3]CB-16'!CG29+'[3]CB-17'!CG29+'[3]CB-18'!CG29+'[3]CB-19'!CG29+'[3]CB-20'!CG29+'[3]CB-21'!CG29+'[3]CB-22'!CG29+'[3]CB-23'!CG29+'[3]CB-24'!CG29+'[4]LCT-1'!CG29+'[4]LCT-2'!CG29+'[4]LCT-3'!CG29+'[4]LCT-4'!CG29+'[4]LCT-5'!CG29+'[4]LCT-6'!CG29+'[4]LCT-7'!CG29+'[4]LCT-8'!CG29+'[5]TB-1'!CG29+'[5]TB-2'!CG29+'[5]TB-3'!CG29+'[5]TB-4'!CG29+'[5]TB-5'!CG29+'[5]TB-6'!CG29+'[5]TB-7'!CG29+'[5]TB-8'!CG29+'[5]TB-9'!CG29+'[5]TB-10'!CG29+'[6]DSV-1'!CG29+'[6]DSV-2'!CG29+'[6]DSV-3'!CG29+'[7]TUB-1'!CG29+'[7]TUB-2'!CG29+'[8]Barge-1'!CG29+'[8]Barge-2'!CG29+'[8]Barge-3'!CG29+'[8]Barge-4'!CG29</f>
        <v>0</v>
      </c>
      <c r="AD29" s="314">
        <f>'[2]AHTS-1'!AP29+'[2]AHTS-2'!AP29+'[2]AHTS-3'!AP29+'[2]AHTS-4'!AP29+'[2]AHTS-5'!AP29+'[2]AHTS-6'!AP29+'[2]AHTS-7'!AP29+'[2]AHTS-8'!AP29+'[3]CB-1'!AP29+'[3]CB-2'!AP29+'[3]CB-3'!AP29+'[3]CB-4'!AP29+'[3]CB-5'!AP29+'[3]CB-6'!AP29+'[3]CB-7'!AP29+'[3]CB-8'!AP29+'[3]CB-9'!AP29+'[3]CB-10'!AP29+'[3]CB-11'!AP29+'[3]CB-12'!AP29+'[3]CB-13'!AP29+'[3]CB-14'!AP29+'[3]CB-15'!AP29+'[3]CB-16'!AP29+'[3]CB-17'!AP29+'[3]CB-18'!AP29+'[3]CB-19'!AP29+'[3]CB-20'!AP29+'[3]CB-21'!AP29+'[3]CB-22'!AP29+'[3]CB-23'!AP29+'[3]CB-24'!AP29+'[4]LCT-1'!AP29+'[4]LCT-2'!AP29+'[4]LCT-3'!AP29+'[4]LCT-4'!AP29+'[4]LCT-5'!AP29+'[4]LCT-6'!AP29+'[4]LCT-7'!AP29+'[4]LCT-8'!AP29+'[5]TB-1'!AP29+'[5]TB-2'!AP29+'[5]TB-3'!AP29+'[5]TB-4'!AP29+'[5]TB-5'!AP29+'[5]TB-6'!AP29+'[5]TB-7'!AP29+'[5]TB-8'!AP29+'[5]TB-9'!AP29+'[5]TB-10'!AP29+'[6]DSV-1'!AP29+'[6]DSV-2'!AP29+'[6]DSV-3'!AP29+'[7]TUB-1'!AP29+'[7]TUB-2'!AP29+'[8]Barge-1'!AP29+'[8]Barge-2'!AP29+'[8]Barge-3'!AP29+'[8]Barge-4'!AP29</f>
        <v>0</v>
      </c>
      <c r="AE29" s="315">
        <f>'[2]AHTS-1'!BL29+'[2]AHTS-2'!BL29+'[2]AHTS-3'!BL29+'[2]AHTS-4'!BL29+'[2]AHTS-5'!BL29+'[2]AHTS-6'!BL29+'[2]AHTS-7'!BL29+'[2]AHTS-8'!BL29+'[3]CB-1'!BL29+'[3]CB-2'!BL29+'[3]CB-3'!BL29+'[3]CB-4'!BL29+'[3]CB-5'!BL29+'[3]CB-6'!BL29+'[3]CB-7'!BL29+'[3]CB-8'!BL29+'[3]CB-9'!BL29+'[3]CB-10'!BL29+'[3]CB-11'!BL29+'[3]CB-12'!BL29+'[3]CB-13'!BL29+'[3]CB-14'!BL29+'[3]CB-15'!BL29+'[3]CB-16'!BL29+'[3]CB-17'!BL29+'[3]CB-18'!BL29+'[3]CB-19'!BL29+'[3]CB-20'!BL29+'[3]CB-21'!BL29+'[3]CB-22'!BL29+'[3]CB-23'!BL29+'[3]CB-24'!BL29+'[4]LCT-1'!BL29+'[4]LCT-2'!BL29+'[4]LCT-3'!BL29+'[4]LCT-4'!BL29+'[4]LCT-5'!BL29+'[4]LCT-6'!BL29+'[4]LCT-7'!BL29+'[4]LCT-8'!BL29+'[5]TB-1'!BL29+'[5]TB-2'!BL29+'[5]TB-3'!BL29+'[5]TB-4'!BL29+'[5]TB-5'!BL29+'[5]TB-6'!BL29+'[5]TB-7'!BL29+'[5]TB-8'!BL29+'[5]TB-9'!BL29+'[5]TB-10'!BL29+'[6]DSV-1'!BL29+'[6]DSV-2'!BL29+'[6]DSV-3'!BL29+'[7]TUB-1'!BL29+'[7]TUB-2'!BL29+'[8]Barge-1'!BL29+'[8]Barge-2'!BL29+'[8]Barge-3'!BL29+'[8]Barge-4'!BL29</f>
        <v>0</v>
      </c>
      <c r="AF29" s="315">
        <f>'[2]AHTS-1'!CH29+'[2]AHTS-2'!CH29+'[2]AHTS-3'!CH29+'[2]AHTS-4'!CH29+'[2]AHTS-5'!CH29+'[2]AHTS-6'!CH29+'[2]AHTS-7'!CH29+'[2]AHTS-8'!CH29+'[3]CB-1'!CH29+'[3]CB-2'!CH29+'[3]CB-3'!CH29+'[3]CB-4'!CH29+'[3]CB-5'!CH29+'[3]CB-6'!CH29+'[3]CB-7'!CH29+'[3]CB-8'!CH29+'[3]CB-9'!CH29+'[3]CB-10'!CH29+'[3]CB-11'!CH29+'[3]CB-12'!CH29+'[3]CB-13'!CH29+'[3]CB-14'!CH29+'[3]CB-15'!CH29+'[3]CB-16'!CH29+'[3]CB-17'!CH29+'[3]CB-18'!CH29+'[3]CB-19'!CH29+'[3]CB-20'!CH29+'[3]CB-21'!CH29+'[3]CB-22'!CH29+'[3]CB-23'!CH29+'[3]CB-24'!CH29+'[4]LCT-1'!CH29+'[4]LCT-2'!CH29+'[4]LCT-3'!CH29+'[4]LCT-4'!CH29+'[4]LCT-5'!CH29+'[4]LCT-6'!CH29+'[4]LCT-7'!CH29+'[4]LCT-8'!CH29+'[5]TB-1'!CH29+'[5]TB-2'!CH29+'[5]TB-3'!CH29+'[5]TB-4'!CH29+'[5]TB-5'!CH29+'[5]TB-6'!CH29+'[5]TB-7'!CH29+'[5]TB-8'!CH29+'[5]TB-9'!CH29+'[5]TB-10'!CH29+'[6]DSV-1'!CH29+'[6]DSV-2'!CH29+'[6]DSV-3'!CH29+'[7]TUB-1'!CH29+'[7]TUB-2'!CH29+'[8]Barge-1'!CH29+'[8]Barge-2'!CH29+'[8]Barge-3'!CH29+'[8]Barge-4'!CH29</f>
        <v>0</v>
      </c>
      <c r="AG29" s="314">
        <f>'[2]AHTS-1'!AQ29+'[2]AHTS-2'!AQ29+'[2]AHTS-3'!AQ29+'[2]AHTS-4'!AQ29+'[2]AHTS-5'!AQ29+'[2]AHTS-6'!AQ29+'[2]AHTS-7'!AQ29+'[2]AHTS-8'!AQ29+'[3]CB-1'!AQ29+'[3]CB-2'!AQ29+'[3]CB-3'!AQ29+'[3]CB-4'!AQ29+'[3]CB-5'!AQ29+'[3]CB-6'!AQ29+'[3]CB-7'!AQ29+'[3]CB-8'!AQ29+'[3]CB-9'!AQ29+'[3]CB-10'!AQ29+'[3]CB-11'!AQ29+'[3]CB-12'!AQ29+'[3]CB-13'!AQ29+'[3]CB-14'!AQ29+'[3]CB-15'!AQ29+'[3]CB-16'!AQ29+'[3]CB-17'!AQ29+'[3]CB-18'!AQ29+'[3]CB-19'!AQ29+'[3]CB-20'!AQ29+'[3]CB-21'!AQ29+'[3]CB-22'!AQ29+'[3]CB-23'!AQ29+'[3]CB-24'!AQ29+'[4]LCT-1'!AQ29+'[4]LCT-2'!AQ29+'[4]LCT-3'!AQ29+'[4]LCT-4'!AQ29+'[4]LCT-5'!AQ29+'[4]LCT-6'!AQ29+'[4]LCT-7'!AQ29+'[4]LCT-8'!AQ29+'[5]TB-1'!AQ29+'[5]TB-2'!AQ29+'[5]TB-3'!AQ29+'[5]TB-4'!AQ29+'[5]TB-5'!AQ29+'[5]TB-6'!AQ29+'[5]TB-7'!AQ29+'[5]TB-8'!AQ29+'[5]TB-9'!AQ29+'[5]TB-10'!AQ29+'[6]DSV-1'!AQ29+'[6]DSV-2'!AQ29+'[6]DSV-3'!AQ29+'[7]TUB-1'!AQ29+'[7]TUB-2'!AQ29+'[8]Barge-1'!AQ29+'[8]Barge-2'!AQ29+'[8]Barge-3'!AQ29+'[8]Barge-4'!AQ29</f>
        <v>0</v>
      </c>
      <c r="AH29" s="315">
        <f>'[2]AHTS-1'!BM29+'[2]AHTS-2'!BM29+'[2]AHTS-3'!BM29+'[2]AHTS-4'!BM29+'[2]AHTS-5'!BM29+'[2]AHTS-6'!BM29+'[2]AHTS-7'!BM29+'[2]AHTS-8'!BM29+'[3]CB-1'!BM29+'[3]CB-2'!BM29+'[3]CB-3'!BM29+'[3]CB-4'!BM29+'[3]CB-5'!BM29+'[3]CB-6'!BM29+'[3]CB-7'!BM29+'[3]CB-8'!BM29+'[3]CB-9'!BM29+'[3]CB-10'!BM29+'[3]CB-11'!BM29+'[3]CB-12'!BM29+'[3]CB-13'!BM29+'[3]CB-14'!BM29+'[3]CB-15'!BM29+'[3]CB-16'!BM29+'[3]CB-17'!BM29+'[3]CB-18'!BM29+'[3]CB-19'!BM29+'[3]CB-20'!BM29+'[3]CB-21'!BM29+'[3]CB-22'!BM29+'[3]CB-23'!BM29+'[3]CB-24'!BM29+'[4]LCT-1'!BM29+'[4]LCT-2'!BM29+'[4]LCT-3'!BM29+'[4]LCT-4'!BM29+'[4]LCT-5'!BM29+'[4]LCT-6'!BM29+'[4]LCT-7'!BM29+'[4]LCT-8'!BM29+'[5]TB-1'!BM29+'[5]TB-2'!BM29+'[5]TB-3'!BM29+'[5]TB-4'!BM29+'[5]TB-5'!BM29+'[5]TB-6'!BM29+'[5]TB-7'!BM29+'[5]TB-8'!BM29+'[5]TB-9'!BM29+'[5]TB-10'!BM29+'[6]DSV-1'!BM29+'[6]DSV-2'!BM29+'[6]DSV-3'!BM29+'[7]TUB-1'!BM29+'[7]TUB-2'!BM29+'[8]Barge-1'!BM29+'[8]Barge-2'!BM29+'[8]Barge-3'!BM29+'[8]Barge-4'!BM29</f>
        <v>0</v>
      </c>
      <c r="AI29" s="315">
        <f>'[2]AHTS-1'!CI29+'[2]AHTS-2'!CI29+'[2]AHTS-3'!CI29+'[2]AHTS-4'!CI29+'[2]AHTS-5'!CI29+'[2]AHTS-6'!CI29+'[2]AHTS-7'!CI29+'[2]AHTS-8'!CI29+'[3]CB-1'!CI29+'[3]CB-2'!CI29+'[3]CB-3'!CI29+'[3]CB-4'!CI29+'[3]CB-5'!CI29+'[3]CB-6'!CI29+'[3]CB-7'!CI29+'[3]CB-8'!CI29+'[3]CB-9'!CI29+'[3]CB-10'!CI29+'[3]CB-11'!CI29+'[3]CB-12'!CI29+'[3]CB-13'!CI29+'[3]CB-14'!CI29+'[3]CB-15'!CI29+'[3]CB-16'!CI29+'[3]CB-17'!CI29+'[3]CB-18'!CI29+'[3]CB-19'!CI29+'[3]CB-20'!CI29+'[3]CB-21'!CI29+'[3]CB-22'!CI29+'[3]CB-23'!CI29+'[3]CB-24'!CI29+'[4]LCT-1'!CI29+'[4]LCT-2'!CI29+'[4]LCT-3'!CI29+'[4]LCT-4'!CI29+'[4]LCT-5'!CI29+'[4]LCT-6'!CI29+'[4]LCT-7'!CI29+'[4]LCT-8'!CI29+'[5]TB-1'!CI29+'[5]TB-2'!CI29+'[5]TB-3'!CI29+'[5]TB-4'!CI29+'[5]TB-5'!CI29+'[5]TB-6'!CI29+'[5]TB-7'!CI29+'[5]TB-8'!CI29+'[5]TB-9'!CI29+'[5]TB-10'!CI29+'[6]DSV-1'!CI29+'[6]DSV-2'!CI29+'[6]DSV-3'!CI29+'[7]TUB-1'!CI29+'[7]TUB-2'!CI29+'[8]Barge-1'!CI29+'[8]Barge-2'!CI29+'[8]Barge-3'!CI29+'[8]Barge-4'!CI29</f>
        <v>0</v>
      </c>
      <c r="AJ29" s="314">
        <f>'[2]AHTS-1'!AR29+'[2]AHTS-2'!AR29+'[2]AHTS-3'!AR29+'[2]AHTS-4'!AR29+'[2]AHTS-5'!AR29+'[2]AHTS-6'!AR29+'[2]AHTS-7'!AR29+'[2]AHTS-8'!AR29+'[3]CB-1'!AR29+'[3]CB-2'!AR29+'[3]CB-3'!AR29+'[3]CB-4'!AR29+'[3]CB-5'!AR29+'[3]CB-6'!AR29+'[3]CB-7'!AR29+'[3]CB-8'!AR29+'[3]CB-9'!AR29+'[3]CB-10'!AR29+'[3]CB-11'!AR29+'[3]CB-12'!AR29+'[3]CB-13'!AR29+'[3]CB-14'!AR29+'[3]CB-15'!AR29+'[3]CB-16'!AR29+'[3]CB-17'!AR29+'[3]CB-18'!AR29+'[3]CB-19'!AR29+'[3]CB-20'!AR29+'[3]CB-21'!AR29+'[3]CB-22'!AR29+'[3]CB-23'!AR29+'[3]CB-24'!AR29+'[4]LCT-1'!AR29+'[4]LCT-2'!AR29+'[4]LCT-3'!AR29+'[4]LCT-4'!AR29+'[4]LCT-5'!AR29+'[4]LCT-6'!AR29+'[4]LCT-7'!AR29+'[4]LCT-8'!AR29+'[5]TB-1'!AR29+'[5]TB-2'!AR29+'[5]TB-3'!AR29+'[5]TB-4'!AR29+'[5]TB-5'!AR29+'[5]TB-6'!AR29+'[5]TB-7'!AR29+'[5]TB-8'!AR29+'[5]TB-9'!AR29+'[5]TB-10'!AR29+'[6]DSV-1'!AR29+'[6]DSV-2'!AR29+'[6]DSV-3'!AR29+'[7]TUB-1'!AR29+'[7]TUB-2'!AR29+'[8]Barge-1'!AR29+'[8]Barge-2'!AR29+'[8]Barge-3'!AR29+'[8]Barge-4'!AR29</f>
        <v>0</v>
      </c>
      <c r="AK29" s="315">
        <f>'[2]AHTS-1'!BN29+'[2]AHTS-2'!BN29+'[2]AHTS-3'!BN29+'[2]AHTS-4'!BN29+'[2]AHTS-5'!BN29+'[2]AHTS-6'!BN29+'[2]AHTS-7'!BN29+'[2]AHTS-8'!BN29+'[3]CB-1'!BN29+'[3]CB-2'!BN29+'[3]CB-3'!BN29+'[3]CB-4'!BN29+'[3]CB-5'!BN29+'[3]CB-6'!BN29+'[3]CB-7'!BN29+'[3]CB-8'!BN29+'[3]CB-9'!BN29+'[3]CB-10'!BN29+'[3]CB-11'!BN29+'[3]CB-12'!BN29+'[3]CB-13'!BN29+'[3]CB-14'!BN29+'[3]CB-15'!BN29+'[3]CB-16'!BN29+'[3]CB-17'!BN29+'[3]CB-18'!BN29+'[3]CB-19'!BN29+'[3]CB-20'!BN29+'[3]CB-21'!BN29+'[3]CB-22'!BN29+'[3]CB-23'!BN29+'[3]CB-24'!BN29+'[4]LCT-1'!BN29+'[4]LCT-2'!BN29+'[4]LCT-3'!BN29+'[4]LCT-4'!BN29+'[4]LCT-5'!BN29+'[4]LCT-6'!BN29+'[4]LCT-7'!BN29+'[4]LCT-8'!BN29+'[5]TB-1'!BN29+'[5]TB-2'!BN29+'[5]TB-3'!BN29+'[5]TB-4'!BN29+'[5]TB-5'!BN29+'[5]TB-6'!BN29+'[5]TB-7'!BN29+'[5]TB-8'!BN29+'[5]TB-9'!BN29+'[5]TB-10'!BN29+'[6]DSV-1'!BN29+'[6]DSV-2'!BN29+'[6]DSV-3'!BN29+'[7]TUB-1'!BN29+'[7]TUB-2'!BN29+'[8]Barge-1'!BN29+'[8]Barge-2'!BN29+'[8]Barge-3'!BN29+'[8]Barge-4'!BN29</f>
        <v>0</v>
      </c>
      <c r="AL29" s="315">
        <f>'[2]AHTS-1'!CJ29+'[2]AHTS-2'!CJ29+'[2]AHTS-3'!CJ29+'[2]AHTS-4'!CJ29+'[2]AHTS-5'!CJ29+'[2]AHTS-6'!CJ29+'[2]AHTS-7'!CJ29+'[2]AHTS-8'!CJ29+'[3]CB-1'!CJ29+'[3]CB-2'!CJ29+'[3]CB-3'!CJ29+'[3]CB-4'!CJ29+'[3]CB-5'!CJ29+'[3]CB-6'!CJ29+'[3]CB-7'!CJ29+'[3]CB-8'!CJ29+'[3]CB-9'!CJ29+'[3]CB-10'!CJ29+'[3]CB-11'!CJ29+'[3]CB-12'!CJ29+'[3]CB-13'!CJ29+'[3]CB-14'!CJ29+'[3]CB-15'!CJ29+'[3]CB-16'!CJ29+'[3]CB-17'!CJ29+'[3]CB-18'!CJ29+'[3]CB-19'!CJ29+'[3]CB-20'!CJ29+'[3]CB-21'!CJ29+'[3]CB-22'!CJ29+'[3]CB-23'!CJ29+'[3]CB-24'!CJ29+'[4]LCT-1'!CJ29+'[4]LCT-2'!CJ29+'[4]LCT-3'!CJ29+'[4]LCT-4'!CJ29+'[4]LCT-5'!CJ29+'[4]LCT-6'!CJ29+'[4]LCT-7'!CJ29+'[4]LCT-8'!CJ29+'[5]TB-1'!CJ29+'[5]TB-2'!CJ29+'[5]TB-3'!CJ29+'[5]TB-4'!CJ29+'[5]TB-5'!CJ29+'[5]TB-6'!CJ29+'[5]TB-7'!CJ29+'[5]TB-8'!CJ29+'[5]TB-9'!CJ29+'[5]TB-10'!CJ29+'[6]DSV-1'!CJ29+'[6]DSV-2'!CJ29+'[6]DSV-3'!CJ29+'[7]TUB-1'!CJ29+'[7]TUB-2'!CJ29+'[8]Barge-1'!CJ29+'[8]Barge-2'!CJ29+'[8]Barge-3'!CJ29+'[8]Barge-4'!CJ29</f>
        <v>0</v>
      </c>
      <c r="AM29" s="310">
        <f>'[2]AHTS-1'!AS29+'[2]AHTS-2'!AS29+'[2]AHTS-3'!AS29+'[2]AHTS-4'!AS29+'[2]AHTS-5'!AS29+'[2]AHTS-6'!AS29+'[2]AHTS-7'!AS29+'[2]AHTS-8'!AS29+'[3]CB-1'!AS29+'[3]CB-2'!AS29+'[3]CB-3'!AS29+'[3]CB-4'!AS29+'[3]CB-5'!AS29+'[3]CB-6'!AS29+'[3]CB-7'!AS29+'[3]CB-8'!AS29+'[3]CB-9'!AS29+'[3]CB-10'!AS29+'[3]CB-11'!AS29+'[3]CB-12'!AS29+'[3]CB-13'!AS29+'[3]CB-14'!AS29+'[3]CB-15'!AS29+'[3]CB-16'!AS29+'[3]CB-17'!AS29+'[3]CB-18'!AS29+'[3]CB-19'!AS29+'[3]CB-20'!AS29+'[3]CB-21'!AS29+'[3]CB-22'!AS29+'[3]CB-23'!AS29+'[3]CB-24'!AS29+'[4]LCT-1'!AS29+'[4]LCT-2'!AS29+'[4]LCT-3'!AS29+'[4]LCT-4'!AS29+'[4]LCT-5'!AS29+'[4]LCT-6'!AS29+'[4]LCT-7'!AS29+'[4]LCT-8'!AS29+'[5]TB-1'!AS29+'[5]TB-2'!AS29+'[5]TB-3'!AS29+'[5]TB-4'!AS29+'[5]TB-5'!AS29+'[5]TB-6'!AS29+'[5]TB-7'!AS29+'[5]TB-8'!AS29+'[5]TB-9'!AS29+'[5]TB-10'!AS29+'[6]DSV-1'!AS29+'[6]DSV-2'!AS29+'[6]DSV-3'!AS29+'[7]TUB-1'!AS29+'[7]TUB-2'!AS29+'[8]Barge-1'!AS29+'[8]Barge-2'!AS29+'[8]Barge-3'!AS29+'[8]Barge-4'!AS29</f>
        <v>0</v>
      </c>
      <c r="AN29" s="311">
        <f>'[2]AHTS-1'!BO29+'[2]AHTS-2'!BO29+'[2]AHTS-3'!BO29+'[2]AHTS-4'!BO29+'[2]AHTS-5'!BO29+'[2]AHTS-6'!BO29+'[2]AHTS-7'!BO29+'[2]AHTS-8'!BO29+'[3]CB-1'!BO29+'[3]CB-2'!BO29+'[3]CB-3'!BO29+'[3]CB-4'!BO29+'[3]CB-5'!BO29+'[3]CB-6'!BO29+'[3]CB-7'!BO29+'[3]CB-8'!BO29+'[3]CB-9'!BO29+'[3]CB-10'!BO29+'[3]CB-11'!BO29+'[3]CB-12'!BO29+'[3]CB-13'!BO29+'[3]CB-14'!BO29+'[3]CB-15'!BO29+'[3]CB-16'!BO29+'[3]CB-17'!BO29+'[3]CB-18'!BO29+'[3]CB-19'!BO29+'[3]CB-20'!BO29+'[3]CB-21'!BO29+'[3]CB-22'!BO29+'[3]CB-23'!BO29+'[3]CB-24'!BO29+'[4]LCT-1'!BO29+'[4]LCT-2'!BO29+'[4]LCT-3'!BO29+'[4]LCT-4'!BO29+'[4]LCT-5'!BO29+'[4]LCT-6'!BO29+'[4]LCT-7'!BO29+'[4]LCT-8'!BO29+'[5]TB-1'!BO29+'[5]TB-2'!BO29+'[5]TB-3'!BO29+'[5]TB-4'!BO29+'[5]TB-5'!BO29+'[5]TB-6'!BO29+'[5]TB-7'!BO29+'[5]TB-8'!BO29+'[5]TB-9'!BO29+'[5]TB-10'!BO29+'[6]DSV-1'!BO29+'[6]DSV-2'!BO29+'[6]DSV-3'!BO29+'[7]TUB-1'!BO29+'[7]TUB-2'!BO29+'[8]Barge-1'!BO29+'[8]Barge-2'!BO29+'[8]Barge-3'!BO29+'[8]Barge-4'!BO29</f>
        <v>0</v>
      </c>
      <c r="AO29" s="312">
        <f>'[2]AHTS-1'!CK29+'[2]AHTS-2'!CK29+'[2]AHTS-3'!CK29+'[2]AHTS-4'!CK29+'[2]AHTS-5'!CK29+'[2]AHTS-6'!CK29+'[2]AHTS-7'!CK29+'[2]AHTS-8'!CK29+'[3]CB-1'!CK29+'[3]CB-2'!CK29+'[3]CB-3'!CK29+'[3]CB-4'!CK29+'[3]CB-5'!CK29+'[3]CB-6'!CK29+'[3]CB-7'!CK29+'[3]CB-8'!CK29+'[3]CB-9'!CK29+'[3]CB-10'!CK29+'[3]CB-11'!CK29+'[3]CB-12'!CK29+'[3]CB-13'!CK29+'[3]CB-14'!CK29+'[3]CB-15'!CK29+'[3]CB-16'!CK29+'[3]CB-17'!CK29+'[3]CB-18'!CK29+'[3]CB-19'!CK29+'[3]CB-20'!CK29+'[3]CB-21'!CK29+'[3]CB-22'!CK29+'[3]CB-23'!CK29+'[3]CB-24'!CK29+'[4]LCT-1'!CK29+'[4]LCT-2'!CK29+'[4]LCT-3'!CK29+'[4]LCT-4'!CK29+'[4]LCT-5'!CK29+'[4]LCT-6'!CK29+'[4]LCT-7'!CK29+'[4]LCT-8'!CK29+'[5]TB-1'!CK29+'[5]TB-2'!CK29+'[5]TB-3'!CK29+'[5]TB-4'!CK29+'[5]TB-5'!CK29+'[5]TB-6'!CK29+'[5]TB-7'!CK29+'[5]TB-8'!CK29+'[5]TB-9'!CK29+'[5]TB-10'!CK29+'[6]DSV-1'!CK29+'[6]DSV-2'!CK29+'[6]DSV-3'!CK29+'[7]TUB-1'!CK29+'[7]TUB-2'!CK29+'[8]Barge-1'!CK29+'[8]Barge-2'!CK29+'[8]Barge-3'!CK29+'[8]Barge-4'!CK29</f>
        <v>0</v>
      </c>
      <c r="AP29" s="61"/>
      <c r="AQ29" s="61"/>
      <c r="AR29" s="279">
        <f>[1]Control!$AZ29</f>
        <v>46004</v>
      </c>
      <c r="AS29" s="60"/>
      <c r="AT29" s="334">
        <f>'[2]AHTS-1'!HN67+'[2]AHTS-2'!HN67+'[2]AHTS-3'!HN67+'[2]AHTS-4'!HN67+'[2]AHTS-5'!HN67+'[2]AHTS-6'!HN67+'[2]AHTS-7'!HN67+'[2]AHTS-8'!HN67+'[3]CB-1'!HN67+'[3]CB-2'!HN67+'[3]CB-3'!HN67+'[3]CB-4'!HN67+'[3]CB-5'!HN67+'[3]CB-6'!HN67+'[3]CB-7'!HN67+'[3]CB-8'!HN67+'[3]CB-9'!HN67+'[3]CB-10'!HN67+'[3]CB-11'!HN67+'[3]CB-12'!HN67+'[3]CB-13'!HN67+'[3]CB-14'!HN67+'[3]CB-15'!HN67+'[3]CB-16'!HN67+'[3]CB-17'!HN67+'[3]CB-18'!HN67+'[3]CB-19'!HN67+'[3]CB-20'!HN67+'[3]CB-21'!HN67+'[3]CB-22'!HN67+'[3]CB-23'!HN67+'[3]CB-24'!HN67+'[4]LCT-1'!HN67+'[4]LCT-2'!HN67+'[4]LCT-3'!HN67+'[4]LCT-4'!HN67+'[4]LCT-5'!HN67+'[4]LCT-6'!HN67+'[4]LCT-7'!HN67+'[4]LCT-8'!HN67+'[5]TB-1'!HN67+'[5]TB-2'!HN67+'[5]TB-3'!HN67+'[5]TB-4'!HN67+'[5]TB-5'!HN67+'[5]TB-6'!HN67+'[5]TB-7'!HN67+'[5]TB-8'!HN67+'[5]TB-9'!HN67+'[5]TB-10'!HN67+'[6]DSV-1'!HN67+'[6]DSV-2'!HN67+'[6]DSV-3'!HN67+'[7]TUB-1'!HN67+'[7]TUB-2'!HN67+'[8]Barge-1'!HN67+'[8]Barge-2'!HN67+'[8]Barge-3'!HN67+'[8]Barge-4'!HN67</f>
        <v>0</v>
      </c>
      <c r="AU29" s="335">
        <f>'[2]AHTS-1'!HN29+'[2]AHTS-2'!HN29+'[2]AHTS-3'!HN29+'[2]AHTS-4'!HN29+'[2]AHTS-5'!HN29+'[2]AHTS-6'!HN29+'[2]AHTS-7'!HN29+'[2]AHTS-8'!HN29+'[3]CB-1'!HN29+'[3]CB-2'!HN29+'[3]CB-3'!HN29+'[3]CB-4'!HN29+'[3]CB-5'!HN29+'[3]CB-6'!HN29+'[3]CB-7'!HN29+'[3]CB-8'!HN29+'[3]CB-9'!HN29+'[3]CB-10'!HN29+'[3]CB-11'!HN29+'[3]CB-12'!HN29+'[3]CB-13'!HN29+'[3]CB-14'!HN29+'[3]CB-15'!HN29+'[3]CB-16'!HN29+'[3]CB-17'!HN29+'[3]CB-18'!HN29+'[3]CB-19'!HN29+'[3]CB-20'!HN29+'[3]CB-21'!HN29+'[3]CB-22'!HN29+'[3]CB-23'!HN29+'[3]CB-24'!HN29+'[4]LCT-1'!HN29+'[4]LCT-2'!HN29+'[4]LCT-3'!HN29+'[4]LCT-4'!HN29+'[4]LCT-5'!HN29+'[4]LCT-6'!HN29+'[4]LCT-7'!HN29+'[4]LCT-8'!HN29+'[5]TB-1'!HN29+'[5]TB-2'!HN29+'[5]TB-3'!HN29+'[5]TB-4'!HN29+'[5]TB-5'!HN29+'[5]TB-6'!HN29+'[5]TB-7'!HN29+'[5]TB-8'!HN29+'[5]TB-9'!HN29+'[5]TB-10'!HN29+'[6]DSV-1'!HN29+'[6]DSV-2'!HN29+'[6]DSV-3'!HN29+'[7]TUB-1'!HN29+'[7]TUB-2'!HN29+'[8]Barge-1'!HN29+'[8]Barge-2'!HN29+'[8]Barge-3'!HN29+'[8]Barge-4'!HN29</f>
        <v>0</v>
      </c>
      <c r="AV29" s="336">
        <f>'[2]AHTS-1'!HN100+'[2]AHTS-2'!HN100+'[2]AHTS-3'!HN100+'[2]AHTS-4'!HN100+'[2]AHTS-5'!HN100+'[2]AHTS-6'!HN100+'[2]AHTS-7'!HN100+'[2]AHTS-8'!HN100+'[3]CB-1'!HN100+'[3]CB-2'!HN100+'[3]CB-3'!HN100+'[3]CB-4'!HN100+'[3]CB-5'!HN100+'[3]CB-6'!HN100+'[3]CB-7'!HN100+'[3]CB-8'!HN100+'[3]CB-9'!HN100+'[3]CB-10'!HN100+'[3]CB-11'!HN100+'[3]CB-12'!HN100+'[3]CB-13'!HN100+'[3]CB-14'!HN100+'[3]CB-15'!HN100+'[3]CB-16'!HN100+'[3]CB-17'!HN100+'[3]CB-18'!HN100+'[3]CB-19'!HN100+'[3]CB-20'!HN100+'[3]CB-21'!HN100+'[3]CB-22'!HN100+'[3]CB-23'!HN100+'[3]CB-24'!HN100+'[4]LCT-1'!HN100+'[4]LCT-2'!HN100+'[4]LCT-3'!HN100+'[4]LCT-4'!HN100+'[4]LCT-5'!HN100+'[4]LCT-6'!HN100+'[4]LCT-7'!HN100+'[4]LCT-8'!HN100+'[5]TB-1'!HN100+'[5]TB-2'!HN100+'[5]TB-3'!HN100+'[5]TB-4'!HN100+'[5]TB-5'!HN100+'[5]TB-6'!HN100+'[5]TB-7'!HN100+'[5]TB-8'!HN100+'[5]TB-9'!HN100+'[5]TB-10'!HN100+'[6]DSV-1'!HN100+'[6]DSV-2'!HN100+'[6]DSV-3'!HN100+'[7]TUB-1'!HN100+'[7]TUB-2'!HN100+'[8]Barge-1'!HN100+'[8]Barge-2'!HN100+'[8]Barge-3'!HN100+'[8]Barge-4'!HN100</f>
        <v>0</v>
      </c>
      <c r="AW29" s="334">
        <f>'[2]AHTS-1'!HO67+'[2]AHTS-2'!HO67+'[2]AHTS-3'!HO67+'[2]AHTS-4'!HO67+'[2]AHTS-5'!HO67+'[2]AHTS-6'!HO67+'[2]AHTS-7'!HO67+'[2]AHTS-8'!HO67+'[3]CB-1'!HO67+'[3]CB-2'!HO67+'[3]CB-3'!HO67+'[3]CB-4'!HO67+'[3]CB-5'!HO67+'[3]CB-6'!HO67+'[3]CB-7'!HO67+'[3]CB-8'!HO67+'[3]CB-9'!HO67+'[3]CB-10'!HO67+'[3]CB-11'!HO67+'[3]CB-12'!HO67+'[3]CB-13'!HO67+'[3]CB-14'!HO67+'[3]CB-15'!HO67+'[3]CB-16'!HO67+'[3]CB-17'!HO67+'[3]CB-18'!HO67+'[3]CB-19'!HO67+'[3]CB-20'!HO67+'[3]CB-21'!HO67+'[3]CB-22'!HO67+'[3]CB-23'!HO67+'[3]CB-24'!HO67+'[4]LCT-1'!HO67+'[4]LCT-2'!HO67+'[4]LCT-3'!HO67+'[4]LCT-4'!HO67+'[4]LCT-5'!HO67+'[4]LCT-6'!HO67+'[4]LCT-7'!HO67+'[4]LCT-8'!HO67+'[5]TB-1'!HO67+'[5]TB-2'!HO67+'[5]TB-3'!HO67+'[5]TB-4'!HO67+'[5]TB-5'!HO67+'[5]TB-6'!HO67+'[5]TB-7'!HO67+'[5]TB-8'!HO67+'[5]TB-9'!HO67+'[5]TB-10'!HO67+'[6]DSV-1'!HO67+'[6]DSV-2'!HO67+'[6]DSV-3'!HO67+'[7]TUB-1'!HO67+'[7]TUB-2'!HO67+'[8]Barge-1'!HO67+'[8]Barge-2'!HO67+'[8]Barge-3'!HO67+'[8]Barge-4'!HO67</f>
        <v>0</v>
      </c>
      <c r="AX29" s="335">
        <f>'[2]AHTS-1'!HO29+'[2]AHTS-2'!HO29+'[2]AHTS-3'!HO29+'[2]AHTS-4'!HO29+'[2]AHTS-5'!HO29+'[2]AHTS-6'!HO29+'[2]AHTS-7'!HO29+'[2]AHTS-8'!HO29+'[3]CB-1'!HO29+'[3]CB-2'!HO29+'[3]CB-3'!HO29+'[3]CB-4'!HO29+'[3]CB-5'!HO29+'[3]CB-6'!HO29+'[3]CB-7'!HO29+'[3]CB-8'!HO29+'[3]CB-9'!HO29+'[3]CB-10'!HO29+'[3]CB-11'!HO29+'[3]CB-12'!HO29+'[3]CB-13'!HO29+'[3]CB-14'!HO29+'[3]CB-15'!HO29+'[3]CB-16'!HO29+'[3]CB-17'!HO29+'[3]CB-18'!HO29+'[3]CB-19'!HO29+'[3]CB-20'!HO29+'[3]CB-21'!HO29+'[3]CB-22'!HO29+'[3]CB-23'!HO29+'[3]CB-24'!HO29+'[4]LCT-1'!HO29+'[4]LCT-2'!HO29+'[4]LCT-3'!HO29+'[4]LCT-4'!HO29+'[4]LCT-5'!HO29+'[4]LCT-6'!HO29+'[4]LCT-7'!HO29+'[4]LCT-8'!HO29+'[5]TB-1'!HO29+'[5]TB-2'!HO29+'[5]TB-3'!HO29+'[5]TB-4'!HO29+'[5]TB-5'!HO29+'[5]TB-6'!HO29+'[5]TB-7'!HO29+'[5]TB-8'!HO29+'[5]TB-9'!HO29+'[5]TB-10'!HO29+'[6]DSV-1'!HO29+'[6]DSV-2'!HO29+'[6]DSV-3'!HO29+'[7]TUB-1'!HO29+'[7]TUB-2'!HO29+'[8]Barge-1'!HO29+'[8]Barge-2'!HO29+'[8]Barge-3'!HO29+'[8]Barge-4'!HO29</f>
        <v>0</v>
      </c>
      <c r="AY29" s="336">
        <f>'[2]AHTS-1'!HO100+'[2]AHTS-2'!HO100+'[2]AHTS-3'!HO100+'[2]AHTS-4'!HO100+'[2]AHTS-5'!HO100+'[2]AHTS-6'!HO100+'[2]AHTS-7'!HO100+'[2]AHTS-8'!HO100+'[3]CB-1'!HO100+'[3]CB-2'!HO100+'[3]CB-3'!HO100+'[3]CB-4'!HO100+'[3]CB-5'!HO100+'[3]CB-6'!HO100+'[3]CB-7'!HO100+'[3]CB-8'!HO100+'[3]CB-9'!HO100+'[3]CB-10'!HO100+'[3]CB-11'!HO100+'[3]CB-12'!HO100+'[3]CB-13'!HO100+'[3]CB-14'!HO100+'[3]CB-15'!HO100+'[3]CB-16'!HO100+'[3]CB-17'!HO100+'[3]CB-18'!HO100+'[3]CB-19'!HO100+'[3]CB-20'!HO100+'[3]CB-21'!HO100+'[3]CB-22'!HO100+'[3]CB-23'!HO100+'[3]CB-24'!HO100+'[4]LCT-1'!HO100+'[4]LCT-2'!HO100+'[4]LCT-3'!HO100+'[4]LCT-4'!HO100+'[4]LCT-5'!HO100+'[4]LCT-6'!HO100+'[4]LCT-7'!HO100+'[4]LCT-8'!HO100+'[5]TB-1'!HO100+'[5]TB-2'!HO100+'[5]TB-3'!HO100+'[5]TB-4'!HO100+'[5]TB-5'!HO100+'[5]TB-6'!HO100+'[5]TB-7'!HO100+'[5]TB-8'!HO100+'[5]TB-9'!HO100+'[5]TB-10'!HO100+'[6]DSV-1'!HO100+'[6]DSV-2'!HO100+'[6]DSV-3'!HO100+'[7]TUB-1'!HO100+'[7]TUB-2'!HO100+'[8]Barge-1'!HO100+'[8]Barge-2'!HO100+'[8]Barge-3'!HO100+'[8]Barge-4'!HO100</f>
        <v>0</v>
      </c>
      <c r="AZ29" s="334">
        <f>'[2]AHTS-1'!HP67+'[2]AHTS-2'!HP67+'[2]AHTS-3'!HP67+'[2]AHTS-4'!HP67+'[2]AHTS-5'!HP67+'[2]AHTS-6'!HP67+'[2]AHTS-7'!HP67+'[2]AHTS-8'!HP67+'[3]CB-1'!HP67+'[3]CB-2'!HP67+'[3]CB-3'!HP67+'[3]CB-4'!HP67+'[3]CB-5'!HP67+'[3]CB-6'!HP67+'[3]CB-7'!HP67+'[3]CB-8'!HP67+'[3]CB-9'!HP67+'[3]CB-10'!HP67+'[3]CB-11'!HP67+'[3]CB-12'!HP67+'[3]CB-13'!HP67+'[3]CB-14'!HP67+'[3]CB-15'!HP67+'[3]CB-16'!HP67+'[3]CB-17'!HP67+'[3]CB-18'!HP67+'[3]CB-19'!HP67+'[3]CB-20'!HP67+'[3]CB-21'!HP67+'[3]CB-22'!HP67+'[3]CB-23'!HP67+'[3]CB-24'!HP67+'[4]LCT-1'!HP67+'[4]LCT-2'!HP67+'[4]LCT-3'!HP67+'[4]LCT-4'!HP67+'[4]LCT-5'!HP67+'[4]LCT-6'!HP67+'[4]LCT-7'!HP67+'[4]LCT-8'!HP67+'[5]TB-1'!HP67+'[5]TB-2'!HP67+'[5]TB-3'!HP67+'[5]TB-4'!HP67+'[5]TB-5'!HP67+'[5]TB-6'!HP67+'[5]TB-7'!HP67+'[5]TB-8'!HP67+'[5]TB-9'!HP67+'[5]TB-10'!HP67+'[6]DSV-1'!HP67+'[6]DSV-2'!HP67+'[6]DSV-3'!HP67+'[7]TUB-1'!HP67+'[7]TUB-2'!HP67+'[8]Barge-1'!HP67+'[8]Barge-2'!HP67+'[8]Barge-3'!HP67+'[8]Barge-4'!HP67</f>
        <v>34738650</v>
      </c>
      <c r="BA29" s="335">
        <f>'[2]AHTS-1'!HP29+'[2]AHTS-2'!HP29+'[2]AHTS-3'!HP29+'[2]AHTS-4'!HP29+'[2]AHTS-5'!HP29+'[2]AHTS-6'!HP29+'[2]AHTS-7'!HP29+'[2]AHTS-8'!HP29+'[3]CB-1'!HP29+'[3]CB-2'!HP29+'[3]CB-3'!HP29+'[3]CB-4'!HP29+'[3]CB-5'!HP29+'[3]CB-6'!HP29+'[3]CB-7'!HP29+'[3]CB-8'!HP29+'[3]CB-9'!HP29+'[3]CB-10'!HP29+'[3]CB-11'!HP29+'[3]CB-12'!HP29+'[3]CB-13'!HP29+'[3]CB-14'!HP29+'[3]CB-15'!HP29+'[3]CB-16'!HP29+'[3]CB-17'!HP29+'[3]CB-18'!HP29+'[3]CB-19'!HP29+'[3]CB-20'!HP29+'[3]CB-21'!HP29+'[3]CB-22'!HP29+'[3]CB-23'!HP29+'[3]CB-24'!HP29+'[4]LCT-1'!HP29+'[4]LCT-2'!HP29+'[4]LCT-3'!HP29+'[4]LCT-4'!HP29+'[4]LCT-5'!HP29+'[4]LCT-6'!HP29+'[4]LCT-7'!HP29+'[4]LCT-8'!HP29+'[5]TB-1'!HP29+'[5]TB-2'!HP29+'[5]TB-3'!HP29+'[5]TB-4'!HP29+'[5]TB-5'!HP29+'[5]TB-6'!HP29+'[5]TB-7'!HP29+'[5]TB-8'!HP29+'[5]TB-9'!HP29+'[5]TB-10'!HP29+'[6]DSV-1'!HP29+'[6]DSV-2'!HP29+'[6]DSV-3'!HP29+'[7]TUB-1'!HP29+'[7]TUB-2'!HP29+'[8]Barge-1'!HP29+'[8]Barge-2'!HP29+'[8]Barge-3'!HP29+'[8]Barge-4'!HP29</f>
        <v>78450000</v>
      </c>
      <c r="BB29" s="336">
        <f>'[2]AHTS-1'!HP100+'[2]AHTS-2'!HP100+'[2]AHTS-3'!HP100+'[2]AHTS-4'!HP100+'[2]AHTS-5'!HP100+'[2]AHTS-6'!HP100+'[2]AHTS-7'!HP100+'[2]AHTS-8'!HP100+'[3]CB-1'!HP100+'[3]CB-2'!HP100+'[3]CB-3'!HP100+'[3]CB-4'!HP100+'[3]CB-5'!HP100+'[3]CB-6'!HP100+'[3]CB-7'!HP100+'[3]CB-8'!HP100+'[3]CB-9'!HP100+'[3]CB-10'!HP100+'[3]CB-11'!HP100+'[3]CB-12'!HP100+'[3]CB-13'!HP100+'[3]CB-14'!HP100+'[3]CB-15'!HP100+'[3]CB-16'!HP100+'[3]CB-17'!HP100+'[3]CB-18'!HP100+'[3]CB-19'!HP100+'[3]CB-20'!HP100+'[3]CB-21'!HP100+'[3]CB-22'!HP100+'[3]CB-23'!HP100+'[3]CB-24'!HP100+'[4]LCT-1'!HP100+'[4]LCT-2'!HP100+'[4]LCT-3'!HP100+'[4]LCT-4'!HP100+'[4]LCT-5'!HP100+'[4]LCT-6'!HP100+'[4]LCT-7'!HP100+'[4]LCT-8'!HP100+'[5]TB-1'!HP100+'[5]TB-2'!HP100+'[5]TB-3'!HP100+'[5]TB-4'!HP100+'[5]TB-5'!HP100+'[5]TB-6'!HP100+'[5]TB-7'!HP100+'[5]TB-8'!HP100+'[5]TB-9'!HP100+'[5]TB-10'!HP100+'[6]DSV-1'!HP100+'[6]DSV-2'!HP100+'[6]DSV-3'!HP100+'[7]TUB-1'!HP100+'[7]TUB-2'!HP100+'[8]Barge-1'!HP100+'[8]Barge-2'!HP100+'[8]Barge-3'!HP100+'[8]Barge-4'!HP100</f>
        <v>0</v>
      </c>
      <c r="BC29" s="337">
        <f>'[2]AHTS-1'!HQ67+'[2]AHTS-2'!HQ67+'[2]AHTS-3'!HQ67+'[2]AHTS-4'!HQ67+'[2]AHTS-5'!HQ67+'[2]AHTS-6'!HQ67+'[2]AHTS-7'!HQ67+'[2]AHTS-8'!HQ67+'[3]CB-1'!HQ67+'[3]CB-2'!HQ67+'[3]CB-3'!HQ67+'[3]CB-4'!HQ67+'[3]CB-5'!HQ67+'[3]CB-6'!HQ67+'[3]CB-7'!HQ67+'[3]CB-8'!HQ67+'[3]CB-9'!HQ67+'[3]CB-10'!HQ67+'[3]CB-11'!HQ67+'[3]CB-12'!HQ67+'[3]CB-13'!HQ67+'[3]CB-14'!HQ67+'[3]CB-15'!HQ67+'[3]CB-16'!HQ67+'[3]CB-17'!HQ67+'[3]CB-18'!HQ67+'[3]CB-19'!HQ67+'[3]CB-20'!HQ67+'[3]CB-21'!HQ67+'[3]CB-22'!HQ67+'[3]CB-23'!HQ67+'[3]CB-24'!HQ67+'[4]LCT-1'!HQ67+'[4]LCT-2'!HQ67+'[4]LCT-3'!HQ67+'[4]LCT-4'!HQ67+'[4]LCT-5'!HQ67+'[4]LCT-6'!HQ67+'[4]LCT-7'!HQ67+'[4]LCT-8'!HQ67+'[5]TB-1'!HQ67+'[5]TB-2'!HQ67+'[5]TB-3'!HQ67+'[5]TB-4'!HQ67+'[5]TB-5'!HQ67+'[5]TB-6'!HQ67+'[5]TB-7'!HQ67+'[5]TB-8'!HQ67+'[5]TB-9'!HQ67+'[5]TB-10'!HQ67+'[6]DSV-1'!HQ67+'[6]DSV-2'!HQ67+'[6]DSV-3'!HQ67+'[7]TUB-1'!HQ67+'[7]TUB-2'!HQ67+'[8]Barge-1'!HQ67+'[8]Barge-2'!HQ67+'[8]Barge-3'!HQ67+'[8]Barge-4'!HQ67</f>
        <v>6761466.666666667</v>
      </c>
      <c r="BD29" s="335">
        <f>'[2]AHTS-1'!HQ29+'[2]AHTS-2'!HQ29+'[2]AHTS-3'!HQ29+'[2]AHTS-4'!HQ29+'[2]AHTS-5'!HQ29+'[2]AHTS-6'!HQ29+'[2]AHTS-7'!HQ29+'[2]AHTS-8'!HQ29+'[3]CB-1'!HQ29+'[3]CB-2'!HQ29+'[3]CB-3'!HQ29+'[3]CB-4'!HQ29+'[3]CB-5'!HQ29+'[3]CB-6'!HQ29+'[3]CB-7'!HQ29+'[3]CB-8'!HQ29+'[3]CB-9'!HQ29+'[3]CB-10'!HQ29+'[3]CB-11'!HQ29+'[3]CB-12'!HQ29+'[3]CB-13'!HQ29+'[3]CB-14'!HQ29+'[3]CB-15'!HQ29+'[3]CB-16'!HQ29+'[3]CB-17'!HQ29+'[3]CB-18'!HQ29+'[3]CB-19'!HQ29+'[3]CB-20'!HQ29+'[3]CB-21'!HQ29+'[3]CB-22'!HQ29+'[3]CB-23'!HQ29+'[3]CB-24'!HQ29+'[4]LCT-1'!HQ29+'[4]LCT-2'!HQ29+'[4]LCT-3'!HQ29+'[4]LCT-4'!HQ29+'[4]LCT-5'!HQ29+'[4]LCT-6'!HQ29+'[4]LCT-7'!HQ29+'[4]LCT-8'!HQ29+'[5]TB-1'!HQ29+'[5]TB-2'!HQ29+'[5]TB-3'!HQ29+'[5]TB-4'!HQ29+'[5]TB-5'!HQ29+'[5]TB-6'!HQ29+'[5]TB-7'!HQ29+'[5]TB-8'!HQ29+'[5]TB-9'!HQ29+'[5]TB-10'!HQ29+'[6]DSV-1'!HQ29+'[6]DSV-2'!HQ29+'[6]DSV-3'!HQ29+'[7]TUB-1'!HQ29+'[7]TUB-2'!HQ29+'[8]Barge-1'!HQ29+'[8]Barge-2'!HQ29+'[8]Barge-3'!HQ29+'[8]Barge-4'!HQ29</f>
        <v>6300000</v>
      </c>
      <c r="BE29" s="335">
        <f>'[2]AHTS-1'!HQ100+'[2]AHTS-2'!HQ100+'[2]AHTS-3'!HQ100+'[2]AHTS-4'!HQ100+'[2]AHTS-5'!HQ100+'[2]AHTS-6'!HQ100+'[2]AHTS-7'!HQ100+'[2]AHTS-8'!HQ100+'[3]CB-1'!HQ100+'[3]CB-2'!HQ100+'[3]CB-3'!HQ100+'[3]CB-4'!HQ100+'[3]CB-5'!HQ100+'[3]CB-6'!HQ100+'[3]CB-7'!HQ100+'[3]CB-8'!HQ100+'[3]CB-9'!HQ100+'[3]CB-10'!HQ100+'[3]CB-11'!HQ100+'[3]CB-12'!HQ100+'[3]CB-13'!HQ100+'[3]CB-14'!HQ100+'[3]CB-15'!HQ100+'[3]CB-16'!HQ100+'[3]CB-17'!HQ100+'[3]CB-18'!HQ100+'[3]CB-19'!HQ100+'[3]CB-20'!HQ100+'[3]CB-21'!HQ100+'[3]CB-22'!HQ100+'[3]CB-23'!HQ100+'[3]CB-24'!HQ100+'[4]LCT-1'!HQ100+'[4]LCT-2'!HQ100+'[4]LCT-3'!HQ100+'[4]LCT-4'!HQ100+'[4]LCT-5'!HQ100+'[4]LCT-6'!HQ100+'[4]LCT-7'!HQ100+'[4]LCT-8'!HQ100+'[5]TB-1'!HQ100+'[5]TB-2'!HQ100+'[5]TB-3'!HQ100+'[5]TB-4'!HQ100+'[5]TB-5'!HQ100+'[5]TB-6'!HQ100+'[5]TB-7'!HQ100+'[5]TB-8'!HQ100+'[5]TB-9'!HQ100+'[5]TB-10'!HQ100+'[6]DSV-1'!HQ100+'[6]DSV-2'!HQ100+'[6]DSV-3'!HQ100+'[7]TUB-1'!HQ100+'[7]TUB-2'!HQ100+'[8]Barge-1'!HQ100+'[8]Barge-2'!HQ100+'[8]Barge-3'!HQ100+'[8]Barge-4'!HQ100</f>
        <v>0</v>
      </c>
      <c r="BF29" s="338">
        <f>'[2]AHTS-1'!HR67+'[2]AHTS-2'!HR67+'[2]AHTS-3'!HR67+'[2]AHTS-4'!HR67+'[2]AHTS-5'!HR67+'[2]AHTS-6'!HR67+'[2]AHTS-7'!HR67+'[2]AHTS-8'!HR67+'[3]CB-1'!HR67+'[3]CB-2'!HR67+'[3]CB-3'!HR67+'[3]CB-4'!HR67+'[3]CB-5'!HR67+'[3]CB-6'!HR67+'[3]CB-7'!HR67+'[3]CB-8'!HR67+'[3]CB-9'!HR67+'[3]CB-10'!HR67+'[3]CB-11'!HR67+'[3]CB-12'!HR67+'[3]CB-13'!HR67+'[3]CB-14'!HR67+'[3]CB-15'!HR67+'[3]CB-16'!HR67+'[3]CB-17'!HR67+'[3]CB-18'!HR67+'[3]CB-19'!HR67+'[3]CB-20'!HR67+'[3]CB-21'!HR67+'[3]CB-22'!HR67+'[3]CB-23'!HR67+'[3]CB-24'!HR67+'[4]LCT-1'!HR67+'[4]LCT-2'!HR67+'[4]LCT-3'!HR67+'[4]LCT-4'!HR67+'[4]LCT-5'!HR67+'[4]LCT-6'!HR67+'[4]LCT-7'!HR67+'[4]LCT-8'!HR67+'[5]TB-1'!HR67+'[5]TB-2'!HR67+'[5]TB-3'!HR67+'[5]TB-4'!HR67+'[5]TB-5'!HR67+'[5]TB-6'!HR67+'[5]TB-7'!HR67+'[5]TB-8'!HR67+'[5]TB-9'!HR67+'[5]TB-10'!HR67+'[6]DSV-1'!HR67+'[6]DSV-2'!HR67+'[6]DSV-3'!HR67+'[7]TUB-1'!HR67+'[7]TUB-2'!HR67+'[8]Barge-1'!HR67+'[8]Barge-2'!HR67+'[8]Barge-3'!HR67+'[8]Barge-4'!HR67</f>
        <v>0</v>
      </c>
      <c r="BG29" s="339">
        <f>'[2]AHTS-1'!HR29+'[2]AHTS-2'!HR29+'[2]AHTS-3'!HR29+'[2]AHTS-4'!HR29+'[2]AHTS-5'!HR29+'[2]AHTS-6'!HR29+'[2]AHTS-7'!HR29+'[2]AHTS-8'!HR29+'[3]CB-1'!HR29+'[3]CB-2'!HR29+'[3]CB-3'!HR29+'[3]CB-4'!HR29+'[3]CB-5'!HR29+'[3]CB-6'!HR29+'[3]CB-7'!HR29+'[3]CB-8'!HR29+'[3]CB-9'!HR29+'[3]CB-10'!HR29+'[3]CB-11'!HR29+'[3]CB-12'!HR29+'[3]CB-13'!HR29+'[3]CB-14'!HR29+'[3]CB-15'!HR29+'[3]CB-16'!HR29+'[3]CB-17'!HR29+'[3]CB-18'!HR29+'[3]CB-19'!HR29+'[3]CB-20'!HR29+'[3]CB-21'!HR29+'[3]CB-22'!HR29+'[3]CB-23'!HR29+'[3]CB-24'!HR29+'[4]LCT-1'!HR29+'[4]LCT-2'!HR29+'[4]LCT-3'!HR29+'[4]LCT-4'!HR29+'[4]LCT-5'!HR29+'[4]LCT-6'!HR29+'[4]LCT-7'!HR29+'[4]LCT-8'!HR29+'[5]TB-1'!HR29+'[5]TB-2'!HR29+'[5]TB-3'!HR29+'[5]TB-4'!HR29+'[5]TB-5'!HR29+'[5]TB-6'!HR29+'[5]TB-7'!HR29+'[5]TB-8'!HR29+'[5]TB-9'!HR29+'[5]TB-10'!HR29+'[6]DSV-1'!HR29+'[6]DSV-2'!HR29+'[6]DSV-3'!HR29+'[7]TUB-1'!HR29+'[7]TUB-2'!HR29+'[8]Barge-1'!HR29+'[8]Barge-2'!HR29+'[8]Barge-3'!HR29+'[8]Barge-4'!HR29</f>
        <v>0</v>
      </c>
      <c r="BH29" s="339">
        <f>'[2]AHTS-1'!HR100+'[2]AHTS-2'!HR100+'[2]AHTS-3'!HR100+'[2]AHTS-4'!HR100+'[2]AHTS-5'!HR100+'[2]AHTS-6'!HR100+'[2]AHTS-7'!HR100+'[2]AHTS-8'!HR100+'[3]CB-1'!HR100+'[3]CB-2'!HR100+'[3]CB-3'!HR100+'[3]CB-4'!HR100+'[3]CB-5'!HR100+'[3]CB-6'!HR100+'[3]CB-7'!HR100+'[3]CB-8'!HR100+'[3]CB-9'!HR100+'[3]CB-10'!HR100+'[3]CB-11'!HR100+'[3]CB-12'!HR100+'[3]CB-13'!HR100+'[3]CB-14'!HR100+'[3]CB-15'!HR100+'[3]CB-16'!HR100+'[3]CB-17'!HR100+'[3]CB-18'!HR100+'[3]CB-19'!HR100+'[3]CB-20'!HR100+'[3]CB-21'!HR100+'[3]CB-22'!HR100+'[3]CB-23'!HR100+'[3]CB-24'!HR100+'[4]LCT-1'!HR100+'[4]LCT-2'!HR100+'[4]LCT-3'!HR100+'[4]LCT-4'!HR100+'[4]LCT-5'!HR100+'[4]LCT-6'!HR100+'[4]LCT-7'!HR100+'[4]LCT-8'!HR100+'[5]TB-1'!HR100+'[5]TB-2'!HR100+'[5]TB-3'!HR100+'[5]TB-4'!HR100+'[5]TB-5'!HR100+'[5]TB-6'!HR100+'[5]TB-7'!HR100+'[5]TB-8'!HR100+'[5]TB-9'!HR100+'[5]TB-10'!HR100+'[6]DSV-1'!HR100+'[6]DSV-2'!HR100+'[6]DSV-3'!HR100+'[7]TUB-1'!HR100+'[7]TUB-2'!HR100+'[8]Barge-1'!HR100+'[8]Barge-2'!HR100+'[8]Barge-3'!HR100+'[8]Barge-4'!HR100</f>
        <v>0</v>
      </c>
      <c r="BI29" s="334">
        <f>'[2]AHTS-1'!HS67+'[2]AHTS-2'!HS67+'[2]AHTS-3'!HS67+'[2]AHTS-4'!HS67+'[2]AHTS-5'!HS67+'[2]AHTS-6'!HS67+'[2]AHTS-7'!HS67+'[2]AHTS-8'!HS67+'[3]CB-1'!HS67+'[3]CB-2'!HS67+'[3]CB-3'!HS67+'[3]CB-4'!HS67+'[3]CB-5'!HS67+'[3]CB-6'!HS67+'[3]CB-7'!HS67+'[3]CB-8'!HS67+'[3]CB-9'!HS67+'[3]CB-10'!HS67+'[3]CB-11'!HS67+'[3]CB-12'!HS67+'[3]CB-13'!HS67+'[3]CB-14'!HS67+'[3]CB-15'!HS67+'[3]CB-16'!HS67+'[3]CB-17'!HS67+'[3]CB-18'!HS67+'[3]CB-19'!HS67+'[3]CB-20'!HS67+'[3]CB-21'!HS67+'[3]CB-22'!HS67+'[3]CB-23'!HS67+'[3]CB-24'!HS67+'[4]LCT-1'!HS67+'[4]LCT-2'!HS67+'[4]LCT-3'!HS67+'[4]LCT-4'!HS67+'[4]LCT-5'!HS67+'[4]LCT-6'!HS67+'[4]LCT-7'!HS67+'[4]LCT-8'!HS67+'[5]TB-1'!HS67+'[5]TB-2'!HS67+'[5]TB-3'!HS67+'[5]TB-4'!HS67+'[5]TB-5'!HS67+'[5]TB-6'!HS67+'[5]TB-7'!HS67+'[5]TB-8'!HS67+'[5]TB-9'!HS67+'[5]TB-10'!HS67+'[6]DSV-1'!HS67+'[6]DSV-2'!HS67+'[6]DSV-3'!HS67+'[7]TUB-1'!HS67+'[7]TUB-2'!HS67+'[8]Barge-1'!HS67+'[8]Barge-2'!HS67+'[8]Barge-3'!HS67+'[8]Barge-4'!HS67</f>
        <v>0</v>
      </c>
      <c r="BJ29" s="340">
        <f>'[2]AHTS-1'!HS29+'[2]AHTS-2'!HS29+'[2]AHTS-3'!HS29+'[2]AHTS-4'!HS29+'[2]AHTS-5'!HS29+'[2]AHTS-6'!HS29+'[2]AHTS-7'!HS29+'[2]AHTS-8'!HS29+'[3]CB-1'!HS29+'[3]CB-2'!HS29+'[3]CB-3'!HS29+'[3]CB-4'!HS29+'[3]CB-5'!HS29+'[3]CB-6'!HS29+'[3]CB-7'!HS29+'[3]CB-8'!HS29+'[3]CB-9'!HS29+'[3]CB-10'!HS29+'[3]CB-11'!HS29+'[3]CB-12'!HS29+'[3]CB-13'!HS29+'[3]CB-14'!HS29+'[3]CB-15'!HS29+'[3]CB-16'!HS29+'[3]CB-17'!HS29+'[3]CB-18'!HS29+'[3]CB-19'!HS29+'[3]CB-20'!HS29+'[3]CB-21'!HS29+'[3]CB-22'!HS29+'[3]CB-23'!HS29+'[3]CB-24'!HS29+'[4]LCT-1'!HS29+'[4]LCT-2'!HS29+'[4]LCT-3'!HS29+'[4]LCT-4'!HS29+'[4]LCT-5'!HS29+'[4]LCT-6'!HS29+'[4]LCT-7'!HS29+'[4]LCT-8'!HS29+'[5]TB-1'!HS29+'[5]TB-2'!HS29+'[5]TB-3'!HS29+'[5]TB-4'!HS29+'[5]TB-5'!HS29+'[5]TB-6'!HS29+'[5]TB-7'!HS29+'[5]TB-8'!HS29+'[5]TB-9'!HS29+'[5]TB-10'!HS29+'[6]DSV-1'!HS29+'[6]DSV-2'!HS29+'[6]DSV-3'!HS29+'[7]TUB-1'!HS29+'[7]TUB-2'!HS29+'[8]Barge-1'!HS29+'[8]Barge-2'!HS29+'[8]Barge-3'!HS29+'[8]Barge-4'!HS29</f>
        <v>0</v>
      </c>
      <c r="BK29" s="340">
        <f>'[2]AHTS-1'!HS100+'[2]AHTS-2'!HS100+'[2]AHTS-3'!HS100+'[2]AHTS-4'!HS100+'[2]AHTS-5'!HS100+'[2]AHTS-6'!HS100+'[2]AHTS-7'!HS100+'[2]AHTS-8'!HS100+'[3]CB-1'!HS100+'[3]CB-2'!HS100+'[3]CB-3'!HS100+'[3]CB-4'!HS100+'[3]CB-5'!HS100+'[3]CB-6'!HS100+'[3]CB-7'!HS100+'[3]CB-8'!HS100+'[3]CB-9'!HS100+'[3]CB-10'!HS100+'[3]CB-11'!HS100+'[3]CB-12'!HS100+'[3]CB-13'!HS100+'[3]CB-14'!HS100+'[3]CB-15'!HS100+'[3]CB-16'!HS100+'[3]CB-17'!HS100+'[3]CB-18'!HS100+'[3]CB-19'!HS100+'[3]CB-20'!HS100+'[3]CB-21'!HS100+'[3]CB-22'!HS100+'[3]CB-23'!HS100+'[3]CB-24'!HS100+'[4]LCT-1'!HS100+'[4]LCT-2'!HS100+'[4]LCT-3'!HS100+'[4]LCT-4'!HS100+'[4]LCT-5'!HS100+'[4]LCT-6'!HS100+'[4]LCT-7'!HS100+'[4]LCT-8'!HS100+'[5]TB-1'!HS100+'[5]TB-2'!HS100+'[5]TB-3'!HS100+'[5]TB-4'!HS100+'[5]TB-5'!HS100+'[5]TB-6'!HS100+'[5]TB-7'!HS100+'[5]TB-8'!HS100+'[5]TB-9'!HS100+'[5]TB-10'!HS100+'[6]DSV-1'!HS100+'[6]DSV-2'!HS100+'[6]DSV-3'!HS100+'[7]TUB-1'!HS100+'[7]TUB-2'!HS100+'[8]Barge-1'!HS100+'[8]Barge-2'!HS100+'[8]Barge-3'!HS100+'[8]Barge-4'!HS100</f>
        <v>0</v>
      </c>
      <c r="BL29" s="334">
        <f>'[2]AHTS-1'!HT67+'[2]AHTS-2'!HT67+'[2]AHTS-3'!HT67+'[2]AHTS-4'!HT67+'[2]AHTS-5'!HT67+'[2]AHTS-6'!HT67+'[2]AHTS-7'!HT67+'[2]AHTS-8'!HT67+'[3]CB-1'!HT67+'[3]CB-2'!HT67+'[3]CB-3'!HT67+'[3]CB-4'!HT67+'[3]CB-5'!HT67+'[3]CB-6'!HT67+'[3]CB-7'!HT67+'[3]CB-8'!HT67+'[3]CB-9'!HT67+'[3]CB-10'!HT67+'[3]CB-11'!HT67+'[3]CB-12'!HT67+'[3]CB-13'!HT67+'[3]CB-14'!HT67+'[3]CB-15'!HT67+'[3]CB-16'!HT67+'[3]CB-17'!HT67+'[3]CB-18'!HT67+'[3]CB-19'!HT67+'[3]CB-20'!HT67+'[3]CB-21'!HT67+'[3]CB-22'!HT67+'[3]CB-23'!HT67+'[3]CB-24'!HT67+'[4]LCT-1'!HT67+'[4]LCT-2'!HT67+'[4]LCT-3'!HT67+'[4]LCT-4'!HT67+'[4]LCT-5'!HT67+'[4]LCT-6'!HT67+'[4]LCT-7'!HT67+'[4]LCT-8'!HT67+'[5]TB-1'!HT67+'[5]TB-2'!HT67+'[5]TB-3'!HT67+'[5]TB-4'!HT67+'[5]TB-5'!HT67+'[5]TB-6'!HT67+'[5]TB-7'!HT67+'[5]TB-8'!HT67+'[5]TB-9'!HT67+'[5]TB-10'!HT67+'[6]DSV-1'!HT67+'[6]DSV-2'!HT67+'[6]DSV-3'!HT67+'[7]TUB-1'!HT67+'[7]TUB-2'!HT67+'[8]Barge-1'!HT67+'[8]Barge-2'!HT67+'[8]Barge-3'!HT67+'[8]Barge-4'!HT67</f>
        <v>0</v>
      </c>
      <c r="BM29" s="340">
        <f>'[2]AHTS-1'!HT29+'[2]AHTS-2'!HT29+'[2]AHTS-3'!HT29+'[2]AHTS-4'!HT29+'[2]AHTS-5'!HT29+'[2]AHTS-6'!HT29+'[2]AHTS-7'!HT29+'[2]AHTS-8'!HT29+'[3]CB-1'!HT29+'[3]CB-2'!HT29+'[3]CB-3'!HT29+'[3]CB-4'!HT29+'[3]CB-5'!HT29+'[3]CB-6'!HT29+'[3]CB-7'!HT29+'[3]CB-8'!HT29+'[3]CB-9'!HT29+'[3]CB-10'!HT29+'[3]CB-11'!HT29+'[3]CB-12'!HT29+'[3]CB-13'!HT29+'[3]CB-14'!HT29+'[3]CB-15'!HT29+'[3]CB-16'!HT29+'[3]CB-17'!HT29+'[3]CB-18'!HT29+'[3]CB-19'!HT29+'[3]CB-20'!HT29+'[3]CB-21'!HT29+'[3]CB-22'!HT29+'[3]CB-23'!HT29+'[3]CB-24'!HT29+'[4]LCT-1'!HT29+'[4]LCT-2'!HT29+'[4]LCT-3'!HT29+'[4]LCT-4'!HT29+'[4]LCT-5'!HT29+'[4]LCT-6'!HT29+'[4]LCT-7'!HT29+'[4]LCT-8'!HT29+'[5]TB-1'!HT29+'[5]TB-2'!HT29+'[5]TB-3'!HT29+'[5]TB-4'!HT29+'[5]TB-5'!HT29+'[5]TB-6'!HT29+'[5]TB-7'!HT29+'[5]TB-8'!HT29+'[5]TB-9'!HT29+'[5]TB-10'!HT29+'[6]DSV-1'!HT29+'[6]DSV-2'!HT29+'[6]DSV-3'!HT29+'[7]TUB-1'!HT29+'[7]TUB-2'!HT29+'[8]Barge-1'!HT29+'[8]Barge-2'!HT29+'[8]Barge-3'!HT29+'[8]Barge-4'!HT29</f>
        <v>0</v>
      </c>
      <c r="BN29" s="340">
        <f>'[2]AHTS-1'!HT100+'[2]AHTS-2'!HT100+'[2]AHTS-3'!HT100+'[2]AHTS-4'!HT100+'[2]AHTS-5'!HT100+'[2]AHTS-6'!HT100+'[2]AHTS-7'!HT100+'[2]AHTS-8'!HT100+'[3]CB-1'!HT100+'[3]CB-2'!HT100+'[3]CB-3'!HT100+'[3]CB-4'!HT100+'[3]CB-5'!HT100+'[3]CB-6'!HT100+'[3]CB-7'!HT100+'[3]CB-8'!HT100+'[3]CB-9'!HT100+'[3]CB-10'!HT100+'[3]CB-11'!HT100+'[3]CB-12'!HT100+'[3]CB-13'!HT100+'[3]CB-14'!HT100+'[3]CB-15'!HT100+'[3]CB-16'!HT100+'[3]CB-17'!HT100+'[3]CB-18'!HT100+'[3]CB-19'!HT100+'[3]CB-20'!HT100+'[3]CB-21'!HT100+'[3]CB-22'!HT100+'[3]CB-23'!HT100+'[3]CB-24'!HT100+'[4]LCT-1'!HT100+'[4]LCT-2'!HT100+'[4]LCT-3'!HT100+'[4]LCT-4'!HT100+'[4]LCT-5'!HT100+'[4]LCT-6'!HT100+'[4]LCT-7'!HT100+'[4]LCT-8'!HT100+'[5]TB-1'!HT100+'[5]TB-2'!HT100+'[5]TB-3'!HT100+'[5]TB-4'!HT100+'[5]TB-5'!HT100+'[5]TB-6'!HT100+'[5]TB-7'!HT100+'[5]TB-8'!HT100+'[5]TB-9'!HT100+'[5]TB-10'!HT100+'[6]DSV-1'!HT100+'[6]DSV-2'!HT100+'[6]DSV-3'!HT100+'[7]TUB-1'!HT100+'[7]TUB-2'!HT100+'[8]Barge-1'!HT100+'[8]Barge-2'!HT100+'[8]Barge-3'!HT100+'[8]Barge-4'!HT100</f>
        <v>0</v>
      </c>
      <c r="BO29" s="334">
        <f>'[2]AHTS-1'!HU67+'[2]AHTS-2'!HU67+'[2]AHTS-3'!HU67+'[2]AHTS-4'!HU67+'[2]AHTS-5'!HU67+'[2]AHTS-6'!HU67+'[2]AHTS-7'!HU67+'[2]AHTS-8'!HU67+'[3]CB-1'!HU67+'[3]CB-2'!HU67+'[3]CB-3'!HU67+'[3]CB-4'!HU67+'[3]CB-5'!HU67+'[3]CB-6'!HU67+'[3]CB-7'!HU67+'[3]CB-8'!HU67+'[3]CB-9'!HU67+'[3]CB-10'!HU67+'[3]CB-11'!HU67+'[3]CB-12'!HU67+'[3]CB-13'!HU67+'[3]CB-14'!HU67+'[3]CB-15'!HU67+'[3]CB-16'!HU67+'[3]CB-17'!HU67+'[3]CB-18'!HU67+'[3]CB-19'!HU67+'[3]CB-20'!HU67+'[3]CB-21'!HU67+'[3]CB-22'!HU67+'[3]CB-23'!HU67+'[3]CB-24'!HU67+'[4]LCT-1'!HU67+'[4]LCT-2'!HU67+'[4]LCT-3'!HU67+'[4]LCT-4'!HU67+'[4]LCT-5'!HU67+'[4]LCT-6'!HU67+'[4]LCT-7'!HU67+'[4]LCT-8'!HU67+'[5]TB-1'!HU67+'[5]TB-2'!HU67+'[5]TB-3'!HU67+'[5]TB-4'!HU67+'[5]TB-5'!HU67+'[5]TB-6'!HU67+'[5]TB-7'!HU67+'[5]TB-8'!HU67+'[5]TB-9'!HU67+'[5]TB-10'!HU67+'[6]DSV-1'!HU67+'[6]DSV-2'!HU67+'[6]DSV-3'!HU67+'[7]TUB-1'!HU67+'[7]TUB-2'!HU67+'[8]Barge-1'!HU67+'[8]Barge-2'!HU67+'[8]Barge-3'!HU67+'[8]Barge-4'!HU67</f>
        <v>16954808.333333336</v>
      </c>
      <c r="BP29" s="335">
        <f>'[2]AHTS-1'!HU29+'[2]AHTS-2'!HU29+'[2]AHTS-3'!HU29+'[2]AHTS-4'!HU29+'[2]AHTS-5'!HU29+'[2]AHTS-6'!HU29+'[2]AHTS-7'!HU29+'[2]AHTS-8'!HU29+'[3]CB-1'!HU29+'[3]CB-2'!HU29+'[3]CB-3'!HU29+'[3]CB-4'!HU29+'[3]CB-5'!HU29+'[3]CB-6'!HU29+'[3]CB-7'!HU29+'[3]CB-8'!HU29+'[3]CB-9'!HU29+'[3]CB-10'!HU29+'[3]CB-11'!HU29+'[3]CB-12'!HU29+'[3]CB-13'!HU29+'[3]CB-14'!HU29+'[3]CB-15'!HU29+'[3]CB-16'!HU29+'[3]CB-17'!HU29+'[3]CB-18'!HU29+'[3]CB-19'!HU29+'[3]CB-20'!HU29+'[3]CB-21'!HU29+'[3]CB-22'!HU29+'[3]CB-23'!HU29+'[3]CB-24'!HU29+'[4]LCT-1'!HU29+'[4]LCT-2'!HU29+'[4]LCT-3'!HU29+'[4]LCT-4'!HU29+'[4]LCT-5'!HU29+'[4]LCT-6'!HU29+'[4]LCT-7'!HU29+'[4]LCT-8'!HU29+'[5]TB-1'!HU29+'[5]TB-2'!HU29+'[5]TB-3'!HU29+'[5]TB-4'!HU29+'[5]TB-5'!HU29+'[5]TB-6'!HU29+'[5]TB-7'!HU29+'[5]TB-8'!HU29+'[5]TB-9'!HU29+'[5]TB-10'!HU29+'[6]DSV-1'!HU29+'[6]DSV-2'!HU29+'[6]DSV-3'!HU29+'[7]TUB-1'!HU29+'[7]TUB-2'!HU29+'[8]Barge-1'!HU29+'[8]Barge-2'!HU29+'[8]Barge-3'!HU29+'[8]Barge-4'!HU29</f>
        <v>21725000</v>
      </c>
      <c r="BQ29" s="336">
        <f>'[2]AHTS-1'!HU100+'[2]AHTS-2'!HU100+'[2]AHTS-3'!HU100+'[2]AHTS-4'!HU100+'[2]AHTS-5'!HU100+'[2]AHTS-6'!HU100+'[2]AHTS-7'!HU100+'[2]AHTS-8'!HU100+'[3]CB-1'!HU100+'[3]CB-2'!HU100+'[3]CB-3'!HU100+'[3]CB-4'!HU100+'[3]CB-5'!HU100+'[3]CB-6'!HU100+'[3]CB-7'!HU100+'[3]CB-8'!HU100+'[3]CB-9'!HU100+'[3]CB-10'!HU100+'[3]CB-11'!HU100+'[3]CB-12'!HU100+'[3]CB-13'!HU100+'[3]CB-14'!HU100+'[3]CB-15'!HU100+'[3]CB-16'!HU100+'[3]CB-17'!HU100+'[3]CB-18'!HU100+'[3]CB-19'!HU100+'[3]CB-20'!HU100+'[3]CB-21'!HU100+'[3]CB-22'!HU100+'[3]CB-23'!HU100+'[3]CB-24'!HU100+'[4]LCT-1'!HU100+'[4]LCT-2'!HU100+'[4]LCT-3'!HU100+'[4]LCT-4'!HU100+'[4]LCT-5'!HU100+'[4]LCT-6'!HU100+'[4]LCT-7'!HU100+'[4]LCT-8'!HU100+'[5]TB-1'!HU100+'[5]TB-2'!HU100+'[5]TB-3'!HU100+'[5]TB-4'!HU100+'[5]TB-5'!HU100+'[5]TB-6'!HU100+'[5]TB-7'!HU100+'[5]TB-8'!HU100+'[5]TB-9'!HU100+'[5]TB-10'!HU100+'[6]DSV-1'!HU100+'[6]DSV-2'!HU100+'[6]DSV-3'!HU100+'[7]TUB-1'!HU100+'[7]TUB-2'!HU100+'[8]Barge-1'!HU100+'[8]Barge-2'!HU100+'[8]Barge-3'!HU100+'[8]Barge-4'!HU100</f>
        <v>0</v>
      </c>
      <c r="BR29" s="341">
        <f>'[2]AHTS-1'!HV67+'[2]AHTS-2'!HV67+'[2]AHTS-3'!HV67+'[2]AHTS-4'!HV67+'[2]AHTS-5'!HV67+'[2]AHTS-6'!HV67+'[2]AHTS-7'!HV67+'[2]AHTS-8'!HV67+'[3]CB-1'!HV67+'[3]CB-2'!HV67+'[3]CB-3'!HV67+'[3]CB-4'!HV67+'[3]CB-5'!HV67+'[3]CB-6'!HV67+'[3]CB-7'!HV67+'[3]CB-8'!HV67+'[3]CB-9'!HV67+'[3]CB-10'!HV67+'[3]CB-11'!HV67+'[3]CB-12'!HV67+'[3]CB-13'!HV67+'[3]CB-14'!HV67+'[3]CB-15'!HV67+'[3]CB-16'!HV67+'[3]CB-17'!HV67+'[3]CB-18'!HV67+'[3]CB-19'!HV67+'[3]CB-20'!HV67+'[3]CB-21'!HV67+'[3]CB-22'!HV67+'[3]CB-23'!HV67+'[3]CB-24'!HV67+'[4]LCT-1'!HV67+'[4]LCT-2'!HV67+'[4]LCT-3'!HV67+'[4]LCT-4'!HV67+'[4]LCT-5'!HV67+'[4]LCT-6'!HV67+'[4]LCT-7'!HV67+'[4]LCT-8'!HV67+'[5]TB-1'!HV67+'[5]TB-2'!HV67+'[5]TB-3'!HV67+'[5]TB-4'!HV67+'[5]TB-5'!HV67+'[5]TB-6'!HV67+'[5]TB-7'!HV67+'[5]TB-8'!HV67+'[5]TB-9'!HV67+'[5]TB-10'!HV67+'[6]DSV-1'!HV67+'[6]DSV-2'!HV67+'[6]DSV-3'!HV67+'[7]TUB-1'!HV67+'[7]TUB-2'!HV67+'[8]Barge-1'!HV67+'[8]Barge-2'!HV67+'[8]Barge-3'!HV67+'[8]Barge-4'!HV67</f>
        <v>0</v>
      </c>
      <c r="BS29" s="339">
        <f>'[2]AHTS-1'!HV29+'[2]AHTS-2'!HV29+'[2]AHTS-3'!HV29+'[2]AHTS-4'!HV29+'[2]AHTS-5'!HV29+'[2]AHTS-6'!HV29+'[2]AHTS-7'!HV29+'[2]AHTS-8'!HV29+'[3]CB-1'!HV29+'[3]CB-2'!HV29+'[3]CB-3'!HV29+'[3]CB-4'!HV29+'[3]CB-5'!HV29+'[3]CB-6'!HV29+'[3]CB-7'!HV29+'[3]CB-8'!HV29+'[3]CB-9'!HV29+'[3]CB-10'!HV29+'[3]CB-11'!HV29+'[3]CB-12'!HV29+'[3]CB-13'!HV29+'[3]CB-14'!HV29+'[3]CB-15'!HV29+'[3]CB-16'!HV29+'[3]CB-17'!HV29+'[3]CB-18'!HV29+'[3]CB-19'!HV29+'[3]CB-20'!HV29+'[3]CB-21'!HV29+'[3]CB-22'!HV29+'[3]CB-23'!HV29+'[3]CB-24'!HV29+'[4]LCT-1'!HV29+'[4]LCT-2'!HV29+'[4]LCT-3'!HV29+'[4]LCT-4'!HV29+'[4]LCT-5'!HV29+'[4]LCT-6'!HV29+'[4]LCT-7'!HV29+'[4]LCT-8'!HV29+'[5]TB-1'!HV29+'[5]TB-2'!HV29+'[5]TB-3'!HV29+'[5]TB-4'!HV29+'[5]TB-5'!HV29+'[5]TB-6'!HV29+'[5]TB-7'!HV29+'[5]TB-8'!HV29+'[5]TB-9'!HV29+'[5]TB-10'!HV29+'[6]DSV-1'!HV29+'[6]DSV-2'!HV29+'[6]DSV-3'!HV29+'[7]TUB-1'!HV29+'[7]TUB-2'!HV29+'[8]Barge-1'!HV29+'[8]Barge-2'!HV29+'[8]Barge-3'!HV29+'[8]Barge-4'!HV29</f>
        <v>0</v>
      </c>
      <c r="BT29" s="339">
        <f>'[2]AHTS-1'!HV100+'[2]AHTS-2'!HV100+'[2]AHTS-3'!HV100+'[2]AHTS-4'!HV100+'[2]AHTS-5'!HV100+'[2]AHTS-6'!HV100+'[2]AHTS-7'!HV100+'[2]AHTS-8'!HV100+'[3]CB-1'!HV100+'[3]CB-2'!HV100+'[3]CB-3'!HV100+'[3]CB-4'!HV100+'[3]CB-5'!HV100+'[3]CB-6'!HV100+'[3]CB-7'!HV100+'[3]CB-8'!HV100+'[3]CB-9'!HV100+'[3]CB-10'!HV100+'[3]CB-11'!HV100+'[3]CB-12'!HV100+'[3]CB-13'!HV100+'[3]CB-14'!HV100+'[3]CB-15'!HV100+'[3]CB-16'!HV100+'[3]CB-17'!HV100+'[3]CB-18'!HV100+'[3]CB-19'!HV100+'[3]CB-20'!HV100+'[3]CB-21'!HV100+'[3]CB-22'!HV100+'[3]CB-23'!HV100+'[3]CB-24'!HV100+'[4]LCT-1'!HV100+'[4]LCT-2'!HV100+'[4]LCT-3'!HV100+'[4]LCT-4'!HV100+'[4]LCT-5'!HV100+'[4]LCT-6'!HV100+'[4]LCT-7'!HV100+'[4]LCT-8'!HV100+'[5]TB-1'!HV100+'[5]TB-2'!HV100+'[5]TB-3'!HV100+'[5]TB-4'!HV100+'[5]TB-5'!HV100+'[5]TB-6'!HV100+'[5]TB-7'!HV100+'[5]TB-8'!HV100+'[5]TB-9'!HV100+'[5]TB-10'!HV100+'[6]DSV-1'!HV100+'[6]DSV-2'!HV100+'[6]DSV-3'!HV100+'[7]TUB-1'!HV100+'[7]TUB-2'!HV100+'[8]Barge-1'!HV100+'[8]Barge-2'!HV100+'[8]Barge-3'!HV100+'[8]Barge-4'!HV100</f>
        <v>0</v>
      </c>
      <c r="BU29" s="338">
        <f>'[2]AHTS-1'!HW67+'[2]AHTS-2'!HW67+'[2]AHTS-3'!HW67+'[2]AHTS-4'!HW67+'[2]AHTS-5'!HW67+'[2]AHTS-6'!HW67+'[2]AHTS-7'!HW67+'[2]AHTS-8'!HW67+'[3]CB-1'!HW67+'[3]CB-2'!HW67+'[3]CB-3'!HW67+'[3]CB-4'!HW67+'[3]CB-5'!HW67+'[3]CB-6'!HW67+'[3]CB-7'!HW67+'[3]CB-8'!HW67+'[3]CB-9'!HW67+'[3]CB-10'!HW67+'[3]CB-11'!HW67+'[3]CB-12'!HW67+'[3]CB-13'!HW67+'[3]CB-14'!HW67+'[3]CB-15'!HW67+'[3]CB-16'!HW67+'[3]CB-17'!HW67+'[3]CB-18'!HW67+'[3]CB-19'!HW67+'[3]CB-20'!HW67+'[3]CB-21'!HW67+'[3]CB-22'!HW67+'[3]CB-23'!HW67+'[3]CB-24'!HW67+'[4]LCT-1'!HW67+'[4]LCT-2'!HW67+'[4]LCT-3'!HW67+'[4]LCT-4'!HW67+'[4]LCT-5'!HW67+'[4]LCT-6'!HW67+'[4]LCT-7'!HW67+'[4]LCT-8'!HW67+'[5]TB-1'!HW67+'[5]TB-2'!HW67+'[5]TB-3'!HW67+'[5]TB-4'!HW67+'[5]TB-5'!HW67+'[5]TB-6'!HW67+'[5]TB-7'!HW67+'[5]TB-8'!HW67+'[5]TB-9'!HW67+'[5]TB-10'!HW67+'[6]DSV-1'!HW67+'[6]DSV-2'!HW67+'[6]DSV-3'!HW67+'[7]TUB-1'!HW67+'[7]TUB-2'!HW67+'[8]Barge-1'!HW67+'[8]Barge-2'!HW67+'[8]Barge-3'!HW67+'[8]Barge-4'!HW67</f>
        <v>0</v>
      </c>
      <c r="BV29" s="339">
        <f>'[2]AHTS-1'!HW29+'[2]AHTS-2'!HW29+'[2]AHTS-3'!HW29+'[2]AHTS-4'!HW29+'[2]AHTS-5'!HW29+'[2]AHTS-6'!HW29+'[2]AHTS-7'!HW29+'[2]AHTS-8'!HW29+'[3]CB-1'!HW29+'[3]CB-2'!HW29+'[3]CB-3'!HW29+'[3]CB-4'!HW29+'[3]CB-5'!HW29+'[3]CB-6'!HW29+'[3]CB-7'!HW29+'[3]CB-8'!HW29+'[3]CB-9'!HW29+'[3]CB-10'!HW29+'[3]CB-11'!HW29+'[3]CB-12'!HW29+'[3]CB-13'!HW29+'[3]CB-14'!HW29+'[3]CB-15'!HW29+'[3]CB-16'!HW29+'[3]CB-17'!HW29+'[3]CB-18'!HW29+'[3]CB-19'!HW29+'[3]CB-20'!HW29+'[3]CB-21'!HW29+'[3]CB-22'!HW29+'[3]CB-23'!HW29+'[3]CB-24'!HW29+'[4]LCT-1'!HW29+'[4]LCT-2'!HW29+'[4]LCT-3'!HW29+'[4]LCT-4'!HW29+'[4]LCT-5'!HW29+'[4]LCT-6'!HW29+'[4]LCT-7'!HW29+'[4]LCT-8'!HW29+'[5]TB-1'!HW29+'[5]TB-2'!HW29+'[5]TB-3'!HW29+'[5]TB-4'!HW29+'[5]TB-5'!HW29+'[5]TB-6'!HW29+'[5]TB-7'!HW29+'[5]TB-8'!HW29+'[5]TB-9'!HW29+'[5]TB-10'!HW29+'[6]DSV-1'!HW29+'[6]DSV-2'!HW29+'[6]DSV-3'!HW29+'[7]TUB-1'!HW29+'[7]TUB-2'!HW29+'[8]Barge-1'!HW29+'[8]Barge-2'!HW29+'[8]Barge-3'!HW29+'[8]Barge-4'!HW29</f>
        <v>0</v>
      </c>
      <c r="BW29" s="339">
        <f>'[2]AHTS-1'!HW100+'[2]AHTS-2'!HW100+'[2]AHTS-3'!HW100+'[2]AHTS-4'!HW100+'[2]AHTS-5'!HW100+'[2]AHTS-6'!HW100+'[2]AHTS-7'!HW100+'[2]AHTS-8'!HW100+'[3]CB-1'!HW100+'[3]CB-2'!HW100+'[3]CB-3'!HW100+'[3]CB-4'!HW100+'[3]CB-5'!HW100+'[3]CB-6'!HW100+'[3]CB-7'!HW100+'[3]CB-8'!HW100+'[3]CB-9'!HW100+'[3]CB-10'!HW100+'[3]CB-11'!HW100+'[3]CB-12'!HW100+'[3]CB-13'!HW100+'[3]CB-14'!HW100+'[3]CB-15'!HW100+'[3]CB-16'!HW100+'[3]CB-17'!HW100+'[3]CB-18'!HW100+'[3]CB-19'!HW100+'[3]CB-20'!HW100+'[3]CB-21'!HW100+'[3]CB-22'!HW100+'[3]CB-23'!HW100+'[3]CB-24'!HW100+'[4]LCT-1'!HW100+'[4]LCT-2'!HW100+'[4]LCT-3'!HW100+'[4]LCT-4'!HW100+'[4]LCT-5'!HW100+'[4]LCT-6'!HW100+'[4]LCT-7'!HW100+'[4]LCT-8'!HW100+'[5]TB-1'!HW100+'[5]TB-2'!HW100+'[5]TB-3'!HW100+'[5]TB-4'!HW100+'[5]TB-5'!HW100+'[5]TB-6'!HW100+'[5]TB-7'!HW100+'[5]TB-8'!HW100+'[5]TB-9'!HW100+'[5]TB-10'!HW100+'[6]DSV-1'!HW100+'[6]DSV-2'!HW100+'[6]DSV-3'!HW100+'[7]TUB-1'!HW100+'[7]TUB-2'!HW100+'[8]Barge-1'!HW100+'[8]Barge-2'!HW100+'[8]Barge-3'!HW100+'[8]Barge-4'!HW100</f>
        <v>0</v>
      </c>
      <c r="BX29" s="338">
        <f>'[2]AHTS-1'!HX67+'[2]AHTS-2'!HX67+'[2]AHTS-3'!HX67+'[2]AHTS-4'!HX67+'[2]AHTS-5'!HX67+'[2]AHTS-6'!HX67+'[2]AHTS-7'!HX67+'[2]AHTS-8'!HX67+'[3]CB-1'!HX67+'[3]CB-2'!HX67+'[3]CB-3'!HX67+'[3]CB-4'!HX67+'[3]CB-5'!HX67+'[3]CB-6'!HX67+'[3]CB-7'!HX67+'[3]CB-8'!HX67+'[3]CB-9'!HX67+'[3]CB-10'!HX67+'[3]CB-11'!HX67+'[3]CB-12'!HX67+'[3]CB-13'!HX67+'[3]CB-14'!HX67+'[3]CB-15'!HX67+'[3]CB-16'!HX67+'[3]CB-17'!HX67+'[3]CB-18'!HX67+'[3]CB-19'!HX67+'[3]CB-20'!HX67+'[3]CB-21'!HX67+'[3]CB-22'!HX67+'[3]CB-23'!HX67+'[3]CB-24'!HX67+'[4]LCT-1'!HX67+'[4]LCT-2'!HX67+'[4]LCT-3'!HX67+'[4]LCT-4'!HX67+'[4]LCT-5'!HX67+'[4]LCT-6'!HX67+'[4]LCT-7'!HX67+'[4]LCT-8'!HX67+'[5]TB-1'!HX67+'[5]TB-2'!HX67+'[5]TB-3'!HX67+'[5]TB-4'!HX67+'[5]TB-5'!HX67+'[5]TB-6'!HX67+'[5]TB-7'!HX67+'[5]TB-8'!HX67+'[5]TB-9'!HX67+'[5]TB-10'!HX67+'[6]DSV-1'!HX67+'[6]DSV-2'!HX67+'[6]DSV-3'!HX67+'[7]TUB-1'!HX67+'[7]TUB-2'!HX67+'[8]Barge-1'!HX67+'[8]Barge-2'!HX67+'[8]Barge-3'!HX67+'[8]Barge-4'!HX67</f>
        <v>0</v>
      </c>
      <c r="BY29" s="339">
        <f>'[2]AHTS-1'!HX29+'[2]AHTS-2'!HX29+'[2]AHTS-3'!HX29+'[2]AHTS-4'!HX29+'[2]AHTS-5'!HX29+'[2]AHTS-6'!HX29+'[2]AHTS-7'!HX29+'[2]AHTS-8'!HX29+'[3]CB-1'!HX29+'[3]CB-2'!HX29+'[3]CB-3'!HX29+'[3]CB-4'!HX29+'[3]CB-5'!HX29+'[3]CB-6'!HX29+'[3]CB-7'!HX29+'[3]CB-8'!HX29+'[3]CB-9'!HX29+'[3]CB-10'!HX29+'[3]CB-11'!HX29+'[3]CB-12'!HX29+'[3]CB-13'!HX29+'[3]CB-14'!HX29+'[3]CB-15'!HX29+'[3]CB-16'!HX29+'[3]CB-17'!HX29+'[3]CB-18'!HX29+'[3]CB-19'!HX29+'[3]CB-20'!HX29+'[3]CB-21'!HX29+'[3]CB-22'!HX29+'[3]CB-23'!HX29+'[3]CB-24'!HX29+'[4]LCT-1'!HX29+'[4]LCT-2'!HX29+'[4]LCT-3'!HX29+'[4]LCT-4'!HX29+'[4]LCT-5'!HX29+'[4]LCT-6'!HX29+'[4]LCT-7'!HX29+'[4]LCT-8'!HX29+'[5]TB-1'!HX29+'[5]TB-2'!HX29+'[5]TB-3'!HX29+'[5]TB-4'!HX29+'[5]TB-5'!HX29+'[5]TB-6'!HX29+'[5]TB-7'!HX29+'[5]TB-8'!HX29+'[5]TB-9'!HX29+'[5]TB-10'!HX29+'[6]DSV-1'!HX29+'[6]DSV-2'!HX29+'[6]DSV-3'!HX29+'[7]TUB-1'!HX29+'[7]TUB-2'!HX29+'[8]Barge-1'!HX29+'[8]Barge-2'!HX29+'[8]Barge-3'!HX29+'[8]Barge-4'!HX29</f>
        <v>0</v>
      </c>
      <c r="BZ29" s="339">
        <f>'[2]AHTS-1'!HX100+'[2]AHTS-2'!HX100+'[2]AHTS-3'!HX100+'[2]AHTS-4'!HX100+'[2]AHTS-5'!HX100+'[2]AHTS-6'!HX100+'[2]AHTS-7'!HX100+'[2]AHTS-8'!HX100+'[3]CB-1'!HX100+'[3]CB-2'!HX100+'[3]CB-3'!HX100+'[3]CB-4'!HX100+'[3]CB-5'!HX100+'[3]CB-6'!HX100+'[3]CB-7'!HX100+'[3]CB-8'!HX100+'[3]CB-9'!HX100+'[3]CB-10'!HX100+'[3]CB-11'!HX100+'[3]CB-12'!HX100+'[3]CB-13'!HX100+'[3]CB-14'!HX100+'[3]CB-15'!HX100+'[3]CB-16'!HX100+'[3]CB-17'!HX100+'[3]CB-18'!HX100+'[3]CB-19'!HX100+'[3]CB-20'!HX100+'[3]CB-21'!HX100+'[3]CB-22'!HX100+'[3]CB-23'!HX100+'[3]CB-24'!HX100+'[4]LCT-1'!HX100+'[4]LCT-2'!HX100+'[4]LCT-3'!HX100+'[4]LCT-4'!HX100+'[4]LCT-5'!HX100+'[4]LCT-6'!HX100+'[4]LCT-7'!HX100+'[4]LCT-8'!HX100+'[5]TB-1'!HX100+'[5]TB-2'!HX100+'[5]TB-3'!HX100+'[5]TB-4'!HX100+'[5]TB-5'!HX100+'[5]TB-6'!HX100+'[5]TB-7'!HX100+'[5]TB-8'!HX100+'[5]TB-9'!HX100+'[5]TB-10'!HX100+'[6]DSV-1'!HX100+'[6]DSV-2'!HX100+'[6]DSV-3'!HX100+'[7]TUB-1'!HX100+'[7]TUB-2'!HX100+'[8]Barge-1'!HX100+'[8]Barge-2'!HX100+'[8]Barge-3'!HX100+'[8]Barge-4'!HX100</f>
        <v>0</v>
      </c>
      <c r="CA29" s="338">
        <f>'[2]AHTS-1'!HY67+'[2]AHTS-2'!HY67+'[2]AHTS-3'!HY67+'[2]AHTS-4'!HY67+'[2]AHTS-5'!HY67+'[2]AHTS-6'!HY67+'[2]AHTS-7'!HY67+'[2]AHTS-8'!HY67+'[3]CB-1'!HY67+'[3]CB-2'!HY67+'[3]CB-3'!HY67+'[3]CB-4'!HY67+'[3]CB-5'!HY67+'[3]CB-6'!HY67+'[3]CB-7'!HY67+'[3]CB-8'!HY67+'[3]CB-9'!HY67+'[3]CB-10'!HY67+'[3]CB-11'!HY67+'[3]CB-12'!HY67+'[3]CB-13'!HY67+'[3]CB-14'!HY67+'[3]CB-15'!HY67+'[3]CB-16'!HY67+'[3]CB-17'!HY67+'[3]CB-18'!HY67+'[3]CB-19'!HY67+'[3]CB-20'!HY67+'[3]CB-21'!HY67+'[3]CB-22'!HY67+'[3]CB-23'!HY67+'[3]CB-24'!HY67+'[4]LCT-1'!HY67+'[4]LCT-2'!HY67+'[4]LCT-3'!HY67+'[4]LCT-4'!HY67+'[4]LCT-5'!HY67+'[4]LCT-6'!HY67+'[4]LCT-7'!HY67+'[4]LCT-8'!HY67+'[5]TB-1'!HY67+'[5]TB-2'!HY67+'[5]TB-3'!HY67+'[5]TB-4'!HY67+'[5]TB-5'!HY67+'[5]TB-6'!HY67+'[5]TB-7'!HY67+'[5]TB-8'!HY67+'[5]TB-9'!HY67+'[5]TB-10'!HY67+'[6]DSV-1'!HY67+'[6]DSV-2'!HY67+'[6]DSV-3'!HY67+'[7]TUB-1'!HY67+'[7]TUB-2'!HY67+'[8]Barge-1'!HY67+'[8]Barge-2'!HY67+'[8]Barge-3'!HY67+'[8]Barge-4'!HY67</f>
        <v>0</v>
      </c>
      <c r="CB29" s="339">
        <f>'[2]AHTS-1'!HY29+'[2]AHTS-2'!HY29+'[2]AHTS-3'!HY29+'[2]AHTS-4'!HY29+'[2]AHTS-5'!HY29+'[2]AHTS-6'!HY29+'[2]AHTS-7'!HY29+'[2]AHTS-8'!HY29+'[3]CB-1'!HY29+'[3]CB-2'!HY29+'[3]CB-3'!HY29+'[3]CB-4'!HY29+'[3]CB-5'!HY29+'[3]CB-6'!HY29+'[3]CB-7'!HY29+'[3]CB-8'!HY29+'[3]CB-9'!HY29+'[3]CB-10'!HY29+'[3]CB-11'!HY29+'[3]CB-12'!HY29+'[3]CB-13'!HY29+'[3]CB-14'!HY29+'[3]CB-15'!HY29+'[3]CB-16'!HY29+'[3]CB-17'!HY29+'[3]CB-18'!HY29+'[3]CB-19'!HY29+'[3]CB-20'!HY29+'[3]CB-21'!HY29+'[3]CB-22'!HY29+'[3]CB-23'!HY29+'[3]CB-24'!HY29+'[4]LCT-1'!HY29+'[4]LCT-2'!HY29+'[4]LCT-3'!HY29+'[4]LCT-4'!HY29+'[4]LCT-5'!HY29+'[4]LCT-6'!HY29+'[4]LCT-7'!HY29+'[4]LCT-8'!HY29+'[5]TB-1'!HY29+'[5]TB-2'!HY29+'[5]TB-3'!HY29+'[5]TB-4'!HY29+'[5]TB-5'!HY29+'[5]TB-6'!HY29+'[5]TB-7'!HY29+'[5]TB-8'!HY29+'[5]TB-9'!HY29+'[5]TB-10'!HY29+'[6]DSV-1'!HY29+'[6]DSV-2'!HY29+'[6]DSV-3'!HY29+'[7]TUB-1'!HY29+'[7]TUB-2'!HY29+'[8]Barge-1'!HY29+'[8]Barge-2'!HY29+'[8]Barge-3'!HY29+'[8]Barge-4'!HY29</f>
        <v>0</v>
      </c>
      <c r="CC29" s="339">
        <f>'[2]AHTS-1'!HY100+'[2]AHTS-2'!HY100+'[2]AHTS-3'!HY100+'[2]AHTS-4'!HY100+'[2]AHTS-5'!HY100+'[2]AHTS-6'!HY100+'[2]AHTS-7'!HY100+'[2]AHTS-8'!HY100+'[3]CB-1'!HY100+'[3]CB-2'!HY100+'[3]CB-3'!HY100+'[3]CB-4'!HY100+'[3]CB-5'!HY100+'[3]CB-6'!HY100+'[3]CB-7'!HY100+'[3]CB-8'!HY100+'[3]CB-9'!HY100+'[3]CB-10'!HY100+'[3]CB-11'!HY100+'[3]CB-12'!HY100+'[3]CB-13'!HY100+'[3]CB-14'!HY100+'[3]CB-15'!HY100+'[3]CB-16'!HY100+'[3]CB-17'!HY100+'[3]CB-18'!HY100+'[3]CB-19'!HY100+'[3]CB-20'!HY100+'[3]CB-21'!HY100+'[3]CB-22'!HY100+'[3]CB-23'!HY100+'[3]CB-24'!HY100+'[4]LCT-1'!HY100+'[4]LCT-2'!HY100+'[4]LCT-3'!HY100+'[4]LCT-4'!HY100+'[4]LCT-5'!HY100+'[4]LCT-6'!HY100+'[4]LCT-7'!HY100+'[4]LCT-8'!HY100+'[5]TB-1'!HY100+'[5]TB-2'!HY100+'[5]TB-3'!HY100+'[5]TB-4'!HY100+'[5]TB-5'!HY100+'[5]TB-6'!HY100+'[5]TB-7'!HY100+'[5]TB-8'!HY100+'[5]TB-9'!HY100+'[5]TB-10'!HY100+'[6]DSV-1'!HY100+'[6]DSV-2'!HY100+'[6]DSV-3'!HY100+'[7]TUB-1'!HY100+'[7]TUB-2'!HY100+'[8]Barge-1'!HY100+'[8]Barge-2'!HY100+'[8]Barge-3'!HY100+'[8]Barge-4'!HY100</f>
        <v>0</v>
      </c>
      <c r="CD29" s="342">
        <f>'[2]AHTS-1'!HZ67+'[2]AHTS-2'!HZ67+'[2]AHTS-3'!HZ67+'[2]AHTS-4'!HZ67+'[2]AHTS-5'!HZ67+'[2]AHTS-6'!HZ67+'[2]AHTS-7'!HZ67+'[2]AHTS-8'!HZ67+'[3]CB-1'!HZ67+'[3]CB-2'!HZ67+'[3]CB-3'!HZ67+'[3]CB-4'!HZ67+'[3]CB-5'!HZ67+'[3]CB-6'!HZ67+'[3]CB-7'!HZ67+'[3]CB-8'!HZ67+'[3]CB-9'!HZ67+'[3]CB-10'!HZ67+'[3]CB-11'!HZ67+'[3]CB-12'!HZ67+'[3]CB-13'!HZ67+'[3]CB-14'!HZ67+'[3]CB-15'!HZ67+'[3]CB-16'!HZ67+'[3]CB-17'!HZ67+'[3]CB-18'!HZ67+'[3]CB-19'!HZ67+'[3]CB-20'!HZ67+'[3]CB-21'!HZ67+'[3]CB-22'!HZ67+'[3]CB-23'!HZ67+'[3]CB-24'!HZ67+'[4]LCT-1'!HZ67+'[4]LCT-2'!HZ67+'[4]LCT-3'!HZ67+'[4]LCT-4'!HZ67+'[4]LCT-5'!HZ67+'[4]LCT-6'!HZ67+'[4]LCT-7'!HZ67+'[4]LCT-8'!HZ67+'[5]TB-1'!HZ67+'[5]TB-2'!HZ67+'[5]TB-3'!HZ67+'[5]TB-4'!HZ67+'[5]TB-5'!HZ67+'[5]TB-6'!HZ67+'[5]TB-7'!HZ67+'[5]TB-8'!HZ67+'[5]TB-9'!HZ67+'[5]TB-10'!HZ67+'[6]DSV-1'!HZ67+'[6]DSV-2'!HZ67+'[6]DSV-3'!HZ67+'[7]TUB-1'!HZ67+'[7]TUB-2'!HZ67+'[8]Barge-1'!HZ67+'[8]Barge-2'!HZ67+'[8]Barge-3'!HZ67+'[8]Barge-4'!HZ67</f>
        <v>0</v>
      </c>
      <c r="CE29" s="339">
        <f>'[2]AHTS-1'!HZ29+'[2]AHTS-2'!HZ29+'[2]AHTS-3'!HZ29+'[2]AHTS-4'!HZ29+'[2]AHTS-5'!HZ29+'[2]AHTS-6'!HZ29+'[2]AHTS-7'!HZ29+'[2]AHTS-8'!HZ29+'[3]CB-1'!HZ29+'[3]CB-2'!HZ29+'[3]CB-3'!HZ29+'[3]CB-4'!HZ29+'[3]CB-5'!HZ29+'[3]CB-6'!HZ29+'[3]CB-7'!HZ29+'[3]CB-8'!HZ29+'[3]CB-9'!HZ29+'[3]CB-10'!HZ29+'[3]CB-11'!HZ29+'[3]CB-12'!HZ29+'[3]CB-13'!HZ29+'[3]CB-14'!HZ29+'[3]CB-15'!HZ29+'[3]CB-16'!HZ29+'[3]CB-17'!HZ29+'[3]CB-18'!HZ29+'[3]CB-19'!HZ29+'[3]CB-20'!HZ29+'[3]CB-21'!HZ29+'[3]CB-22'!HZ29+'[3]CB-23'!HZ29+'[3]CB-24'!HZ29+'[4]LCT-1'!HZ29+'[4]LCT-2'!HZ29+'[4]LCT-3'!HZ29+'[4]LCT-4'!HZ29+'[4]LCT-5'!HZ29+'[4]LCT-6'!HZ29+'[4]LCT-7'!HZ29+'[4]LCT-8'!HZ29+'[5]TB-1'!HZ29+'[5]TB-2'!HZ29+'[5]TB-3'!HZ29+'[5]TB-4'!HZ29+'[5]TB-5'!HZ29+'[5]TB-6'!HZ29+'[5]TB-7'!HZ29+'[5]TB-8'!HZ29+'[5]TB-9'!HZ29+'[5]TB-10'!HZ29+'[6]DSV-1'!HZ29+'[6]DSV-2'!HZ29+'[6]DSV-3'!HZ29+'[7]TUB-1'!HZ29+'[7]TUB-2'!HZ29+'[8]Barge-1'!HZ29+'[8]Barge-2'!HZ29+'[8]Barge-3'!HZ29+'[8]Barge-4'!HZ29</f>
        <v>0</v>
      </c>
      <c r="CF29" s="339">
        <f>'[2]AHTS-1'!HZ100+'[2]AHTS-2'!HZ100+'[2]AHTS-3'!HZ100+'[2]AHTS-4'!HZ100+'[2]AHTS-5'!HZ100+'[2]AHTS-6'!HZ100+'[2]AHTS-7'!HZ100+'[2]AHTS-8'!HZ100+'[3]CB-1'!HZ100+'[3]CB-2'!HZ100+'[3]CB-3'!HZ100+'[3]CB-4'!HZ100+'[3]CB-5'!HZ100+'[3]CB-6'!HZ100+'[3]CB-7'!HZ100+'[3]CB-8'!HZ100+'[3]CB-9'!HZ100+'[3]CB-10'!HZ100+'[3]CB-11'!HZ100+'[3]CB-12'!HZ100+'[3]CB-13'!HZ100+'[3]CB-14'!HZ100+'[3]CB-15'!HZ100+'[3]CB-16'!HZ100+'[3]CB-17'!HZ100+'[3]CB-18'!HZ100+'[3]CB-19'!HZ100+'[3]CB-20'!HZ100+'[3]CB-21'!HZ100+'[3]CB-22'!HZ100+'[3]CB-23'!HZ100+'[3]CB-24'!HZ100+'[4]LCT-1'!HZ100+'[4]LCT-2'!HZ100+'[4]LCT-3'!HZ100+'[4]LCT-4'!HZ100+'[4]LCT-5'!HZ100+'[4]LCT-6'!HZ100+'[4]LCT-7'!HZ100+'[4]LCT-8'!HZ100+'[5]TB-1'!HZ100+'[5]TB-2'!HZ100+'[5]TB-3'!HZ100+'[5]TB-4'!HZ100+'[5]TB-5'!HZ100+'[5]TB-6'!HZ100+'[5]TB-7'!HZ100+'[5]TB-8'!HZ100+'[5]TB-9'!HZ100+'[5]TB-10'!HZ100+'[6]DSV-1'!HZ100+'[6]DSV-2'!HZ100+'[6]DSV-3'!HZ100+'[7]TUB-1'!HZ100+'[7]TUB-2'!HZ100+'[8]Barge-1'!HZ100+'[8]Barge-2'!HZ100+'[8]Barge-3'!HZ100+'[8]Barge-4'!HZ100</f>
        <v>0</v>
      </c>
      <c r="CG29" s="61"/>
      <c r="CH29" s="61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</row>
    <row r="30" spans="1:112" s="63" customFormat="1" ht="14.25" customHeight="1" x14ac:dyDescent="0.25">
      <c r="A30" s="279">
        <f>[1]Control!AZ30</f>
        <v>46005</v>
      </c>
      <c r="B30" s="60"/>
      <c r="C30" s="310">
        <f>'[2]AHTS-1'!AG30+'[2]AHTS-2'!AG30+'[2]AHTS-3'!AG30+'[2]AHTS-4'!AG30+'[2]AHTS-5'!AG30+'[2]AHTS-6'!AG30+'[2]AHTS-7'!AG30+'[2]AHTS-8'!AG30+'[3]CB-1'!AG30+'[3]CB-2'!AG30+'[3]CB-3'!AG30+'[3]CB-4'!AG30+'[3]CB-5'!AG30+'[3]CB-6'!AG30+'[3]CB-7'!AG30+'[3]CB-8'!AG30+'[3]CB-9'!AG30+'[3]CB-10'!AG30+'[3]CB-11'!AG30+'[3]CB-12'!AG30+'[3]CB-13'!AG30+'[3]CB-14'!AG30+'[3]CB-15'!AG30+'[3]CB-16'!AG30+'[3]CB-17'!AG30+'[3]CB-18'!AG30+'[3]CB-19'!AG30+'[3]CB-20'!AG30+'[3]CB-21'!AG30+'[3]CB-22'!AG30+'[3]CB-23'!AG30+'[3]CB-24'!AG30+'[4]LCT-1'!AG30+'[4]LCT-2'!AG30+'[4]LCT-3'!AG30+'[4]LCT-4'!AG30+'[4]LCT-5'!AG30+'[4]LCT-6'!AG30+'[4]LCT-7'!AG30+'[4]LCT-8'!AG30+'[5]TB-1'!AG30+'[5]TB-2'!AG30+'[5]TB-3'!AG30+'[5]TB-4'!AG30+'[5]TB-5'!AG30+'[5]TB-6'!AG30+'[5]TB-7'!AG30+'[5]TB-8'!AG30+'[5]TB-9'!AG30+'[5]TB-10'!AG30+'[6]DSV-1'!AG30+'[6]DSV-2'!AG30+'[6]DSV-3'!AG30+'[7]TUB-1'!AG30+'[7]TUB-2'!AG30+'[8]Barge-1'!AG30+'[8]Barge-2'!AG30+'[8]Barge-3'!AG30+'[8]Barge-4'!AG30</f>
        <v>0</v>
      </c>
      <c r="D30" s="311">
        <f>'[2]AHTS-1'!BC30+'[2]AHTS-2'!BC30+'[2]AHTS-3'!BC30+'[2]AHTS-4'!BC30+'[2]AHTS-5'!BC30+'[2]AHTS-6'!BC30+'[2]AHTS-7'!BC30+'[2]AHTS-8'!BC30+'[3]CB-1'!BC30+'[3]CB-2'!BC30+'[3]CB-3'!BC30+'[3]CB-4'!BC30+'[3]CB-5'!BC30+'[3]CB-6'!BC30+'[3]CB-7'!BC30+'[3]CB-8'!BC30+'[3]CB-9'!BC30+'[3]CB-10'!BC30+'[3]CB-11'!BC30+'[3]CB-12'!BC30+'[3]CB-13'!BC30+'[3]CB-14'!BC30+'[3]CB-15'!BC30+'[3]CB-16'!BC30+'[3]CB-17'!BC30+'[3]CB-18'!BC30+'[3]CB-19'!BC30+'[3]CB-20'!BC30+'[3]CB-21'!BC30+'[3]CB-22'!BC30+'[3]CB-23'!BC30+'[3]CB-24'!BC30+'[4]LCT-1'!BC30+'[4]LCT-2'!BC30+'[4]LCT-3'!BC30+'[4]LCT-4'!BC30+'[4]LCT-5'!BC30+'[4]LCT-6'!BC30+'[4]LCT-7'!BC30+'[4]LCT-8'!BC30+'[5]TB-1'!BC30+'[5]TB-2'!BC30+'[5]TB-3'!BC30+'[5]TB-4'!BC30+'[5]TB-5'!BC30+'[5]TB-6'!BC30+'[5]TB-7'!BC30+'[5]TB-8'!BC30+'[5]TB-9'!BC30+'[5]TB-10'!BC30+'[6]DSV-1'!BC30+'[6]DSV-2'!BC30+'[6]DSV-3'!BC30+'[7]TUB-1'!BC30+'[7]TUB-2'!BC30+'[8]Barge-1'!BC30+'[8]Barge-2'!BC30+'[8]Barge-3'!BC30+'[8]Barge-4'!BC30</f>
        <v>0</v>
      </c>
      <c r="E30" s="312">
        <f>'[2]AHTS-1'!BY30+'[2]AHTS-2'!BY30+'[2]AHTS-3'!BY30+'[2]AHTS-4'!BY30+'[2]AHTS-5'!BY30+'[2]AHTS-6'!BY30+'[2]AHTS-7'!BY30+'[2]AHTS-8'!BY30+'[3]CB-1'!BY30+'[3]CB-2'!BY30+'[3]CB-3'!BY30+'[3]CB-4'!BY30+'[3]CB-5'!BY30+'[3]CB-6'!BY30+'[3]CB-7'!BY30+'[3]CB-8'!BY30+'[3]CB-9'!BY30+'[3]CB-10'!BY30+'[3]CB-11'!BY30+'[3]CB-12'!BY30+'[3]CB-13'!BY30+'[3]CB-14'!BY30+'[3]CB-15'!BY30+'[3]CB-16'!BY30+'[3]CB-17'!BY30+'[3]CB-18'!BY30+'[3]CB-19'!BY30+'[3]CB-20'!BY30+'[3]CB-21'!BY30+'[3]CB-22'!BY30+'[3]CB-23'!BY30+'[3]CB-24'!BY30+'[4]LCT-1'!BY30+'[4]LCT-2'!BY30+'[4]LCT-3'!BY30+'[4]LCT-4'!BY30+'[4]LCT-5'!BY30+'[4]LCT-6'!BY30+'[4]LCT-7'!BY30+'[4]LCT-8'!BY30+'[5]TB-1'!BY30+'[5]TB-2'!BY30+'[5]TB-3'!BY30+'[5]TB-4'!BY30+'[5]TB-5'!BY30+'[5]TB-6'!BY30+'[5]TB-7'!BY30+'[5]TB-8'!BY30+'[5]TB-9'!BY30+'[5]TB-10'!BY30+'[6]DSV-1'!BY30+'[6]DSV-2'!BY30+'[6]DSV-3'!BY30+'[7]TUB-1'!BY30+'[7]TUB-2'!BY30+'[8]Barge-1'!BY30+'[8]Barge-2'!BY30+'[8]Barge-3'!BY30+'[8]Barge-4'!BY30</f>
        <v>0</v>
      </c>
      <c r="F30" s="310">
        <f>'[2]AHTS-1'!AH30+'[2]AHTS-2'!AH30+'[2]AHTS-3'!AH30+'[2]AHTS-4'!AH30+'[2]AHTS-5'!AH30+'[2]AHTS-6'!AH30+'[2]AHTS-7'!AH30+'[2]AHTS-8'!AH30+'[3]CB-1'!AH30+'[3]CB-2'!AH30+'[3]CB-3'!AH30+'[3]CB-4'!AH30+'[3]CB-5'!AH30+'[3]CB-6'!AH30+'[3]CB-7'!AH30+'[3]CB-8'!AH30+'[3]CB-9'!AH30+'[3]CB-10'!AH30+'[3]CB-11'!AH30+'[3]CB-12'!AH30+'[3]CB-13'!AH30+'[3]CB-14'!AH30+'[3]CB-15'!AH30+'[3]CB-16'!AH30+'[3]CB-17'!AH30+'[3]CB-18'!AH30+'[3]CB-19'!AH30+'[3]CB-20'!AH30+'[3]CB-21'!AH30+'[3]CB-22'!AH30+'[3]CB-23'!AH30+'[3]CB-24'!AH30+'[4]LCT-1'!AH30+'[4]LCT-2'!AH30+'[4]LCT-3'!AH30+'[4]LCT-4'!AH30+'[4]LCT-5'!AH30+'[4]LCT-6'!AH30+'[4]LCT-7'!AH30+'[4]LCT-8'!AH30+'[5]TB-1'!AH30+'[5]TB-2'!AH30+'[5]TB-3'!AH30+'[5]TB-4'!AH30+'[5]TB-5'!AH30+'[5]TB-6'!AH30+'[5]TB-7'!AH30+'[5]TB-8'!AH30+'[5]TB-9'!AH30+'[5]TB-10'!AH30+'[6]DSV-1'!AH30+'[6]DSV-2'!AH30+'[6]DSV-3'!AH30+'[7]TUB-1'!AH30+'[7]TUB-2'!AH30+'[8]Barge-1'!AH30+'[8]Barge-2'!AH30+'[8]Barge-3'!AH30+'[8]Barge-4'!AH30</f>
        <v>0</v>
      </c>
      <c r="G30" s="311">
        <f>'[2]AHTS-1'!BD30+'[2]AHTS-2'!BD30+'[2]AHTS-3'!BD30+'[2]AHTS-4'!BD30+'[2]AHTS-5'!BD30+'[2]AHTS-6'!BD30+'[2]AHTS-7'!BD30+'[2]AHTS-8'!BD30+'[3]CB-1'!BD30+'[3]CB-2'!BD30+'[3]CB-3'!BD30+'[3]CB-4'!BD30+'[3]CB-5'!BD30+'[3]CB-6'!BD30+'[3]CB-7'!BD30+'[3]CB-8'!BD30+'[3]CB-9'!BD30+'[3]CB-10'!BD30+'[3]CB-11'!BD30+'[3]CB-12'!BD30+'[3]CB-13'!BD30+'[3]CB-14'!BD30+'[3]CB-15'!BD30+'[3]CB-16'!BD30+'[3]CB-17'!BD30+'[3]CB-18'!BD30+'[3]CB-19'!BD30+'[3]CB-20'!BD30+'[3]CB-21'!BD30+'[3]CB-22'!BD30+'[3]CB-23'!BD30+'[3]CB-24'!BD30+'[4]LCT-1'!BD30+'[4]LCT-2'!BD30+'[4]LCT-3'!BD30+'[4]LCT-4'!BD30+'[4]LCT-5'!BD30+'[4]LCT-6'!BD30+'[4]LCT-7'!BD30+'[4]LCT-8'!BD30+'[5]TB-1'!BD30+'[5]TB-2'!BD30+'[5]TB-3'!BD30+'[5]TB-4'!BD30+'[5]TB-5'!BD30+'[5]TB-6'!BD30+'[5]TB-7'!BD30+'[5]TB-8'!BD30+'[5]TB-9'!BD30+'[5]TB-10'!BD30+'[6]DSV-1'!BD30+'[6]DSV-2'!BD30+'[6]DSV-3'!BD30+'[7]TUB-1'!BD30+'[7]TUB-2'!BD30+'[8]Barge-1'!BD30+'[8]Barge-2'!BD30+'[8]Barge-3'!BD30+'[8]Barge-4'!BD30</f>
        <v>0</v>
      </c>
      <c r="H30" s="312">
        <f>'[2]AHTS-1'!BZ30+'[2]AHTS-2'!BZ30+'[2]AHTS-3'!BZ30+'[2]AHTS-4'!BZ30+'[2]AHTS-5'!BZ30+'[2]AHTS-6'!BZ30+'[2]AHTS-7'!BZ30+'[2]AHTS-8'!BZ30+'[3]CB-1'!BZ30+'[3]CB-2'!BZ30+'[3]CB-3'!BZ30+'[3]CB-4'!BZ30+'[3]CB-5'!BZ30+'[3]CB-6'!BZ30+'[3]CB-7'!BZ30+'[3]CB-8'!BZ30+'[3]CB-9'!BZ30+'[3]CB-10'!BZ30+'[3]CB-11'!BZ30+'[3]CB-12'!BZ30+'[3]CB-13'!BZ30+'[3]CB-14'!BZ30+'[3]CB-15'!BZ30+'[3]CB-16'!BZ30+'[3]CB-17'!BZ30+'[3]CB-18'!BZ30+'[3]CB-19'!BZ30+'[3]CB-20'!BZ30+'[3]CB-21'!BZ30+'[3]CB-22'!BZ30+'[3]CB-23'!BZ30+'[3]CB-24'!BZ30+'[4]LCT-1'!BZ30+'[4]LCT-2'!BZ30+'[4]LCT-3'!BZ30+'[4]LCT-4'!BZ30+'[4]LCT-5'!BZ30+'[4]LCT-6'!BZ30+'[4]LCT-7'!BZ30+'[4]LCT-8'!BZ30+'[5]TB-1'!BZ30+'[5]TB-2'!BZ30+'[5]TB-3'!BZ30+'[5]TB-4'!BZ30+'[5]TB-5'!BZ30+'[5]TB-6'!BZ30+'[5]TB-7'!BZ30+'[5]TB-8'!BZ30+'[5]TB-9'!BZ30+'[5]TB-10'!BZ30+'[6]DSV-1'!BZ30+'[6]DSV-2'!BZ30+'[6]DSV-3'!BZ30+'[7]TUB-1'!BZ30+'[7]TUB-2'!BZ30+'[8]Barge-1'!BZ30+'[8]Barge-2'!BZ30+'[8]Barge-3'!BZ30+'[8]Barge-4'!BZ30</f>
        <v>0</v>
      </c>
      <c r="I30" s="313">
        <f>'[2]AHTS-1'!AI30+'[2]AHTS-2'!AI30+'[2]AHTS-3'!AI30+'[2]AHTS-4'!AI30+'[2]AHTS-5'!AI30+'[2]AHTS-6'!AI30+'[2]AHTS-7'!AI30+'[2]AHTS-8'!AI30+'[3]CB-1'!AI30+'[3]CB-2'!AI30+'[3]CB-3'!AI30+'[3]CB-4'!AI30+'[3]CB-5'!AI30+'[3]CB-6'!AI30+'[3]CB-7'!AI30+'[3]CB-8'!AI30+'[3]CB-9'!AI30+'[3]CB-10'!AI30+'[3]CB-11'!AI30+'[3]CB-12'!AI30+'[3]CB-13'!AI30+'[3]CB-14'!AI30+'[3]CB-15'!AI30+'[3]CB-16'!AI30+'[3]CB-17'!AI30+'[3]CB-18'!AI30+'[3]CB-19'!AI30+'[3]CB-20'!AI30+'[3]CB-21'!AI30+'[3]CB-22'!AI30+'[3]CB-23'!AI30+'[3]CB-24'!AI30+'[4]LCT-1'!AI30+'[4]LCT-2'!AI30+'[4]LCT-3'!AI30+'[4]LCT-4'!AI30+'[4]LCT-5'!AI30+'[4]LCT-6'!AI30+'[4]LCT-7'!AI30+'[4]LCT-8'!AI30+'[5]TB-1'!AI30+'[5]TB-2'!AI30+'[5]TB-3'!AI30+'[5]TB-4'!AI30+'[5]TB-5'!AI30+'[5]TB-6'!AI30+'[5]TB-7'!AI30+'[5]TB-8'!AI30+'[5]TB-9'!AI30+'[5]TB-10'!AI30+'[6]DSV-1'!AI30+'[6]DSV-2'!AI30+'[6]DSV-3'!AI30+'[7]TUB-1'!AI30+'[7]TUB-2'!AI30+'[8]Barge-1'!AI30+'[8]Barge-2'!AI30+'[8]Barge-3'!AI30+'[8]Barge-4'!AI30</f>
        <v>2447.9465002323327</v>
      </c>
      <c r="J30" s="311">
        <f>'[2]AHTS-1'!BE30+'[2]AHTS-2'!BE30+'[2]AHTS-3'!BE30+'[2]AHTS-4'!BE30+'[2]AHTS-5'!BE30+'[2]AHTS-6'!BE30+'[2]AHTS-7'!BE30+'[2]AHTS-8'!BE30+'[3]CB-1'!BE30+'[3]CB-2'!BE30+'[3]CB-3'!BE30+'[3]CB-4'!BE30+'[3]CB-5'!BE30+'[3]CB-6'!BE30+'[3]CB-7'!BE30+'[3]CB-8'!BE30+'[3]CB-9'!BE30+'[3]CB-10'!BE30+'[3]CB-11'!BE30+'[3]CB-12'!BE30+'[3]CB-13'!BE30+'[3]CB-14'!BE30+'[3]CB-15'!BE30+'[3]CB-16'!BE30+'[3]CB-17'!BE30+'[3]CB-18'!BE30+'[3]CB-19'!BE30+'[3]CB-20'!BE30+'[3]CB-21'!BE30+'[3]CB-22'!BE30+'[3]CB-23'!BE30+'[3]CB-24'!BE30+'[4]LCT-1'!BE30+'[4]LCT-2'!BE30+'[4]LCT-3'!BE30+'[4]LCT-4'!BE30+'[4]LCT-5'!BE30+'[4]LCT-6'!BE30+'[4]LCT-7'!BE30+'[4]LCT-8'!BE30+'[5]TB-1'!BE30+'[5]TB-2'!BE30+'[5]TB-3'!BE30+'[5]TB-4'!BE30+'[5]TB-5'!BE30+'[5]TB-6'!BE30+'[5]TB-7'!BE30+'[5]TB-8'!BE30+'[5]TB-9'!BE30+'[5]TB-10'!BE30+'[6]DSV-1'!BE30+'[6]DSV-2'!BE30+'[6]DSV-3'!BE30+'[7]TUB-1'!BE30+'[7]TUB-2'!BE30+'[8]Barge-1'!BE30+'[8]Barge-2'!BE30+'[8]Barge-3'!BE30+'[8]Barge-4'!BE30</f>
        <v>5240.1470029147122</v>
      </c>
      <c r="K30" s="311">
        <f>'[2]AHTS-1'!CA30+'[2]AHTS-2'!CA30+'[2]AHTS-3'!CA30+'[2]AHTS-4'!CA30+'[2]AHTS-5'!CA30+'[2]AHTS-6'!CA30+'[2]AHTS-7'!CA30+'[2]AHTS-8'!CA30+'[3]CB-1'!CA30+'[3]CB-2'!CA30+'[3]CB-3'!CA30+'[3]CB-4'!CA30+'[3]CB-5'!CA30+'[3]CB-6'!CA30+'[3]CB-7'!CA30+'[3]CB-8'!CA30+'[3]CB-9'!CA30+'[3]CB-10'!CA30+'[3]CB-11'!CA30+'[3]CB-12'!CA30+'[3]CB-13'!CA30+'[3]CB-14'!CA30+'[3]CB-15'!CA30+'[3]CB-16'!CA30+'[3]CB-17'!CA30+'[3]CB-18'!CA30+'[3]CB-19'!CA30+'[3]CB-20'!CA30+'[3]CB-21'!CA30+'[3]CB-22'!CA30+'[3]CB-23'!CA30+'[3]CB-24'!CA30+'[4]LCT-1'!CA30+'[4]LCT-2'!CA30+'[4]LCT-3'!CA30+'[4]LCT-4'!CA30+'[4]LCT-5'!CA30+'[4]LCT-6'!CA30+'[4]LCT-7'!CA30+'[4]LCT-8'!CA30+'[5]TB-1'!CA30+'[5]TB-2'!CA30+'[5]TB-3'!CA30+'[5]TB-4'!CA30+'[5]TB-5'!CA30+'[5]TB-6'!CA30+'[5]TB-7'!CA30+'[5]TB-8'!CA30+'[5]TB-9'!CA30+'[5]TB-10'!CA30+'[6]DSV-1'!CA30+'[6]DSV-2'!CA30+'[6]DSV-3'!CA30+'[7]TUB-1'!CA30+'[7]TUB-2'!CA30+'[8]Barge-1'!CA30+'[8]Barge-2'!CA30+'[8]Barge-3'!CA30+'[8]Barge-4'!CA30</f>
        <v>0</v>
      </c>
      <c r="L30" s="314">
        <f>'[2]AHTS-1'!AJ30+'[2]AHTS-2'!AJ30+'[2]AHTS-3'!AJ30+'[2]AHTS-4'!AJ30+'[2]AHTS-5'!AJ30+'[2]AHTS-6'!AJ30+'[2]AHTS-7'!AJ30+'[2]AHTS-8'!AJ30+'[3]CB-1'!AJ30+'[3]CB-2'!AJ30+'[3]CB-3'!AJ30+'[3]CB-4'!AJ30+'[3]CB-5'!AJ30+'[3]CB-6'!AJ30+'[3]CB-7'!AJ30+'[3]CB-8'!AJ30+'[3]CB-9'!AJ30+'[3]CB-10'!AJ30+'[3]CB-11'!AJ30+'[3]CB-12'!AJ30+'[3]CB-13'!AJ30+'[3]CB-14'!AJ30+'[3]CB-15'!AJ30+'[3]CB-16'!AJ30+'[3]CB-17'!AJ30+'[3]CB-18'!AJ30+'[3]CB-19'!AJ30+'[3]CB-20'!AJ30+'[3]CB-21'!AJ30+'[3]CB-22'!AJ30+'[3]CB-23'!AJ30+'[3]CB-24'!AJ30+'[4]LCT-1'!AJ30+'[4]LCT-2'!AJ30+'[4]LCT-3'!AJ30+'[4]LCT-4'!AJ30+'[4]LCT-5'!AJ30+'[4]LCT-6'!AJ30+'[4]LCT-7'!AJ30+'[4]LCT-8'!AJ30+'[5]TB-1'!AJ30+'[5]TB-2'!AJ30+'[5]TB-3'!AJ30+'[5]TB-4'!AJ30+'[5]TB-5'!AJ30+'[5]TB-6'!AJ30+'[5]TB-7'!AJ30+'[5]TB-8'!AJ30+'[5]TB-9'!AJ30+'[5]TB-10'!AJ30+'[6]DSV-1'!AJ30+'[6]DSV-2'!AJ30+'[6]DSV-3'!AJ30+'[7]TUB-1'!AJ30+'[7]TUB-2'!AJ30+'[8]Barge-1'!AJ30+'[8]Barge-2'!AJ30+'[8]Barge-3'!AJ30+'[8]Barge-4'!AJ30</f>
        <v>831.7867401681242</v>
      </c>
      <c r="M30" s="315">
        <f>'[2]AHTS-1'!BF30+'[2]AHTS-2'!BF30+'[2]AHTS-3'!BF30+'[2]AHTS-4'!BF30+'[2]AHTS-5'!BF30+'[2]AHTS-6'!BF30+'[2]AHTS-7'!BF30+'[2]AHTS-8'!BF30+'[3]CB-1'!BF30+'[3]CB-2'!BF30+'[3]CB-3'!BF30+'[3]CB-4'!BF30+'[3]CB-5'!BF30+'[3]CB-6'!BF30+'[3]CB-7'!BF30+'[3]CB-8'!BF30+'[3]CB-9'!BF30+'[3]CB-10'!BF30+'[3]CB-11'!BF30+'[3]CB-12'!BF30+'[3]CB-13'!BF30+'[3]CB-14'!BF30+'[3]CB-15'!BF30+'[3]CB-16'!BF30+'[3]CB-17'!BF30+'[3]CB-18'!BF30+'[3]CB-19'!BF30+'[3]CB-20'!BF30+'[3]CB-21'!BF30+'[3]CB-22'!BF30+'[3]CB-23'!BF30+'[3]CB-24'!BF30+'[4]LCT-1'!BF30+'[4]LCT-2'!BF30+'[4]LCT-3'!BF30+'[4]LCT-4'!BF30+'[4]LCT-5'!BF30+'[4]LCT-6'!BF30+'[4]LCT-7'!BF30+'[4]LCT-8'!BF30+'[5]TB-1'!BF30+'[5]TB-2'!BF30+'[5]TB-3'!BF30+'[5]TB-4'!BF30+'[5]TB-5'!BF30+'[5]TB-6'!BF30+'[5]TB-7'!BF30+'[5]TB-8'!BF30+'[5]TB-9'!BF30+'[5]TB-10'!BF30+'[6]DSV-1'!BF30+'[6]DSV-2'!BF30+'[6]DSV-3'!BF30+'[7]TUB-1'!BF30+'[7]TUB-2'!BF30+'[8]Barge-1'!BF30+'[8]Barge-2'!BF30+'[8]Barge-3'!BF30+'[8]Barge-4'!BF30</f>
        <v>828.47547839310607</v>
      </c>
      <c r="N30" s="315">
        <f>'[2]AHTS-1'!CB30+'[2]AHTS-2'!CB30+'[2]AHTS-3'!CB30+'[2]AHTS-4'!CB30+'[2]AHTS-5'!CB30+'[2]AHTS-6'!CB30+'[2]AHTS-7'!CB30+'[2]AHTS-8'!CB30+'[3]CB-1'!CB30+'[3]CB-2'!CB30+'[3]CB-3'!CB30+'[3]CB-4'!CB30+'[3]CB-5'!CB30+'[3]CB-6'!CB30+'[3]CB-7'!CB30+'[3]CB-8'!CB30+'[3]CB-9'!CB30+'[3]CB-10'!CB30+'[3]CB-11'!CB30+'[3]CB-12'!CB30+'[3]CB-13'!CB30+'[3]CB-14'!CB30+'[3]CB-15'!CB30+'[3]CB-16'!CB30+'[3]CB-17'!CB30+'[3]CB-18'!CB30+'[3]CB-19'!CB30+'[3]CB-20'!CB30+'[3]CB-21'!CB30+'[3]CB-22'!CB30+'[3]CB-23'!CB30+'[3]CB-24'!CB30+'[4]LCT-1'!CB30+'[4]LCT-2'!CB30+'[4]LCT-3'!CB30+'[4]LCT-4'!CB30+'[4]LCT-5'!CB30+'[4]LCT-6'!CB30+'[4]LCT-7'!CB30+'[4]LCT-8'!CB30+'[5]TB-1'!CB30+'[5]TB-2'!CB30+'[5]TB-3'!CB30+'[5]TB-4'!CB30+'[5]TB-5'!CB30+'[5]TB-6'!CB30+'[5]TB-7'!CB30+'[5]TB-8'!CB30+'[5]TB-9'!CB30+'[5]TB-10'!CB30+'[6]DSV-1'!CB30+'[6]DSV-2'!CB30+'[6]DSV-3'!CB30+'[7]TUB-1'!CB30+'[7]TUB-2'!CB30+'[8]Barge-1'!CB30+'[8]Barge-2'!CB30+'[8]Barge-3'!CB30+'[8]Barge-4'!CB30</f>
        <v>0</v>
      </c>
      <c r="O30" s="310">
        <f>'[2]AHTS-1'!AK30+'[2]AHTS-2'!AK30+'[2]AHTS-3'!AK30+'[2]AHTS-4'!AK30+'[2]AHTS-5'!AK30+'[2]AHTS-6'!AK30+'[2]AHTS-7'!AK30+'[2]AHTS-8'!AK30+'[3]CB-1'!AK30+'[3]CB-2'!AK30+'[3]CB-3'!AK30+'[3]CB-4'!AK30+'[3]CB-5'!AK30+'[3]CB-6'!AK30+'[3]CB-7'!AK30+'[3]CB-8'!AK30+'[3]CB-9'!AK30+'[3]CB-10'!AK30+'[3]CB-11'!AK30+'[3]CB-12'!AK30+'[3]CB-13'!AK30+'[3]CB-14'!AK30+'[3]CB-15'!AK30+'[3]CB-16'!AK30+'[3]CB-17'!AK30+'[3]CB-18'!AK30+'[3]CB-19'!AK30+'[3]CB-20'!AK30+'[3]CB-21'!AK30+'[3]CB-22'!AK30+'[3]CB-23'!AK30+'[3]CB-24'!AK30+'[4]LCT-1'!AK30+'[4]LCT-2'!AK30+'[4]LCT-3'!AK30+'[4]LCT-4'!AK30+'[4]LCT-5'!AK30+'[4]LCT-6'!AK30+'[4]LCT-7'!AK30+'[4]LCT-8'!AK30+'[5]TB-1'!AK30+'[5]TB-2'!AK30+'[5]TB-3'!AK30+'[5]TB-4'!AK30+'[5]TB-5'!AK30+'[5]TB-6'!AK30+'[5]TB-7'!AK30+'[5]TB-8'!AK30+'[5]TB-9'!AK30+'[5]TB-10'!AK30+'[6]DSV-1'!AK30+'[6]DSV-2'!AK30+'[6]DSV-3'!AK30+'[7]TUB-1'!AK30+'[7]TUB-2'!AK30+'[8]Barge-1'!AK30+'[8]Barge-2'!AK30+'[8]Barge-3'!AK30+'[8]Barge-4'!AK30</f>
        <v>0</v>
      </c>
      <c r="P30" s="316">
        <f>'[2]AHTS-1'!BG30+'[2]AHTS-2'!BG30+'[2]AHTS-3'!BG30+'[2]AHTS-4'!BG30+'[2]AHTS-5'!BG30+'[2]AHTS-6'!BG30+'[2]AHTS-7'!BG30+'[2]AHTS-8'!BG30+'[3]CB-1'!BG30+'[3]CB-2'!BG30+'[3]CB-3'!BG30+'[3]CB-4'!BG30+'[3]CB-5'!BG30+'[3]CB-6'!BG30+'[3]CB-7'!BG30+'[3]CB-8'!BG30+'[3]CB-9'!BG30+'[3]CB-10'!BG30+'[3]CB-11'!BG30+'[3]CB-12'!BG30+'[3]CB-13'!BG30+'[3]CB-14'!BG30+'[3]CB-15'!BG30+'[3]CB-16'!BG30+'[3]CB-17'!BG30+'[3]CB-18'!BG30+'[3]CB-19'!BG30+'[3]CB-20'!BG30+'[3]CB-21'!BG30+'[3]CB-22'!BG30+'[3]CB-23'!BG30+'[3]CB-24'!BG30+'[4]LCT-1'!BG30+'[4]LCT-2'!BG30+'[4]LCT-3'!BG30+'[4]LCT-4'!BG30+'[4]LCT-5'!BG30+'[4]LCT-6'!BG30+'[4]LCT-7'!BG30+'[4]LCT-8'!BG30+'[5]TB-1'!BG30+'[5]TB-2'!BG30+'[5]TB-3'!BG30+'[5]TB-4'!BG30+'[5]TB-5'!BG30+'[5]TB-6'!BG30+'[5]TB-7'!BG30+'[5]TB-8'!BG30+'[5]TB-9'!BG30+'[5]TB-10'!BG30+'[6]DSV-1'!BG30+'[6]DSV-2'!BG30+'[6]DSV-3'!BG30+'[7]TUB-1'!BG30+'[7]TUB-2'!BG30+'[8]Barge-1'!BG30+'[8]Barge-2'!BG30+'[8]Barge-3'!BG30+'[8]Barge-4'!BG30</f>
        <v>0</v>
      </c>
      <c r="Q30" s="316">
        <f>'[2]AHTS-1'!CC30+'[2]AHTS-2'!CC30+'[2]AHTS-3'!CC30+'[2]AHTS-4'!CC30+'[2]AHTS-5'!CC30+'[2]AHTS-6'!CC30+'[2]AHTS-7'!CC30+'[2]AHTS-8'!CC30+'[3]CB-1'!CC30+'[3]CB-2'!CC30+'[3]CB-3'!CC30+'[3]CB-4'!CC30+'[3]CB-5'!CC30+'[3]CB-6'!CC30+'[3]CB-7'!CC30+'[3]CB-8'!CC30+'[3]CB-9'!CC30+'[3]CB-10'!CC30+'[3]CB-11'!CC30+'[3]CB-12'!CC30+'[3]CB-13'!CC30+'[3]CB-14'!CC30+'[3]CB-15'!CC30+'[3]CB-16'!CC30+'[3]CB-17'!CC30+'[3]CB-18'!CC30+'[3]CB-19'!CC30+'[3]CB-20'!CC30+'[3]CB-21'!CC30+'[3]CB-22'!CC30+'[3]CB-23'!CC30+'[3]CB-24'!CC30+'[4]LCT-1'!CC30+'[4]LCT-2'!CC30+'[4]LCT-3'!CC30+'[4]LCT-4'!CC30+'[4]LCT-5'!CC30+'[4]LCT-6'!CC30+'[4]LCT-7'!CC30+'[4]LCT-8'!CC30+'[5]TB-1'!CC30+'[5]TB-2'!CC30+'[5]TB-3'!CC30+'[5]TB-4'!CC30+'[5]TB-5'!CC30+'[5]TB-6'!CC30+'[5]TB-7'!CC30+'[5]TB-8'!CC30+'[5]TB-9'!CC30+'[5]TB-10'!CC30+'[6]DSV-1'!CC30+'[6]DSV-2'!CC30+'[6]DSV-3'!CC30+'[7]TUB-1'!CC30+'[7]TUB-2'!CC30+'[8]Barge-1'!CC30+'[8]Barge-2'!CC30+'[8]Barge-3'!CC30+'[8]Barge-4'!CC30</f>
        <v>0</v>
      </c>
      <c r="R30" s="310">
        <f>'[2]AHTS-1'!AL30+'[2]AHTS-2'!AL30+'[2]AHTS-3'!AL30+'[2]AHTS-4'!AL30+'[2]AHTS-5'!AL30+'[2]AHTS-6'!AL30+'[2]AHTS-7'!AL30+'[2]AHTS-8'!AL30+'[3]CB-1'!AL30+'[3]CB-2'!AL30+'[3]CB-3'!AL30+'[3]CB-4'!AL30+'[3]CB-5'!AL30+'[3]CB-6'!AL30+'[3]CB-7'!AL30+'[3]CB-8'!AL30+'[3]CB-9'!AL30+'[3]CB-10'!AL30+'[3]CB-11'!AL30+'[3]CB-12'!AL30+'[3]CB-13'!AL30+'[3]CB-14'!AL30+'[3]CB-15'!AL30+'[3]CB-16'!AL30+'[3]CB-17'!AL30+'[3]CB-18'!AL30+'[3]CB-19'!AL30+'[3]CB-20'!AL30+'[3]CB-21'!AL30+'[3]CB-22'!AL30+'[3]CB-23'!AL30+'[3]CB-24'!AL30+'[4]LCT-1'!AL30+'[4]LCT-2'!AL30+'[4]LCT-3'!AL30+'[4]LCT-4'!AL30+'[4]LCT-5'!AL30+'[4]LCT-6'!AL30+'[4]LCT-7'!AL30+'[4]LCT-8'!AL30+'[5]TB-1'!AL30+'[5]TB-2'!AL30+'[5]TB-3'!AL30+'[5]TB-4'!AL30+'[5]TB-5'!AL30+'[5]TB-6'!AL30+'[5]TB-7'!AL30+'[5]TB-8'!AL30+'[5]TB-9'!AL30+'[5]TB-10'!AL30+'[6]DSV-1'!AL30+'[6]DSV-2'!AL30+'[6]DSV-3'!AL30+'[7]TUB-1'!AL30+'[7]TUB-2'!AL30+'[8]Barge-1'!AL30+'[8]Barge-2'!AL30+'[8]Barge-3'!AL30+'[8]Barge-4'!AL30</f>
        <v>0</v>
      </c>
      <c r="S30" s="316">
        <f>'[2]AHTS-1'!BH30+'[2]AHTS-2'!BH30+'[2]AHTS-3'!BH30+'[2]AHTS-4'!BH30+'[2]AHTS-5'!BH30+'[2]AHTS-6'!BH30+'[2]AHTS-7'!BH30+'[2]AHTS-8'!BH30+'[3]CB-1'!BH30+'[3]CB-2'!BH30+'[3]CB-3'!BH30+'[3]CB-4'!BH30+'[3]CB-5'!BH30+'[3]CB-6'!BH30+'[3]CB-7'!BH30+'[3]CB-8'!BH30+'[3]CB-9'!BH30+'[3]CB-10'!BH30+'[3]CB-11'!BH30+'[3]CB-12'!BH30+'[3]CB-13'!BH30+'[3]CB-14'!BH30+'[3]CB-15'!BH30+'[3]CB-16'!BH30+'[3]CB-17'!BH30+'[3]CB-18'!BH30+'[3]CB-19'!BH30+'[3]CB-20'!BH30+'[3]CB-21'!BH30+'[3]CB-22'!BH30+'[3]CB-23'!BH30+'[3]CB-24'!BH30+'[4]LCT-1'!BH30+'[4]LCT-2'!BH30+'[4]LCT-3'!BH30+'[4]LCT-4'!BH30+'[4]LCT-5'!BH30+'[4]LCT-6'!BH30+'[4]LCT-7'!BH30+'[4]LCT-8'!BH30+'[5]TB-1'!BH30+'[5]TB-2'!BH30+'[5]TB-3'!BH30+'[5]TB-4'!BH30+'[5]TB-5'!BH30+'[5]TB-6'!BH30+'[5]TB-7'!BH30+'[5]TB-8'!BH30+'[5]TB-9'!BH30+'[5]TB-10'!BH30+'[6]DSV-1'!BH30+'[6]DSV-2'!BH30+'[6]DSV-3'!BH30+'[7]TUB-1'!BH30+'[7]TUB-2'!BH30+'[8]Barge-1'!BH30+'[8]Barge-2'!BH30+'[8]Barge-3'!BH30+'[8]Barge-4'!BH30</f>
        <v>0</v>
      </c>
      <c r="T30" s="316">
        <f>'[2]AHTS-1'!CD30+'[2]AHTS-2'!CD30+'[2]AHTS-3'!CD30+'[2]AHTS-4'!CD30+'[2]AHTS-5'!CD30+'[2]AHTS-6'!CD30+'[2]AHTS-7'!CD30+'[2]AHTS-8'!CD30+'[3]CB-1'!CD30+'[3]CB-2'!CD30+'[3]CB-3'!CD30+'[3]CB-4'!CD30+'[3]CB-5'!CD30+'[3]CB-6'!CD30+'[3]CB-7'!CD30+'[3]CB-8'!CD30+'[3]CB-9'!CD30+'[3]CB-10'!CD30+'[3]CB-11'!CD30+'[3]CB-12'!CD30+'[3]CB-13'!CD30+'[3]CB-14'!CD30+'[3]CB-15'!CD30+'[3]CB-16'!CD30+'[3]CB-17'!CD30+'[3]CB-18'!CD30+'[3]CB-19'!CD30+'[3]CB-20'!CD30+'[3]CB-21'!CD30+'[3]CB-22'!CD30+'[3]CB-23'!CD30+'[3]CB-24'!CD30+'[4]LCT-1'!CD30+'[4]LCT-2'!CD30+'[4]LCT-3'!CD30+'[4]LCT-4'!CD30+'[4]LCT-5'!CD30+'[4]LCT-6'!CD30+'[4]LCT-7'!CD30+'[4]LCT-8'!CD30+'[5]TB-1'!CD30+'[5]TB-2'!CD30+'[5]TB-3'!CD30+'[5]TB-4'!CD30+'[5]TB-5'!CD30+'[5]TB-6'!CD30+'[5]TB-7'!CD30+'[5]TB-8'!CD30+'[5]TB-9'!CD30+'[5]TB-10'!CD30+'[6]DSV-1'!CD30+'[6]DSV-2'!CD30+'[6]DSV-3'!CD30+'[7]TUB-1'!CD30+'[7]TUB-2'!CD30+'[8]Barge-1'!CD30+'[8]Barge-2'!CD30+'[8]Barge-3'!CD30+'[8]Barge-4'!CD30</f>
        <v>0</v>
      </c>
      <c r="U30" s="310">
        <f>'[2]AHTS-1'!AM30+'[2]AHTS-2'!AM30+'[2]AHTS-3'!AM30+'[2]AHTS-4'!AM30+'[2]AHTS-5'!AM30+'[2]AHTS-6'!AM30+'[2]AHTS-7'!AM30+'[2]AHTS-8'!AM30+'[3]CB-1'!AM30+'[3]CB-2'!AM30+'[3]CB-3'!AM30+'[3]CB-4'!AM30+'[3]CB-5'!AM30+'[3]CB-6'!AM30+'[3]CB-7'!AM30+'[3]CB-8'!AM30+'[3]CB-9'!AM30+'[3]CB-10'!AM30+'[3]CB-11'!AM30+'[3]CB-12'!AM30+'[3]CB-13'!AM30+'[3]CB-14'!AM30+'[3]CB-15'!AM30+'[3]CB-16'!AM30+'[3]CB-17'!AM30+'[3]CB-18'!AM30+'[3]CB-19'!AM30+'[3]CB-20'!AM30+'[3]CB-21'!AM30+'[3]CB-22'!AM30+'[3]CB-23'!AM30+'[3]CB-24'!AM30+'[4]LCT-1'!AM30+'[4]LCT-2'!AM30+'[4]LCT-3'!AM30+'[4]LCT-4'!AM30+'[4]LCT-5'!AM30+'[4]LCT-6'!AM30+'[4]LCT-7'!AM30+'[4]LCT-8'!AM30+'[5]TB-1'!AM30+'[5]TB-2'!AM30+'[5]TB-3'!AM30+'[5]TB-4'!AM30+'[5]TB-5'!AM30+'[5]TB-6'!AM30+'[5]TB-7'!AM30+'[5]TB-8'!AM30+'[5]TB-9'!AM30+'[5]TB-10'!AM30+'[6]DSV-1'!AM30+'[6]DSV-2'!AM30+'[6]DSV-3'!AM30+'[7]TUB-1'!AM30+'[7]TUB-2'!AM30+'[8]Barge-1'!AM30+'[8]Barge-2'!AM30+'[8]Barge-3'!AM30+'[8]Barge-4'!AM30</f>
        <v>0</v>
      </c>
      <c r="V30" s="311">
        <f>'[2]AHTS-1'!BI30+'[2]AHTS-2'!BI30+'[2]AHTS-3'!BI30+'[2]AHTS-4'!BI30+'[2]AHTS-5'!BI30+'[2]AHTS-6'!BI30+'[2]AHTS-7'!BI30+'[2]AHTS-8'!BI30+'[3]CB-1'!BI30+'[3]CB-2'!BI30+'[3]CB-3'!BI30+'[3]CB-4'!BI30+'[3]CB-5'!BI30+'[3]CB-6'!BI30+'[3]CB-7'!BI30+'[3]CB-8'!BI30+'[3]CB-9'!BI30+'[3]CB-10'!BI30+'[3]CB-11'!BI30+'[3]CB-12'!BI30+'[3]CB-13'!BI30+'[3]CB-14'!BI30+'[3]CB-15'!BI30+'[3]CB-16'!BI30+'[3]CB-17'!BI30+'[3]CB-18'!BI30+'[3]CB-19'!BI30+'[3]CB-20'!BI30+'[3]CB-21'!BI30+'[3]CB-22'!BI30+'[3]CB-23'!BI30+'[3]CB-24'!BI30+'[4]LCT-1'!BI30+'[4]LCT-2'!BI30+'[4]LCT-3'!BI30+'[4]LCT-4'!BI30+'[4]LCT-5'!BI30+'[4]LCT-6'!BI30+'[4]LCT-7'!BI30+'[4]LCT-8'!BI30+'[5]TB-1'!BI30+'[5]TB-2'!BI30+'[5]TB-3'!BI30+'[5]TB-4'!BI30+'[5]TB-5'!BI30+'[5]TB-6'!BI30+'[5]TB-7'!BI30+'[5]TB-8'!BI30+'[5]TB-9'!BI30+'[5]TB-10'!BI30+'[6]DSV-1'!BI30+'[6]DSV-2'!BI30+'[6]DSV-3'!BI30+'[7]TUB-1'!BI30+'[7]TUB-2'!BI30+'[8]Barge-1'!BI30+'[8]Barge-2'!BI30+'[8]Barge-3'!BI30+'[8]Barge-4'!BI30</f>
        <v>0</v>
      </c>
      <c r="W30" s="312">
        <f>'[2]AHTS-1'!CE30+'[2]AHTS-2'!CE30+'[2]AHTS-3'!CE30+'[2]AHTS-4'!CE30+'[2]AHTS-5'!CE30+'[2]AHTS-6'!CE30+'[2]AHTS-7'!CE30+'[2]AHTS-8'!CE30+'[3]CB-1'!CE30+'[3]CB-2'!CE30+'[3]CB-3'!CE30+'[3]CB-4'!CE30+'[3]CB-5'!CE30+'[3]CB-6'!CE30+'[3]CB-7'!CE30+'[3]CB-8'!CE30+'[3]CB-9'!CE30+'[3]CB-10'!CE30+'[3]CB-11'!CE30+'[3]CB-12'!CE30+'[3]CB-13'!CE30+'[3]CB-14'!CE30+'[3]CB-15'!CE30+'[3]CB-16'!CE30+'[3]CB-17'!CE30+'[3]CB-18'!CE30+'[3]CB-19'!CE30+'[3]CB-20'!CE30+'[3]CB-21'!CE30+'[3]CB-22'!CE30+'[3]CB-23'!CE30+'[3]CB-24'!CE30+'[4]LCT-1'!CE30+'[4]LCT-2'!CE30+'[4]LCT-3'!CE30+'[4]LCT-4'!CE30+'[4]LCT-5'!CE30+'[4]LCT-6'!CE30+'[4]LCT-7'!CE30+'[4]LCT-8'!CE30+'[5]TB-1'!CE30+'[5]TB-2'!CE30+'[5]TB-3'!CE30+'[5]TB-4'!CE30+'[5]TB-5'!CE30+'[5]TB-6'!CE30+'[5]TB-7'!CE30+'[5]TB-8'!CE30+'[5]TB-9'!CE30+'[5]TB-10'!CE30+'[6]DSV-1'!CE30+'[6]DSV-2'!CE30+'[6]DSV-3'!CE30+'[7]TUB-1'!CE30+'[7]TUB-2'!CE30+'[8]Barge-1'!CE30+'[8]Barge-2'!CE30+'[8]Barge-3'!CE30+'[8]Barge-4'!CE30</f>
        <v>0</v>
      </c>
      <c r="X30" s="317">
        <f>'[2]AHTS-1'!AN30+'[2]AHTS-2'!AN30+'[2]AHTS-3'!AN30+'[2]AHTS-4'!AN30+'[2]AHTS-5'!AN30+'[2]AHTS-6'!AN30+'[2]AHTS-7'!AN30+'[2]AHTS-8'!AN30+'[3]CB-1'!AN30+'[3]CB-2'!AN30+'[3]CB-3'!AN30+'[3]CB-4'!AN30+'[3]CB-5'!AN30+'[3]CB-6'!AN30+'[3]CB-7'!AN30+'[3]CB-8'!AN30+'[3]CB-9'!AN30+'[3]CB-10'!AN30+'[3]CB-11'!AN30+'[3]CB-12'!AN30+'[3]CB-13'!AN30+'[3]CB-14'!AN30+'[3]CB-15'!AN30+'[3]CB-16'!AN30+'[3]CB-17'!AN30+'[3]CB-18'!AN30+'[3]CB-19'!AN30+'[3]CB-20'!AN30+'[3]CB-21'!AN30+'[3]CB-22'!AN30+'[3]CB-23'!AN30+'[3]CB-24'!AN30+'[4]LCT-1'!AN30+'[4]LCT-2'!AN30+'[4]LCT-3'!AN30+'[4]LCT-4'!AN30+'[4]LCT-5'!AN30+'[4]LCT-6'!AN30+'[4]LCT-7'!AN30+'[4]LCT-8'!AN30+'[5]TB-1'!AN30+'[5]TB-2'!AN30+'[5]TB-3'!AN30+'[5]TB-4'!AN30+'[5]TB-5'!AN30+'[5]TB-6'!AN30+'[5]TB-7'!AN30+'[5]TB-8'!AN30+'[5]TB-9'!AN30+'[5]TB-10'!AN30+'[6]DSV-1'!AN30+'[6]DSV-2'!AN30+'[6]DSV-3'!AN30+'[7]TUB-1'!AN30+'[7]TUB-2'!AN30+'[8]Barge-1'!AN30+'[8]Barge-2'!AN30+'[8]Barge-3'!AN30+'[8]Barge-4'!AN30</f>
        <v>861.63350652642259</v>
      </c>
      <c r="Y30" s="315">
        <f>'[2]AHTS-1'!BJ30+'[2]AHTS-2'!BJ30+'[2]AHTS-3'!BJ30+'[2]AHTS-4'!BJ30+'[2]AHTS-5'!BJ30+'[2]AHTS-6'!BJ30+'[2]AHTS-7'!BJ30+'[2]AHTS-8'!BJ30+'[3]CB-1'!BJ30+'[3]CB-2'!BJ30+'[3]CB-3'!BJ30+'[3]CB-4'!BJ30+'[3]CB-5'!BJ30+'[3]CB-6'!BJ30+'[3]CB-7'!BJ30+'[3]CB-8'!BJ30+'[3]CB-9'!BJ30+'[3]CB-10'!BJ30+'[3]CB-11'!BJ30+'[3]CB-12'!BJ30+'[3]CB-13'!BJ30+'[3]CB-14'!BJ30+'[3]CB-15'!BJ30+'[3]CB-16'!BJ30+'[3]CB-17'!BJ30+'[3]CB-18'!BJ30+'[3]CB-19'!BJ30+'[3]CB-20'!BJ30+'[3]CB-21'!BJ30+'[3]CB-22'!BJ30+'[3]CB-23'!BJ30+'[3]CB-24'!BJ30+'[4]LCT-1'!BJ30+'[4]LCT-2'!BJ30+'[4]LCT-3'!BJ30+'[4]LCT-4'!BJ30+'[4]LCT-5'!BJ30+'[4]LCT-6'!BJ30+'[4]LCT-7'!BJ30+'[4]LCT-8'!BJ30+'[5]TB-1'!BJ30+'[5]TB-2'!BJ30+'[5]TB-3'!BJ30+'[5]TB-4'!BJ30+'[5]TB-5'!BJ30+'[5]TB-6'!BJ30+'[5]TB-7'!BJ30+'[5]TB-8'!BJ30+'[5]TB-9'!BJ30+'[5]TB-10'!BJ30+'[6]DSV-1'!BJ30+'[6]DSV-2'!BJ30+'[6]DSV-3'!BJ30+'[7]TUB-1'!BJ30+'[7]TUB-2'!BJ30+'[8]Barge-1'!BJ30+'[8]Barge-2'!BJ30+'[8]Barge-3'!BJ30+'[8]Barge-4'!BJ30</f>
        <v>719.17374223799254</v>
      </c>
      <c r="Z30" s="315">
        <f>'[2]AHTS-1'!CF30+'[2]AHTS-2'!CF30+'[2]AHTS-3'!CF30+'[2]AHTS-4'!CF30+'[2]AHTS-5'!CF30+'[2]AHTS-6'!CF30+'[2]AHTS-7'!CF30+'[2]AHTS-8'!CF30+'[3]CB-1'!CF30+'[3]CB-2'!CF30+'[3]CB-3'!CF30+'[3]CB-4'!CF30+'[3]CB-5'!CF30+'[3]CB-6'!CF30+'[3]CB-7'!CF30+'[3]CB-8'!CF30+'[3]CB-9'!CF30+'[3]CB-10'!CF30+'[3]CB-11'!CF30+'[3]CB-12'!CF30+'[3]CB-13'!CF30+'[3]CB-14'!CF30+'[3]CB-15'!CF30+'[3]CB-16'!CF30+'[3]CB-17'!CF30+'[3]CB-18'!CF30+'[3]CB-19'!CF30+'[3]CB-20'!CF30+'[3]CB-21'!CF30+'[3]CB-22'!CF30+'[3]CB-23'!CF30+'[3]CB-24'!CF30+'[4]LCT-1'!CF30+'[4]LCT-2'!CF30+'[4]LCT-3'!CF30+'[4]LCT-4'!CF30+'[4]LCT-5'!CF30+'[4]LCT-6'!CF30+'[4]LCT-7'!CF30+'[4]LCT-8'!CF30+'[5]TB-1'!CF30+'[5]TB-2'!CF30+'[5]TB-3'!CF30+'[5]TB-4'!CF30+'[5]TB-5'!CF30+'[5]TB-6'!CF30+'[5]TB-7'!CF30+'[5]TB-8'!CF30+'[5]TB-9'!CF30+'[5]TB-10'!CF30+'[6]DSV-1'!CF30+'[6]DSV-2'!CF30+'[6]DSV-3'!CF30+'[7]TUB-1'!CF30+'[7]TUB-2'!CF30+'[8]Barge-1'!CF30+'[8]Barge-2'!CF30+'[8]Barge-3'!CF30+'[8]Barge-4'!CF30</f>
        <v>0</v>
      </c>
      <c r="AA30" s="314">
        <f>'[2]AHTS-1'!AO30+'[2]AHTS-2'!AO30+'[2]AHTS-3'!AO30+'[2]AHTS-4'!AO30+'[2]AHTS-5'!AO30+'[2]AHTS-6'!AO30+'[2]AHTS-7'!AO30+'[2]AHTS-8'!AO30+'[3]CB-1'!AO30+'[3]CB-2'!AO30+'[3]CB-3'!AO30+'[3]CB-4'!AO30+'[3]CB-5'!AO30+'[3]CB-6'!AO30+'[3]CB-7'!AO30+'[3]CB-8'!AO30+'[3]CB-9'!AO30+'[3]CB-10'!AO30+'[3]CB-11'!AO30+'[3]CB-12'!AO30+'[3]CB-13'!AO30+'[3]CB-14'!AO30+'[3]CB-15'!AO30+'[3]CB-16'!AO30+'[3]CB-17'!AO30+'[3]CB-18'!AO30+'[3]CB-19'!AO30+'[3]CB-20'!AO30+'[3]CB-21'!AO30+'[3]CB-22'!AO30+'[3]CB-23'!AO30+'[3]CB-24'!AO30+'[4]LCT-1'!AO30+'[4]LCT-2'!AO30+'[4]LCT-3'!AO30+'[4]LCT-4'!AO30+'[4]LCT-5'!AO30+'[4]LCT-6'!AO30+'[4]LCT-7'!AO30+'[4]LCT-8'!AO30+'[5]TB-1'!AO30+'[5]TB-2'!AO30+'[5]TB-3'!AO30+'[5]TB-4'!AO30+'[5]TB-5'!AO30+'[5]TB-6'!AO30+'[5]TB-7'!AO30+'[5]TB-8'!AO30+'[5]TB-9'!AO30+'[5]TB-10'!AO30+'[6]DSV-1'!AO30+'[6]DSV-2'!AO30+'[6]DSV-3'!AO30+'[7]TUB-1'!AO30+'[7]TUB-2'!AO30+'[8]Barge-1'!AO30+'[8]Barge-2'!AO30+'[8]Barge-3'!AO30+'[8]Barge-4'!AO30</f>
        <v>0</v>
      </c>
      <c r="AB30" s="315">
        <f>'[2]AHTS-1'!BK30+'[2]AHTS-2'!BK30+'[2]AHTS-3'!BK30+'[2]AHTS-4'!BK30+'[2]AHTS-5'!BK30+'[2]AHTS-6'!BK30+'[2]AHTS-7'!BK30+'[2]AHTS-8'!BK30+'[3]CB-1'!BK30+'[3]CB-2'!BK30+'[3]CB-3'!BK30+'[3]CB-4'!BK30+'[3]CB-5'!BK30+'[3]CB-6'!BK30+'[3]CB-7'!BK30+'[3]CB-8'!BK30+'[3]CB-9'!BK30+'[3]CB-10'!BK30+'[3]CB-11'!BK30+'[3]CB-12'!BK30+'[3]CB-13'!BK30+'[3]CB-14'!BK30+'[3]CB-15'!BK30+'[3]CB-16'!BK30+'[3]CB-17'!BK30+'[3]CB-18'!BK30+'[3]CB-19'!BK30+'[3]CB-20'!BK30+'[3]CB-21'!BK30+'[3]CB-22'!BK30+'[3]CB-23'!BK30+'[3]CB-24'!BK30+'[4]LCT-1'!BK30+'[4]LCT-2'!BK30+'[4]LCT-3'!BK30+'[4]LCT-4'!BK30+'[4]LCT-5'!BK30+'[4]LCT-6'!BK30+'[4]LCT-7'!BK30+'[4]LCT-8'!BK30+'[5]TB-1'!BK30+'[5]TB-2'!BK30+'[5]TB-3'!BK30+'[5]TB-4'!BK30+'[5]TB-5'!BK30+'[5]TB-6'!BK30+'[5]TB-7'!BK30+'[5]TB-8'!BK30+'[5]TB-9'!BK30+'[5]TB-10'!BK30+'[6]DSV-1'!BK30+'[6]DSV-2'!BK30+'[6]DSV-3'!BK30+'[7]TUB-1'!BK30+'[7]TUB-2'!BK30+'[8]Barge-1'!BK30+'[8]Barge-2'!BK30+'[8]Barge-3'!BK30+'[8]Barge-4'!BK30</f>
        <v>0</v>
      </c>
      <c r="AC30" s="315">
        <f>'[2]AHTS-1'!CG30+'[2]AHTS-2'!CG30+'[2]AHTS-3'!CG30+'[2]AHTS-4'!CG30+'[2]AHTS-5'!CG30+'[2]AHTS-6'!CG30+'[2]AHTS-7'!CG30+'[2]AHTS-8'!CG30+'[3]CB-1'!CG30+'[3]CB-2'!CG30+'[3]CB-3'!CG30+'[3]CB-4'!CG30+'[3]CB-5'!CG30+'[3]CB-6'!CG30+'[3]CB-7'!CG30+'[3]CB-8'!CG30+'[3]CB-9'!CG30+'[3]CB-10'!CG30+'[3]CB-11'!CG30+'[3]CB-12'!CG30+'[3]CB-13'!CG30+'[3]CB-14'!CG30+'[3]CB-15'!CG30+'[3]CB-16'!CG30+'[3]CB-17'!CG30+'[3]CB-18'!CG30+'[3]CB-19'!CG30+'[3]CB-20'!CG30+'[3]CB-21'!CG30+'[3]CB-22'!CG30+'[3]CB-23'!CG30+'[3]CB-24'!CG30+'[4]LCT-1'!CG30+'[4]LCT-2'!CG30+'[4]LCT-3'!CG30+'[4]LCT-4'!CG30+'[4]LCT-5'!CG30+'[4]LCT-6'!CG30+'[4]LCT-7'!CG30+'[4]LCT-8'!CG30+'[5]TB-1'!CG30+'[5]TB-2'!CG30+'[5]TB-3'!CG30+'[5]TB-4'!CG30+'[5]TB-5'!CG30+'[5]TB-6'!CG30+'[5]TB-7'!CG30+'[5]TB-8'!CG30+'[5]TB-9'!CG30+'[5]TB-10'!CG30+'[6]DSV-1'!CG30+'[6]DSV-2'!CG30+'[6]DSV-3'!CG30+'[7]TUB-1'!CG30+'[7]TUB-2'!CG30+'[8]Barge-1'!CG30+'[8]Barge-2'!CG30+'[8]Barge-3'!CG30+'[8]Barge-4'!CG30</f>
        <v>0</v>
      </c>
      <c r="AD30" s="314">
        <f>'[2]AHTS-1'!AP30+'[2]AHTS-2'!AP30+'[2]AHTS-3'!AP30+'[2]AHTS-4'!AP30+'[2]AHTS-5'!AP30+'[2]AHTS-6'!AP30+'[2]AHTS-7'!AP30+'[2]AHTS-8'!AP30+'[3]CB-1'!AP30+'[3]CB-2'!AP30+'[3]CB-3'!AP30+'[3]CB-4'!AP30+'[3]CB-5'!AP30+'[3]CB-6'!AP30+'[3]CB-7'!AP30+'[3]CB-8'!AP30+'[3]CB-9'!AP30+'[3]CB-10'!AP30+'[3]CB-11'!AP30+'[3]CB-12'!AP30+'[3]CB-13'!AP30+'[3]CB-14'!AP30+'[3]CB-15'!AP30+'[3]CB-16'!AP30+'[3]CB-17'!AP30+'[3]CB-18'!AP30+'[3]CB-19'!AP30+'[3]CB-20'!AP30+'[3]CB-21'!AP30+'[3]CB-22'!AP30+'[3]CB-23'!AP30+'[3]CB-24'!AP30+'[4]LCT-1'!AP30+'[4]LCT-2'!AP30+'[4]LCT-3'!AP30+'[4]LCT-4'!AP30+'[4]LCT-5'!AP30+'[4]LCT-6'!AP30+'[4]LCT-7'!AP30+'[4]LCT-8'!AP30+'[5]TB-1'!AP30+'[5]TB-2'!AP30+'[5]TB-3'!AP30+'[5]TB-4'!AP30+'[5]TB-5'!AP30+'[5]TB-6'!AP30+'[5]TB-7'!AP30+'[5]TB-8'!AP30+'[5]TB-9'!AP30+'[5]TB-10'!AP30+'[6]DSV-1'!AP30+'[6]DSV-2'!AP30+'[6]DSV-3'!AP30+'[7]TUB-1'!AP30+'[7]TUB-2'!AP30+'[8]Barge-1'!AP30+'[8]Barge-2'!AP30+'[8]Barge-3'!AP30+'[8]Barge-4'!AP30</f>
        <v>0</v>
      </c>
      <c r="AE30" s="315">
        <f>'[2]AHTS-1'!BL30+'[2]AHTS-2'!BL30+'[2]AHTS-3'!BL30+'[2]AHTS-4'!BL30+'[2]AHTS-5'!BL30+'[2]AHTS-6'!BL30+'[2]AHTS-7'!BL30+'[2]AHTS-8'!BL30+'[3]CB-1'!BL30+'[3]CB-2'!BL30+'[3]CB-3'!BL30+'[3]CB-4'!BL30+'[3]CB-5'!BL30+'[3]CB-6'!BL30+'[3]CB-7'!BL30+'[3]CB-8'!BL30+'[3]CB-9'!BL30+'[3]CB-10'!BL30+'[3]CB-11'!BL30+'[3]CB-12'!BL30+'[3]CB-13'!BL30+'[3]CB-14'!BL30+'[3]CB-15'!BL30+'[3]CB-16'!BL30+'[3]CB-17'!BL30+'[3]CB-18'!BL30+'[3]CB-19'!BL30+'[3]CB-20'!BL30+'[3]CB-21'!BL30+'[3]CB-22'!BL30+'[3]CB-23'!BL30+'[3]CB-24'!BL30+'[4]LCT-1'!BL30+'[4]LCT-2'!BL30+'[4]LCT-3'!BL30+'[4]LCT-4'!BL30+'[4]LCT-5'!BL30+'[4]LCT-6'!BL30+'[4]LCT-7'!BL30+'[4]LCT-8'!BL30+'[5]TB-1'!BL30+'[5]TB-2'!BL30+'[5]TB-3'!BL30+'[5]TB-4'!BL30+'[5]TB-5'!BL30+'[5]TB-6'!BL30+'[5]TB-7'!BL30+'[5]TB-8'!BL30+'[5]TB-9'!BL30+'[5]TB-10'!BL30+'[6]DSV-1'!BL30+'[6]DSV-2'!BL30+'[6]DSV-3'!BL30+'[7]TUB-1'!BL30+'[7]TUB-2'!BL30+'[8]Barge-1'!BL30+'[8]Barge-2'!BL30+'[8]Barge-3'!BL30+'[8]Barge-4'!BL30</f>
        <v>0</v>
      </c>
      <c r="AF30" s="315">
        <f>'[2]AHTS-1'!CH30+'[2]AHTS-2'!CH30+'[2]AHTS-3'!CH30+'[2]AHTS-4'!CH30+'[2]AHTS-5'!CH30+'[2]AHTS-6'!CH30+'[2]AHTS-7'!CH30+'[2]AHTS-8'!CH30+'[3]CB-1'!CH30+'[3]CB-2'!CH30+'[3]CB-3'!CH30+'[3]CB-4'!CH30+'[3]CB-5'!CH30+'[3]CB-6'!CH30+'[3]CB-7'!CH30+'[3]CB-8'!CH30+'[3]CB-9'!CH30+'[3]CB-10'!CH30+'[3]CB-11'!CH30+'[3]CB-12'!CH30+'[3]CB-13'!CH30+'[3]CB-14'!CH30+'[3]CB-15'!CH30+'[3]CB-16'!CH30+'[3]CB-17'!CH30+'[3]CB-18'!CH30+'[3]CB-19'!CH30+'[3]CB-20'!CH30+'[3]CB-21'!CH30+'[3]CB-22'!CH30+'[3]CB-23'!CH30+'[3]CB-24'!CH30+'[4]LCT-1'!CH30+'[4]LCT-2'!CH30+'[4]LCT-3'!CH30+'[4]LCT-4'!CH30+'[4]LCT-5'!CH30+'[4]LCT-6'!CH30+'[4]LCT-7'!CH30+'[4]LCT-8'!CH30+'[5]TB-1'!CH30+'[5]TB-2'!CH30+'[5]TB-3'!CH30+'[5]TB-4'!CH30+'[5]TB-5'!CH30+'[5]TB-6'!CH30+'[5]TB-7'!CH30+'[5]TB-8'!CH30+'[5]TB-9'!CH30+'[5]TB-10'!CH30+'[6]DSV-1'!CH30+'[6]DSV-2'!CH30+'[6]DSV-3'!CH30+'[7]TUB-1'!CH30+'[7]TUB-2'!CH30+'[8]Barge-1'!CH30+'[8]Barge-2'!CH30+'[8]Barge-3'!CH30+'[8]Barge-4'!CH30</f>
        <v>0</v>
      </c>
      <c r="AG30" s="314">
        <f>'[2]AHTS-1'!AQ30+'[2]AHTS-2'!AQ30+'[2]AHTS-3'!AQ30+'[2]AHTS-4'!AQ30+'[2]AHTS-5'!AQ30+'[2]AHTS-6'!AQ30+'[2]AHTS-7'!AQ30+'[2]AHTS-8'!AQ30+'[3]CB-1'!AQ30+'[3]CB-2'!AQ30+'[3]CB-3'!AQ30+'[3]CB-4'!AQ30+'[3]CB-5'!AQ30+'[3]CB-6'!AQ30+'[3]CB-7'!AQ30+'[3]CB-8'!AQ30+'[3]CB-9'!AQ30+'[3]CB-10'!AQ30+'[3]CB-11'!AQ30+'[3]CB-12'!AQ30+'[3]CB-13'!AQ30+'[3]CB-14'!AQ30+'[3]CB-15'!AQ30+'[3]CB-16'!AQ30+'[3]CB-17'!AQ30+'[3]CB-18'!AQ30+'[3]CB-19'!AQ30+'[3]CB-20'!AQ30+'[3]CB-21'!AQ30+'[3]CB-22'!AQ30+'[3]CB-23'!AQ30+'[3]CB-24'!AQ30+'[4]LCT-1'!AQ30+'[4]LCT-2'!AQ30+'[4]LCT-3'!AQ30+'[4]LCT-4'!AQ30+'[4]LCT-5'!AQ30+'[4]LCT-6'!AQ30+'[4]LCT-7'!AQ30+'[4]LCT-8'!AQ30+'[5]TB-1'!AQ30+'[5]TB-2'!AQ30+'[5]TB-3'!AQ30+'[5]TB-4'!AQ30+'[5]TB-5'!AQ30+'[5]TB-6'!AQ30+'[5]TB-7'!AQ30+'[5]TB-8'!AQ30+'[5]TB-9'!AQ30+'[5]TB-10'!AQ30+'[6]DSV-1'!AQ30+'[6]DSV-2'!AQ30+'[6]DSV-3'!AQ30+'[7]TUB-1'!AQ30+'[7]TUB-2'!AQ30+'[8]Barge-1'!AQ30+'[8]Barge-2'!AQ30+'[8]Barge-3'!AQ30+'[8]Barge-4'!AQ30</f>
        <v>0</v>
      </c>
      <c r="AH30" s="315">
        <f>'[2]AHTS-1'!BM30+'[2]AHTS-2'!BM30+'[2]AHTS-3'!BM30+'[2]AHTS-4'!BM30+'[2]AHTS-5'!BM30+'[2]AHTS-6'!BM30+'[2]AHTS-7'!BM30+'[2]AHTS-8'!BM30+'[3]CB-1'!BM30+'[3]CB-2'!BM30+'[3]CB-3'!BM30+'[3]CB-4'!BM30+'[3]CB-5'!BM30+'[3]CB-6'!BM30+'[3]CB-7'!BM30+'[3]CB-8'!BM30+'[3]CB-9'!BM30+'[3]CB-10'!BM30+'[3]CB-11'!BM30+'[3]CB-12'!BM30+'[3]CB-13'!BM30+'[3]CB-14'!BM30+'[3]CB-15'!BM30+'[3]CB-16'!BM30+'[3]CB-17'!BM30+'[3]CB-18'!BM30+'[3]CB-19'!BM30+'[3]CB-20'!BM30+'[3]CB-21'!BM30+'[3]CB-22'!BM30+'[3]CB-23'!BM30+'[3]CB-24'!BM30+'[4]LCT-1'!BM30+'[4]LCT-2'!BM30+'[4]LCT-3'!BM30+'[4]LCT-4'!BM30+'[4]LCT-5'!BM30+'[4]LCT-6'!BM30+'[4]LCT-7'!BM30+'[4]LCT-8'!BM30+'[5]TB-1'!BM30+'[5]TB-2'!BM30+'[5]TB-3'!BM30+'[5]TB-4'!BM30+'[5]TB-5'!BM30+'[5]TB-6'!BM30+'[5]TB-7'!BM30+'[5]TB-8'!BM30+'[5]TB-9'!BM30+'[5]TB-10'!BM30+'[6]DSV-1'!BM30+'[6]DSV-2'!BM30+'[6]DSV-3'!BM30+'[7]TUB-1'!BM30+'[7]TUB-2'!BM30+'[8]Barge-1'!BM30+'[8]Barge-2'!BM30+'[8]Barge-3'!BM30+'[8]Barge-4'!BM30</f>
        <v>0</v>
      </c>
      <c r="AI30" s="315">
        <f>'[2]AHTS-1'!CI30+'[2]AHTS-2'!CI30+'[2]AHTS-3'!CI30+'[2]AHTS-4'!CI30+'[2]AHTS-5'!CI30+'[2]AHTS-6'!CI30+'[2]AHTS-7'!CI30+'[2]AHTS-8'!CI30+'[3]CB-1'!CI30+'[3]CB-2'!CI30+'[3]CB-3'!CI30+'[3]CB-4'!CI30+'[3]CB-5'!CI30+'[3]CB-6'!CI30+'[3]CB-7'!CI30+'[3]CB-8'!CI30+'[3]CB-9'!CI30+'[3]CB-10'!CI30+'[3]CB-11'!CI30+'[3]CB-12'!CI30+'[3]CB-13'!CI30+'[3]CB-14'!CI30+'[3]CB-15'!CI30+'[3]CB-16'!CI30+'[3]CB-17'!CI30+'[3]CB-18'!CI30+'[3]CB-19'!CI30+'[3]CB-20'!CI30+'[3]CB-21'!CI30+'[3]CB-22'!CI30+'[3]CB-23'!CI30+'[3]CB-24'!CI30+'[4]LCT-1'!CI30+'[4]LCT-2'!CI30+'[4]LCT-3'!CI30+'[4]LCT-4'!CI30+'[4]LCT-5'!CI30+'[4]LCT-6'!CI30+'[4]LCT-7'!CI30+'[4]LCT-8'!CI30+'[5]TB-1'!CI30+'[5]TB-2'!CI30+'[5]TB-3'!CI30+'[5]TB-4'!CI30+'[5]TB-5'!CI30+'[5]TB-6'!CI30+'[5]TB-7'!CI30+'[5]TB-8'!CI30+'[5]TB-9'!CI30+'[5]TB-10'!CI30+'[6]DSV-1'!CI30+'[6]DSV-2'!CI30+'[6]DSV-3'!CI30+'[7]TUB-1'!CI30+'[7]TUB-2'!CI30+'[8]Barge-1'!CI30+'[8]Barge-2'!CI30+'[8]Barge-3'!CI30+'[8]Barge-4'!CI30</f>
        <v>0</v>
      </c>
      <c r="AJ30" s="314">
        <f>'[2]AHTS-1'!AR30+'[2]AHTS-2'!AR30+'[2]AHTS-3'!AR30+'[2]AHTS-4'!AR30+'[2]AHTS-5'!AR30+'[2]AHTS-6'!AR30+'[2]AHTS-7'!AR30+'[2]AHTS-8'!AR30+'[3]CB-1'!AR30+'[3]CB-2'!AR30+'[3]CB-3'!AR30+'[3]CB-4'!AR30+'[3]CB-5'!AR30+'[3]CB-6'!AR30+'[3]CB-7'!AR30+'[3]CB-8'!AR30+'[3]CB-9'!AR30+'[3]CB-10'!AR30+'[3]CB-11'!AR30+'[3]CB-12'!AR30+'[3]CB-13'!AR30+'[3]CB-14'!AR30+'[3]CB-15'!AR30+'[3]CB-16'!AR30+'[3]CB-17'!AR30+'[3]CB-18'!AR30+'[3]CB-19'!AR30+'[3]CB-20'!AR30+'[3]CB-21'!AR30+'[3]CB-22'!AR30+'[3]CB-23'!AR30+'[3]CB-24'!AR30+'[4]LCT-1'!AR30+'[4]LCT-2'!AR30+'[4]LCT-3'!AR30+'[4]LCT-4'!AR30+'[4]LCT-5'!AR30+'[4]LCT-6'!AR30+'[4]LCT-7'!AR30+'[4]LCT-8'!AR30+'[5]TB-1'!AR30+'[5]TB-2'!AR30+'[5]TB-3'!AR30+'[5]TB-4'!AR30+'[5]TB-5'!AR30+'[5]TB-6'!AR30+'[5]TB-7'!AR30+'[5]TB-8'!AR30+'[5]TB-9'!AR30+'[5]TB-10'!AR30+'[6]DSV-1'!AR30+'[6]DSV-2'!AR30+'[6]DSV-3'!AR30+'[7]TUB-1'!AR30+'[7]TUB-2'!AR30+'[8]Barge-1'!AR30+'[8]Barge-2'!AR30+'[8]Barge-3'!AR30+'[8]Barge-4'!AR30</f>
        <v>0</v>
      </c>
      <c r="AK30" s="315">
        <f>'[2]AHTS-1'!BN30+'[2]AHTS-2'!BN30+'[2]AHTS-3'!BN30+'[2]AHTS-4'!BN30+'[2]AHTS-5'!BN30+'[2]AHTS-6'!BN30+'[2]AHTS-7'!BN30+'[2]AHTS-8'!BN30+'[3]CB-1'!BN30+'[3]CB-2'!BN30+'[3]CB-3'!BN30+'[3]CB-4'!BN30+'[3]CB-5'!BN30+'[3]CB-6'!BN30+'[3]CB-7'!BN30+'[3]CB-8'!BN30+'[3]CB-9'!BN30+'[3]CB-10'!BN30+'[3]CB-11'!BN30+'[3]CB-12'!BN30+'[3]CB-13'!BN30+'[3]CB-14'!BN30+'[3]CB-15'!BN30+'[3]CB-16'!BN30+'[3]CB-17'!BN30+'[3]CB-18'!BN30+'[3]CB-19'!BN30+'[3]CB-20'!BN30+'[3]CB-21'!BN30+'[3]CB-22'!BN30+'[3]CB-23'!BN30+'[3]CB-24'!BN30+'[4]LCT-1'!BN30+'[4]LCT-2'!BN30+'[4]LCT-3'!BN30+'[4]LCT-4'!BN30+'[4]LCT-5'!BN30+'[4]LCT-6'!BN30+'[4]LCT-7'!BN30+'[4]LCT-8'!BN30+'[5]TB-1'!BN30+'[5]TB-2'!BN30+'[5]TB-3'!BN30+'[5]TB-4'!BN30+'[5]TB-5'!BN30+'[5]TB-6'!BN30+'[5]TB-7'!BN30+'[5]TB-8'!BN30+'[5]TB-9'!BN30+'[5]TB-10'!BN30+'[6]DSV-1'!BN30+'[6]DSV-2'!BN30+'[6]DSV-3'!BN30+'[7]TUB-1'!BN30+'[7]TUB-2'!BN30+'[8]Barge-1'!BN30+'[8]Barge-2'!BN30+'[8]Barge-3'!BN30+'[8]Barge-4'!BN30</f>
        <v>0</v>
      </c>
      <c r="AL30" s="315">
        <f>'[2]AHTS-1'!CJ30+'[2]AHTS-2'!CJ30+'[2]AHTS-3'!CJ30+'[2]AHTS-4'!CJ30+'[2]AHTS-5'!CJ30+'[2]AHTS-6'!CJ30+'[2]AHTS-7'!CJ30+'[2]AHTS-8'!CJ30+'[3]CB-1'!CJ30+'[3]CB-2'!CJ30+'[3]CB-3'!CJ30+'[3]CB-4'!CJ30+'[3]CB-5'!CJ30+'[3]CB-6'!CJ30+'[3]CB-7'!CJ30+'[3]CB-8'!CJ30+'[3]CB-9'!CJ30+'[3]CB-10'!CJ30+'[3]CB-11'!CJ30+'[3]CB-12'!CJ30+'[3]CB-13'!CJ30+'[3]CB-14'!CJ30+'[3]CB-15'!CJ30+'[3]CB-16'!CJ30+'[3]CB-17'!CJ30+'[3]CB-18'!CJ30+'[3]CB-19'!CJ30+'[3]CB-20'!CJ30+'[3]CB-21'!CJ30+'[3]CB-22'!CJ30+'[3]CB-23'!CJ30+'[3]CB-24'!CJ30+'[4]LCT-1'!CJ30+'[4]LCT-2'!CJ30+'[4]LCT-3'!CJ30+'[4]LCT-4'!CJ30+'[4]LCT-5'!CJ30+'[4]LCT-6'!CJ30+'[4]LCT-7'!CJ30+'[4]LCT-8'!CJ30+'[5]TB-1'!CJ30+'[5]TB-2'!CJ30+'[5]TB-3'!CJ30+'[5]TB-4'!CJ30+'[5]TB-5'!CJ30+'[5]TB-6'!CJ30+'[5]TB-7'!CJ30+'[5]TB-8'!CJ30+'[5]TB-9'!CJ30+'[5]TB-10'!CJ30+'[6]DSV-1'!CJ30+'[6]DSV-2'!CJ30+'[6]DSV-3'!CJ30+'[7]TUB-1'!CJ30+'[7]TUB-2'!CJ30+'[8]Barge-1'!CJ30+'[8]Barge-2'!CJ30+'[8]Barge-3'!CJ30+'[8]Barge-4'!CJ30</f>
        <v>0</v>
      </c>
      <c r="AM30" s="310">
        <f>'[2]AHTS-1'!AS30+'[2]AHTS-2'!AS30+'[2]AHTS-3'!AS30+'[2]AHTS-4'!AS30+'[2]AHTS-5'!AS30+'[2]AHTS-6'!AS30+'[2]AHTS-7'!AS30+'[2]AHTS-8'!AS30+'[3]CB-1'!AS30+'[3]CB-2'!AS30+'[3]CB-3'!AS30+'[3]CB-4'!AS30+'[3]CB-5'!AS30+'[3]CB-6'!AS30+'[3]CB-7'!AS30+'[3]CB-8'!AS30+'[3]CB-9'!AS30+'[3]CB-10'!AS30+'[3]CB-11'!AS30+'[3]CB-12'!AS30+'[3]CB-13'!AS30+'[3]CB-14'!AS30+'[3]CB-15'!AS30+'[3]CB-16'!AS30+'[3]CB-17'!AS30+'[3]CB-18'!AS30+'[3]CB-19'!AS30+'[3]CB-20'!AS30+'[3]CB-21'!AS30+'[3]CB-22'!AS30+'[3]CB-23'!AS30+'[3]CB-24'!AS30+'[4]LCT-1'!AS30+'[4]LCT-2'!AS30+'[4]LCT-3'!AS30+'[4]LCT-4'!AS30+'[4]LCT-5'!AS30+'[4]LCT-6'!AS30+'[4]LCT-7'!AS30+'[4]LCT-8'!AS30+'[5]TB-1'!AS30+'[5]TB-2'!AS30+'[5]TB-3'!AS30+'[5]TB-4'!AS30+'[5]TB-5'!AS30+'[5]TB-6'!AS30+'[5]TB-7'!AS30+'[5]TB-8'!AS30+'[5]TB-9'!AS30+'[5]TB-10'!AS30+'[6]DSV-1'!AS30+'[6]DSV-2'!AS30+'[6]DSV-3'!AS30+'[7]TUB-1'!AS30+'[7]TUB-2'!AS30+'[8]Barge-1'!AS30+'[8]Barge-2'!AS30+'[8]Barge-3'!AS30+'[8]Barge-4'!AS30</f>
        <v>0</v>
      </c>
      <c r="AN30" s="311">
        <f>'[2]AHTS-1'!BO30+'[2]AHTS-2'!BO30+'[2]AHTS-3'!BO30+'[2]AHTS-4'!BO30+'[2]AHTS-5'!BO30+'[2]AHTS-6'!BO30+'[2]AHTS-7'!BO30+'[2]AHTS-8'!BO30+'[3]CB-1'!BO30+'[3]CB-2'!BO30+'[3]CB-3'!BO30+'[3]CB-4'!BO30+'[3]CB-5'!BO30+'[3]CB-6'!BO30+'[3]CB-7'!BO30+'[3]CB-8'!BO30+'[3]CB-9'!BO30+'[3]CB-10'!BO30+'[3]CB-11'!BO30+'[3]CB-12'!BO30+'[3]CB-13'!BO30+'[3]CB-14'!BO30+'[3]CB-15'!BO30+'[3]CB-16'!BO30+'[3]CB-17'!BO30+'[3]CB-18'!BO30+'[3]CB-19'!BO30+'[3]CB-20'!BO30+'[3]CB-21'!BO30+'[3]CB-22'!BO30+'[3]CB-23'!BO30+'[3]CB-24'!BO30+'[4]LCT-1'!BO30+'[4]LCT-2'!BO30+'[4]LCT-3'!BO30+'[4]LCT-4'!BO30+'[4]LCT-5'!BO30+'[4]LCT-6'!BO30+'[4]LCT-7'!BO30+'[4]LCT-8'!BO30+'[5]TB-1'!BO30+'[5]TB-2'!BO30+'[5]TB-3'!BO30+'[5]TB-4'!BO30+'[5]TB-5'!BO30+'[5]TB-6'!BO30+'[5]TB-7'!BO30+'[5]TB-8'!BO30+'[5]TB-9'!BO30+'[5]TB-10'!BO30+'[6]DSV-1'!BO30+'[6]DSV-2'!BO30+'[6]DSV-3'!BO30+'[7]TUB-1'!BO30+'[7]TUB-2'!BO30+'[8]Barge-1'!BO30+'[8]Barge-2'!BO30+'[8]Barge-3'!BO30+'[8]Barge-4'!BO30</f>
        <v>0</v>
      </c>
      <c r="AO30" s="312">
        <f>'[2]AHTS-1'!CK30+'[2]AHTS-2'!CK30+'[2]AHTS-3'!CK30+'[2]AHTS-4'!CK30+'[2]AHTS-5'!CK30+'[2]AHTS-6'!CK30+'[2]AHTS-7'!CK30+'[2]AHTS-8'!CK30+'[3]CB-1'!CK30+'[3]CB-2'!CK30+'[3]CB-3'!CK30+'[3]CB-4'!CK30+'[3]CB-5'!CK30+'[3]CB-6'!CK30+'[3]CB-7'!CK30+'[3]CB-8'!CK30+'[3]CB-9'!CK30+'[3]CB-10'!CK30+'[3]CB-11'!CK30+'[3]CB-12'!CK30+'[3]CB-13'!CK30+'[3]CB-14'!CK30+'[3]CB-15'!CK30+'[3]CB-16'!CK30+'[3]CB-17'!CK30+'[3]CB-18'!CK30+'[3]CB-19'!CK30+'[3]CB-20'!CK30+'[3]CB-21'!CK30+'[3]CB-22'!CK30+'[3]CB-23'!CK30+'[3]CB-24'!CK30+'[4]LCT-1'!CK30+'[4]LCT-2'!CK30+'[4]LCT-3'!CK30+'[4]LCT-4'!CK30+'[4]LCT-5'!CK30+'[4]LCT-6'!CK30+'[4]LCT-7'!CK30+'[4]LCT-8'!CK30+'[5]TB-1'!CK30+'[5]TB-2'!CK30+'[5]TB-3'!CK30+'[5]TB-4'!CK30+'[5]TB-5'!CK30+'[5]TB-6'!CK30+'[5]TB-7'!CK30+'[5]TB-8'!CK30+'[5]TB-9'!CK30+'[5]TB-10'!CK30+'[6]DSV-1'!CK30+'[6]DSV-2'!CK30+'[6]DSV-3'!CK30+'[7]TUB-1'!CK30+'[7]TUB-2'!CK30+'[8]Barge-1'!CK30+'[8]Barge-2'!CK30+'[8]Barge-3'!CK30+'[8]Barge-4'!CK30</f>
        <v>0</v>
      </c>
      <c r="AP30" s="61"/>
      <c r="AQ30" s="61"/>
      <c r="AR30" s="279">
        <f>[1]Control!$AZ30</f>
        <v>46005</v>
      </c>
      <c r="AS30" s="60"/>
      <c r="AT30" s="334">
        <f>'[2]AHTS-1'!HN68+'[2]AHTS-2'!HN68+'[2]AHTS-3'!HN68+'[2]AHTS-4'!HN68+'[2]AHTS-5'!HN68+'[2]AHTS-6'!HN68+'[2]AHTS-7'!HN68+'[2]AHTS-8'!HN68+'[3]CB-1'!HN68+'[3]CB-2'!HN68+'[3]CB-3'!HN68+'[3]CB-4'!HN68+'[3]CB-5'!HN68+'[3]CB-6'!HN68+'[3]CB-7'!HN68+'[3]CB-8'!HN68+'[3]CB-9'!HN68+'[3]CB-10'!HN68+'[3]CB-11'!HN68+'[3]CB-12'!HN68+'[3]CB-13'!HN68+'[3]CB-14'!HN68+'[3]CB-15'!HN68+'[3]CB-16'!HN68+'[3]CB-17'!HN68+'[3]CB-18'!HN68+'[3]CB-19'!HN68+'[3]CB-20'!HN68+'[3]CB-21'!HN68+'[3]CB-22'!HN68+'[3]CB-23'!HN68+'[3]CB-24'!HN68+'[4]LCT-1'!HN68+'[4]LCT-2'!HN68+'[4]LCT-3'!HN68+'[4]LCT-4'!HN68+'[4]LCT-5'!HN68+'[4]LCT-6'!HN68+'[4]LCT-7'!HN68+'[4]LCT-8'!HN68+'[5]TB-1'!HN68+'[5]TB-2'!HN68+'[5]TB-3'!HN68+'[5]TB-4'!HN68+'[5]TB-5'!HN68+'[5]TB-6'!HN68+'[5]TB-7'!HN68+'[5]TB-8'!HN68+'[5]TB-9'!HN68+'[5]TB-10'!HN68+'[6]DSV-1'!HN68+'[6]DSV-2'!HN68+'[6]DSV-3'!HN68+'[7]TUB-1'!HN68+'[7]TUB-2'!HN68+'[8]Barge-1'!HN68+'[8]Barge-2'!HN68+'[8]Barge-3'!HN68+'[8]Barge-4'!HN68</f>
        <v>0</v>
      </c>
      <c r="AU30" s="335">
        <f>'[2]AHTS-1'!HN30+'[2]AHTS-2'!HN30+'[2]AHTS-3'!HN30+'[2]AHTS-4'!HN30+'[2]AHTS-5'!HN30+'[2]AHTS-6'!HN30+'[2]AHTS-7'!HN30+'[2]AHTS-8'!HN30+'[3]CB-1'!HN30+'[3]CB-2'!HN30+'[3]CB-3'!HN30+'[3]CB-4'!HN30+'[3]CB-5'!HN30+'[3]CB-6'!HN30+'[3]CB-7'!HN30+'[3]CB-8'!HN30+'[3]CB-9'!HN30+'[3]CB-10'!HN30+'[3]CB-11'!HN30+'[3]CB-12'!HN30+'[3]CB-13'!HN30+'[3]CB-14'!HN30+'[3]CB-15'!HN30+'[3]CB-16'!HN30+'[3]CB-17'!HN30+'[3]CB-18'!HN30+'[3]CB-19'!HN30+'[3]CB-20'!HN30+'[3]CB-21'!HN30+'[3]CB-22'!HN30+'[3]CB-23'!HN30+'[3]CB-24'!HN30+'[4]LCT-1'!HN30+'[4]LCT-2'!HN30+'[4]LCT-3'!HN30+'[4]LCT-4'!HN30+'[4]LCT-5'!HN30+'[4]LCT-6'!HN30+'[4]LCT-7'!HN30+'[4]LCT-8'!HN30+'[5]TB-1'!HN30+'[5]TB-2'!HN30+'[5]TB-3'!HN30+'[5]TB-4'!HN30+'[5]TB-5'!HN30+'[5]TB-6'!HN30+'[5]TB-7'!HN30+'[5]TB-8'!HN30+'[5]TB-9'!HN30+'[5]TB-10'!HN30+'[6]DSV-1'!HN30+'[6]DSV-2'!HN30+'[6]DSV-3'!HN30+'[7]TUB-1'!HN30+'[7]TUB-2'!HN30+'[8]Barge-1'!HN30+'[8]Barge-2'!HN30+'[8]Barge-3'!HN30+'[8]Barge-4'!HN30</f>
        <v>0</v>
      </c>
      <c r="AV30" s="336">
        <f>'[2]AHTS-1'!HN101+'[2]AHTS-2'!HN101+'[2]AHTS-3'!HN101+'[2]AHTS-4'!HN101+'[2]AHTS-5'!HN101+'[2]AHTS-6'!HN101+'[2]AHTS-7'!HN101+'[2]AHTS-8'!HN101+'[3]CB-1'!HN101+'[3]CB-2'!HN101+'[3]CB-3'!HN101+'[3]CB-4'!HN101+'[3]CB-5'!HN101+'[3]CB-6'!HN101+'[3]CB-7'!HN101+'[3]CB-8'!HN101+'[3]CB-9'!HN101+'[3]CB-10'!HN101+'[3]CB-11'!HN101+'[3]CB-12'!HN101+'[3]CB-13'!HN101+'[3]CB-14'!HN101+'[3]CB-15'!HN101+'[3]CB-16'!HN101+'[3]CB-17'!HN101+'[3]CB-18'!HN101+'[3]CB-19'!HN101+'[3]CB-20'!HN101+'[3]CB-21'!HN101+'[3]CB-22'!HN101+'[3]CB-23'!HN101+'[3]CB-24'!HN101+'[4]LCT-1'!HN101+'[4]LCT-2'!HN101+'[4]LCT-3'!HN101+'[4]LCT-4'!HN101+'[4]LCT-5'!HN101+'[4]LCT-6'!HN101+'[4]LCT-7'!HN101+'[4]LCT-8'!HN101+'[5]TB-1'!HN101+'[5]TB-2'!HN101+'[5]TB-3'!HN101+'[5]TB-4'!HN101+'[5]TB-5'!HN101+'[5]TB-6'!HN101+'[5]TB-7'!HN101+'[5]TB-8'!HN101+'[5]TB-9'!HN101+'[5]TB-10'!HN101+'[6]DSV-1'!HN101+'[6]DSV-2'!HN101+'[6]DSV-3'!HN101+'[7]TUB-1'!HN101+'[7]TUB-2'!HN101+'[8]Barge-1'!HN101+'[8]Barge-2'!HN101+'[8]Barge-3'!HN101+'[8]Barge-4'!HN101</f>
        <v>0</v>
      </c>
      <c r="AW30" s="334">
        <f>'[2]AHTS-1'!HO68+'[2]AHTS-2'!HO68+'[2]AHTS-3'!HO68+'[2]AHTS-4'!HO68+'[2]AHTS-5'!HO68+'[2]AHTS-6'!HO68+'[2]AHTS-7'!HO68+'[2]AHTS-8'!HO68+'[3]CB-1'!HO68+'[3]CB-2'!HO68+'[3]CB-3'!HO68+'[3]CB-4'!HO68+'[3]CB-5'!HO68+'[3]CB-6'!HO68+'[3]CB-7'!HO68+'[3]CB-8'!HO68+'[3]CB-9'!HO68+'[3]CB-10'!HO68+'[3]CB-11'!HO68+'[3]CB-12'!HO68+'[3]CB-13'!HO68+'[3]CB-14'!HO68+'[3]CB-15'!HO68+'[3]CB-16'!HO68+'[3]CB-17'!HO68+'[3]CB-18'!HO68+'[3]CB-19'!HO68+'[3]CB-20'!HO68+'[3]CB-21'!HO68+'[3]CB-22'!HO68+'[3]CB-23'!HO68+'[3]CB-24'!HO68+'[4]LCT-1'!HO68+'[4]LCT-2'!HO68+'[4]LCT-3'!HO68+'[4]LCT-4'!HO68+'[4]LCT-5'!HO68+'[4]LCT-6'!HO68+'[4]LCT-7'!HO68+'[4]LCT-8'!HO68+'[5]TB-1'!HO68+'[5]TB-2'!HO68+'[5]TB-3'!HO68+'[5]TB-4'!HO68+'[5]TB-5'!HO68+'[5]TB-6'!HO68+'[5]TB-7'!HO68+'[5]TB-8'!HO68+'[5]TB-9'!HO68+'[5]TB-10'!HO68+'[6]DSV-1'!HO68+'[6]DSV-2'!HO68+'[6]DSV-3'!HO68+'[7]TUB-1'!HO68+'[7]TUB-2'!HO68+'[8]Barge-1'!HO68+'[8]Barge-2'!HO68+'[8]Barge-3'!HO68+'[8]Barge-4'!HO68</f>
        <v>0</v>
      </c>
      <c r="AX30" s="335">
        <f>'[2]AHTS-1'!HO30+'[2]AHTS-2'!HO30+'[2]AHTS-3'!HO30+'[2]AHTS-4'!HO30+'[2]AHTS-5'!HO30+'[2]AHTS-6'!HO30+'[2]AHTS-7'!HO30+'[2]AHTS-8'!HO30+'[3]CB-1'!HO30+'[3]CB-2'!HO30+'[3]CB-3'!HO30+'[3]CB-4'!HO30+'[3]CB-5'!HO30+'[3]CB-6'!HO30+'[3]CB-7'!HO30+'[3]CB-8'!HO30+'[3]CB-9'!HO30+'[3]CB-10'!HO30+'[3]CB-11'!HO30+'[3]CB-12'!HO30+'[3]CB-13'!HO30+'[3]CB-14'!HO30+'[3]CB-15'!HO30+'[3]CB-16'!HO30+'[3]CB-17'!HO30+'[3]CB-18'!HO30+'[3]CB-19'!HO30+'[3]CB-20'!HO30+'[3]CB-21'!HO30+'[3]CB-22'!HO30+'[3]CB-23'!HO30+'[3]CB-24'!HO30+'[4]LCT-1'!HO30+'[4]LCT-2'!HO30+'[4]LCT-3'!HO30+'[4]LCT-4'!HO30+'[4]LCT-5'!HO30+'[4]LCT-6'!HO30+'[4]LCT-7'!HO30+'[4]LCT-8'!HO30+'[5]TB-1'!HO30+'[5]TB-2'!HO30+'[5]TB-3'!HO30+'[5]TB-4'!HO30+'[5]TB-5'!HO30+'[5]TB-6'!HO30+'[5]TB-7'!HO30+'[5]TB-8'!HO30+'[5]TB-9'!HO30+'[5]TB-10'!HO30+'[6]DSV-1'!HO30+'[6]DSV-2'!HO30+'[6]DSV-3'!HO30+'[7]TUB-1'!HO30+'[7]TUB-2'!HO30+'[8]Barge-1'!HO30+'[8]Barge-2'!HO30+'[8]Barge-3'!HO30+'[8]Barge-4'!HO30</f>
        <v>0</v>
      </c>
      <c r="AY30" s="336">
        <f>'[2]AHTS-1'!HO101+'[2]AHTS-2'!HO101+'[2]AHTS-3'!HO101+'[2]AHTS-4'!HO101+'[2]AHTS-5'!HO101+'[2]AHTS-6'!HO101+'[2]AHTS-7'!HO101+'[2]AHTS-8'!HO101+'[3]CB-1'!HO101+'[3]CB-2'!HO101+'[3]CB-3'!HO101+'[3]CB-4'!HO101+'[3]CB-5'!HO101+'[3]CB-6'!HO101+'[3]CB-7'!HO101+'[3]CB-8'!HO101+'[3]CB-9'!HO101+'[3]CB-10'!HO101+'[3]CB-11'!HO101+'[3]CB-12'!HO101+'[3]CB-13'!HO101+'[3]CB-14'!HO101+'[3]CB-15'!HO101+'[3]CB-16'!HO101+'[3]CB-17'!HO101+'[3]CB-18'!HO101+'[3]CB-19'!HO101+'[3]CB-20'!HO101+'[3]CB-21'!HO101+'[3]CB-22'!HO101+'[3]CB-23'!HO101+'[3]CB-24'!HO101+'[4]LCT-1'!HO101+'[4]LCT-2'!HO101+'[4]LCT-3'!HO101+'[4]LCT-4'!HO101+'[4]LCT-5'!HO101+'[4]LCT-6'!HO101+'[4]LCT-7'!HO101+'[4]LCT-8'!HO101+'[5]TB-1'!HO101+'[5]TB-2'!HO101+'[5]TB-3'!HO101+'[5]TB-4'!HO101+'[5]TB-5'!HO101+'[5]TB-6'!HO101+'[5]TB-7'!HO101+'[5]TB-8'!HO101+'[5]TB-9'!HO101+'[5]TB-10'!HO101+'[6]DSV-1'!HO101+'[6]DSV-2'!HO101+'[6]DSV-3'!HO101+'[7]TUB-1'!HO101+'[7]TUB-2'!HO101+'[8]Barge-1'!HO101+'[8]Barge-2'!HO101+'[8]Barge-3'!HO101+'[8]Barge-4'!HO101</f>
        <v>0</v>
      </c>
      <c r="AZ30" s="334">
        <f>'[2]AHTS-1'!HP68+'[2]AHTS-2'!HP68+'[2]AHTS-3'!HP68+'[2]AHTS-4'!HP68+'[2]AHTS-5'!HP68+'[2]AHTS-6'!HP68+'[2]AHTS-7'!HP68+'[2]AHTS-8'!HP68+'[3]CB-1'!HP68+'[3]CB-2'!HP68+'[3]CB-3'!HP68+'[3]CB-4'!HP68+'[3]CB-5'!HP68+'[3]CB-6'!HP68+'[3]CB-7'!HP68+'[3]CB-8'!HP68+'[3]CB-9'!HP68+'[3]CB-10'!HP68+'[3]CB-11'!HP68+'[3]CB-12'!HP68+'[3]CB-13'!HP68+'[3]CB-14'!HP68+'[3]CB-15'!HP68+'[3]CB-16'!HP68+'[3]CB-17'!HP68+'[3]CB-18'!HP68+'[3]CB-19'!HP68+'[3]CB-20'!HP68+'[3]CB-21'!HP68+'[3]CB-22'!HP68+'[3]CB-23'!HP68+'[3]CB-24'!HP68+'[4]LCT-1'!HP68+'[4]LCT-2'!HP68+'[4]LCT-3'!HP68+'[4]LCT-4'!HP68+'[4]LCT-5'!HP68+'[4]LCT-6'!HP68+'[4]LCT-7'!HP68+'[4]LCT-8'!HP68+'[5]TB-1'!HP68+'[5]TB-2'!HP68+'[5]TB-3'!HP68+'[5]TB-4'!HP68+'[5]TB-5'!HP68+'[5]TB-6'!HP68+'[5]TB-7'!HP68+'[5]TB-8'!HP68+'[5]TB-9'!HP68+'[5]TB-10'!HP68+'[6]DSV-1'!HP68+'[6]DSV-2'!HP68+'[6]DSV-3'!HP68+'[7]TUB-1'!HP68+'[7]TUB-2'!HP68+'[8]Barge-1'!HP68+'[8]Barge-2'!HP68+'[8]Barge-3'!HP68+'[8]Barge-4'!HP68</f>
        <v>38633491.666666672</v>
      </c>
      <c r="BA30" s="335">
        <f>'[2]AHTS-1'!HP30+'[2]AHTS-2'!HP30+'[2]AHTS-3'!HP30+'[2]AHTS-4'!HP30+'[2]AHTS-5'!HP30+'[2]AHTS-6'!HP30+'[2]AHTS-7'!HP30+'[2]AHTS-8'!HP30+'[3]CB-1'!HP30+'[3]CB-2'!HP30+'[3]CB-3'!HP30+'[3]CB-4'!HP30+'[3]CB-5'!HP30+'[3]CB-6'!HP30+'[3]CB-7'!HP30+'[3]CB-8'!HP30+'[3]CB-9'!HP30+'[3]CB-10'!HP30+'[3]CB-11'!HP30+'[3]CB-12'!HP30+'[3]CB-13'!HP30+'[3]CB-14'!HP30+'[3]CB-15'!HP30+'[3]CB-16'!HP30+'[3]CB-17'!HP30+'[3]CB-18'!HP30+'[3]CB-19'!HP30+'[3]CB-20'!HP30+'[3]CB-21'!HP30+'[3]CB-22'!HP30+'[3]CB-23'!HP30+'[3]CB-24'!HP30+'[4]LCT-1'!HP30+'[4]LCT-2'!HP30+'[4]LCT-3'!HP30+'[4]LCT-4'!HP30+'[4]LCT-5'!HP30+'[4]LCT-6'!HP30+'[4]LCT-7'!HP30+'[4]LCT-8'!HP30+'[5]TB-1'!HP30+'[5]TB-2'!HP30+'[5]TB-3'!HP30+'[5]TB-4'!HP30+'[5]TB-5'!HP30+'[5]TB-6'!HP30+'[5]TB-7'!HP30+'[5]TB-8'!HP30+'[5]TB-9'!HP30+'[5]TB-10'!HP30+'[6]DSV-1'!HP30+'[6]DSV-2'!HP30+'[6]DSV-3'!HP30+'[7]TUB-1'!HP30+'[7]TUB-2'!HP30+'[8]Barge-1'!HP30+'[8]Barge-2'!HP30+'[8]Barge-3'!HP30+'[8]Barge-4'!HP30</f>
        <v>82700000</v>
      </c>
      <c r="BB30" s="336">
        <f>'[2]AHTS-1'!HP101+'[2]AHTS-2'!HP101+'[2]AHTS-3'!HP101+'[2]AHTS-4'!HP101+'[2]AHTS-5'!HP101+'[2]AHTS-6'!HP101+'[2]AHTS-7'!HP101+'[2]AHTS-8'!HP101+'[3]CB-1'!HP101+'[3]CB-2'!HP101+'[3]CB-3'!HP101+'[3]CB-4'!HP101+'[3]CB-5'!HP101+'[3]CB-6'!HP101+'[3]CB-7'!HP101+'[3]CB-8'!HP101+'[3]CB-9'!HP101+'[3]CB-10'!HP101+'[3]CB-11'!HP101+'[3]CB-12'!HP101+'[3]CB-13'!HP101+'[3]CB-14'!HP101+'[3]CB-15'!HP101+'[3]CB-16'!HP101+'[3]CB-17'!HP101+'[3]CB-18'!HP101+'[3]CB-19'!HP101+'[3]CB-20'!HP101+'[3]CB-21'!HP101+'[3]CB-22'!HP101+'[3]CB-23'!HP101+'[3]CB-24'!HP101+'[4]LCT-1'!HP101+'[4]LCT-2'!HP101+'[4]LCT-3'!HP101+'[4]LCT-4'!HP101+'[4]LCT-5'!HP101+'[4]LCT-6'!HP101+'[4]LCT-7'!HP101+'[4]LCT-8'!HP101+'[5]TB-1'!HP101+'[5]TB-2'!HP101+'[5]TB-3'!HP101+'[5]TB-4'!HP101+'[5]TB-5'!HP101+'[5]TB-6'!HP101+'[5]TB-7'!HP101+'[5]TB-8'!HP101+'[5]TB-9'!HP101+'[5]TB-10'!HP101+'[6]DSV-1'!HP101+'[6]DSV-2'!HP101+'[6]DSV-3'!HP101+'[7]TUB-1'!HP101+'[7]TUB-2'!HP101+'[8]Barge-1'!HP101+'[8]Barge-2'!HP101+'[8]Barge-3'!HP101+'[8]Barge-4'!HP101</f>
        <v>0</v>
      </c>
      <c r="BC30" s="337">
        <f>'[2]AHTS-1'!HQ68+'[2]AHTS-2'!HQ68+'[2]AHTS-3'!HQ68+'[2]AHTS-4'!HQ68+'[2]AHTS-5'!HQ68+'[2]AHTS-6'!HQ68+'[2]AHTS-7'!HQ68+'[2]AHTS-8'!HQ68+'[3]CB-1'!HQ68+'[3]CB-2'!HQ68+'[3]CB-3'!HQ68+'[3]CB-4'!HQ68+'[3]CB-5'!HQ68+'[3]CB-6'!HQ68+'[3]CB-7'!HQ68+'[3]CB-8'!HQ68+'[3]CB-9'!HQ68+'[3]CB-10'!HQ68+'[3]CB-11'!HQ68+'[3]CB-12'!HQ68+'[3]CB-13'!HQ68+'[3]CB-14'!HQ68+'[3]CB-15'!HQ68+'[3]CB-16'!HQ68+'[3]CB-17'!HQ68+'[3]CB-18'!HQ68+'[3]CB-19'!HQ68+'[3]CB-20'!HQ68+'[3]CB-21'!HQ68+'[3]CB-22'!HQ68+'[3]CB-23'!HQ68+'[3]CB-24'!HQ68+'[4]LCT-1'!HQ68+'[4]LCT-2'!HQ68+'[4]LCT-3'!HQ68+'[4]LCT-4'!HQ68+'[4]LCT-5'!HQ68+'[4]LCT-6'!HQ68+'[4]LCT-7'!HQ68+'[4]LCT-8'!HQ68+'[5]TB-1'!HQ68+'[5]TB-2'!HQ68+'[5]TB-3'!HQ68+'[5]TB-4'!HQ68+'[5]TB-5'!HQ68+'[5]TB-6'!HQ68+'[5]TB-7'!HQ68+'[5]TB-8'!HQ68+'[5]TB-9'!HQ68+'[5]TB-10'!HQ68+'[6]DSV-1'!HQ68+'[6]DSV-2'!HQ68+'[6]DSV-3'!HQ68+'[7]TUB-1'!HQ68+'[7]TUB-2'!HQ68+'[8]Barge-1'!HQ68+'[8]Barge-2'!HQ68+'[8]Barge-3'!HQ68+'[8]Barge-4'!HQ68</f>
        <v>13127258.333333332</v>
      </c>
      <c r="BD30" s="335">
        <f>'[2]AHTS-1'!HQ30+'[2]AHTS-2'!HQ30+'[2]AHTS-3'!HQ30+'[2]AHTS-4'!HQ30+'[2]AHTS-5'!HQ30+'[2]AHTS-6'!HQ30+'[2]AHTS-7'!HQ30+'[2]AHTS-8'!HQ30+'[3]CB-1'!HQ30+'[3]CB-2'!HQ30+'[3]CB-3'!HQ30+'[3]CB-4'!HQ30+'[3]CB-5'!HQ30+'[3]CB-6'!HQ30+'[3]CB-7'!HQ30+'[3]CB-8'!HQ30+'[3]CB-9'!HQ30+'[3]CB-10'!HQ30+'[3]CB-11'!HQ30+'[3]CB-12'!HQ30+'[3]CB-13'!HQ30+'[3]CB-14'!HQ30+'[3]CB-15'!HQ30+'[3]CB-16'!HQ30+'[3]CB-17'!HQ30+'[3]CB-18'!HQ30+'[3]CB-19'!HQ30+'[3]CB-20'!HQ30+'[3]CB-21'!HQ30+'[3]CB-22'!HQ30+'[3]CB-23'!HQ30+'[3]CB-24'!HQ30+'[4]LCT-1'!HQ30+'[4]LCT-2'!HQ30+'[4]LCT-3'!HQ30+'[4]LCT-4'!HQ30+'[4]LCT-5'!HQ30+'[4]LCT-6'!HQ30+'[4]LCT-7'!HQ30+'[4]LCT-8'!HQ30+'[5]TB-1'!HQ30+'[5]TB-2'!HQ30+'[5]TB-3'!HQ30+'[5]TB-4'!HQ30+'[5]TB-5'!HQ30+'[5]TB-6'!HQ30+'[5]TB-7'!HQ30+'[5]TB-8'!HQ30+'[5]TB-9'!HQ30+'[5]TB-10'!HQ30+'[6]DSV-1'!HQ30+'[6]DSV-2'!HQ30+'[6]DSV-3'!HQ30+'[7]TUB-1'!HQ30+'[7]TUB-2'!HQ30+'[8]Barge-1'!HQ30+'[8]Barge-2'!HQ30+'[8]Barge-3'!HQ30+'[8]Barge-4'!HQ30</f>
        <v>13075000</v>
      </c>
      <c r="BE30" s="335">
        <f>'[2]AHTS-1'!HQ101+'[2]AHTS-2'!HQ101+'[2]AHTS-3'!HQ101+'[2]AHTS-4'!HQ101+'[2]AHTS-5'!HQ101+'[2]AHTS-6'!HQ101+'[2]AHTS-7'!HQ101+'[2]AHTS-8'!HQ101+'[3]CB-1'!HQ101+'[3]CB-2'!HQ101+'[3]CB-3'!HQ101+'[3]CB-4'!HQ101+'[3]CB-5'!HQ101+'[3]CB-6'!HQ101+'[3]CB-7'!HQ101+'[3]CB-8'!HQ101+'[3]CB-9'!HQ101+'[3]CB-10'!HQ101+'[3]CB-11'!HQ101+'[3]CB-12'!HQ101+'[3]CB-13'!HQ101+'[3]CB-14'!HQ101+'[3]CB-15'!HQ101+'[3]CB-16'!HQ101+'[3]CB-17'!HQ101+'[3]CB-18'!HQ101+'[3]CB-19'!HQ101+'[3]CB-20'!HQ101+'[3]CB-21'!HQ101+'[3]CB-22'!HQ101+'[3]CB-23'!HQ101+'[3]CB-24'!HQ101+'[4]LCT-1'!HQ101+'[4]LCT-2'!HQ101+'[4]LCT-3'!HQ101+'[4]LCT-4'!HQ101+'[4]LCT-5'!HQ101+'[4]LCT-6'!HQ101+'[4]LCT-7'!HQ101+'[4]LCT-8'!HQ101+'[5]TB-1'!HQ101+'[5]TB-2'!HQ101+'[5]TB-3'!HQ101+'[5]TB-4'!HQ101+'[5]TB-5'!HQ101+'[5]TB-6'!HQ101+'[5]TB-7'!HQ101+'[5]TB-8'!HQ101+'[5]TB-9'!HQ101+'[5]TB-10'!HQ101+'[6]DSV-1'!HQ101+'[6]DSV-2'!HQ101+'[6]DSV-3'!HQ101+'[7]TUB-1'!HQ101+'[7]TUB-2'!HQ101+'[8]Barge-1'!HQ101+'[8]Barge-2'!HQ101+'[8]Barge-3'!HQ101+'[8]Barge-4'!HQ101</f>
        <v>0</v>
      </c>
      <c r="BF30" s="338">
        <f>'[2]AHTS-1'!HR68+'[2]AHTS-2'!HR68+'[2]AHTS-3'!HR68+'[2]AHTS-4'!HR68+'[2]AHTS-5'!HR68+'[2]AHTS-6'!HR68+'[2]AHTS-7'!HR68+'[2]AHTS-8'!HR68+'[3]CB-1'!HR68+'[3]CB-2'!HR68+'[3]CB-3'!HR68+'[3]CB-4'!HR68+'[3]CB-5'!HR68+'[3]CB-6'!HR68+'[3]CB-7'!HR68+'[3]CB-8'!HR68+'[3]CB-9'!HR68+'[3]CB-10'!HR68+'[3]CB-11'!HR68+'[3]CB-12'!HR68+'[3]CB-13'!HR68+'[3]CB-14'!HR68+'[3]CB-15'!HR68+'[3]CB-16'!HR68+'[3]CB-17'!HR68+'[3]CB-18'!HR68+'[3]CB-19'!HR68+'[3]CB-20'!HR68+'[3]CB-21'!HR68+'[3]CB-22'!HR68+'[3]CB-23'!HR68+'[3]CB-24'!HR68+'[4]LCT-1'!HR68+'[4]LCT-2'!HR68+'[4]LCT-3'!HR68+'[4]LCT-4'!HR68+'[4]LCT-5'!HR68+'[4]LCT-6'!HR68+'[4]LCT-7'!HR68+'[4]LCT-8'!HR68+'[5]TB-1'!HR68+'[5]TB-2'!HR68+'[5]TB-3'!HR68+'[5]TB-4'!HR68+'[5]TB-5'!HR68+'[5]TB-6'!HR68+'[5]TB-7'!HR68+'[5]TB-8'!HR68+'[5]TB-9'!HR68+'[5]TB-10'!HR68+'[6]DSV-1'!HR68+'[6]DSV-2'!HR68+'[6]DSV-3'!HR68+'[7]TUB-1'!HR68+'[7]TUB-2'!HR68+'[8]Barge-1'!HR68+'[8]Barge-2'!HR68+'[8]Barge-3'!HR68+'[8]Barge-4'!HR68</f>
        <v>0</v>
      </c>
      <c r="BG30" s="339">
        <f>'[2]AHTS-1'!HR30+'[2]AHTS-2'!HR30+'[2]AHTS-3'!HR30+'[2]AHTS-4'!HR30+'[2]AHTS-5'!HR30+'[2]AHTS-6'!HR30+'[2]AHTS-7'!HR30+'[2]AHTS-8'!HR30+'[3]CB-1'!HR30+'[3]CB-2'!HR30+'[3]CB-3'!HR30+'[3]CB-4'!HR30+'[3]CB-5'!HR30+'[3]CB-6'!HR30+'[3]CB-7'!HR30+'[3]CB-8'!HR30+'[3]CB-9'!HR30+'[3]CB-10'!HR30+'[3]CB-11'!HR30+'[3]CB-12'!HR30+'[3]CB-13'!HR30+'[3]CB-14'!HR30+'[3]CB-15'!HR30+'[3]CB-16'!HR30+'[3]CB-17'!HR30+'[3]CB-18'!HR30+'[3]CB-19'!HR30+'[3]CB-20'!HR30+'[3]CB-21'!HR30+'[3]CB-22'!HR30+'[3]CB-23'!HR30+'[3]CB-24'!HR30+'[4]LCT-1'!HR30+'[4]LCT-2'!HR30+'[4]LCT-3'!HR30+'[4]LCT-4'!HR30+'[4]LCT-5'!HR30+'[4]LCT-6'!HR30+'[4]LCT-7'!HR30+'[4]LCT-8'!HR30+'[5]TB-1'!HR30+'[5]TB-2'!HR30+'[5]TB-3'!HR30+'[5]TB-4'!HR30+'[5]TB-5'!HR30+'[5]TB-6'!HR30+'[5]TB-7'!HR30+'[5]TB-8'!HR30+'[5]TB-9'!HR30+'[5]TB-10'!HR30+'[6]DSV-1'!HR30+'[6]DSV-2'!HR30+'[6]DSV-3'!HR30+'[7]TUB-1'!HR30+'[7]TUB-2'!HR30+'[8]Barge-1'!HR30+'[8]Barge-2'!HR30+'[8]Barge-3'!HR30+'[8]Barge-4'!HR30</f>
        <v>0</v>
      </c>
      <c r="BH30" s="339">
        <f>'[2]AHTS-1'!HR101+'[2]AHTS-2'!HR101+'[2]AHTS-3'!HR101+'[2]AHTS-4'!HR101+'[2]AHTS-5'!HR101+'[2]AHTS-6'!HR101+'[2]AHTS-7'!HR101+'[2]AHTS-8'!HR101+'[3]CB-1'!HR101+'[3]CB-2'!HR101+'[3]CB-3'!HR101+'[3]CB-4'!HR101+'[3]CB-5'!HR101+'[3]CB-6'!HR101+'[3]CB-7'!HR101+'[3]CB-8'!HR101+'[3]CB-9'!HR101+'[3]CB-10'!HR101+'[3]CB-11'!HR101+'[3]CB-12'!HR101+'[3]CB-13'!HR101+'[3]CB-14'!HR101+'[3]CB-15'!HR101+'[3]CB-16'!HR101+'[3]CB-17'!HR101+'[3]CB-18'!HR101+'[3]CB-19'!HR101+'[3]CB-20'!HR101+'[3]CB-21'!HR101+'[3]CB-22'!HR101+'[3]CB-23'!HR101+'[3]CB-24'!HR101+'[4]LCT-1'!HR101+'[4]LCT-2'!HR101+'[4]LCT-3'!HR101+'[4]LCT-4'!HR101+'[4]LCT-5'!HR101+'[4]LCT-6'!HR101+'[4]LCT-7'!HR101+'[4]LCT-8'!HR101+'[5]TB-1'!HR101+'[5]TB-2'!HR101+'[5]TB-3'!HR101+'[5]TB-4'!HR101+'[5]TB-5'!HR101+'[5]TB-6'!HR101+'[5]TB-7'!HR101+'[5]TB-8'!HR101+'[5]TB-9'!HR101+'[5]TB-10'!HR101+'[6]DSV-1'!HR101+'[6]DSV-2'!HR101+'[6]DSV-3'!HR101+'[7]TUB-1'!HR101+'[7]TUB-2'!HR101+'[8]Barge-1'!HR101+'[8]Barge-2'!HR101+'[8]Barge-3'!HR101+'[8]Barge-4'!HR101</f>
        <v>0</v>
      </c>
      <c r="BI30" s="334">
        <f>'[2]AHTS-1'!HS68+'[2]AHTS-2'!HS68+'[2]AHTS-3'!HS68+'[2]AHTS-4'!HS68+'[2]AHTS-5'!HS68+'[2]AHTS-6'!HS68+'[2]AHTS-7'!HS68+'[2]AHTS-8'!HS68+'[3]CB-1'!HS68+'[3]CB-2'!HS68+'[3]CB-3'!HS68+'[3]CB-4'!HS68+'[3]CB-5'!HS68+'[3]CB-6'!HS68+'[3]CB-7'!HS68+'[3]CB-8'!HS68+'[3]CB-9'!HS68+'[3]CB-10'!HS68+'[3]CB-11'!HS68+'[3]CB-12'!HS68+'[3]CB-13'!HS68+'[3]CB-14'!HS68+'[3]CB-15'!HS68+'[3]CB-16'!HS68+'[3]CB-17'!HS68+'[3]CB-18'!HS68+'[3]CB-19'!HS68+'[3]CB-20'!HS68+'[3]CB-21'!HS68+'[3]CB-22'!HS68+'[3]CB-23'!HS68+'[3]CB-24'!HS68+'[4]LCT-1'!HS68+'[4]LCT-2'!HS68+'[4]LCT-3'!HS68+'[4]LCT-4'!HS68+'[4]LCT-5'!HS68+'[4]LCT-6'!HS68+'[4]LCT-7'!HS68+'[4]LCT-8'!HS68+'[5]TB-1'!HS68+'[5]TB-2'!HS68+'[5]TB-3'!HS68+'[5]TB-4'!HS68+'[5]TB-5'!HS68+'[5]TB-6'!HS68+'[5]TB-7'!HS68+'[5]TB-8'!HS68+'[5]TB-9'!HS68+'[5]TB-10'!HS68+'[6]DSV-1'!HS68+'[6]DSV-2'!HS68+'[6]DSV-3'!HS68+'[7]TUB-1'!HS68+'[7]TUB-2'!HS68+'[8]Barge-1'!HS68+'[8]Barge-2'!HS68+'[8]Barge-3'!HS68+'[8]Barge-4'!HS68</f>
        <v>0</v>
      </c>
      <c r="BJ30" s="340">
        <f>'[2]AHTS-1'!HS30+'[2]AHTS-2'!HS30+'[2]AHTS-3'!HS30+'[2]AHTS-4'!HS30+'[2]AHTS-5'!HS30+'[2]AHTS-6'!HS30+'[2]AHTS-7'!HS30+'[2]AHTS-8'!HS30+'[3]CB-1'!HS30+'[3]CB-2'!HS30+'[3]CB-3'!HS30+'[3]CB-4'!HS30+'[3]CB-5'!HS30+'[3]CB-6'!HS30+'[3]CB-7'!HS30+'[3]CB-8'!HS30+'[3]CB-9'!HS30+'[3]CB-10'!HS30+'[3]CB-11'!HS30+'[3]CB-12'!HS30+'[3]CB-13'!HS30+'[3]CB-14'!HS30+'[3]CB-15'!HS30+'[3]CB-16'!HS30+'[3]CB-17'!HS30+'[3]CB-18'!HS30+'[3]CB-19'!HS30+'[3]CB-20'!HS30+'[3]CB-21'!HS30+'[3]CB-22'!HS30+'[3]CB-23'!HS30+'[3]CB-24'!HS30+'[4]LCT-1'!HS30+'[4]LCT-2'!HS30+'[4]LCT-3'!HS30+'[4]LCT-4'!HS30+'[4]LCT-5'!HS30+'[4]LCT-6'!HS30+'[4]LCT-7'!HS30+'[4]LCT-8'!HS30+'[5]TB-1'!HS30+'[5]TB-2'!HS30+'[5]TB-3'!HS30+'[5]TB-4'!HS30+'[5]TB-5'!HS30+'[5]TB-6'!HS30+'[5]TB-7'!HS30+'[5]TB-8'!HS30+'[5]TB-9'!HS30+'[5]TB-10'!HS30+'[6]DSV-1'!HS30+'[6]DSV-2'!HS30+'[6]DSV-3'!HS30+'[7]TUB-1'!HS30+'[7]TUB-2'!HS30+'[8]Barge-1'!HS30+'[8]Barge-2'!HS30+'[8]Barge-3'!HS30+'[8]Barge-4'!HS30</f>
        <v>0</v>
      </c>
      <c r="BK30" s="340">
        <f>'[2]AHTS-1'!HS101+'[2]AHTS-2'!HS101+'[2]AHTS-3'!HS101+'[2]AHTS-4'!HS101+'[2]AHTS-5'!HS101+'[2]AHTS-6'!HS101+'[2]AHTS-7'!HS101+'[2]AHTS-8'!HS101+'[3]CB-1'!HS101+'[3]CB-2'!HS101+'[3]CB-3'!HS101+'[3]CB-4'!HS101+'[3]CB-5'!HS101+'[3]CB-6'!HS101+'[3]CB-7'!HS101+'[3]CB-8'!HS101+'[3]CB-9'!HS101+'[3]CB-10'!HS101+'[3]CB-11'!HS101+'[3]CB-12'!HS101+'[3]CB-13'!HS101+'[3]CB-14'!HS101+'[3]CB-15'!HS101+'[3]CB-16'!HS101+'[3]CB-17'!HS101+'[3]CB-18'!HS101+'[3]CB-19'!HS101+'[3]CB-20'!HS101+'[3]CB-21'!HS101+'[3]CB-22'!HS101+'[3]CB-23'!HS101+'[3]CB-24'!HS101+'[4]LCT-1'!HS101+'[4]LCT-2'!HS101+'[4]LCT-3'!HS101+'[4]LCT-4'!HS101+'[4]LCT-5'!HS101+'[4]LCT-6'!HS101+'[4]LCT-7'!HS101+'[4]LCT-8'!HS101+'[5]TB-1'!HS101+'[5]TB-2'!HS101+'[5]TB-3'!HS101+'[5]TB-4'!HS101+'[5]TB-5'!HS101+'[5]TB-6'!HS101+'[5]TB-7'!HS101+'[5]TB-8'!HS101+'[5]TB-9'!HS101+'[5]TB-10'!HS101+'[6]DSV-1'!HS101+'[6]DSV-2'!HS101+'[6]DSV-3'!HS101+'[7]TUB-1'!HS101+'[7]TUB-2'!HS101+'[8]Barge-1'!HS101+'[8]Barge-2'!HS101+'[8]Barge-3'!HS101+'[8]Barge-4'!HS101</f>
        <v>0</v>
      </c>
      <c r="BL30" s="334">
        <f>'[2]AHTS-1'!HT68+'[2]AHTS-2'!HT68+'[2]AHTS-3'!HT68+'[2]AHTS-4'!HT68+'[2]AHTS-5'!HT68+'[2]AHTS-6'!HT68+'[2]AHTS-7'!HT68+'[2]AHTS-8'!HT68+'[3]CB-1'!HT68+'[3]CB-2'!HT68+'[3]CB-3'!HT68+'[3]CB-4'!HT68+'[3]CB-5'!HT68+'[3]CB-6'!HT68+'[3]CB-7'!HT68+'[3]CB-8'!HT68+'[3]CB-9'!HT68+'[3]CB-10'!HT68+'[3]CB-11'!HT68+'[3]CB-12'!HT68+'[3]CB-13'!HT68+'[3]CB-14'!HT68+'[3]CB-15'!HT68+'[3]CB-16'!HT68+'[3]CB-17'!HT68+'[3]CB-18'!HT68+'[3]CB-19'!HT68+'[3]CB-20'!HT68+'[3]CB-21'!HT68+'[3]CB-22'!HT68+'[3]CB-23'!HT68+'[3]CB-24'!HT68+'[4]LCT-1'!HT68+'[4]LCT-2'!HT68+'[4]LCT-3'!HT68+'[4]LCT-4'!HT68+'[4]LCT-5'!HT68+'[4]LCT-6'!HT68+'[4]LCT-7'!HT68+'[4]LCT-8'!HT68+'[5]TB-1'!HT68+'[5]TB-2'!HT68+'[5]TB-3'!HT68+'[5]TB-4'!HT68+'[5]TB-5'!HT68+'[5]TB-6'!HT68+'[5]TB-7'!HT68+'[5]TB-8'!HT68+'[5]TB-9'!HT68+'[5]TB-10'!HT68+'[6]DSV-1'!HT68+'[6]DSV-2'!HT68+'[6]DSV-3'!HT68+'[7]TUB-1'!HT68+'[7]TUB-2'!HT68+'[8]Barge-1'!HT68+'[8]Barge-2'!HT68+'[8]Barge-3'!HT68+'[8]Barge-4'!HT68</f>
        <v>0</v>
      </c>
      <c r="BM30" s="340">
        <f>'[2]AHTS-1'!HT30+'[2]AHTS-2'!HT30+'[2]AHTS-3'!HT30+'[2]AHTS-4'!HT30+'[2]AHTS-5'!HT30+'[2]AHTS-6'!HT30+'[2]AHTS-7'!HT30+'[2]AHTS-8'!HT30+'[3]CB-1'!HT30+'[3]CB-2'!HT30+'[3]CB-3'!HT30+'[3]CB-4'!HT30+'[3]CB-5'!HT30+'[3]CB-6'!HT30+'[3]CB-7'!HT30+'[3]CB-8'!HT30+'[3]CB-9'!HT30+'[3]CB-10'!HT30+'[3]CB-11'!HT30+'[3]CB-12'!HT30+'[3]CB-13'!HT30+'[3]CB-14'!HT30+'[3]CB-15'!HT30+'[3]CB-16'!HT30+'[3]CB-17'!HT30+'[3]CB-18'!HT30+'[3]CB-19'!HT30+'[3]CB-20'!HT30+'[3]CB-21'!HT30+'[3]CB-22'!HT30+'[3]CB-23'!HT30+'[3]CB-24'!HT30+'[4]LCT-1'!HT30+'[4]LCT-2'!HT30+'[4]LCT-3'!HT30+'[4]LCT-4'!HT30+'[4]LCT-5'!HT30+'[4]LCT-6'!HT30+'[4]LCT-7'!HT30+'[4]LCT-8'!HT30+'[5]TB-1'!HT30+'[5]TB-2'!HT30+'[5]TB-3'!HT30+'[5]TB-4'!HT30+'[5]TB-5'!HT30+'[5]TB-6'!HT30+'[5]TB-7'!HT30+'[5]TB-8'!HT30+'[5]TB-9'!HT30+'[5]TB-10'!HT30+'[6]DSV-1'!HT30+'[6]DSV-2'!HT30+'[6]DSV-3'!HT30+'[7]TUB-1'!HT30+'[7]TUB-2'!HT30+'[8]Barge-1'!HT30+'[8]Barge-2'!HT30+'[8]Barge-3'!HT30+'[8]Barge-4'!HT30</f>
        <v>0</v>
      </c>
      <c r="BN30" s="340">
        <f>'[2]AHTS-1'!HT101+'[2]AHTS-2'!HT101+'[2]AHTS-3'!HT101+'[2]AHTS-4'!HT101+'[2]AHTS-5'!HT101+'[2]AHTS-6'!HT101+'[2]AHTS-7'!HT101+'[2]AHTS-8'!HT101+'[3]CB-1'!HT101+'[3]CB-2'!HT101+'[3]CB-3'!HT101+'[3]CB-4'!HT101+'[3]CB-5'!HT101+'[3]CB-6'!HT101+'[3]CB-7'!HT101+'[3]CB-8'!HT101+'[3]CB-9'!HT101+'[3]CB-10'!HT101+'[3]CB-11'!HT101+'[3]CB-12'!HT101+'[3]CB-13'!HT101+'[3]CB-14'!HT101+'[3]CB-15'!HT101+'[3]CB-16'!HT101+'[3]CB-17'!HT101+'[3]CB-18'!HT101+'[3]CB-19'!HT101+'[3]CB-20'!HT101+'[3]CB-21'!HT101+'[3]CB-22'!HT101+'[3]CB-23'!HT101+'[3]CB-24'!HT101+'[4]LCT-1'!HT101+'[4]LCT-2'!HT101+'[4]LCT-3'!HT101+'[4]LCT-4'!HT101+'[4]LCT-5'!HT101+'[4]LCT-6'!HT101+'[4]LCT-7'!HT101+'[4]LCT-8'!HT101+'[5]TB-1'!HT101+'[5]TB-2'!HT101+'[5]TB-3'!HT101+'[5]TB-4'!HT101+'[5]TB-5'!HT101+'[5]TB-6'!HT101+'[5]TB-7'!HT101+'[5]TB-8'!HT101+'[5]TB-9'!HT101+'[5]TB-10'!HT101+'[6]DSV-1'!HT101+'[6]DSV-2'!HT101+'[6]DSV-3'!HT101+'[7]TUB-1'!HT101+'[7]TUB-2'!HT101+'[8]Barge-1'!HT101+'[8]Barge-2'!HT101+'[8]Barge-3'!HT101+'[8]Barge-4'!HT101</f>
        <v>0</v>
      </c>
      <c r="BO30" s="334">
        <f>'[2]AHTS-1'!HU68+'[2]AHTS-2'!HU68+'[2]AHTS-3'!HU68+'[2]AHTS-4'!HU68+'[2]AHTS-5'!HU68+'[2]AHTS-6'!HU68+'[2]AHTS-7'!HU68+'[2]AHTS-8'!HU68+'[3]CB-1'!HU68+'[3]CB-2'!HU68+'[3]CB-3'!HU68+'[3]CB-4'!HU68+'[3]CB-5'!HU68+'[3]CB-6'!HU68+'[3]CB-7'!HU68+'[3]CB-8'!HU68+'[3]CB-9'!HU68+'[3]CB-10'!HU68+'[3]CB-11'!HU68+'[3]CB-12'!HU68+'[3]CB-13'!HU68+'[3]CB-14'!HU68+'[3]CB-15'!HU68+'[3]CB-16'!HU68+'[3]CB-17'!HU68+'[3]CB-18'!HU68+'[3]CB-19'!HU68+'[3]CB-20'!HU68+'[3]CB-21'!HU68+'[3]CB-22'!HU68+'[3]CB-23'!HU68+'[3]CB-24'!HU68+'[4]LCT-1'!HU68+'[4]LCT-2'!HU68+'[4]LCT-3'!HU68+'[4]LCT-4'!HU68+'[4]LCT-5'!HU68+'[4]LCT-6'!HU68+'[4]LCT-7'!HU68+'[4]LCT-8'!HU68+'[5]TB-1'!HU68+'[5]TB-2'!HU68+'[5]TB-3'!HU68+'[5]TB-4'!HU68+'[5]TB-5'!HU68+'[5]TB-6'!HU68+'[5]TB-7'!HU68+'[5]TB-8'!HU68+'[5]TB-9'!HU68+'[5]TB-10'!HU68+'[6]DSV-1'!HU68+'[6]DSV-2'!HU68+'[6]DSV-3'!HU68+'[7]TUB-1'!HU68+'[7]TUB-2'!HU68+'[8]Barge-1'!HU68+'[8]Barge-2'!HU68+'[8]Barge-3'!HU68+'[8]Barge-4'!HU68</f>
        <v>13598300</v>
      </c>
      <c r="BP30" s="335">
        <f>'[2]AHTS-1'!HU30+'[2]AHTS-2'!HU30+'[2]AHTS-3'!HU30+'[2]AHTS-4'!HU30+'[2]AHTS-5'!HU30+'[2]AHTS-6'!HU30+'[2]AHTS-7'!HU30+'[2]AHTS-8'!HU30+'[3]CB-1'!HU30+'[3]CB-2'!HU30+'[3]CB-3'!HU30+'[3]CB-4'!HU30+'[3]CB-5'!HU30+'[3]CB-6'!HU30+'[3]CB-7'!HU30+'[3]CB-8'!HU30+'[3]CB-9'!HU30+'[3]CB-10'!HU30+'[3]CB-11'!HU30+'[3]CB-12'!HU30+'[3]CB-13'!HU30+'[3]CB-14'!HU30+'[3]CB-15'!HU30+'[3]CB-16'!HU30+'[3]CB-17'!HU30+'[3]CB-18'!HU30+'[3]CB-19'!HU30+'[3]CB-20'!HU30+'[3]CB-21'!HU30+'[3]CB-22'!HU30+'[3]CB-23'!HU30+'[3]CB-24'!HU30+'[4]LCT-1'!HU30+'[4]LCT-2'!HU30+'[4]LCT-3'!HU30+'[4]LCT-4'!HU30+'[4]LCT-5'!HU30+'[4]LCT-6'!HU30+'[4]LCT-7'!HU30+'[4]LCT-8'!HU30+'[5]TB-1'!HU30+'[5]TB-2'!HU30+'[5]TB-3'!HU30+'[5]TB-4'!HU30+'[5]TB-5'!HU30+'[5]TB-6'!HU30+'[5]TB-7'!HU30+'[5]TB-8'!HU30+'[5]TB-9'!HU30+'[5]TB-10'!HU30+'[6]DSV-1'!HU30+'[6]DSV-2'!HU30+'[6]DSV-3'!HU30+'[7]TUB-1'!HU30+'[7]TUB-2'!HU30+'[8]Barge-1'!HU30+'[8]Barge-2'!HU30+'[8]Barge-3'!HU30+'[8]Barge-4'!HU30</f>
        <v>11350000</v>
      </c>
      <c r="BQ30" s="336">
        <f>'[2]AHTS-1'!HU101+'[2]AHTS-2'!HU101+'[2]AHTS-3'!HU101+'[2]AHTS-4'!HU101+'[2]AHTS-5'!HU101+'[2]AHTS-6'!HU101+'[2]AHTS-7'!HU101+'[2]AHTS-8'!HU101+'[3]CB-1'!HU101+'[3]CB-2'!HU101+'[3]CB-3'!HU101+'[3]CB-4'!HU101+'[3]CB-5'!HU101+'[3]CB-6'!HU101+'[3]CB-7'!HU101+'[3]CB-8'!HU101+'[3]CB-9'!HU101+'[3]CB-10'!HU101+'[3]CB-11'!HU101+'[3]CB-12'!HU101+'[3]CB-13'!HU101+'[3]CB-14'!HU101+'[3]CB-15'!HU101+'[3]CB-16'!HU101+'[3]CB-17'!HU101+'[3]CB-18'!HU101+'[3]CB-19'!HU101+'[3]CB-20'!HU101+'[3]CB-21'!HU101+'[3]CB-22'!HU101+'[3]CB-23'!HU101+'[3]CB-24'!HU101+'[4]LCT-1'!HU101+'[4]LCT-2'!HU101+'[4]LCT-3'!HU101+'[4]LCT-4'!HU101+'[4]LCT-5'!HU101+'[4]LCT-6'!HU101+'[4]LCT-7'!HU101+'[4]LCT-8'!HU101+'[5]TB-1'!HU101+'[5]TB-2'!HU101+'[5]TB-3'!HU101+'[5]TB-4'!HU101+'[5]TB-5'!HU101+'[5]TB-6'!HU101+'[5]TB-7'!HU101+'[5]TB-8'!HU101+'[5]TB-9'!HU101+'[5]TB-10'!HU101+'[6]DSV-1'!HU101+'[6]DSV-2'!HU101+'[6]DSV-3'!HU101+'[7]TUB-1'!HU101+'[7]TUB-2'!HU101+'[8]Barge-1'!HU101+'[8]Barge-2'!HU101+'[8]Barge-3'!HU101+'[8]Barge-4'!HU101</f>
        <v>0</v>
      </c>
      <c r="BR30" s="341">
        <f>'[2]AHTS-1'!HV68+'[2]AHTS-2'!HV68+'[2]AHTS-3'!HV68+'[2]AHTS-4'!HV68+'[2]AHTS-5'!HV68+'[2]AHTS-6'!HV68+'[2]AHTS-7'!HV68+'[2]AHTS-8'!HV68+'[3]CB-1'!HV68+'[3]CB-2'!HV68+'[3]CB-3'!HV68+'[3]CB-4'!HV68+'[3]CB-5'!HV68+'[3]CB-6'!HV68+'[3]CB-7'!HV68+'[3]CB-8'!HV68+'[3]CB-9'!HV68+'[3]CB-10'!HV68+'[3]CB-11'!HV68+'[3]CB-12'!HV68+'[3]CB-13'!HV68+'[3]CB-14'!HV68+'[3]CB-15'!HV68+'[3]CB-16'!HV68+'[3]CB-17'!HV68+'[3]CB-18'!HV68+'[3]CB-19'!HV68+'[3]CB-20'!HV68+'[3]CB-21'!HV68+'[3]CB-22'!HV68+'[3]CB-23'!HV68+'[3]CB-24'!HV68+'[4]LCT-1'!HV68+'[4]LCT-2'!HV68+'[4]LCT-3'!HV68+'[4]LCT-4'!HV68+'[4]LCT-5'!HV68+'[4]LCT-6'!HV68+'[4]LCT-7'!HV68+'[4]LCT-8'!HV68+'[5]TB-1'!HV68+'[5]TB-2'!HV68+'[5]TB-3'!HV68+'[5]TB-4'!HV68+'[5]TB-5'!HV68+'[5]TB-6'!HV68+'[5]TB-7'!HV68+'[5]TB-8'!HV68+'[5]TB-9'!HV68+'[5]TB-10'!HV68+'[6]DSV-1'!HV68+'[6]DSV-2'!HV68+'[6]DSV-3'!HV68+'[7]TUB-1'!HV68+'[7]TUB-2'!HV68+'[8]Barge-1'!HV68+'[8]Barge-2'!HV68+'[8]Barge-3'!HV68+'[8]Barge-4'!HV68</f>
        <v>0</v>
      </c>
      <c r="BS30" s="339">
        <f>'[2]AHTS-1'!HV30+'[2]AHTS-2'!HV30+'[2]AHTS-3'!HV30+'[2]AHTS-4'!HV30+'[2]AHTS-5'!HV30+'[2]AHTS-6'!HV30+'[2]AHTS-7'!HV30+'[2]AHTS-8'!HV30+'[3]CB-1'!HV30+'[3]CB-2'!HV30+'[3]CB-3'!HV30+'[3]CB-4'!HV30+'[3]CB-5'!HV30+'[3]CB-6'!HV30+'[3]CB-7'!HV30+'[3]CB-8'!HV30+'[3]CB-9'!HV30+'[3]CB-10'!HV30+'[3]CB-11'!HV30+'[3]CB-12'!HV30+'[3]CB-13'!HV30+'[3]CB-14'!HV30+'[3]CB-15'!HV30+'[3]CB-16'!HV30+'[3]CB-17'!HV30+'[3]CB-18'!HV30+'[3]CB-19'!HV30+'[3]CB-20'!HV30+'[3]CB-21'!HV30+'[3]CB-22'!HV30+'[3]CB-23'!HV30+'[3]CB-24'!HV30+'[4]LCT-1'!HV30+'[4]LCT-2'!HV30+'[4]LCT-3'!HV30+'[4]LCT-4'!HV30+'[4]LCT-5'!HV30+'[4]LCT-6'!HV30+'[4]LCT-7'!HV30+'[4]LCT-8'!HV30+'[5]TB-1'!HV30+'[5]TB-2'!HV30+'[5]TB-3'!HV30+'[5]TB-4'!HV30+'[5]TB-5'!HV30+'[5]TB-6'!HV30+'[5]TB-7'!HV30+'[5]TB-8'!HV30+'[5]TB-9'!HV30+'[5]TB-10'!HV30+'[6]DSV-1'!HV30+'[6]DSV-2'!HV30+'[6]DSV-3'!HV30+'[7]TUB-1'!HV30+'[7]TUB-2'!HV30+'[8]Barge-1'!HV30+'[8]Barge-2'!HV30+'[8]Barge-3'!HV30+'[8]Barge-4'!HV30</f>
        <v>0</v>
      </c>
      <c r="BT30" s="339">
        <f>'[2]AHTS-1'!HV101+'[2]AHTS-2'!HV101+'[2]AHTS-3'!HV101+'[2]AHTS-4'!HV101+'[2]AHTS-5'!HV101+'[2]AHTS-6'!HV101+'[2]AHTS-7'!HV101+'[2]AHTS-8'!HV101+'[3]CB-1'!HV101+'[3]CB-2'!HV101+'[3]CB-3'!HV101+'[3]CB-4'!HV101+'[3]CB-5'!HV101+'[3]CB-6'!HV101+'[3]CB-7'!HV101+'[3]CB-8'!HV101+'[3]CB-9'!HV101+'[3]CB-10'!HV101+'[3]CB-11'!HV101+'[3]CB-12'!HV101+'[3]CB-13'!HV101+'[3]CB-14'!HV101+'[3]CB-15'!HV101+'[3]CB-16'!HV101+'[3]CB-17'!HV101+'[3]CB-18'!HV101+'[3]CB-19'!HV101+'[3]CB-20'!HV101+'[3]CB-21'!HV101+'[3]CB-22'!HV101+'[3]CB-23'!HV101+'[3]CB-24'!HV101+'[4]LCT-1'!HV101+'[4]LCT-2'!HV101+'[4]LCT-3'!HV101+'[4]LCT-4'!HV101+'[4]LCT-5'!HV101+'[4]LCT-6'!HV101+'[4]LCT-7'!HV101+'[4]LCT-8'!HV101+'[5]TB-1'!HV101+'[5]TB-2'!HV101+'[5]TB-3'!HV101+'[5]TB-4'!HV101+'[5]TB-5'!HV101+'[5]TB-6'!HV101+'[5]TB-7'!HV101+'[5]TB-8'!HV101+'[5]TB-9'!HV101+'[5]TB-10'!HV101+'[6]DSV-1'!HV101+'[6]DSV-2'!HV101+'[6]DSV-3'!HV101+'[7]TUB-1'!HV101+'[7]TUB-2'!HV101+'[8]Barge-1'!HV101+'[8]Barge-2'!HV101+'[8]Barge-3'!HV101+'[8]Barge-4'!HV101</f>
        <v>0</v>
      </c>
      <c r="BU30" s="338">
        <f>'[2]AHTS-1'!HW68+'[2]AHTS-2'!HW68+'[2]AHTS-3'!HW68+'[2]AHTS-4'!HW68+'[2]AHTS-5'!HW68+'[2]AHTS-6'!HW68+'[2]AHTS-7'!HW68+'[2]AHTS-8'!HW68+'[3]CB-1'!HW68+'[3]CB-2'!HW68+'[3]CB-3'!HW68+'[3]CB-4'!HW68+'[3]CB-5'!HW68+'[3]CB-6'!HW68+'[3]CB-7'!HW68+'[3]CB-8'!HW68+'[3]CB-9'!HW68+'[3]CB-10'!HW68+'[3]CB-11'!HW68+'[3]CB-12'!HW68+'[3]CB-13'!HW68+'[3]CB-14'!HW68+'[3]CB-15'!HW68+'[3]CB-16'!HW68+'[3]CB-17'!HW68+'[3]CB-18'!HW68+'[3]CB-19'!HW68+'[3]CB-20'!HW68+'[3]CB-21'!HW68+'[3]CB-22'!HW68+'[3]CB-23'!HW68+'[3]CB-24'!HW68+'[4]LCT-1'!HW68+'[4]LCT-2'!HW68+'[4]LCT-3'!HW68+'[4]LCT-4'!HW68+'[4]LCT-5'!HW68+'[4]LCT-6'!HW68+'[4]LCT-7'!HW68+'[4]LCT-8'!HW68+'[5]TB-1'!HW68+'[5]TB-2'!HW68+'[5]TB-3'!HW68+'[5]TB-4'!HW68+'[5]TB-5'!HW68+'[5]TB-6'!HW68+'[5]TB-7'!HW68+'[5]TB-8'!HW68+'[5]TB-9'!HW68+'[5]TB-10'!HW68+'[6]DSV-1'!HW68+'[6]DSV-2'!HW68+'[6]DSV-3'!HW68+'[7]TUB-1'!HW68+'[7]TUB-2'!HW68+'[8]Barge-1'!HW68+'[8]Barge-2'!HW68+'[8]Barge-3'!HW68+'[8]Barge-4'!HW68</f>
        <v>0</v>
      </c>
      <c r="BV30" s="339">
        <f>'[2]AHTS-1'!HW30+'[2]AHTS-2'!HW30+'[2]AHTS-3'!HW30+'[2]AHTS-4'!HW30+'[2]AHTS-5'!HW30+'[2]AHTS-6'!HW30+'[2]AHTS-7'!HW30+'[2]AHTS-8'!HW30+'[3]CB-1'!HW30+'[3]CB-2'!HW30+'[3]CB-3'!HW30+'[3]CB-4'!HW30+'[3]CB-5'!HW30+'[3]CB-6'!HW30+'[3]CB-7'!HW30+'[3]CB-8'!HW30+'[3]CB-9'!HW30+'[3]CB-10'!HW30+'[3]CB-11'!HW30+'[3]CB-12'!HW30+'[3]CB-13'!HW30+'[3]CB-14'!HW30+'[3]CB-15'!HW30+'[3]CB-16'!HW30+'[3]CB-17'!HW30+'[3]CB-18'!HW30+'[3]CB-19'!HW30+'[3]CB-20'!HW30+'[3]CB-21'!HW30+'[3]CB-22'!HW30+'[3]CB-23'!HW30+'[3]CB-24'!HW30+'[4]LCT-1'!HW30+'[4]LCT-2'!HW30+'[4]LCT-3'!HW30+'[4]LCT-4'!HW30+'[4]LCT-5'!HW30+'[4]LCT-6'!HW30+'[4]LCT-7'!HW30+'[4]LCT-8'!HW30+'[5]TB-1'!HW30+'[5]TB-2'!HW30+'[5]TB-3'!HW30+'[5]TB-4'!HW30+'[5]TB-5'!HW30+'[5]TB-6'!HW30+'[5]TB-7'!HW30+'[5]TB-8'!HW30+'[5]TB-9'!HW30+'[5]TB-10'!HW30+'[6]DSV-1'!HW30+'[6]DSV-2'!HW30+'[6]DSV-3'!HW30+'[7]TUB-1'!HW30+'[7]TUB-2'!HW30+'[8]Barge-1'!HW30+'[8]Barge-2'!HW30+'[8]Barge-3'!HW30+'[8]Barge-4'!HW30</f>
        <v>0</v>
      </c>
      <c r="BW30" s="339">
        <f>'[2]AHTS-1'!HW101+'[2]AHTS-2'!HW101+'[2]AHTS-3'!HW101+'[2]AHTS-4'!HW101+'[2]AHTS-5'!HW101+'[2]AHTS-6'!HW101+'[2]AHTS-7'!HW101+'[2]AHTS-8'!HW101+'[3]CB-1'!HW101+'[3]CB-2'!HW101+'[3]CB-3'!HW101+'[3]CB-4'!HW101+'[3]CB-5'!HW101+'[3]CB-6'!HW101+'[3]CB-7'!HW101+'[3]CB-8'!HW101+'[3]CB-9'!HW101+'[3]CB-10'!HW101+'[3]CB-11'!HW101+'[3]CB-12'!HW101+'[3]CB-13'!HW101+'[3]CB-14'!HW101+'[3]CB-15'!HW101+'[3]CB-16'!HW101+'[3]CB-17'!HW101+'[3]CB-18'!HW101+'[3]CB-19'!HW101+'[3]CB-20'!HW101+'[3]CB-21'!HW101+'[3]CB-22'!HW101+'[3]CB-23'!HW101+'[3]CB-24'!HW101+'[4]LCT-1'!HW101+'[4]LCT-2'!HW101+'[4]LCT-3'!HW101+'[4]LCT-4'!HW101+'[4]LCT-5'!HW101+'[4]LCT-6'!HW101+'[4]LCT-7'!HW101+'[4]LCT-8'!HW101+'[5]TB-1'!HW101+'[5]TB-2'!HW101+'[5]TB-3'!HW101+'[5]TB-4'!HW101+'[5]TB-5'!HW101+'[5]TB-6'!HW101+'[5]TB-7'!HW101+'[5]TB-8'!HW101+'[5]TB-9'!HW101+'[5]TB-10'!HW101+'[6]DSV-1'!HW101+'[6]DSV-2'!HW101+'[6]DSV-3'!HW101+'[7]TUB-1'!HW101+'[7]TUB-2'!HW101+'[8]Barge-1'!HW101+'[8]Barge-2'!HW101+'[8]Barge-3'!HW101+'[8]Barge-4'!HW101</f>
        <v>0</v>
      </c>
      <c r="BX30" s="338">
        <f>'[2]AHTS-1'!HX68+'[2]AHTS-2'!HX68+'[2]AHTS-3'!HX68+'[2]AHTS-4'!HX68+'[2]AHTS-5'!HX68+'[2]AHTS-6'!HX68+'[2]AHTS-7'!HX68+'[2]AHTS-8'!HX68+'[3]CB-1'!HX68+'[3]CB-2'!HX68+'[3]CB-3'!HX68+'[3]CB-4'!HX68+'[3]CB-5'!HX68+'[3]CB-6'!HX68+'[3]CB-7'!HX68+'[3]CB-8'!HX68+'[3]CB-9'!HX68+'[3]CB-10'!HX68+'[3]CB-11'!HX68+'[3]CB-12'!HX68+'[3]CB-13'!HX68+'[3]CB-14'!HX68+'[3]CB-15'!HX68+'[3]CB-16'!HX68+'[3]CB-17'!HX68+'[3]CB-18'!HX68+'[3]CB-19'!HX68+'[3]CB-20'!HX68+'[3]CB-21'!HX68+'[3]CB-22'!HX68+'[3]CB-23'!HX68+'[3]CB-24'!HX68+'[4]LCT-1'!HX68+'[4]LCT-2'!HX68+'[4]LCT-3'!HX68+'[4]LCT-4'!HX68+'[4]LCT-5'!HX68+'[4]LCT-6'!HX68+'[4]LCT-7'!HX68+'[4]LCT-8'!HX68+'[5]TB-1'!HX68+'[5]TB-2'!HX68+'[5]TB-3'!HX68+'[5]TB-4'!HX68+'[5]TB-5'!HX68+'[5]TB-6'!HX68+'[5]TB-7'!HX68+'[5]TB-8'!HX68+'[5]TB-9'!HX68+'[5]TB-10'!HX68+'[6]DSV-1'!HX68+'[6]DSV-2'!HX68+'[6]DSV-3'!HX68+'[7]TUB-1'!HX68+'[7]TUB-2'!HX68+'[8]Barge-1'!HX68+'[8]Barge-2'!HX68+'[8]Barge-3'!HX68+'[8]Barge-4'!HX68</f>
        <v>0</v>
      </c>
      <c r="BY30" s="339">
        <f>'[2]AHTS-1'!HX30+'[2]AHTS-2'!HX30+'[2]AHTS-3'!HX30+'[2]AHTS-4'!HX30+'[2]AHTS-5'!HX30+'[2]AHTS-6'!HX30+'[2]AHTS-7'!HX30+'[2]AHTS-8'!HX30+'[3]CB-1'!HX30+'[3]CB-2'!HX30+'[3]CB-3'!HX30+'[3]CB-4'!HX30+'[3]CB-5'!HX30+'[3]CB-6'!HX30+'[3]CB-7'!HX30+'[3]CB-8'!HX30+'[3]CB-9'!HX30+'[3]CB-10'!HX30+'[3]CB-11'!HX30+'[3]CB-12'!HX30+'[3]CB-13'!HX30+'[3]CB-14'!HX30+'[3]CB-15'!HX30+'[3]CB-16'!HX30+'[3]CB-17'!HX30+'[3]CB-18'!HX30+'[3]CB-19'!HX30+'[3]CB-20'!HX30+'[3]CB-21'!HX30+'[3]CB-22'!HX30+'[3]CB-23'!HX30+'[3]CB-24'!HX30+'[4]LCT-1'!HX30+'[4]LCT-2'!HX30+'[4]LCT-3'!HX30+'[4]LCT-4'!HX30+'[4]LCT-5'!HX30+'[4]LCT-6'!HX30+'[4]LCT-7'!HX30+'[4]LCT-8'!HX30+'[5]TB-1'!HX30+'[5]TB-2'!HX30+'[5]TB-3'!HX30+'[5]TB-4'!HX30+'[5]TB-5'!HX30+'[5]TB-6'!HX30+'[5]TB-7'!HX30+'[5]TB-8'!HX30+'[5]TB-9'!HX30+'[5]TB-10'!HX30+'[6]DSV-1'!HX30+'[6]DSV-2'!HX30+'[6]DSV-3'!HX30+'[7]TUB-1'!HX30+'[7]TUB-2'!HX30+'[8]Barge-1'!HX30+'[8]Barge-2'!HX30+'[8]Barge-3'!HX30+'[8]Barge-4'!HX30</f>
        <v>0</v>
      </c>
      <c r="BZ30" s="339">
        <f>'[2]AHTS-1'!HX101+'[2]AHTS-2'!HX101+'[2]AHTS-3'!HX101+'[2]AHTS-4'!HX101+'[2]AHTS-5'!HX101+'[2]AHTS-6'!HX101+'[2]AHTS-7'!HX101+'[2]AHTS-8'!HX101+'[3]CB-1'!HX101+'[3]CB-2'!HX101+'[3]CB-3'!HX101+'[3]CB-4'!HX101+'[3]CB-5'!HX101+'[3]CB-6'!HX101+'[3]CB-7'!HX101+'[3]CB-8'!HX101+'[3]CB-9'!HX101+'[3]CB-10'!HX101+'[3]CB-11'!HX101+'[3]CB-12'!HX101+'[3]CB-13'!HX101+'[3]CB-14'!HX101+'[3]CB-15'!HX101+'[3]CB-16'!HX101+'[3]CB-17'!HX101+'[3]CB-18'!HX101+'[3]CB-19'!HX101+'[3]CB-20'!HX101+'[3]CB-21'!HX101+'[3]CB-22'!HX101+'[3]CB-23'!HX101+'[3]CB-24'!HX101+'[4]LCT-1'!HX101+'[4]LCT-2'!HX101+'[4]LCT-3'!HX101+'[4]LCT-4'!HX101+'[4]LCT-5'!HX101+'[4]LCT-6'!HX101+'[4]LCT-7'!HX101+'[4]LCT-8'!HX101+'[5]TB-1'!HX101+'[5]TB-2'!HX101+'[5]TB-3'!HX101+'[5]TB-4'!HX101+'[5]TB-5'!HX101+'[5]TB-6'!HX101+'[5]TB-7'!HX101+'[5]TB-8'!HX101+'[5]TB-9'!HX101+'[5]TB-10'!HX101+'[6]DSV-1'!HX101+'[6]DSV-2'!HX101+'[6]DSV-3'!HX101+'[7]TUB-1'!HX101+'[7]TUB-2'!HX101+'[8]Barge-1'!HX101+'[8]Barge-2'!HX101+'[8]Barge-3'!HX101+'[8]Barge-4'!HX101</f>
        <v>0</v>
      </c>
      <c r="CA30" s="338">
        <f>'[2]AHTS-1'!HY68+'[2]AHTS-2'!HY68+'[2]AHTS-3'!HY68+'[2]AHTS-4'!HY68+'[2]AHTS-5'!HY68+'[2]AHTS-6'!HY68+'[2]AHTS-7'!HY68+'[2]AHTS-8'!HY68+'[3]CB-1'!HY68+'[3]CB-2'!HY68+'[3]CB-3'!HY68+'[3]CB-4'!HY68+'[3]CB-5'!HY68+'[3]CB-6'!HY68+'[3]CB-7'!HY68+'[3]CB-8'!HY68+'[3]CB-9'!HY68+'[3]CB-10'!HY68+'[3]CB-11'!HY68+'[3]CB-12'!HY68+'[3]CB-13'!HY68+'[3]CB-14'!HY68+'[3]CB-15'!HY68+'[3]CB-16'!HY68+'[3]CB-17'!HY68+'[3]CB-18'!HY68+'[3]CB-19'!HY68+'[3]CB-20'!HY68+'[3]CB-21'!HY68+'[3]CB-22'!HY68+'[3]CB-23'!HY68+'[3]CB-24'!HY68+'[4]LCT-1'!HY68+'[4]LCT-2'!HY68+'[4]LCT-3'!HY68+'[4]LCT-4'!HY68+'[4]LCT-5'!HY68+'[4]LCT-6'!HY68+'[4]LCT-7'!HY68+'[4]LCT-8'!HY68+'[5]TB-1'!HY68+'[5]TB-2'!HY68+'[5]TB-3'!HY68+'[5]TB-4'!HY68+'[5]TB-5'!HY68+'[5]TB-6'!HY68+'[5]TB-7'!HY68+'[5]TB-8'!HY68+'[5]TB-9'!HY68+'[5]TB-10'!HY68+'[6]DSV-1'!HY68+'[6]DSV-2'!HY68+'[6]DSV-3'!HY68+'[7]TUB-1'!HY68+'[7]TUB-2'!HY68+'[8]Barge-1'!HY68+'[8]Barge-2'!HY68+'[8]Barge-3'!HY68+'[8]Barge-4'!HY68</f>
        <v>0</v>
      </c>
      <c r="CB30" s="339">
        <f>'[2]AHTS-1'!HY30+'[2]AHTS-2'!HY30+'[2]AHTS-3'!HY30+'[2]AHTS-4'!HY30+'[2]AHTS-5'!HY30+'[2]AHTS-6'!HY30+'[2]AHTS-7'!HY30+'[2]AHTS-8'!HY30+'[3]CB-1'!HY30+'[3]CB-2'!HY30+'[3]CB-3'!HY30+'[3]CB-4'!HY30+'[3]CB-5'!HY30+'[3]CB-6'!HY30+'[3]CB-7'!HY30+'[3]CB-8'!HY30+'[3]CB-9'!HY30+'[3]CB-10'!HY30+'[3]CB-11'!HY30+'[3]CB-12'!HY30+'[3]CB-13'!HY30+'[3]CB-14'!HY30+'[3]CB-15'!HY30+'[3]CB-16'!HY30+'[3]CB-17'!HY30+'[3]CB-18'!HY30+'[3]CB-19'!HY30+'[3]CB-20'!HY30+'[3]CB-21'!HY30+'[3]CB-22'!HY30+'[3]CB-23'!HY30+'[3]CB-24'!HY30+'[4]LCT-1'!HY30+'[4]LCT-2'!HY30+'[4]LCT-3'!HY30+'[4]LCT-4'!HY30+'[4]LCT-5'!HY30+'[4]LCT-6'!HY30+'[4]LCT-7'!HY30+'[4]LCT-8'!HY30+'[5]TB-1'!HY30+'[5]TB-2'!HY30+'[5]TB-3'!HY30+'[5]TB-4'!HY30+'[5]TB-5'!HY30+'[5]TB-6'!HY30+'[5]TB-7'!HY30+'[5]TB-8'!HY30+'[5]TB-9'!HY30+'[5]TB-10'!HY30+'[6]DSV-1'!HY30+'[6]DSV-2'!HY30+'[6]DSV-3'!HY30+'[7]TUB-1'!HY30+'[7]TUB-2'!HY30+'[8]Barge-1'!HY30+'[8]Barge-2'!HY30+'[8]Barge-3'!HY30+'[8]Barge-4'!HY30</f>
        <v>0</v>
      </c>
      <c r="CC30" s="339">
        <f>'[2]AHTS-1'!HY101+'[2]AHTS-2'!HY101+'[2]AHTS-3'!HY101+'[2]AHTS-4'!HY101+'[2]AHTS-5'!HY101+'[2]AHTS-6'!HY101+'[2]AHTS-7'!HY101+'[2]AHTS-8'!HY101+'[3]CB-1'!HY101+'[3]CB-2'!HY101+'[3]CB-3'!HY101+'[3]CB-4'!HY101+'[3]CB-5'!HY101+'[3]CB-6'!HY101+'[3]CB-7'!HY101+'[3]CB-8'!HY101+'[3]CB-9'!HY101+'[3]CB-10'!HY101+'[3]CB-11'!HY101+'[3]CB-12'!HY101+'[3]CB-13'!HY101+'[3]CB-14'!HY101+'[3]CB-15'!HY101+'[3]CB-16'!HY101+'[3]CB-17'!HY101+'[3]CB-18'!HY101+'[3]CB-19'!HY101+'[3]CB-20'!HY101+'[3]CB-21'!HY101+'[3]CB-22'!HY101+'[3]CB-23'!HY101+'[3]CB-24'!HY101+'[4]LCT-1'!HY101+'[4]LCT-2'!HY101+'[4]LCT-3'!HY101+'[4]LCT-4'!HY101+'[4]LCT-5'!HY101+'[4]LCT-6'!HY101+'[4]LCT-7'!HY101+'[4]LCT-8'!HY101+'[5]TB-1'!HY101+'[5]TB-2'!HY101+'[5]TB-3'!HY101+'[5]TB-4'!HY101+'[5]TB-5'!HY101+'[5]TB-6'!HY101+'[5]TB-7'!HY101+'[5]TB-8'!HY101+'[5]TB-9'!HY101+'[5]TB-10'!HY101+'[6]DSV-1'!HY101+'[6]DSV-2'!HY101+'[6]DSV-3'!HY101+'[7]TUB-1'!HY101+'[7]TUB-2'!HY101+'[8]Barge-1'!HY101+'[8]Barge-2'!HY101+'[8]Barge-3'!HY101+'[8]Barge-4'!HY101</f>
        <v>0</v>
      </c>
      <c r="CD30" s="342">
        <f>'[2]AHTS-1'!HZ68+'[2]AHTS-2'!HZ68+'[2]AHTS-3'!HZ68+'[2]AHTS-4'!HZ68+'[2]AHTS-5'!HZ68+'[2]AHTS-6'!HZ68+'[2]AHTS-7'!HZ68+'[2]AHTS-8'!HZ68+'[3]CB-1'!HZ68+'[3]CB-2'!HZ68+'[3]CB-3'!HZ68+'[3]CB-4'!HZ68+'[3]CB-5'!HZ68+'[3]CB-6'!HZ68+'[3]CB-7'!HZ68+'[3]CB-8'!HZ68+'[3]CB-9'!HZ68+'[3]CB-10'!HZ68+'[3]CB-11'!HZ68+'[3]CB-12'!HZ68+'[3]CB-13'!HZ68+'[3]CB-14'!HZ68+'[3]CB-15'!HZ68+'[3]CB-16'!HZ68+'[3]CB-17'!HZ68+'[3]CB-18'!HZ68+'[3]CB-19'!HZ68+'[3]CB-20'!HZ68+'[3]CB-21'!HZ68+'[3]CB-22'!HZ68+'[3]CB-23'!HZ68+'[3]CB-24'!HZ68+'[4]LCT-1'!HZ68+'[4]LCT-2'!HZ68+'[4]LCT-3'!HZ68+'[4]LCT-4'!HZ68+'[4]LCT-5'!HZ68+'[4]LCT-6'!HZ68+'[4]LCT-7'!HZ68+'[4]LCT-8'!HZ68+'[5]TB-1'!HZ68+'[5]TB-2'!HZ68+'[5]TB-3'!HZ68+'[5]TB-4'!HZ68+'[5]TB-5'!HZ68+'[5]TB-6'!HZ68+'[5]TB-7'!HZ68+'[5]TB-8'!HZ68+'[5]TB-9'!HZ68+'[5]TB-10'!HZ68+'[6]DSV-1'!HZ68+'[6]DSV-2'!HZ68+'[6]DSV-3'!HZ68+'[7]TUB-1'!HZ68+'[7]TUB-2'!HZ68+'[8]Barge-1'!HZ68+'[8]Barge-2'!HZ68+'[8]Barge-3'!HZ68+'[8]Barge-4'!HZ68</f>
        <v>0</v>
      </c>
      <c r="CE30" s="339">
        <f>'[2]AHTS-1'!HZ30+'[2]AHTS-2'!HZ30+'[2]AHTS-3'!HZ30+'[2]AHTS-4'!HZ30+'[2]AHTS-5'!HZ30+'[2]AHTS-6'!HZ30+'[2]AHTS-7'!HZ30+'[2]AHTS-8'!HZ30+'[3]CB-1'!HZ30+'[3]CB-2'!HZ30+'[3]CB-3'!HZ30+'[3]CB-4'!HZ30+'[3]CB-5'!HZ30+'[3]CB-6'!HZ30+'[3]CB-7'!HZ30+'[3]CB-8'!HZ30+'[3]CB-9'!HZ30+'[3]CB-10'!HZ30+'[3]CB-11'!HZ30+'[3]CB-12'!HZ30+'[3]CB-13'!HZ30+'[3]CB-14'!HZ30+'[3]CB-15'!HZ30+'[3]CB-16'!HZ30+'[3]CB-17'!HZ30+'[3]CB-18'!HZ30+'[3]CB-19'!HZ30+'[3]CB-20'!HZ30+'[3]CB-21'!HZ30+'[3]CB-22'!HZ30+'[3]CB-23'!HZ30+'[3]CB-24'!HZ30+'[4]LCT-1'!HZ30+'[4]LCT-2'!HZ30+'[4]LCT-3'!HZ30+'[4]LCT-4'!HZ30+'[4]LCT-5'!HZ30+'[4]LCT-6'!HZ30+'[4]LCT-7'!HZ30+'[4]LCT-8'!HZ30+'[5]TB-1'!HZ30+'[5]TB-2'!HZ30+'[5]TB-3'!HZ30+'[5]TB-4'!HZ30+'[5]TB-5'!HZ30+'[5]TB-6'!HZ30+'[5]TB-7'!HZ30+'[5]TB-8'!HZ30+'[5]TB-9'!HZ30+'[5]TB-10'!HZ30+'[6]DSV-1'!HZ30+'[6]DSV-2'!HZ30+'[6]DSV-3'!HZ30+'[7]TUB-1'!HZ30+'[7]TUB-2'!HZ30+'[8]Barge-1'!HZ30+'[8]Barge-2'!HZ30+'[8]Barge-3'!HZ30+'[8]Barge-4'!HZ30</f>
        <v>0</v>
      </c>
      <c r="CF30" s="339">
        <f>'[2]AHTS-1'!HZ101+'[2]AHTS-2'!HZ101+'[2]AHTS-3'!HZ101+'[2]AHTS-4'!HZ101+'[2]AHTS-5'!HZ101+'[2]AHTS-6'!HZ101+'[2]AHTS-7'!HZ101+'[2]AHTS-8'!HZ101+'[3]CB-1'!HZ101+'[3]CB-2'!HZ101+'[3]CB-3'!HZ101+'[3]CB-4'!HZ101+'[3]CB-5'!HZ101+'[3]CB-6'!HZ101+'[3]CB-7'!HZ101+'[3]CB-8'!HZ101+'[3]CB-9'!HZ101+'[3]CB-10'!HZ101+'[3]CB-11'!HZ101+'[3]CB-12'!HZ101+'[3]CB-13'!HZ101+'[3]CB-14'!HZ101+'[3]CB-15'!HZ101+'[3]CB-16'!HZ101+'[3]CB-17'!HZ101+'[3]CB-18'!HZ101+'[3]CB-19'!HZ101+'[3]CB-20'!HZ101+'[3]CB-21'!HZ101+'[3]CB-22'!HZ101+'[3]CB-23'!HZ101+'[3]CB-24'!HZ101+'[4]LCT-1'!HZ101+'[4]LCT-2'!HZ101+'[4]LCT-3'!HZ101+'[4]LCT-4'!HZ101+'[4]LCT-5'!HZ101+'[4]LCT-6'!HZ101+'[4]LCT-7'!HZ101+'[4]LCT-8'!HZ101+'[5]TB-1'!HZ101+'[5]TB-2'!HZ101+'[5]TB-3'!HZ101+'[5]TB-4'!HZ101+'[5]TB-5'!HZ101+'[5]TB-6'!HZ101+'[5]TB-7'!HZ101+'[5]TB-8'!HZ101+'[5]TB-9'!HZ101+'[5]TB-10'!HZ101+'[6]DSV-1'!HZ101+'[6]DSV-2'!HZ101+'[6]DSV-3'!HZ101+'[7]TUB-1'!HZ101+'[7]TUB-2'!HZ101+'[8]Barge-1'!HZ101+'[8]Barge-2'!HZ101+'[8]Barge-3'!HZ101+'[8]Barge-4'!HZ101</f>
        <v>0</v>
      </c>
      <c r="CG30" s="61"/>
      <c r="CH30" s="61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</row>
    <row r="31" spans="1:112" s="63" customFormat="1" ht="14.25" customHeight="1" x14ac:dyDescent="0.25">
      <c r="A31" s="279">
        <f>[1]Control!AZ31</f>
        <v>46006</v>
      </c>
      <c r="B31" s="60"/>
      <c r="C31" s="310">
        <f>'[2]AHTS-1'!AG31+'[2]AHTS-2'!AG31+'[2]AHTS-3'!AG31+'[2]AHTS-4'!AG31+'[2]AHTS-5'!AG31+'[2]AHTS-6'!AG31+'[2]AHTS-7'!AG31+'[2]AHTS-8'!AG31+'[3]CB-1'!AG31+'[3]CB-2'!AG31+'[3]CB-3'!AG31+'[3]CB-4'!AG31+'[3]CB-5'!AG31+'[3]CB-6'!AG31+'[3]CB-7'!AG31+'[3]CB-8'!AG31+'[3]CB-9'!AG31+'[3]CB-10'!AG31+'[3]CB-11'!AG31+'[3]CB-12'!AG31+'[3]CB-13'!AG31+'[3]CB-14'!AG31+'[3]CB-15'!AG31+'[3]CB-16'!AG31+'[3]CB-17'!AG31+'[3]CB-18'!AG31+'[3]CB-19'!AG31+'[3]CB-20'!AG31+'[3]CB-21'!AG31+'[3]CB-22'!AG31+'[3]CB-23'!AG31+'[3]CB-24'!AG31+'[4]LCT-1'!AG31+'[4]LCT-2'!AG31+'[4]LCT-3'!AG31+'[4]LCT-4'!AG31+'[4]LCT-5'!AG31+'[4]LCT-6'!AG31+'[4]LCT-7'!AG31+'[4]LCT-8'!AG31+'[5]TB-1'!AG31+'[5]TB-2'!AG31+'[5]TB-3'!AG31+'[5]TB-4'!AG31+'[5]TB-5'!AG31+'[5]TB-6'!AG31+'[5]TB-7'!AG31+'[5]TB-8'!AG31+'[5]TB-9'!AG31+'[5]TB-10'!AG31+'[6]DSV-1'!AG31+'[6]DSV-2'!AG31+'[6]DSV-3'!AG31+'[7]TUB-1'!AG31+'[7]TUB-2'!AG31+'[8]Barge-1'!AG31+'[8]Barge-2'!AG31+'[8]Barge-3'!AG31+'[8]Barge-4'!AG31</f>
        <v>0</v>
      </c>
      <c r="D31" s="311">
        <f>'[2]AHTS-1'!BC31+'[2]AHTS-2'!BC31+'[2]AHTS-3'!BC31+'[2]AHTS-4'!BC31+'[2]AHTS-5'!BC31+'[2]AHTS-6'!BC31+'[2]AHTS-7'!BC31+'[2]AHTS-8'!BC31+'[3]CB-1'!BC31+'[3]CB-2'!BC31+'[3]CB-3'!BC31+'[3]CB-4'!BC31+'[3]CB-5'!BC31+'[3]CB-6'!BC31+'[3]CB-7'!BC31+'[3]CB-8'!BC31+'[3]CB-9'!BC31+'[3]CB-10'!BC31+'[3]CB-11'!BC31+'[3]CB-12'!BC31+'[3]CB-13'!BC31+'[3]CB-14'!BC31+'[3]CB-15'!BC31+'[3]CB-16'!BC31+'[3]CB-17'!BC31+'[3]CB-18'!BC31+'[3]CB-19'!BC31+'[3]CB-20'!BC31+'[3]CB-21'!BC31+'[3]CB-22'!BC31+'[3]CB-23'!BC31+'[3]CB-24'!BC31+'[4]LCT-1'!BC31+'[4]LCT-2'!BC31+'[4]LCT-3'!BC31+'[4]LCT-4'!BC31+'[4]LCT-5'!BC31+'[4]LCT-6'!BC31+'[4]LCT-7'!BC31+'[4]LCT-8'!BC31+'[5]TB-1'!BC31+'[5]TB-2'!BC31+'[5]TB-3'!BC31+'[5]TB-4'!BC31+'[5]TB-5'!BC31+'[5]TB-6'!BC31+'[5]TB-7'!BC31+'[5]TB-8'!BC31+'[5]TB-9'!BC31+'[5]TB-10'!BC31+'[6]DSV-1'!BC31+'[6]DSV-2'!BC31+'[6]DSV-3'!BC31+'[7]TUB-1'!BC31+'[7]TUB-2'!BC31+'[8]Barge-1'!BC31+'[8]Barge-2'!BC31+'[8]Barge-3'!BC31+'[8]Barge-4'!BC31</f>
        <v>0</v>
      </c>
      <c r="E31" s="312">
        <f>'[2]AHTS-1'!BY31+'[2]AHTS-2'!BY31+'[2]AHTS-3'!BY31+'[2]AHTS-4'!BY31+'[2]AHTS-5'!BY31+'[2]AHTS-6'!BY31+'[2]AHTS-7'!BY31+'[2]AHTS-8'!BY31+'[3]CB-1'!BY31+'[3]CB-2'!BY31+'[3]CB-3'!BY31+'[3]CB-4'!BY31+'[3]CB-5'!BY31+'[3]CB-6'!BY31+'[3]CB-7'!BY31+'[3]CB-8'!BY31+'[3]CB-9'!BY31+'[3]CB-10'!BY31+'[3]CB-11'!BY31+'[3]CB-12'!BY31+'[3]CB-13'!BY31+'[3]CB-14'!BY31+'[3]CB-15'!BY31+'[3]CB-16'!BY31+'[3]CB-17'!BY31+'[3]CB-18'!BY31+'[3]CB-19'!BY31+'[3]CB-20'!BY31+'[3]CB-21'!BY31+'[3]CB-22'!BY31+'[3]CB-23'!BY31+'[3]CB-24'!BY31+'[4]LCT-1'!BY31+'[4]LCT-2'!BY31+'[4]LCT-3'!BY31+'[4]LCT-4'!BY31+'[4]LCT-5'!BY31+'[4]LCT-6'!BY31+'[4]LCT-7'!BY31+'[4]LCT-8'!BY31+'[5]TB-1'!BY31+'[5]TB-2'!BY31+'[5]TB-3'!BY31+'[5]TB-4'!BY31+'[5]TB-5'!BY31+'[5]TB-6'!BY31+'[5]TB-7'!BY31+'[5]TB-8'!BY31+'[5]TB-9'!BY31+'[5]TB-10'!BY31+'[6]DSV-1'!BY31+'[6]DSV-2'!BY31+'[6]DSV-3'!BY31+'[7]TUB-1'!BY31+'[7]TUB-2'!BY31+'[8]Barge-1'!BY31+'[8]Barge-2'!BY31+'[8]Barge-3'!BY31+'[8]Barge-4'!BY31</f>
        <v>0</v>
      </c>
      <c r="F31" s="310">
        <f>'[2]AHTS-1'!AH31+'[2]AHTS-2'!AH31+'[2]AHTS-3'!AH31+'[2]AHTS-4'!AH31+'[2]AHTS-5'!AH31+'[2]AHTS-6'!AH31+'[2]AHTS-7'!AH31+'[2]AHTS-8'!AH31+'[3]CB-1'!AH31+'[3]CB-2'!AH31+'[3]CB-3'!AH31+'[3]CB-4'!AH31+'[3]CB-5'!AH31+'[3]CB-6'!AH31+'[3]CB-7'!AH31+'[3]CB-8'!AH31+'[3]CB-9'!AH31+'[3]CB-10'!AH31+'[3]CB-11'!AH31+'[3]CB-12'!AH31+'[3]CB-13'!AH31+'[3]CB-14'!AH31+'[3]CB-15'!AH31+'[3]CB-16'!AH31+'[3]CB-17'!AH31+'[3]CB-18'!AH31+'[3]CB-19'!AH31+'[3]CB-20'!AH31+'[3]CB-21'!AH31+'[3]CB-22'!AH31+'[3]CB-23'!AH31+'[3]CB-24'!AH31+'[4]LCT-1'!AH31+'[4]LCT-2'!AH31+'[4]LCT-3'!AH31+'[4]LCT-4'!AH31+'[4]LCT-5'!AH31+'[4]LCT-6'!AH31+'[4]LCT-7'!AH31+'[4]LCT-8'!AH31+'[5]TB-1'!AH31+'[5]TB-2'!AH31+'[5]TB-3'!AH31+'[5]TB-4'!AH31+'[5]TB-5'!AH31+'[5]TB-6'!AH31+'[5]TB-7'!AH31+'[5]TB-8'!AH31+'[5]TB-9'!AH31+'[5]TB-10'!AH31+'[6]DSV-1'!AH31+'[6]DSV-2'!AH31+'[6]DSV-3'!AH31+'[7]TUB-1'!AH31+'[7]TUB-2'!AH31+'[8]Barge-1'!AH31+'[8]Barge-2'!AH31+'[8]Barge-3'!AH31+'[8]Barge-4'!AH31</f>
        <v>0</v>
      </c>
      <c r="G31" s="311">
        <f>'[2]AHTS-1'!BD31+'[2]AHTS-2'!BD31+'[2]AHTS-3'!BD31+'[2]AHTS-4'!BD31+'[2]AHTS-5'!BD31+'[2]AHTS-6'!BD31+'[2]AHTS-7'!BD31+'[2]AHTS-8'!BD31+'[3]CB-1'!BD31+'[3]CB-2'!BD31+'[3]CB-3'!BD31+'[3]CB-4'!BD31+'[3]CB-5'!BD31+'[3]CB-6'!BD31+'[3]CB-7'!BD31+'[3]CB-8'!BD31+'[3]CB-9'!BD31+'[3]CB-10'!BD31+'[3]CB-11'!BD31+'[3]CB-12'!BD31+'[3]CB-13'!BD31+'[3]CB-14'!BD31+'[3]CB-15'!BD31+'[3]CB-16'!BD31+'[3]CB-17'!BD31+'[3]CB-18'!BD31+'[3]CB-19'!BD31+'[3]CB-20'!BD31+'[3]CB-21'!BD31+'[3]CB-22'!BD31+'[3]CB-23'!BD31+'[3]CB-24'!BD31+'[4]LCT-1'!BD31+'[4]LCT-2'!BD31+'[4]LCT-3'!BD31+'[4]LCT-4'!BD31+'[4]LCT-5'!BD31+'[4]LCT-6'!BD31+'[4]LCT-7'!BD31+'[4]LCT-8'!BD31+'[5]TB-1'!BD31+'[5]TB-2'!BD31+'[5]TB-3'!BD31+'[5]TB-4'!BD31+'[5]TB-5'!BD31+'[5]TB-6'!BD31+'[5]TB-7'!BD31+'[5]TB-8'!BD31+'[5]TB-9'!BD31+'[5]TB-10'!BD31+'[6]DSV-1'!BD31+'[6]DSV-2'!BD31+'[6]DSV-3'!BD31+'[7]TUB-1'!BD31+'[7]TUB-2'!BD31+'[8]Barge-1'!BD31+'[8]Barge-2'!BD31+'[8]Barge-3'!BD31+'[8]Barge-4'!BD31</f>
        <v>0</v>
      </c>
      <c r="H31" s="312">
        <f>'[2]AHTS-1'!BZ31+'[2]AHTS-2'!BZ31+'[2]AHTS-3'!BZ31+'[2]AHTS-4'!BZ31+'[2]AHTS-5'!BZ31+'[2]AHTS-6'!BZ31+'[2]AHTS-7'!BZ31+'[2]AHTS-8'!BZ31+'[3]CB-1'!BZ31+'[3]CB-2'!BZ31+'[3]CB-3'!BZ31+'[3]CB-4'!BZ31+'[3]CB-5'!BZ31+'[3]CB-6'!BZ31+'[3]CB-7'!BZ31+'[3]CB-8'!BZ31+'[3]CB-9'!BZ31+'[3]CB-10'!BZ31+'[3]CB-11'!BZ31+'[3]CB-12'!BZ31+'[3]CB-13'!BZ31+'[3]CB-14'!BZ31+'[3]CB-15'!BZ31+'[3]CB-16'!BZ31+'[3]CB-17'!BZ31+'[3]CB-18'!BZ31+'[3]CB-19'!BZ31+'[3]CB-20'!BZ31+'[3]CB-21'!BZ31+'[3]CB-22'!BZ31+'[3]CB-23'!BZ31+'[3]CB-24'!BZ31+'[4]LCT-1'!BZ31+'[4]LCT-2'!BZ31+'[4]LCT-3'!BZ31+'[4]LCT-4'!BZ31+'[4]LCT-5'!BZ31+'[4]LCT-6'!BZ31+'[4]LCT-7'!BZ31+'[4]LCT-8'!BZ31+'[5]TB-1'!BZ31+'[5]TB-2'!BZ31+'[5]TB-3'!BZ31+'[5]TB-4'!BZ31+'[5]TB-5'!BZ31+'[5]TB-6'!BZ31+'[5]TB-7'!BZ31+'[5]TB-8'!BZ31+'[5]TB-9'!BZ31+'[5]TB-10'!BZ31+'[6]DSV-1'!BZ31+'[6]DSV-2'!BZ31+'[6]DSV-3'!BZ31+'[7]TUB-1'!BZ31+'[7]TUB-2'!BZ31+'[8]Barge-1'!BZ31+'[8]Barge-2'!BZ31+'[8]Barge-3'!BZ31+'[8]Barge-4'!BZ31</f>
        <v>0</v>
      </c>
      <c r="I31" s="313">
        <f>'[2]AHTS-1'!AI31+'[2]AHTS-2'!AI31+'[2]AHTS-3'!AI31+'[2]AHTS-4'!AI31+'[2]AHTS-5'!AI31+'[2]AHTS-6'!AI31+'[2]AHTS-7'!AI31+'[2]AHTS-8'!AI31+'[3]CB-1'!AI31+'[3]CB-2'!AI31+'[3]CB-3'!AI31+'[3]CB-4'!AI31+'[3]CB-5'!AI31+'[3]CB-6'!AI31+'[3]CB-7'!AI31+'[3]CB-8'!AI31+'[3]CB-9'!AI31+'[3]CB-10'!AI31+'[3]CB-11'!AI31+'[3]CB-12'!AI31+'[3]CB-13'!AI31+'[3]CB-14'!AI31+'[3]CB-15'!AI31+'[3]CB-16'!AI31+'[3]CB-17'!AI31+'[3]CB-18'!AI31+'[3]CB-19'!AI31+'[3]CB-20'!AI31+'[3]CB-21'!AI31+'[3]CB-22'!AI31+'[3]CB-23'!AI31+'[3]CB-24'!AI31+'[4]LCT-1'!AI31+'[4]LCT-2'!AI31+'[4]LCT-3'!AI31+'[4]LCT-4'!AI31+'[4]LCT-5'!AI31+'[4]LCT-6'!AI31+'[4]LCT-7'!AI31+'[4]LCT-8'!AI31+'[5]TB-1'!AI31+'[5]TB-2'!AI31+'[5]TB-3'!AI31+'[5]TB-4'!AI31+'[5]TB-5'!AI31+'[5]TB-6'!AI31+'[5]TB-7'!AI31+'[5]TB-8'!AI31+'[5]TB-9'!AI31+'[5]TB-10'!AI31+'[6]DSV-1'!AI31+'[6]DSV-2'!AI31+'[6]DSV-3'!AI31+'[7]TUB-1'!AI31+'[7]TUB-2'!AI31+'[8]Barge-1'!AI31+'[8]Barge-2'!AI31+'[8]Barge-3'!AI31+'[8]Barge-4'!AI31</f>
        <v>2637.2330372330371</v>
      </c>
      <c r="J31" s="311">
        <f>'[2]AHTS-1'!BE31+'[2]AHTS-2'!BE31+'[2]AHTS-3'!BE31+'[2]AHTS-4'!BE31+'[2]AHTS-5'!BE31+'[2]AHTS-6'!BE31+'[2]AHTS-7'!BE31+'[2]AHTS-8'!BE31+'[3]CB-1'!BE31+'[3]CB-2'!BE31+'[3]CB-3'!BE31+'[3]CB-4'!BE31+'[3]CB-5'!BE31+'[3]CB-6'!BE31+'[3]CB-7'!BE31+'[3]CB-8'!BE31+'[3]CB-9'!BE31+'[3]CB-10'!BE31+'[3]CB-11'!BE31+'[3]CB-12'!BE31+'[3]CB-13'!BE31+'[3]CB-14'!BE31+'[3]CB-15'!BE31+'[3]CB-16'!BE31+'[3]CB-17'!BE31+'[3]CB-18'!BE31+'[3]CB-19'!BE31+'[3]CB-20'!BE31+'[3]CB-21'!BE31+'[3]CB-22'!BE31+'[3]CB-23'!BE31+'[3]CB-24'!BE31+'[4]LCT-1'!BE31+'[4]LCT-2'!BE31+'[4]LCT-3'!BE31+'[4]LCT-4'!BE31+'[4]LCT-5'!BE31+'[4]LCT-6'!BE31+'[4]LCT-7'!BE31+'[4]LCT-8'!BE31+'[5]TB-1'!BE31+'[5]TB-2'!BE31+'[5]TB-3'!BE31+'[5]TB-4'!BE31+'[5]TB-5'!BE31+'[5]TB-6'!BE31+'[5]TB-7'!BE31+'[5]TB-8'!BE31+'[5]TB-9'!BE31+'[5]TB-10'!BE31+'[6]DSV-1'!BE31+'[6]DSV-2'!BE31+'[6]DSV-3'!BE31+'[7]TUB-1'!BE31+'[7]TUB-2'!BE31+'[8]Barge-1'!BE31+'[8]Barge-2'!BE31+'[8]Barge-3'!BE31+'[8]Barge-4'!BE31</f>
        <v>5241.6052416052416</v>
      </c>
      <c r="K31" s="311">
        <f>'[2]AHTS-1'!CA31+'[2]AHTS-2'!CA31+'[2]AHTS-3'!CA31+'[2]AHTS-4'!CA31+'[2]AHTS-5'!CA31+'[2]AHTS-6'!CA31+'[2]AHTS-7'!CA31+'[2]AHTS-8'!CA31+'[3]CB-1'!CA31+'[3]CB-2'!CA31+'[3]CB-3'!CA31+'[3]CB-4'!CA31+'[3]CB-5'!CA31+'[3]CB-6'!CA31+'[3]CB-7'!CA31+'[3]CB-8'!CA31+'[3]CB-9'!CA31+'[3]CB-10'!CA31+'[3]CB-11'!CA31+'[3]CB-12'!CA31+'[3]CB-13'!CA31+'[3]CB-14'!CA31+'[3]CB-15'!CA31+'[3]CB-16'!CA31+'[3]CB-17'!CA31+'[3]CB-18'!CA31+'[3]CB-19'!CA31+'[3]CB-20'!CA31+'[3]CB-21'!CA31+'[3]CB-22'!CA31+'[3]CB-23'!CA31+'[3]CB-24'!CA31+'[4]LCT-1'!CA31+'[4]LCT-2'!CA31+'[4]LCT-3'!CA31+'[4]LCT-4'!CA31+'[4]LCT-5'!CA31+'[4]LCT-6'!CA31+'[4]LCT-7'!CA31+'[4]LCT-8'!CA31+'[5]TB-1'!CA31+'[5]TB-2'!CA31+'[5]TB-3'!CA31+'[5]TB-4'!CA31+'[5]TB-5'!CA31+'[5]TB-6'!CA31+'[5]TB-7'!CA31+'[5]TB-8'!CA31+'[5]TB-9'!CA31+'[5]TB-10'!CA31+'[6]DSV-1'!CA31+'[6]DSV-2'!CA31+'[6]DSV-3'!CA31+'[7]TUB-1'!CA31+'[7]TUB-2'!CA31+'[8]Barge-1'!CA31+'[8]Barge-2'!CA31+'[8]Barge-3'!CA31+'[8]Barge-4'!CA31</f>
        <v>0</v>
      </c>
      <c r="L31" s="314">
        <f>'[2]AHTS-1'!AJ31+'[2]AHTS-2'!AJ31+'[2]AHTS-3'!AJ31+'[2]AHTS-4'!AJ31+'[2]AHTS-5'!AJ31+'[2]AHTS-6'!AJ31+'[2]AHTS-7'!AJ31+'[2]AHTS-8'!AJ31+'[3]CB-1'!AJ31+'[3]CB-2'!AJ31+'[3]CB-3'!AJ31+'[3]CB-4'!AJ31+'[3]CB-5'!AJ31+'[3]CB-6'!AJ31+'[3]CB-7'!AJ31+'[3]CB-8'!AJ31+'[3]CB-9'!AJ31+'[3]CB-10'!AJ31+'[3]CB-11'!AJ31+'[3]CB-12'!AJ31+'[3]CB-13'!AJ31+'[3]CB-14'!AJ31+'[3]CB-15'!AJ31+'[3]CB-16'!AJ31+'[3]CB-17'!AJ31+'[3]CB-18'!AJ31+'[3]CB-19'!AJ31+'[3]CB-20'!AJ31+'[3]CB-21'!AJ31+'[3]CB-22'!AJ31+'[3]CB-23'!AJ31+'[3]CB-24'!AJ31+'[4]LCT-1'!AJ31+'[4]LCT-2'!AJ31+'[4]LCT-3'!AJ31+'[4]LCT-4'!AJ31+'[4]LCT-5'!AJ31+'[4]LCT-6'!AJ31+'[4]LCT-7'!AJ31+'[4]LCT-8'!AJ31+'[5]TB-1'!AJ31+'[5]TB-2'!AJ31+'[5]TB-3'!AJ31+'[5]TB-4'!AJ31+'[5]TB-5'!AJ31+'[5]TB-6'!AJ31+'[5]TB-7'!AJ31+'[5]TB-8'!AJ31+'[5]TB-9'!AJ31+'[5]TB-10'!AJ31+'[6]DSV-1'!AJ31+'[6]DSV-2'!AJ31+'[6]DSV-3'!AJ31+'[7]TUB-1'!AJ31+'[7]TUB-2'!AJ31+'[8]Barge-1'!AJ31+'[8]Barge-2'!AJ31+'[8]Barge-3'!AJ31+'[8]Barge-4'!AJ31</f>
        <v>607.7574077574078</v>
      </c>
      <c r="M31" s="315">
        <f>'[2]AHTS-1'!BF31+'[2]AHTS-2'!BF31+'[2]AHTS-3'!BF31+'[2]AHTS-4'!BF31+'[2]AHTS-5'!BF31+'[2]AHTS-6'!BF31+'[2]AHTS-7'!BF31+'[2]AHTS-8'!BF31+'[3]CB-1'!BF31+'[3]CB-2'!BF31+'[3]CB-3'!BF31+'[3]CB-4'!BF31+'[3]CB-5'!BF31+'[3]CB-6'!BF31+'[3]CB-7'!BF31+'[3]CB-8'!BF31+'[3]CB-9'!BF31+'[3]CB-10'!BF31+'[3]CB-11'!BF31+'[3]CB-12'!BF31+'[3]CB-13'!BF31+'[3]CB-14'!BF31+'[3]CB-15'!BF31+'[3]CB-16'!BF31+'[3]CB-17'!BF31+'[3]CB-18'!BF31+'[3]CB-19'!BF31+'[3]CB-20'!BF31+'[3]CB-21'!BF31+'[3]CB-22'!BF31+'[3]CB-23'!BF31+'[3]CB-24'!BF31+'[4]LCT-1'!BF31+'[4]LCT-2'!BF31+'[4]LCT-3'!BF31+'[4]LCT-4'!BF31+'[4]LCT-5'!BF31+'[4]LCT-6'!BF31+'[4]LCT-7'!BF31+'[4]LCT-8'!BF31+'[5]TB-1'!BF31+'[5]TB-2'!BF31+'[5]TB-3'!BF31+'[5]TB-4'!BF31+'[5]TB-5'!BF31+'[5]TB-6'!BF31+'[5]TB-7'!BF31+'[5]TB-8'!BF31+'[5]TB-9'!BF31+'[5]TB-10'!BF31+'[6]DSV-1'!BF31+'[6]DSV-2'!BF31+'[6]DSV-3'!BF31+'[7]TUB-1'!BF31+'[7]TUB-2'!BF31+'[8]Barge-1'!BF31+'[8]Barge-2'!BF31+'[8]Barge-3'!BF31+'[8]Barge-4'!BF31</f>
        <v>715.0507150507151</v>
      </c>
      <c r="N31" s="315">
        <f>'[2]AHTS-1'!CB31+'[2]AHTS-2'!CB31+'[2]AHTS-3'!CB31+'[2]AHTS-4'!CB31+'[2]AHTS-5'!CB31+'[2]AHTS-6'!CB31+'[2]AHTS-7'!CB31+'[2]AHTS-8'!CB31+'[3]CB-1'!CB31+'[3]CB-2'!CB31+'[3]CB-3'!CB31+'[3]CB-4'!CB31+'[3]CB-5'!CB31+'[3]CB-6'!CB31+'[3]CB-7'!CB31+'[3]CB-8'!CB31+'[3]CB-9'!CB31+'[3]CB-10'!CB31+'[3]CB-11'!CB31+'[3]CB-12'!CB31+'[3]CB-13'!CB31+'[3]CB-14'!CB31+'[3]CB-15'!CB31+'[3]CB-16'!CB31+'[3]CB-17'!CB31+'[3]CB-18'!CB31+'[3]CB-19'!CB31+'[3]CB-20'!CB31+'[3]CB-21'!CB31+'[3]CB-22'!CB31+'[3]CB-23'!CB31+'[3]CB-24'!CB31+'[4]LCT-1'!CB31+'[4]LCT-2'!CB31+'[4]LCT-3'!CB31+'[4]LCT-4'!CB31+'[4]LCT-5'!CB31+'[4]LCT-6'!CB31+'[4]LCT-7'!CB31+'[4]LCT-8'!CB31+'[5]TB-1'!CB31+'[5]TB-2'!CB31+'[5]TB-3'!CB31+'[5]TB-4'!CB31+'[5]TB-5'!CB31+'[5]TB-6'!CB31+'[5]TB-7'!CB31+'[5]TB-8'!CB31+'[5]TB-9'!CB31+'[5]TB-10'!CB31+'[6]DSV-1'!CB31+'[6]DSV-2'!CB31+'[6]DSV-3'!CB31+'[7]TUB-1'!CB31+'[7]TUB-2'!CB31+'[8]Barge-1'!CB31+'[8]Barge-2'!CB31+'[8]Barge-3'!CB31+'[8]Barge-4'!CB31</f>
        <v>0</v>
      </c>
      <c r="O31" s="310">
        <f>'[2]AHTS-1'!AK31+'[2]AHTS-2'!AK31+'[2]AHTS-3'!AK31+'[2]AHTS-4'!AK31+'[2]AHTS-5'!AK31+'[2]AHTS-6'!AK31+'[2]AHTS-7'!AK31+'[2]AHTS-8'!AK31+'[3]CB-1'!AK31+'[3]CB-2'!AK31+'[3]CB-3'!AK31+'[3]CB-4'!AK31+'[3]CB-5'!AK31+'[3]CB-6'!AK31+'[3]CB-7'!AK31+'[3]CB-8'!AK31+'[3]CB-9'!AK31+'[3]CB-10'!AK31+'[3]CB-11'!AK31+'[3]CB-12'!AK31+'[3]CB-13'!AK31+'[3]CB-14'!AK31+'[3]CB-15'!AK31+'[3]CB-16'!AK31+'[3]CB-17'!AK31+'[3]CB-18'!AK31+'[3]CB-19'!AK31+'[3]CB-20'!AK31+'[3]CB-21'!AK31+'[3]CB-22'!AK31+'[3]CB-23'!AK31+'[3]CB-24'!AK31+'[4]LCT-1'!AK31+'[4]LCT-2'!AK31+'[4]LCT-3'!AK31+'[4]LCT-4'!AK31+'[4]LCT-5'!AK31+'[4]LCT-6'!AK31+'[4]LCT-7'!AK31+'[4]LCT-8'!AK31+'[5]TB-1'!AK31+'[5]TB-2'!AK31+'[5]TB-3'!AK31+'[5]TB-4'!AK31+'[5]TB-5'!AK31+'[5]TB-6'!AK31+'[5]TB-7'!AK31+'[5]TB-8'!AK31+'[5]TB-9'!AK31+'[5]TB-10'!AK31+'[6]DSV-1'!AK31+'[6]DSV-2'!AK31+'[6]DSV-3'!AK31+'[7]TUB-1'!AK31+'[7]TUB-2'!AK31+'[8]Barge-1'!AK31+'[8]Barge-2'!AK31+'[8]Barge-3'!AK31+'[8]Barge-4'!AK31</f>
        <v>0</v>
      </c>
      <c r="P31" s="316">
        <f>'[2]AHTS-1'!BG31+'[2]AHTS-2'!BG31+'[2]AHTS-3'!BG31+'[2]AHTS-4'!BG31+'[2]AHTS-5'!BG31+'[2]AHTS-6'!BG31+'[2]AHTS-7'!BG31+'[2]AHTS-8'!BG31+'[3]CB-1'!BG31+'[3]CB-2'!BG31+'[3]CB-3'!BG31+'[3]CB-4'!BG31+'[3]CB-5'!BG31+'[3]CB-6'!BG31+'[3]CB-7'!BG31+'[3]CB-8'!BG31+'[3]CB-9'!BG31+'[3]CB-10'!BG31+'[3]CB-11'!BG31+'[3]CB-12'!BG31+'[3]CB-13'!BG31+'[3]CB-14'!BG31+'[3]CB-15'!BG31+'[3]CB-16'!BG31+'[3]CB-17'!BG31+'[3]CB-18'!BG31+'[3]CB-19'!BG31+'[3]CB-20'!BG31+'[3]CB-21'!BG31+'[3]CB-22'!BG31+'[3]CB-23'!BG31+'[3]CB-24'!BG31+'[4]LCT-1'!BG31+'[4]LCT-2'!BG31+'[4]LCT-3'!BG31+'[4]LCT-4'!BG31+'[4]LCT-5'!BG31+'[4]LCT-6'!BG31+'[4]LCT-7'!BG31+'[4]LCT-8'!BG31+'[5]TB-1'!BG31+'[5]TB-2'!BG31+'[5]TB-3'!BG31+'[5]TB-4'!BG31+'[5]TB-5'!BG31+'[5]TB-6'!BG31+'[5]TB-7'!BG31+'[5]TB-8'!BG31+'[5]TB-9'!BG31+'[5]TB-10'!BG31+'[6]DSV-1'!BG31+'[6]DSV-2'!BG31+'[6]DSV-3'!BG31+'[7]TUB-1'!BG31+'[7]TUB-2'!BG31+'[8]Barge-1'!BG31+'[8]Barge-2'!BG31+'[8]Barge-3'!BG31+'[8]Barge-4'!BG31</f>
        <v>0</v>
      </c>
      <c r="Q31" s="316">
        <f>'[2]AHTS-1'!CC31+'[2]AHTS-2'!CC31+'[2]AHTS-3'!CC31+'[2]AHTS-4'!CC31+'[2]AHTS-5'!CC31+'[2]AHTS-6'!CC31+'[2]AHTS-7'!CC31+'[2]AHTS-8'!CC31+'[3]CB-1'!CC31+'[3]CB-2'!CC31+'[3]CB-3'!CC31+'[3]CB-4'!CC31+'[3]CB-5'!CC31+'[3]CB-6'!CC31+'[3]CB-7'!CC31+'[3]CB-8'!CC31+'[3]CB-9'!CC31+'[3]CB-10'!CC31+'[3]CB-11'!CC31+'[3]CB-12'!CC31+'[3]CB-13'!CC31+'[3]CB-14'!CC31+'[3]CB-15'!CC31+'[3]CB-16'!CC31+'[3]CB-17'!CC31+'[3]CB-18'!CC31+'[3]CB-19'!CC31+'[3]CB-20'!CC31+'[3]CB-21'!CC31+'[3]CB-22'!CC31+'[3]CB-23'!CC31+'[3]CB-24'!CC31+'[4]LCT-1'!CC31+'[4]LCT-2'!CC31+'[4]LCT-3'!CC31+'[4]LCT-4'!CC31+'[4]LCT-5'!CC31+'[4]LCT-6'!CC31+'[4]LCT-7'!CC31+'[4]LCT-8'!CC31+'[5]TB-1'!CC31+'[5]TB-2'!CC31+'[5]TB-3'!CC31+'[5]TB-4'!CC31+'[5]TB-5'!CC31+'[5]TB-6'!CC31+'[5]TB-7'!CC31+'[5]TB-8'!CC31+'[5]TB-9'!CC31+'[5]TB-10'!CC31+'[6]DSV-1'!CC31+'[6]DSV-2'!CC31+'[6]DSV-3'!CC31+'[7]TUB-1'!CC31+'[7]TUB-2'!CC31+'[8]Barge-1'!CC31+'[8]Barge-2'!CC31+'[8]Barge-3'!CC31+'[8]Barge-4'!CC31</f>
        <v>0</v>
      </c>
      <c r="R31" s="310">
        <f>'[2]AHTS-1'!AL31+'[2]AHTS-2'!AL31+'[2]AHTS-3'!AL31+'[2]AHTS-4'!AL31+'[2]AHTS-5'!AL31+'[2]AHTS-6'!AL31+'[2]AHTS-7'!AL31+'[2]AHTS-8'!AL31+'[3]CB-1'!AL31+'[3]CB-2'!AL31+'[3]CB-3'!AL31+'[3]CB-4'!AL31+'[3]CB-5'!AL31+'[3]CB-6'!AL31+'[3]CB-7'!AL31+'[3]CB-8'!AL31+'[3]CB-9'!AL31+'[3]CB-10'!AL31+'[3]CB-11'!AL31+'[3]CB-12'!AL31+'[3]CB-13'!AL31+'[3]CB-14'!AL31+'[3]CB-15'!AL31+'[3]CB-16'!AL31+'[3]CB-17'!AL31+'[3]CB-18'!AL31+'[3]CB-19'!AL31+'[3]CB-20'!AL31+'[3]CB-21'!AL31+'[3]CB-22'!AL31+'[3]CB-23'!AL31+'[3]CB-24'!AL31+'[4]LCT-1'!AL31+'[4]LCT-2'!AL31+'[4]LCT-3'!AL31+'[4]LCT-4'!AL31+'[4]LCT-5'!AL31+'[4]LCT-6'!AL31+'[4]LCT-7'!AL31+'[4]LCT-8'!AL31+'[5]TB-1'!AL31+'[5]TB-2'!AL31+'[5]TB-3'!AL31+'[5]TB-4'!AL31+'[5]TB-5'!AL31+'[5]TB-6'!AL31+'[5]TB-7'!AL31+'[5]TB-8'!AL31+'[5]TB-9'!AL31+'[5]TB-10'!AL31+'[6]DSV-1'!AL31+'[6]DSV-2'!AL31+'[6]DSV-3'!AL31+'[7]TUB-1'!AL31+'[7]TUB-2'!AL31+'[8]Barge-1'!AL31+'[8]Barge-2'!AL31+'[8]Barge-3'!AL31+'[8]Barge-4'!AL31</f>
        <v>0</v>
      </c>
      <c r="S31" s="316">
        <f>'[2]AHTS-1'!BH31+'[2]AHTS-2'!BH31+'[2]AHTS-3'!BH31+'[2]AHTS-4'!BH31+'[2]AHTS-5'!BH31+'[2]AHTS-6'!BH31+'[2]AHTS-7'!BH31+'[2]AHTS-8'!BH31+'[3]CB-1'!BH31+'[3]CB-2'!BH31+'[3]CB-3'!BH31+'[3]CB-4'!BH31+'[3]CB-5'!BH31+'[3]CB-6'!BH31+'[3]CB-7'!BH31+'[3]CB-8'!BH31+'[3]CB-9'!BH31+'[3]CB-10'!BH31+'[3]CB-11'!BH31+'[3]CB-12'!BH31+'[3]CB-13'!BH31+'[3]CB-14'!BH31+'[3]CB-15'!BH31+'[3]CB-16'!BH31+'[3]CB-17'!BH31+'[3]CB-18'!BH31+'[3]CB-19'!BH31+'[3]CB-20'!BH31+'[3]CB-21'!BH31+'[3]CB-22'!BH31+'[3]CB-23'!BH31+'[3]CB-24'!BH31+'[4]LCT-1'!BH31+'[4]LCT-2'!BH31+'[4]LCT-3'!BH31+'[4]LCT-4'!BH31+'[4]LCT-5'!BH31+'[4]LCT-6'!BH31+'[4]LCT-7'!BH31+'[4]LCT-8'!BH31+'[5]TB-1'!BH31+'[5]TB-2'!BH31+'[5]TB-3'!BH31+'[5]TB-4'!BH31+'[5]TB-5'!BH31+'[5]TB-6'!BH31+'[5]TB-7'!BH31+'[5]TB-8'!BH31+'[5]TB-9'!BH31+'[5]TB-10'!BH31+'[6]DSV-1'!BH31+'[6]DSV-2'!BH31+'[6]DSV-3'!BH31+'[7]TUB-1'!BH31+'[7]TUB-2'!BH31+'[8]Barge-1'!BH31+'[8]Barge-2'!BH31+'[8]Barge-3'!BH31+'[8]Barge-4'!BH31</f>
        <v>0</v>
      </c>
      <c r="T31" s="316">
        <f>'[2]AHTS-1'!CD31+'[2]AHTS-2'!CD31+'[2]AHTS-3'!CD31+'[2]AHTS-4'!CD31+'[2]AHTS-5'!CD31+'[2]AHTS-6'!CD31+'[2]AHTS-7'!CD31+'[2]AHTS-8'!CD31+'[3]CB-1'!CD31+'[3]CB-2'!CD31+'[3]CB-3'!CD31+'[3]CB-4'!CD31+'[3]CB-5'!CD31+'[3]CB-6'!CD31+'[3]CB-7'!CD31+'[3]CB-8'!CD31+'[3]CB-9'!CD31+'[3]CB-10'!CD31+'[3]CB-11'!CD31+'[3]CB-12'!CD31+'[3]CB-13'!CD31+'[3]CB-14'!CD31+'[3]CB-15'!CD31+'[3]CB-16'!CD31+'[3]CB-17'!CD31+'[3]CB-18'!CD31+'[3]CB-19'!CD31+'[3]CB-20'!CD31+'[3]CB-21'!CD31+'[3]CB-22'!CD31+'[3]CB-23'!CD31+'[3]CB-24'!CD31+'[4]LCT-1'!CD31+'[4]LCT-2'!CD31+'[4]LCT-3'!CD31+'[4]LCT-4'!CD31+'[4]LCT-5'!CD31+'[4]LCT-6'!CD31+'[4]LCT-7'!CD31+'[4]LCT-8'!CD31+'[5]TB-1'!CD31+'[5]TB-2'!CD31+'[5]TB-3'!CD31+'[5]TB-4'!CD31+'[5]TB-5'!CD31+'[5]TB-6'!CD31+'[5]TB-7'!CD31+'[5]TB-8'!CD31+'[5]TB-9'!CD31+'[5]TB-10'!CD31+'[6]DSV-1'!CD31+'[6]DSV-2'!CD31+'[6]DSV-3'!CD31+'[7]TUB-1'!CD31+'[7]TUB-2'!CD31+'[8]Barge-1'!CD31+'[8]Barge-2'!CD31+'[8]Barge-3'!CD31+'[8]Barge-4'!CD31</f>
        <v>0</v>
      </c>
      <c r="U31" s="310">
        <f>'[2]AHTS-1'!AM31+'[2]AHTS-2'!AM31+'[2]AHTS-3'!AM31+'[2]AHTS-4'!AM31+'[2]AHTS-5'!AM31+'[2]AHTS-6'!AM31+'[2]AHTS-7'!AM31+'[2]AHTS-8'!AM31+'[3]CB-1'!AM31+'[3]CB-2'!AM31+'[3]CB-3'!AM31+'[3]CB-4'!AM31+'[3]CB-5'!AM31+'[3]CB-6'!AM31+'[3]CB-7'!AM31+'[3]CB-8'!AM31+'[3]CB-9'!AM31+'[3]CB-10'!AM31+'[3]CB-11'!AM31+'[3]CB-12'!AM31+'[3]CB-13'!AM31+'[3]CB-14'!AM31+'[3]CB-15'!AM31+'[3]CB-16'!AM31+'[3]CB-17'!AM31+'[3]CB-18'!AM31+'[3]CB-19'!AM31+'[3]CB-20'!AM31+'[3]CB-21'!AM31+'[3]CB-22'!AM31+'[3]CB-23'!AM31+'[3]CB-24'!AM31+'[4]LCT-1'!AM31+'[4]LCT-2'!AM31+'[4]LCT-3'!AM31+'[4]LCT-4'!AM31+'[4]LCT-5'!AM31+'[4]LCT-6'!AM31+'[4]LCT-7'!AM31+'[4]LCT-8'!AM31+'[5]TB-1'!AM31+'[5]TB-2'!AM31+'[5]TB-3'!AM31+'[5]TB-4'!AM31+'[5]TB-5'!AM31+'[5]TB-6'!AM31+'[5]TB-7'!AM31+'[5]TB-8'!AM31+'[5]TB-9'!AM31+'[5]TB-10'!AM31+'[6]DSV-1'!AM31+'[6]DSV-2'!AM31+'[6]DSV-3'!AM31+'[7]TUB-1'!AM31+'[7]TUB-2'!AM31+'[8]Barge-1'!AM31+'[8]Barge-2'!AM31+'[8]Barge-3'!AM31+'[8]Barge-4'!AM31</f>
        <v>0</v>
      </c>
      <c r="V31" s="311">
        <f>'[2]AHTS-1'!BI31+'[2]AHTS-2'!BI31+'[2]AHTS-3'!BI31+'[2]AHTS-4'!BI31+'[2]AHTS-5'!BI31+'[2]AHTS-6'!BI31+'[2]AHTS-7'!BI31+'[2]AHTS-8'!BI31+'[3]CB-1'!BI31+'[3]CB-2'!BI31+'[3]CB-3'!BI31+'[3]CB-4'!BI31+'[3]CB-5'!BI31+'[3]CB-6'!BI31+'[3]CB-7'!BI31+'[3]CB-8'!BI31+'[3]CB-9'!BI31+'[3]CB-10'!BI31+'[3]CB-11'!BI31+'[3]CB-12'!BI31+'[3]CB-13'!BI31+'[3]CB-14'!BI31+'[3]CB-15'!BI31+'[3]CB-16'!BI31+'[3]CB-17'!BI31+'[3]CB-18'!BI31+'[3]CB-19'!BI31+'[3]CB-20'!BI31+'[3]CB-21'!BI31+'[3]CB-22'!BI31+'[3]CB-23'!BI31+'[3]CB-24'!BI31+'[4]LCT-1'!BI31+'[4]LCT-2'!BI31+'[4]LCT-3'!BI31+'[4]LCT-4'!BI31+'[4]LCT-5'!BI31+'[4]LCT-6'!BI31+'[4]LCT-7'!BI31+'[4]LCT-8'!BI31+'[5]TB-1'!BI31+'[5]TB-2'!BI31+'[5]TB-3'!BI31+'[5]TB-4'!BI31+'[5]TB-5'!BI31+'[5]TB-6'!BI31+'[5]TB-7'!BI31+'[5]TB-8'!BI31+'[5]TB-9'!BI31+'[5]TB-10'!BI31+'[6]DSV-1'!BI31+'[6]DSV-2'!BI31+'[6]DSV-3'!BI31+'[7]TUB-1'!BI31+'[7]TUB-2'!BI31+'[8]Barge-1'!BI31+'[8]Barge-2'!BI31+'[8]Barge-3'!BI31+'[8]Barge-4'!BI31</f>
        <v>0</v>
      </c>
      <c r="W31" s="312">
        <f>'[2]AHTS-1'!CE31+'[2]AHTS-2'!CE31+'[2]AHTS-3'!CE31+'[2]AHTS-4'!CE31+'[2]AHTS-5'!CE31+'[2]AHTS-6'!CE31+'[2]AHTS-7'!CE31+'[2]AHTS-8'!CE31+'[3]CB-1'!CE31+'[3]CB-2'!CE31+'[3]CB-3'!CE31+'[3]CB-4'!CE31+'[3]CB-5'!CE31+'[3]CB-6'!CE31+'[3]CB-7'!CE31+'[3]CB-8'!CE31+'[3]CB-9'!CE31+'[3]CB-10'!CE31+'[3]CB-11'!CE31+'[3]CB-12'!CE31+'[3]CB-13'!CE31+'[3]CB-14'!CE31+'[3]CB-15'!CE31+'[3]CB-16'!CE31+'[3]CB-17'!CE31+'[3]CB-18'!CE31+'[3]CB-19'!CE31+'[3]CB-20'!CE31+'[3]CB-21'!CE31+'[3]CB-22'!CE31+'[3]CB-23'!CE31+'[3]CB-24'!CE31+'[4]LCT-1'!CE31+'[4]LCT-2'!CE31+'[4]LCT-3'!CE31+'[4]LCT-4'!CE31+'[4]LCT-5'!CE31+'[4]LCT-6'!CE31+'[4]LCT-7'!CE31+'[4]LCT-8'!CE31+'[5]TB-1'!CE31+'[5]TB-2'!CE31+'[5]TB-3'!CE31+'[5]TB-4'!CE31+'[5]TB-5'!CE31+'[5]TB-6'!CE31+'[5]TB-7'!CE31+'[5]TB-8'!CE31+'[5]TB-9'!CE31+'[5]TB-10'!CE31+'[6]DSV-1'!CE31+'[6]DSV-2'!CE31+'[6]DSV-3'!CE31+'[7]TUB-1'!CE31+'[7]TUB-2'!CE31+'[8]Barge-1'!CE31+'[8]Barge-2'!CE31+'[8]Barge-3'!CE31+'[8]Barge-4'!CE31</f>
        <v>0</v>
      </c>
      <c r="X31" s="317">
        <f>'[2]AHTS-1'!AN31+'[2]AHTS-2'!AN31+'[2]AHTS-3'!AN31+'[2]AHTS-4'!AN31+'[2]AHTS-5'!AN31+'[2]AHTS-6'!AN31+'[2]AHTS-7'!AN31+'[2]AHTS-8'!AN31+'[3]CB-1'!AN31+'[3]CB-2'!AN31+'[3]CB-3'!AN31+'[3]CB-4'!AN31+'[3]CB-5'!AN31+'[3]CB-6'!AN31+'[3]CB-7'!AN31+'[3]CB-8'!AN31+'[3]CB-9'!AN31+'[3]CB-10'!AN31+'[3]CB-11'!AN31+'[3]CB-12'!AN31+'[3]CB-13'!AN31+'[3]CB-14'!AN31+'[3]CB-15'!AN31+'[3]CB-16'!AN31+'[3]CB-17'!AN31+'[3]CB-18'!AN31+'[3]CB-19'!AN31+'[3]CB-20'!AN31+'[3]CB-21'!AN31+'[3]CB-22'!AN31+'[3]CB-23'!AN31+'[3]CB-24'!AN31+'[4]LCT-1'!AN31+'[4]LCT-2'!AN31+'[4]LCT-3'!AN31+'[4]LCT-4'!AN31+'[4]LCT-5'!AN31+'[4]LCT-6'!AN31+'[4]LCT-7'!AN31+'[4]LCT-8'!AN31+'[5]TB-1'!AN31+'[5]TB-2'!AN31+'[5]TB-3'!AN31+'[5]TB-4'!AN31+'[5]TB-5'!AN31+'[5]TB-6'!AN31+'[5]TB-7'!AN31+'[5]TB-8'!AN31+'[5]TB-9'!AN31+'[5]TB-10'!AN31+'[6]DSV-1'!AN31+'[6]DSV-2'!AN31+'[6]DSV-3'!AN31+'[7]TUB-1'!AN31+'[7]TUB-2'!AN31+'[8]Barge-1'!AN31+'[8]Barge-2'!AN31+'[8]Barge-3'!AN31+'[8]Barge-4'!AN31</f>
        <v>524.6655746655747</v>
      </c>
      <c r="Y31" s="315">
        <f>'[2]AHTS-1'!BJ31+'[2]AHTS-2'!BJ31+'[2]AHTS-3'!BJ31+'[2]AHTS-4'!BJ31+'[2]AHTS-5'!BJ31+'[2]AHTS-6'!BJ31+'[2]AHTS-7'!BJ31+'[2]AHTS-8'!BJ31+'[3]CB-1'!BJ31+'[3]CB-2'!BJ31+'[3]CB-3'!BJ31+'[3]CB-4'!BJ31+'[3]CB-5'!BJ31+'[3]CB-6'!BJ31+'[3]CB-7'!BJ31+'[3]CB-8'!BJ31+'[3]CB-9'!BJ31+'[3]CB-10'!BJ31+'[3]CB-11'!BJ31+'[3]CB-12'!BJ31+'[3]CB-13'!BJ31+'[3]CB-14'!BJ31+'[3]CB-15'!BJ31+'[3]CB-16'!BJ31+'[3]CB-17'!BJ31+'[3]CB-18'!BJ31+'[3]CB-19'!BJ31+'[3]CB-20'!BJ31+'[3]CB-21'!BJ31+'[3]CB-22'!BJ31+'[3]CB-23'!BJ31+'[3]CB-24'!BJ31+'[4]LCT-1'!BJ31+'[4]LCT-2'!BJ31+'[4]LCT-3'!BJ31+'[4]LCT-4'!BJ31+'[4]LCT-5'!BJ31+'[4]LCT-6'!BJ31+'[4]LCT-7'!BJ31+'[4]LCT-8'!BJ31+'[5]TB-1'!BJ31+'[5]TB-2'!BJ31+'[5]TB-3'!BJ31+'[5]TB-4'!BJ31+'[5]TB-5'!BJ31+'[5]TB-6'!BJ31+'[5]TB-7'!BJ31+'[5]TB-8'!BJ31+'[5]TB-9'!BJ31+'[5]TB-10'!BJ31+'[6]DSV-1'!BJ31+'[6]DSV-2'!BJ31+'[6]DSV-3'!BJ31+'[7]TUB-1'!BJ31+'[7]TUB-2'!BJ31+'[8]Barge-1'!BJ31+'[8]Barge-2'!BJ31+'[8]Barge-3'!BJ31+'[8]Barge-4'!BJ31</f>
        <v>601.65060165060174</v>
      </c>
      <c r="Z31" s="315">
        <f>'[2]AHTS-1'!CF31+'[2]AHTS-2'!CF31+'[2]AHTS-3'!CF31+'[2]AHTS-4'!CF31+'[2]AHTS-5'!CF31+'[2]AHTS-6'!CF31+'[2]AHTS-7'!CF31+'[2]AHTS-8'!CF31+'[3]CB-1'!CF31+'[3]CB-2'!CF31+'[3]CB-3'!CF31+'[3]CB-4'!CF31+'[3]CB-5'!CF31+'[3]CB-6'!CF31+'[3]CB-7'!CF31+'[3]CB-8'!CF31+'[3]CB-9'!CF31+'[3]CB-10'!CF31+'[3]CB-11'!CF31+'[3]CB-12'!CF31+'[3]CB-13'!CF31+'[3]CB-14'!CF31+'[3]CB-15'!CF31+'[3]CB-16'!CF31+'[3]CB-17'!CF31+'[3]CB-18'!CF31+'[3]CB-19'!CF31+'[3]CB-20'!CF31+'[3]CB-21'!CF31+'[3]CB-22'!CF31+'[3]CB-23'!CF31+'[3]CB-24'!CF31+'[4]LCT-1'!CF31+'[4]LCT-2'!CF31+'[4]LCT-3'!CF31+'[4]LCT-4'!CF31+'[4]LCT-5'!CF31+'[4]LCT-6'!CF31+'[4]LCT-7'!CF31+'[4]LCT-8'!CF31+'[5]TB-1'!CF31+'[5]TB-2'!CF31+'[5]TB-3'!CF31+'[5]TB-4'!CF31+'[5]TB-5'!CF31+'[5]TB-6'!CF31+'[5]TB-7'!CF31+'[5]TB-8'!CF31+'[5]TB-9'!CF31+'[5]TB-10'!CF31+'[6]DSV-1'!CF31+'[6]DSV-2'!CF31+'[6]DSV-3'!CF31+'[7]TUB-1'!CF31+'[7]TUB-2'!CF31+'[8]Barge-1'!CF31+'[8]Barge-2'!CF31+'[8]Barge-3'!CF31+'[8]Barge-4'!CF31</f>
        <v>0</v>
      </c>
      <c r="AA31" s="314">
        <f>'[2]AHTS-1'!AO31+'[2]AHTS-2'!AO31+'[2]AHTS-3'!AO31+'[2]AHTS-4'!AO31+'[2]AHTS-5'!AO31+'[2]AHTS-6'!AO31+'[2]AHTS-7'!AO31+'[2]AHTS-8'!AO31+'[3]CB-1'!AO31+'[3]CB-2'!AO31+'[3]CB-3'!AO31+'[3]CB-4'!AO31+'[3]CB-5'!AO31+'[3]CB-6'!AO31+'[3]CB-7'!AO31+'[3]CB-8'!AO31+'[3]CB-9'!AO31+'[3]CB-10'!AO31+'[3]CB-11'!AO31+'[3]CB-12'!AO31+'[3]CB-13'!AO31+'[3]CB-14'!AO31+'[3]CB-15'!AO31+'[3]CB-16'!AO31+'[3]CB-17'!AO31+'[3]CB-18'!AO31+'[3]CB-19'!AO31+'[3]CB-20'!AO31+'[3]CB-21'!AO31+'[3]CB-22'!AO31+'[3]CB-23'!AO31+'[3]CB-24'!AO31+'[4]LCT-1'!AO31+'[4]LCT-2'!AO31+'[4]LCT-3'!AO31+'[4]LCT-4'!AO31+'[4]LCT-5'!AO31+'[4]LCT-6'!AO31+'[4]LCT-7'!AO31+'[4]LCT-8'!AO31+'[5]TB-1'!AO31+'[5]TB-2'!AO31+'[5]TB-3'!AO31+'[5]TB-4'!AO31+'[5]TB-5'!AO31+'[5]TB-6'!AO31+'[5]TB-7'!AO31+'[5]TB-8'!AO31+'[5]TB-9'!AO31+'[5]TB-10'!AO31+'[6]DSV-1'!AO31+'[6]DSV-2'!AO31+'[6]DSV-3'!AO31+'[7]TUB-1'!AO31+'[7]TUB-2'!AO31+'[8]Barge-1'!AO31+'[8]Barge-2'!AO31+'[8]Barge-3'!AO31+'[8]Barge-4'!AO31</f>
        <v>0</v>
      </c>
      <c r="AB31" s="315">
        <f>'[2]AHTS-1'!BK31+'[2]AHTS-2'!BK31+'[2]AHTS-3'!BK31+'[2]AHTS-4'!BK31+'[2]AHTS-5'!BK31+'[2]AHTS-6'!BK31+'[2]AHTS-7'!BK31+'[2]AHTS-8'!BK31+'[3]CB-1'!BK31+'[3]CB-2'!BK31+'[3]CB-3'!BK31+'[3]CB-4'!BK31+'[3]CB-5'!BK31+'[3]CB-6'!BK31+'[3]CB-7'!BK31+'[3]CB-8'!BK31+'[3]CB-9'!BK31+'[3]CB-10'!BK31+'[3]CB-11'!BK31+'[3]CB-12'!BK31+'[3]CB-13'!BK31+'[3]CB-14'!BK31+'[3]CB-15'!BK31+'[3]CB-16'!BK31+'[3]CB-17'!BK31+'[3]CB-18'!BK31+'[3]CB-19'!BK31+'[3]CB-20'!BK31+'[3]CB-21'!BK31+'[3]CB-22'!BK31+'[3]CB-23'!BK31+'[3]CB-24'!BK31+'[4]LCT-1'!BK31+'[4]LCT-2'!BK31+'[4]LCT-3'!BK31+'[4]LCT-4'!BK31+'[4]LCT-5'!BK31+'[4]LCT-6'!BK31+'[4]LCT-7'!BK31+'[4]LCT-8'!BK31+'[5]TB-1'!BK31+'[5]TB-2'!BK31+'[5]TB-3'!BK31+'[5]TB-4'!BK31+'[5]TB-5'!BK31+'[5]TB-6'!BK31+'[5]TB-7'!BK31+'[5]TB-8'!BK31+'[5]TB-9'!BK31+'[5]TB-10'!BK31+'[6]DSV-1'!BK31+'[6]DSV-2'!BK31+'[6]DSV-3'!BK31+'[7]TUB-1'!BK31+'[7]TUB-2'!BK31+'[8]Barge-1'!BK31+'[8]Barge-2'!BK31+'[8]Barge-3'!BK31+'[8]Barge-4'!BK31</f>
        <v>0</v>
      </c>
      <c r="AC31" s="315">
        <f>'[2]AHTS-1'!CG31+'[2]AHTS-2'!CG31+'[2]AHTS-3'!CG31+'[2]AHTS-4'!CG31+'[2]AHTS-5'!CG31+'[2]AHTS-6'!CG31+'[2]AHTS-7'!CG31+'[2]AHTS-8'!CG31+'[3]CB-1'!CG31+'[3]CB-2'!CG31+'[3]CB-3'!CG31+'[3]CB-4'!CG31+'[3]CB-5'!CG31+'[3]CB-6'!CG31+'[3]CB-7'!CG31+'[3]CB-8'!CG31+'[3]CB-9'!CG31+'[3]CB-10'!CG31+'[3]CB-11'!CG31+'[3]CB-12'!CG31+'[3]CB-13'!CG31+'[3]CB-14'!CG31+'[3]CB-15'!CG31+'[3]CB-16'!CG31+'[3]CB-17'!CG31+'[3]CB-18'!CG31+'[3]CB-19'!CG31+'[3]CB-20'!CG31+'[3]CB-21'!CG31+'[3]CB-22'!CG31+'[3]CB-23'!CG31+'[3]CB-24'!CG31+'[4]LCT-1'!CG31+'[4]LCT-2'!CG31+'[4]LCT-3'!CG31+'[4]LCT-4'!CG31+'[4]LCT-5'!CG31+'[4]LCT-6'!CG31+'[4]LCT-7'!CG31+'[4]LCT-8'!CG31+'[5]TB-1'!CG31+'[5]TB-2'!CG31+'[5]TB-3'!CG31+'[5]TB-4'!CG31+'[5]TB-5'!CG31+'[5]TB-6'!CG31+'[5]TB-7'!CG31+'[5]TB-8'!CG31+'[5]TB-9'!CG31+'[5]TB-10'!CG31+'[6]DSV-1'!CG31+'[6]DSV-2'!CG31+'[6]DSV-3'!CG31+'[7]TUB-1'!CG31+'[7]TUB-2'!CG31+'[8]Barge-1'!CG31+'[8]Barge-2'!CG31+'[8]Barge-3'!CG31+'[8]Barge-4'!CG31</f>
        <v>0</v>
      </c>
      <c r="AD31" s="314">
        <f>'[2]AHTS-1'!AP31+'[2]AHTS-2'!AP31+'[2]AHTS-3'!AP31+'[2]AHTS-4'!AP31+'[2]AHTS-5'!AP31+'[2]AHTS-6'!AP31+'[2]AHTS-7'!AP31+'[2]AHTS-8'!AP31+'[3]CB-1'!AP31+'[3]CB-2'!AP31+'[3]CB-3'!AP31+'[3]CB-4'!AP31+'[3]CB-5'!AP31+'[3]CB-6'!AP31+'[3]CB-7'!AP31+'[3]CB-8'!AP31+'[3]CB-9'!AP31+'[3]CB-10'!AP31+'[3]CB-11'!AP31+'[3]CB-12'!AP31+'[3]CB-13'!AP31+'[3]CB-14'!AP31+'[3]CB-15'!AP31+'[3]CB-16'!AP31+'[3]CB-17'!AP31+'[3]CB-18'!AP31+'[3]CB-19'!AP31+'[3]CB-20'!AP31+'[3]CB-21'!AP31+'[3]CB-22'!AP31+'[3]CB-23'!AP31+'[3]CB-24'!AP31+'[4]LCT-1'!AP31+'[4]LCT-2'!AP31+'[4]LCT-3'!AP31+'[4]LCT-4'!AP31+'[4]LCT-5'!AP31+'[4]LCT-6'!AP31+'[4]LCT-7'!AP31+'[4]LCT-8'!AP31+'[5]TB-1'!AP31+'[5]TB-2'!AP31+'[5]TB-3'!AP31+'[5]TB-4'!AP31+'[5]TB-5'!AP31+'[5]TB-6'!AP31+'[5]TB-7'!AP31+'[5]TB-8'!AP31+'[5]TB-9'!AP31+'[5]TB-10'!AP31+'[6]DSV-1'!AP31+'[6]DSV-2'!AP31+'[6]DSV-3'!AP31+'[7]TUB-1'!AP31+'[7]TUB-2'!AP31+'[8]Barge-1'!AP31+'[8]Barge-2'!AP31+'[8]Barge-3'!AP31+'[8]Barge-4'!AP31</f>
        <v>0</v>
      </c>
      <c r="AE31" s="315">
        <f>'[2]AHTS-1'!BL31+'[2]AHTS-2'!BL31+'[2]AHTS-3'!BL31+'[2]AHTS-4'!BL31+'[2]AHTS-5'!BL31+'[2]AHTS-6'!BL31+'[2]AHTS-7'!BL31+'[2]AHTS-8'!BL31+'[3]CB-1'!BL31+'[3]CB-2'!BL31+'[3]CB-3'!BL31+'[3]CB-4'!BL31+'[3]CB-5'!BL31+'[3]CB-6'!BL31+'[3]CB-7'!BL31+'[3]CB-8'!BL31+'[3]CB-9'!BL31+'[3]CB-10'!BL31+'[3]CB-11'!BL31+'[3]CB-12'!BL31+'[3]CB-13'!BL31+'[3]CB-14'!BL31+'[3]CB-15'!BL31+'[3]CB-16'!BL31+'[3]CB-17'!BL31+'[3]CB-18'!BL31+'[3]CB-19'!BL31+'[3]CB-20'!BL31+'[3]CB-21'!BL31+'[3]CB-22'!BL31+'[3]CB-23'!BL31+'[3]CB-24'!BL31+'[4]LCT-1'!BL31+'[4]LCT-2'!BL31+'[4]LCT-3'!BL31+'[4]LCT-4'!BL31+'[4]LCT-5'!BL31+'[4]LCT-6'!BL31+'[4]LCT-7'!BL31+'[4]LCT-8'!BL31+'[5]TB-1'!BL31+'[5]TB-2'!BL31+'[5]TB-3'!BL31+'[5]TB-4'!BL31+'[5]TB-5'!BL31+'[5]TB-6'!BL31+'[5]TB-7'!BL31+'[5]TB-8'!BL31+'[5]TB-9'!BL31+'[5]TB-10'!BL31+'[6]DSV-1'!BL31+'[6]DSV-2'!BL31+'[6]DSV-3'!BL31+'[7]TUB-1'!BL31+'[7]TUB-2'!BL31+'[8]Barge-1'!BL31+'[8]Barge-2'!BL31+'[8]Barge-3'!BL31+'[8]Barge-4'!BL31</f>
        <v>0</v>
      </c>
      <c r="AF31" s="315">
        <f>'[2]AHTS-1'!CH31+'[2]AHTS-2'!CH31+'[2]AHTS-3'!CH31+'[2]AHTS-4'!CH31+'[2]AHTS-5'!CH31+'[2]AHTS-6'!CH31+'[2]AHTS-7'!CH31+'[2]AHTS-8'!CH31+'[3]CB-1'!CH31+'[3]CB-2'!CH31+'[3]CB-3'!CH31+'[3]CB-4'!CH31+'[3]CB-5'!CH31+'[3]CB-6'!CH31+'[3]CB-7'!CH31+'[3]CB-8'!CH31+'[3]CB-9'!CH31+'[3]CB-10'!CH31+'[3]CB-11'!CH31+'[3]CB-12'!CH31+'[3]CB-13'!CH31+'[3]CB-14'!CH31+'[3]CB-15'!CH31+'[3]CB-16'!CH31+'[3]CB-17'!CH31+'[3]CB-18'!CH31+'[3]CB-19'!CH31+'[3]CB-20'!CH31+'[3]CB-21'!CH31+'[3]CB-22'!CH31+'[3]CB-23'!CH31+'[3]CB-24'!CH31+'[4]LCT-1'!CH31+'[4]LCT-2'!CH31+'[4]LCT-3'!CH31+'[4]LCT-4'!CH31+'[4]LCT-5'!CH31+'[4]LCT-6'!CH31+'[4]LCT-7'!CH31+'[4]LCT-8'!CH31+'[5]TB-1'!CH31+'[5]TB-2'!CH31+'[5]TB-3'!CH31+'[5]TB-4'!CH31+'[5]TB-5'!CH31+'[5]TB-6'!CH31+'[5]TB-7'!CH31+'[5]TB-8'!CH31+'[5]TB-9'!CH31+'[5]TB-10'!CH31+'[6]DSV-1'!CH31+'[6]DSV-2'!CH31+'[6]DSV-3'!CH31+'[7]TUB-1'!CH31+'[7]TUB-2'!CH31+'[8]Barge-1'!CH31+'[8]Barge-2'!CH31+'[8]Barge-3'!CH31+'[8]Barge-4'!CH31</f>
        <v>0</v>
      </c>
      <c r="AG31" s="314">
        <f>'[2]AHTS-1'!AQ31+'[2]AHTS-2'!AQ31+'[2]AHTS-3'!AQ31+'[2]AHTS-4'!AQ31+'[2]AHTS-5'!AQ31+'[2]AHTS-6'!AQ31+'[2]AHTS-7'!AQ31+'[2]AHTS-8'!AQ31+'[3]CB-1'!AQ31+'[3]CB-2'!AQ31+'[3]CB-3'!AQ31+'[3]CB-4'!AQ31+'[3]CB-5'!AQ31+'[3]CB-6'!AQ31+'[3]CB-7'!AQ31+'[3]CB-8'!AQ31+'[3]CB-9'!AQ31+'[3]CB-10'!AQ31+'[3]CB-11'!AQ31+'[3]CB-12'!AQ31+'[3]CB-13'!AQ31+'[3]CB-14'!AQ31+'[3]CB-15'!AQ31+'[3]CB-16'!AQ31+'[3]CB-17'!AQ31+'[3]CB-18'!AQ31+'[3]CB-19'!AQ31+'[3]CB-20'!AQ31+'[3]CB-21'!AQ31+'[3]CB-22'!AQ31+'[3]CB-23'!AQ31+'[3]CB-24'!AQ31+'[4]LCT-1'!AQ31+'[4]LCT-2'!AQ31+'[4]LCT-3'!AQ31+'[4]LCT-4'!AQ31+'[4]LCT-5'!AQ31+'[4]LCT-6'!AQ31+'[4]LCT-7'!AQ31+'[4]LCT-8'!AQ31+'[5]TB-1'!AQ31+'[5]TB-2'!AQ31+'[5]TB-3'!AQ31+'[5]TB-4'!AQ31+'[5]TB-5'!AQ31+'[5]TB-6'!AQ31+'[5]TB-7'!AQ31+'[5]TB-8'!AQ31+'[5]TB-9'!AQ31+'[5]TB-10'!AQ31+'[6]DSV-1'!AQ31+'[6]DSV-2'!AQ31+'[6]DSV-3'!AQ31+'[7]TUB-1'!AQ31+'[7]TUB-2'!AQ31+'[8]Barge-1'!AQ31+'[8]Barge-2'!AQ31+'[8]Barge-3'!AQ31+'[8]Barge-4'!AQ31</f>
        <v>0</v>
      </c>
      <c r="AH31" s="315">
        <f>'[2]AHTS-1'!BM31+'[2]AHTS-2'!BM31+'[2]AHTS-3'!BM31+'[2]AHTS-4'!BM31+'[2]AHTS-5'!BM31+'[2]AHTS-6'!BM31+'[2]AHTS-7'!BM31+'[2]AHTS-8'!BM31+'[3]CB-1'!BM31+'[3]CB-2'!BM31+'[3]CB-3'!BM31+'[3]CB-4'!BM31+'[3]CB-5'!BM31+'[3]CB-6'!BM31+'[3]CB-7'!BM31+'[3]CB-8'!BM31+'[3]CB-9'!BM31+'[3]CB-10'!BM31+'[3]CB-11'!BM31+'[3]CB-12'!BM31+'[3]CB-13'!BM31+'[3]CB-14'!BM31+'[3]CB-15'!BM31+'[3]CB-16'!BM31+'[3]CB-17'!BM31+'[3]CB-18'!BM31+'[3]CB-19'!BM31+'[3]CB-20'!BM31+'[3]CB-21'!BM31+'[3]CB-22'!BM31+'[3]CB-23'!BM31+'[3]CB-24'!BM31+'[4]LCT-1'!BM31+'[4]LCT-2'!BM31+'[4]LCT-3'!BM31+'[4]LCT-4'!BM31+'[4]LCT-5'!BM31+'[4]LCT-6'!BM31+'[4]LCT-7'!BM31+'[4]LCT-8'!BM31+'[5]TB-1'!BM31+'[5]TB-2'!BM31+'[5]TB-3'!BM31+'[5]TB-4'!BM31+'[5]TB-5'!BM31+'[5]TB-6'!BM31+'[5]TB-7'!BM31+'[5]TB-8'!BM31+'[5]TB-9'!BM31+'[5]TB-10'!BM31+'[6]DSV-1'!BM31+'[6]DSV-2'!BM31+'[6]DSV-3'!BM31+'[7]TUB-1'!BM31+'[7]TUB-2'!BM31+'[8]Barge-1'!BM31+'[8]Barge-2'!BM31+'[8]Barge-3'!BM31+'[8]Barge-4'!BM31</f>
        <v>0</v>
      </c>
      <c r="AI31" s="315">
        <f>'[2]AHTS-1'!CI31+'[2]AHTS-2'!CI31+'[2]AHTS-3'!CI31+'[2]AHTS-4'!CI31+'[2]AHTS-5'!CI31+'[2]AHTS-6'!CI31+'[2]AHTS-7'!CI31+'[2]AHTS-8'!CI31+'[3]CB-1'!CI31+'[3]CB-2'!CI31+'[3]CB-3'!CI31+'[3]CB-4'!CI31+'[3]CB-5'!CI31+'[3]CB-6'!CI31+'[3]CB-7'!CI31+'[3]CB-8'!CI31+'[3]CB-9'!CI31+'[3]CB-10'!CI31+'[3]CB-11'!CI31+'[3]CB-12'!CI31+'[3]CB-13'!CI31+'[3]CB-14'!CI31+'[3]CB-15'!CI31+'[3]CB-16'!CI31+'[3]CB-17'!CI31+'[3]CB-18'!CI31+'[3]CB-19'!CI31+'[3]CB-20'!CI31+'[3]CB-21'!CI31+'[3]CB-22'!CI31+'[3]CB-23'!CI31+'[3]CB-24'!CI31+'[4]LCT-1'!CI31+'[4]LCT-2'!CI31+'[4]LCT-3'!CI31+'[4]LCT-4'!CI31+'[4]LCT-5'!CI31+'[4]LCT-6'!CI31+'[4]LCT-7'!CI31+'[4]LCT-8'!CI31+'[5]TB-1'!CI31+'[5]TB-2'!CI31+'[5]TB-3'!CI31+'[5]TB-4'!CI31+'[5]TB-5'!CI31+'[5]TB-6'!CI31+'[5]TB-7'!CI31+'[5]TB-8'!CI31+'[5]TB-9'!CI31+'[5]TB-10'!CI31+'[6]DSV-1'!CI31+'[6]DSV-2'!CI31+'[6]DSV-3'!CI31+'[7]TUB-1'!CI31+'[7]TUB-2'!CI31+'[8]Barge-1'!CI31+'[8]Barge-2'!CI31+'[8]Barge-3'!CI31+'[8]Barge-4'!CI31</f>
        <v>0</v>
      </c>
      <c r="AJ31" s="314">
        <f>'[2]AHTS-1'!AR31+'[2]AHTS-2'!AR31+'[2]AHTS-3'!AR31+'[2]AHTS-4'!AR31+'[2]AHTS-5'!AR31+'[2]AHTS-6'!AR31+'[2]AHTS-7'!AR31+'[2]AHTS-8'!AR31+'[3]CB-1'!AR31+'[3]CB-2'!AR31+'[3]CB-3'!AR31+'[3]CB-4'!AR31+'[3]CB-5'!AR31+'[3]CB-6'!AR31+'[3]CB-7'!AR31+'[3]CB-8'!AR31+'[3]CB-9'!AR31+'[3]CB-10'!AR31+'[3]CB-11'!AR31+'[3]CB-12'!AR31+'[3]CB-13'!AR31+'[3]CB-14'!AR31+'[3]CB-15'!AR31+'[3]CB-16'!AR31+'[3]CB-17'!AR31+'[3]CB-18'!AR31+'[3]CB-19'!AR31+'[3]CB-20'!AR31+'[3]CB-21'!AR31+'[3]CB-22'!AR31+'[3]CB-23'!AR31+'[3]CB-24'!AR31+'[4]LCT-1'!AR31+'[4]LCT-2'!AR31+'[4]LCT-3'!AR31+'[4]LCT-4'!AR31+'[4]LCT-5'!AR31+'[4]LCT-6'!AR31+'[4]LCT-7'!AR31+'[4]LCT-8'!AR31+'[5]TB-1'!AR31+'[5]TB-2'!AR31+'[5]TB-3'!AR31+'[5]TB-4'!AR31+'[5]TB-5'!AR31+'[5]TB-6'!AR31+'[5]TB-7'!AR31+'[5]TB-8'!AR31+'[5]TB-9'!AR31+'[5]TB-10'!AR31+'[6]DSV-1'!AR31+'[6]DSV-2'!AR31+'[6]DSV-3'!AR31+'[7]TUB-1'!AR31+'[7]TUB-2'!AR31+'[8]Barge-1'!AR31+'[8]Barge-2'!AR31+'[8]Barge-3'!AR31+'[8]Barge-4'!AR31</f>
        <v>0</v>
      </c>
      <c r="AK31" s="315">
        <f>'[2]AHTS-1'!BN31+'[2]AHTS-2'!BN31+'[2]AHTS-3'!BN31+'[2]AHTS-4'!BN31+'[2]AHTS-5'!BN31+'[2]AHTS-6'!BN31+'[2]AHTS-7'!BN31+'[2]AHTS-8'!BN31+'[3]CB-1'!BN31+'[3]CB-2'!BN31+'[3]CB-3'!BN31+'[3]CB-4'!BN31+'[3]CB-5'!BN31+'[3]CB-6'!BN31+'[3]CB-7'!BN31+'[3]CB-8'!BN31+'[3]CB-9'!BN31+'[3]CB-10'!BN31+'[3]CB-11'!BN31+'[3]CB-12'!BN31+'[3]CB-13'!BN31+'[3]CB-14'!BN31+'[3]CB-15'!BN31+'[3]CB-16'!BN31+'[3]CB-17'!BN31+'[3]CB-18'!BN31+'[3]CB-19'!BN31+'[3]CB-20'!BN31+'[3]CB-21'!BN31+'[3]CB-22'!BN31+'[3]CB-23'!BN31+'[3]CB-24'!BN31+'[4]LCT-1'!BN31+'[4]LCT-2'!BN31+'[4]LCT-3'!BN31+'[4]LCT-4'!BN31+'[4]LCT-5'!BN31+'[4]LCT-6'!BN31+'[4]LCT-7'!BN31+'[4]LCT-8'!BN31+'[5]TB-1'!BN31+'[5]TB-2'!BN31+'[5]TB-3'!BN31+'[5]TB-4'!BN31+'[5]TB-5'!BN31+'[5]TB-6'!BN31+'[5]TB-7'!BN31+'[5]TB-8'!BN31+'[5]TB-9'!BN31+'[5]TB-10'!BN31+'[6]DSV-1'!BN31+'[6]DSV-2'!BN31+'[6]DSV-3'!BN31+'[7]TUB-1'!BN31+'[7]TUB-2'!BN31+'[8]Barge-1'!BN31+'[8]Barge-2'!BN31+'[8]Barge-3'!BN31+'[8]Barge-4'!BN31</f>
        <v>0</v>
      </c>
      <c r="AL31" s="315">
        <f>'[2]AHTS-1'!CJ31+'[2]AHTS-2'!CJ31+'[2]AHTS-3'!CJ31+'[2]AHTS-4'!CJ31+'[2]AHTS-5'!CJ31+'[2]AHTS-6'!CJ31+'[2]AHTS-7'!CJ31+'[2]AHTS-8'!CJ31+'[3]CB-1'!CJ31+'[3]CB-2'!CJ31+'[3]CB-3'!CJ31+'[3]CB-4'!CJ31+'[3]CB-5'!CJ31+'[3]CB-6'!CJ31+'[3]CB-7'!CJ31+'[3]CB-8'!CJ31+'[3]CB-9'!CJ31+'[3]CB-10'!CJ31+'[3]CB-11'!CJ31+'[3]CB-12'!CJ31+'[3]CB-13'!CJ31+'[3]CB-14'!CJ31+'[3]CB-15'!CJ31+'[3]CB-16'!CJ31+'[3]CB-17'!CJ31+'[3]CB-18'!CJ31+'[3]CB-19'!CJ31+'[3]CB-20'!CJ31+'[3]CB-21'!CJ31+'[3]CB-22'!CJ31+'[3]CB-23'!CJ31+'[3]CB-24'!CJ31+'[4]LCT-1'!CJ31+'[4]LCT-2'!CJ31+'[4]LCT-3'!CJ31+'[4]LCT-4'!CJ31+'[4]LCT-5'!CJ31+'[4]LCT-6'!CJ31+'[4]LCT-7'!CJ31+'[4]LCT-8'!CJ31+'[5]TB-1'!CJ31+'[5]TB-2'!CJ31+'[5]TB-3'!CJ31+'[5]TB-4'!CJ31+'[5]TB-5'!CJ31+'[5]TB-6'!CJ31+'[5]TB-7'!CJ31+'[5]TB-8'!CJ31+'[5]TB-9'!CJ31+'[5]TB-10'!CJ31+'[6]DSV-1'!CJ31+'[6]DSV-2'!CJ31+'[6]DSV-3'!CJ31+'[7]TUB-1'!CJ31+'[7]TUB-2'!CJ31+'[8]Barge-1'!CJ31+'[8]Barge-2'!CJ31+'[8]Barge-3'!CJ31+'[8]Barge-4'!CJ31</f>
        <v>0</v>
      </c>
      <c r="AM31" s="310">
        <f>'[2]AHTS-1'!AS31+'[2]AHTS-2'!AS31+'[2]AHTS-3'!AS31+'[2]AHTS-4'!AS31+'[2]AHTS-5'!AS31+'[2]AHTS-6'!AS31+'[2]AHTS-7'!AS31+'[2]AHTS-8'!AS31+'[3]CB-1'!AS31+'[3]CB-2'!AS31+'[3]CB-3'!AS31+'[3]CB-4'!AS31+'[3]CB-5'!AS31+'[3]CB-6'!AS31+'[3]CB-7'!AS31+'[3]CB-8'!AS31+'[3]CB-9'!AS31+'[3]CB-10'!AS31+'[3]CB-11'!AS31+'[3]CB-12'!AS31+'[3]CB-13'!AS31+'[3]CB-14'!AS31+'[3]CB-15'!AS31+'[3]CB-16'!AS31+'[3]CB-17'!AS31+'[3]CB-18'!AS31+'[3]CB-19'!AS31+'[3]CB-20'!AS31+'[3]CB-21'!AS31+'[3]CB-22'!AS31+'[3]CB-23'!AS31+'[3]CB-24'!AS31+'[4]LCT-1'!AS31+'[4]LCT-2'!AS31+'[4]LCT-3'!AS31+'[4]LCT-4'!AS31+'[4]LCT-5'!AS31+'[4]LCT-6'!AS31+'[4]LCT-7'!AS31+'[4]LCT-8'!AS31+'[5]TB-1'!AS31+'[5]TB-2'!AS31+'[5]TB-3'!AS31+'[5]TB-4'!AS31+'[5]TB-5'!AS31+'[5]TB-6'!AS31+'[5]TB-7'!AS31+'[5]TB-8'!AS31+'[5]TB-9'!AS31+'[5]TB-10'!AS31+'[6]DSV-1'!AS31+'[6]DSV-2'!AS31+'[6]DSV-3'!AS31+'[7]TUB-1'!AS31+'[7]TUB-2'!AS31+'[8]Barge-1'!AS31+'[8]Barge-2'!AS31+'[8]Barge-3'!AS31+'[8]Barge-4'!AS31</f>
        <v>0</v>
      </c>
      <c r="AN31" s="311">
        <f>'[2]AHTS-1'!BO31+'[2]AHTS-2'!BO31+'[2]AHTS-3'!BO31+'[2]AHTS-4'!BO31+'[2]AHTS-5'!BO31+'[2]AHTS-6'!BO31+'[2]AHTS-7'!BO31+'[2]AHTS-8'!BO31+'[3]CB-1'!BO31+'[3]CB-2'!BO31+'[3]CB-3'!BO31+'[3]CB-4'!BO31+'[3]CB-5'!BO31+'[3]CB-6'!BO31+'[3]CB-7'!BO31+'[3]CB-8'!BO31+'[3]CB-9'!BO31+'[3]CB-10'!BO31+'[3]CB-11'!BO31+'[3]CB-12'!BO31+'[3]CB-13'!BO31+'[3]CB-14'!BO31+'[3]CB-15'!BO31+'[3]CB-16'!BO31+'[3]CB-17'!BO31+'[3]CB-18'!BO31+'[3]CB-19'!BO31+'[3]CB-20'!BO31+'[3]CB-21'!BO31+'[3]CB-22'!BO31+'[3]CB-23'!BO31+'[3]CB-24'!BO31+'[4]LCT-1'!BO31+'[4]LCT-2'!BO31+'[4]LCT-3'!BO31+'[4]LCT-4'!BO31+'[4]LCT-5'!BO31+'[4]LCT-6'!BO31+'[4]LCT-7'!BO31+'[4]LCT-8'!BO31+'[5]TB-1'!BO31+'[5]TB-2'!BO31+'[5]TB-3'!BO31+'[5]TB-4'!BO31+'[5]TB-5'!BO31+'[5]TB-6'!BO31+'[5]TB-7'!BO31+'[5]TB-8'!BO31+'[5]TB-9'!BO31+'[5]TB-10'!BO31+'[6]DSV-1'!BO31+'[6]DSV-2'!BO31+'[6]DSV-3'!BO31+'[7]TUB-1'!BO31+'[7]TUB-2'!BO31+'[8]Barge-1'!BO31+'[8]Barge-2'!BO31+'[8]Barge-3'!BO31+'[8]Barge-4'!BO31</f>
        <v>0</v>
      </c>
      <c r="AO31" s="312">
        <f>'[2]AHTS-1'!CK31+'[2]AHTS-2'!CK31+'[2]AHTS-3'!CK31+'[2]AHTS-4'!CK31+'[2]AHTS-5'!CK31+'[2]AHTS-6'!CK31+'[2]AHTS-7'!CK31+'[2]AHTS-8'!CK31+'[3]CB-1'!CK31+'[3]CB-2'!CK31+'[3]CB-3'!CK31+'[3]CB-4'!CK31+'[3]CB-5'!CK31+'[3]CB-6'!CK31+'[3]CB-7'!CK31+'[3]CB-8'!CK31+'[3]CB-9'!CK31+'[3]CB-10'!CK31+'[3]CB-11'!CK31+'[3]CB-12'!CK31+'[3]CB-13'!CK31+'[3]CB-14'!CK31+'[3]CB-15'!CK31+'[3]CB-16'!CK31+'[3]CB-17'!CK31+'[3]CB-18'!CK31+'[3]CB-19'!CK31+'[3]CB-20'!CK31+'[3]CB-21'!CK31+'[3]CB-22'!CK31+'[3]CB-23'!CK31+'[3]CB-24'!CK31+'[4]LCT-1'!CK31+'[4]LCT-2'!CK31+'[4]LCT-3'!CK31+'[4]LCT-4'!CK31+'[4]LCT-5'!CK31+'[4]LCT-6'!CK31+'[4]LCT-7'!CK31+'[4]LCT-8'!CK31+'[5]TB-1'!CK31+'[5]TB-2'!CK31+'[5]TB-3'!CK31+'[5]TB-4'!CK31+'[5]TB-5'!CK31+'[5]TB-6'!CK31+'[5]TB-7'!CK31+'[5]TB-8'!CK31+'[5]TB-9'!CK31+'[5]TB-10'!CK31+'[6]DSV-1'!CK31+'[6]DSV-2'!CK31+'[6]DSV-3'!CK31+'[7]TUB-1'!CK31+'[7]TUB-2'!CK31+'[8]Barge-1'!CK31+'[8]Barge-2'!CK31+'[8]Barge-3'!CK31+'[8]Barge-4'!CK31</f>
        <v>0</v>
      </c>
      <c r="AP31" s="61"/>
      <c r="AQ31" s="61"/>
      <c r="AR31" s="279">
        <f>[1]Control!$AZ31</f>
        <v>46006</v>
      </c>
      <c r="AS31" s="60"/>
      <c r="AT31" s="334">
        <f>'[2]AHTS-1'!HN69+'[2]AHTS-2'!HN69+'[2]AHTS-3'!HN69+'[2]AHTS-4'!HN69+'[2]AHTS-5'!HN69+'[2]AHTS-6'!HN69+'[2]AHTS-7'!HN69+'[2]AHTS-8'!HN69+'[3]CB-1'!HN69+'[3]CB-2'!HN69+'[3]CB-3'!HN69+'[3]CB-4'!HN69+'[3]CB-5'!HN69+'[3]CB-6'!HN69+'[3]CB-7'!HN69+'[3]CB-8'!HN69+'[3]CB-9'!HN69+'[3]CB-10'!HN69+'[3]CB-11'!HN69+'[3]CB-12'!HN69+'[3]CB-13'!HN69+'[3]CB-14'!HN69+'[3]CB-15'!HN69+'[3]CB-16'!HN69+'[3]CB-17'!HN69+'[3]CB-18'!HN69+'[3]CB-19'!HN69+'[3]CB-20'!HN69+'[3]CB-21'!HN69+'[3]CB-22'!HN69+'[3]CB-23'!HN69+'[3]CB-24'!HN69+'[4]LCT-1'!HN69+'[4]LCT-2'!HN69+'[4]LCT-3'!HN69+'[4]LCT-4'!HN69+'[4]LCT-5'!HN69+'[4]LCT-6'!HN69+'[4]LCT-7'!HN69+'[4]LCT-8'!HN69+'[5]TB-1'!HN69+'[5]TB-2'!HN69+'[5]TB-3'!HN69+'[5]TB-4'!HN69+'[5]TB-5'!HN69+'[5]TB-6'!HN69+'[5]TB-7'!HN69+'[5]TB-8'!HN69+'[5]TB-9'!HN69+'[5]TB-10'!HN69+'[6]DSV-1'!HN69+'[6]DSV-2'!HN69+'[6]DSV-3'!HN69+'[7]TUB-1'!HN69+'[7]TUB-2'!HN69+'[8]Barge-1'!HN69+'[8]Barge-2'!HN69+'[8]Barge-3'!HN69+'[8]Barge-4'!HN69</f>
        <v>0</v>
      </c>
      <c r="AU31" s="335">
        <f>'[2]AHTS-1'!HN31+'[2]AHTS-2'!HN31+'[2]AHTS-3'!HN31+'[2]AHTS-4'!HN31+'[2]AHTS-5'!HN31+'[2]AHTS-6'!HN31+'[2]AHTS-7'!HN31+'[2]AHTS-8'!HN31+'[3]CB-1'!HN31+'[3]CB-2'!HN31+'[3]CB-3'!HN31+'[3]CB-4'!HN31+'[3]CB-5'!HN31+'[3]CB-6'!HN31+'[3]CB-7'!HN31+'[3]CB-8'!HN31+'[3]CB-9'!HN31+'[3]CB-10'!HN31+'[3]CB-11'!HN31+'[3]CB-12'!HN31+'[3]CB-13'!HN31+'[3]CB-14'!HN31+'[3]CB-15'!HN31+'[3]CB-16'!HN31+'[3]CB-17'!HN31+'[3]CB-18'!HN31+'[3]CB-19'!HN31+'[3]CB-20'!HN31+'[3]CB-21'!HN31+'[3]CB-22'!HN31+'[3]CB-23'!HN31+'[3]CB-24'!HN31+'[4]LCT-1'!HN31+'[4]LCT-2'!HN31+'[4]LCT-3'!HN31+'[4]LCT-4'!HN31+'[4]LCT-5'!HN31+'[4]LCT-6'!HN31+'[4]LCT-7'!HN31+'[4]LCT-8'!HN31+'[5]TB-1'!HN31+'[5]TB-2'!HN31+'[5]TB-3'!HN31+'[5]TB-4'!HN31+'[5]TB-5'!HN31+'[5]TB-6'!HN31+'[5]TB-7'!HN31+'[5]TB-8'!HN31+'[5]TB-9'!HN31+'[5]TB-10'!HN31+'[6]DSV-1'!HN31+'[6]DSV-2'!HN31+'[6]DSV-3'!HN31+'[7]TUB-1'!HN31+'[7]TUB-2'!HN31+'[8]Barge-1'!HN31+'[8]Barge-2'!HN31+'[8]Barge-3'!HN31+'[8]Barge-4'!HN31</f>
        <v>0</v>
      </c>
      <c r="AV31" s="336">
        <f>'[2]AHTS-1'!HN102+'[2]AHTS-2'!HN102+'[2]AHTS-3'!HN102+'[2]AHTS-4'!HN102+'[2]AHTS-5'!HN102+'[2]AHTS-6'!HN102+'[2]AHTS-7'!HN102+'[2]AHTS-8'!HN102+'[3]CB-1'!HN102+'[3]CB-2'!HN102+'[3]CB-3'!HN102+'[3]CB-4'!HN102+'[3]CB-5'!HN102+'[3]CB-6'!HN102+'[3]CB-7'!HN102+'[3]CB-8'!HN102+'[3]CB-9'!HN102+'[3]CB-10'!HN102+'[3]CB-11'!HN102+'[3]CB-12'!HN102+'[3]CB-13'!HN102+'[3]CB-14'!HN102+'[3]CB-15'!HN102+'[3]CB-16'!HN102+'[3]CB-17'!HN102+'[3]CB-18'!HN102+'[3]CB-19'!HN102+'[3]CB-20'!HN102+'[3]CB-21'!HN102+'[3]CB-22'!HN102+'[3]CB-23'!HN102+'[3]CB-24'!HN102+'[4]LCT-1'!HN102+'[4]LCT-2'!HN102+'[4]LCT-3'!HN102+'[4]LCT-4'!HN102+'[4]LCT-5'!HN102+'[4]LCT-6'!HN102+'[4]LCT-7'!HN102+'[4]LCT-8'!HN102+'[5]TB-1'!HN102+'[5]TB-2'!HN102+'[5]TB-3'!HN102+'[5]TB-4'!HN102+'[5]TB-5'!HN102+'[5]TB-6'!HN102+'[5]TB-7'!HN102+'[5]TB-8'!HN102+'[5]TB-9'!HN102+'[5]TB-10'!HN102+'[6]DSV-1'!HN102+'[6]DSV-2'!HN102+'[6]DSV-3'!HN102+'[7]TUB-1'!HN102+'[7]TUB-2'!HN102+'[8]Barge-1'!HN102+'[8]Barge-2'!HN102+'[8]Barge-3'!HN102+'[8]Barge-4'!HN102</f>
        <v>0</v>
      </c>
      <c r="AW31" s="334">
        <f>'[2]AHTS-1'!HO69+'[2]AHTS-2'!HO69+'[2]AHTS-3'!HO69+'[2]AHTS-4'!HO69+'[2]AHTS-5'!HO69+'[2]AHTS-6'!HO69+'[2]AHTS-7'!HO69+'[2]AHTS-8'!HO69+'[3]CB-1'!HO69+'[3]CB-2'!HO69+'[3]CB-3'!HO69+'[3]CB-4'!HO69+'[3]CB-5'!HO69+'[3]CB-6'!HO69+'[3]CB-7'!HO69+'[3]CB-8'!HO69+'[3]CB-9'!HO69+'[3]CB-10'!HO69+'[3]CB-11'!HO69+'[3]CB-12'!HO69+'[3]CB-13'!HO69+'[3]CB-14'!HO69+'[3]CB-15'!HO69+'[3]CB-16'!HO69+'[3]CB-17'!HO69+'[3]CB-18'!HO69+'[3]CB-19'!HO69+'[3]CB-20'!HO69+'[3]CB-21'!HO69+'[3]CB-22'!HO69+'[3]CB-23'!HO69+'[3]CB-24'!HO69+'[4]LCT-1'!HO69+'[4]LCT-2'!HO69+'[4]LCT-3'!HO69+'[4]LCT-4'!HO69+'[4]LCT-5'!HO69+'[4]LCT-6'!HO69+'[4]LCT-7'!HO69+'[4]LCT-8'!HO69+'[5]TB-1'!HO69+'[5]TB-2'!HO69+'[5]TB-3'!HO69+'[5]TB-4'!HO69+'[5]TB-5'!HO69+'[5]TB-6'!HO69+'[5]TB-7'!HO69+'[5]TB-8'!HO69+'[5]TB-9'!HO69+'[5]TB-10'!HO69+'[6]DSV-1'!HO69+'[6]DSV-2'!HO69+'[6]DSV-3'!HO69+'[7]TUB-1'!HO69+'[7]TUB-2'!HO69+'[8]Barge-1'!HO69+'[8]Barge-2'!HO69+'[8]Barge-3'!HO69+'[8]Barge-4'!HO69</f>
        <v>0</v>
      </c>
      <c r="AX31" s="335">
        <f>'[2]AHTS-1'!HO31+'[2]AHTS-2'!HO31+'[2]AHTS-3'!HO31+'[2]AHTS-4'!HO31+'[2]AHTS-5'!HO31+'[2]AHTS-6'!HO31+'[2]AHTS-7'!HO31+'[2]AHTS-8'!HO31+'[3]CB-1'!HO31+'[3]CB-2'!HO31+'[3]CB-3'!HO31+'[3]CB-4'!HO31+'[3]CB-5'!HO31+'[3]CB-6'!HO31+'[3]CB-7'!HO31+'[3]CB-8'!HO31+'[3]CB-9'!HO31+'[3]CB-10'!HO31+'[3]CB-11'!HO31+'[3]CB-12'!HO31+'[3]CB-13'!HO31+'[3]CB-14'!HO31+'[3]CB-15'!HO31+'[3]CB-16'!HO31+'[3]CB-17'!HO31+'[3]CB-18'!HO31+'[3]CB-19'!HO31+'[3]CB-20'!HO31+'[3]CB-21'!HO31+'[3]CB-22'!HO31+'[3]CB-23'!HO31+'[3]CB-24'!HO31+'[4]LCT-1'!HO31+'[4]LCT-2'!HO31+'[4]LCT-3'!HO31+'[4]LCT-4'!HO31+'[4]LCT-5'!HO31+'[4]LCT-6'!HO31+'[4]LCT-7'!HO31+'[4]LCT-8'!HO31+'[5]TB-1'!HO31+'[5]TB-2'!HO31+'[5]TB-3'!HO31+'[5]TB-4'!HO31+'[5]TB-5'!HO31+'[5]TB-6'!HO31+'[5]TB-7'!HO31+'[5]TB-8'!HO31+'[5]TB-9'!HO31+'[5]TB-10'!HO31+'[6]DSV-1'!HO31+'[6]DSV-2'!HO31+'[6]DSV-3'!HO31+'[7]TUB-1'!HO31+'[7]TUB-2'!HO31+'[8]Barge-1'!HO31+'[8]Barge-2'!HO31+'[8]Barge-3'!HO31+'[8]Barge-4'!HO31</f>
        <v>0</v>
      </c>
      <c r="AY31" s="336">
        <f>'[2]AHTS-1'!HO102+'[2]AHTS-2'!HO102+'[2]AHTS-3'!HO102+'[2]AHTS-4'!HO102+'[2]AHTS-5'!HO102+'[2]AHTS-6'!HO102+'[2]AHTS-7'!HO102+'[2]AHTS-8'!HO102+'[3]CB-1'!HO102+'[3]CB-2'!HO102+'[3]CB-3'!HO102+'[3]CB-4'!HO102+'[3]CB-5'!HO102+'[3]CB-6'!HO102+'[3]CB-7'!HO102+'[3]CB-8'!HO102+'[3]CB-9'!HO102+'[3]CB-10'!HO102+'[3]CB-11'!HO102+'[3]CB-12'!HO102+'[3]CB-13'!HO102+'[3]CB-14'!HO102+'[3]CB-15'!HO102+'[3]CB-16'!HO102+'[3]CB-17'!HO102+'[3]CB-18'!HO102+'[3]CB-19'!HO102+'[3]CB-20'!HO102+'[3]CB-21'!HO102+'[3]CB-22'!HO102+'[3]CB-23'!HO102+'[3]CB-24'!HO102+'[4]LCT-1'!HO102+'[4]LCT-2'!HO102+'[4]LCT-3'!HO102+'[4]LCT-4'!HO102+'[4]LCT-5'!HO102+'[4]LCT-6'!HO102+'[4]LCT-7'!HO102+'[4]LCT-8'!HO102+'[5]TB-1'!HO102+'[5]TB-2'!HO102+'[5]TB-3'!HO102+'[5]TB-4'!HO102+'[5]TB-5'!HO102+'[5]TB-6'!HO102+'[5]TB-7'!HO102+'[5]TB-8'!HO102+'[5]TB-9'!HO102+'[5]TB-10'!HO102+'[6]DSV-1'!HO102+'[6]DSV-2'!HO102+'[6]DSV-3'!HO102+'[7]TUB-1'!HO102+'[7]TUB-2'!HO102+'[8]Barge-1'!HO102+'[8]Barge-2'!HO102+'[8]Barge-3'!HO102+'[8]Barge-4'!HO102</f>
        <v>0</v>
      </c>
      <c r="AZ31" s="334">
        <f>'[2]AHTS-1'!HP69+'[2]AHTS-2'!HP69+'[2]AHTS-3'!HP69+'[2]AHTS-4'!HP69+'[2]AHTS-5'!HP69+'[2]AHTS-6'!HP69+'[2]AHTS-7'!HP69+'[2]AHTS-8'!HP69+'[3]CB-1'!HP69+'[3]CB-2'!HP69+'[3]CB-3'!HP69+'[3]CB-4'!HP69+'[3]CB-5'!HP69+'[3]CB-6'!HP69+'[3]CB-7'!HP69+'[3]CB-8'!HP69+'[3]CB-9'!HP69+'[3]CB-10'!HP69+'[3]CB-11'!HP69+'[3]CB-12'!HP69+'[3]CB-13'!HP69+'[3]CB-14'!HP69+'[3]CB-15'!HP69+'[3]CB-16'!HP69+'[3]CB-17'!HP69+'[3]CB-18'!HP69+'[3]CB-19'!HP69+'[3]CB-20'!HP69+'[3]CB-21'!HP69+'[3]CB-22'!HP69+'[3]CB-23'!HP69+'[3]CB-24'!HP69+'[4]LCT-1'!HP69+'[4]LCT-2'!HP69+'[4]LCT-3'!HP69+'[4]LCT-4'!HP69+'[4]LCT-5'!HP69+'[4]LCT-6'!HP69+'[4]LCT-7'!HP69+'[4]LCT-8'!HP69+'[5]TB-1'!HP69+'[5]TB-2'!HP69+'[5]TB-3'!HP69+'[5]TB-4'!HP69+'[5]TB-5'!HP69+'[5]TB-6'!HP69+'[5]TB-7'!HP69+'[5]TB-8'!HP69+'[5]TB-9'!HP69+'[5]TB-10'!HP69+'[6]DSV-1'!HP69+'[6]DSV-2'!HP69+'[6]DSV-3'!HP69+'[7]TUB-1'!HP69+'[7]TUB-2'!HP69+'[8]Barge-1'!HP69+'[8]Barge-2'!HP69+'[8]Barge-3'!HP69+'[8]Barge-4'!HP69</f>
        <v>41860800</v>
      </c>
      <c r="BA31" s="335">
        <f>'[2]AHTS-1'!HP31+'[2]AHTS-2'!HP31+'[2]AHTS-3'!HP31+'[2]AHTS-4'!HP31+'[2]AHTS-5'!HP31+'[2]AHTS-6'!HP31+'[2]AHTS-7'!HP31+'[2]AHTS-8'!HP31+'[3]CB-1'!HP31+'[3]CB-2'!HP31+'[3]CB-3'!HP31+'[3]CB-4'!HP31+'[3]CB-5'!HP31+'[3]CB-6'!HP31+'[3]CB-7'!HP31+'[3]CB-8'!HP31+'[3]CB-9'!HP31+'[3]CB-10'!HP31+'[3]CB-11'!HP31+'[3]CB-12'!HP31+'[3]CB-13'!HP31+'[3]CB-14'!HP31+'[3]CB-15'!HP31+'[3]CB-16'!HP31+'[3]CB-17'!HP31+'[3]CB-18'!HP31+'[3]CB-19'!HP31+'[3]CB-20'!HP31+'[3]CB-21'!HP31+'[3]CB-22'!HP31+'[3]CB-23'!HP31+'[3]CB-24'!HP31+'[4]LCT-1'!HP31+'[4]LCT-2'!HP31+'[4]LCT-3'!HP31+'[4]LCT-4'!HP31+'[4]LCT-5'!HP31+'[4]LCT-6'!HP31+'[4]LCT-7'!HP31+'[4]LCT-8'!HP31+'[5]TB-1'!HP31+'[5]TB-2'!HP31+'[5]TB-3'!HP31+'[5]TB-4'!HP31+'[5]TB-5'!HP31+'[5]TB-6'!HP31+'[5]TB-7'!HP31+'[5]TB-8'!HP31+'[5]TB-9'!HP31+'[5]TB-10'!HP31+'[6]DSV-1'!HP31+'[6]DSV-2'!HP31+'[6]DSV-3'!HP31+'[7]TUB-1'!HP31+'[7]TUB-2'!HP31+'[8]Barge-1'!HP31+'[8]Barge-2'!HP31+'[8]Barge-3'!HP31+'[8]Barge-4'!HP31</f>
        <v>83200000</v>
      </c>
      <c r="BB31" s="336">
        <f>'[2]AHTS-1'!HP102+'[2]AHTS-2'!HP102+'[2]AHTS-3'!HP102+'[2]AHTS-4'!HP102+'[2]AHTS-5'!HP102+'[2]AHTS-6'!HP102+'[2]AHTS-7'!HP102+'[2]AHTS-8'!HP102+'[3]CB-1'!HP102+'[3]CB-2'!HP102+'[3]CB-3'!HP102+'[3]CB-4'!HP102+'[3]CB-5'!HP102+'[3]CB-6'!HP102+'[3]CB-7'!HP102+'[3]CB-8'!HP102+'[3]CB-9'!HP102+'[3]CB-10'!HP102+'[3]CB-11'!HP102+'[3]CB-12'!HP102+'[3]CB-13'!HP102+'[3]CB-14'!HP102+'[3]CB-15'!HP102+'[3]CB-16'!HP102+'[3]CB-17'!HP102+'[3]CB-18'!HP102+'[3]CB-19'!HP102+'[3]CB-20'!HP102+'[3]CB-21'!HP102+'[3]CB-22'!HP102+'[3]CB-23'!HP102+'[3]CB-24'!HP102+'[4]LCT-1'!HP102+'[4]LCT-2'!HP102+'[4]LCT-3'!HP102+'[4]LCT-4'!HP102+'[4]LCT-5'!HP102+'[4]LCT-6'!HP102+'[4]LCT-7'!HP102+'[4]LCT-8'!HP102+'[5]TB-1'!HP102+'[5]TB-2'!HP102+'[5]TB-3'!HP102+'[5]TB-4'!HP102+'[5]TB-5'!HP102+'[5]TB-6'!HP102+'[5]TB-7'!HP102+'[5]TB-8'!HP102+'[5]TB-9'!HP102+'[5]TB-10'!HP102+'[6]DSV-1'!HP102+'[6]DSV-2'!HP102+'[6]DSV-3'!HP102+'[7]TUB-1'!HP102+'[7]TUB-2'!HP102+'[8]Barge-1'!HP102+'[8]Barge-2'!HP102+'[8]Barge-3'!HP102+'[8]Barge-4'!HP102</f>
        <v>0</v>
      </c>
      <c r="BC31" s="337">
        <f>'[2]AHTS-1'!HQ69+'[2]AHTS-2'!HQ69+'[2]AHTS-3'!HQ69+'[2]AHTS-4'!HQ69+'[2]AHTS-5'!HQ69+'[2]AHTS-6'!HQ69+'[2]AHTS-7'!HQ69+'[2]AHTS-8'!HQ69+'[3]CB-1'!HQ69+'[3]CB-2'!HQ69+'[3]CB-3'!HQ69+'[3]CB-4'!HQ69+'[3]CB-5'!HQ69+'[3]CB-6'!HQ69+'[3]CB-7'!HQ69+'[3]CB-8'!HQ69+'[3]CB-9'!HQ69+'[3]CB-10'!HQ69+'[3]CB-11'!HQ69+'[3]CB-12'!HQ69+'[3]CB-13'!HQ69+'[3]CB-14'!HQ69+'[3]CB-15'!HQ69+'[3]CB-16'!HQ69+'[3]CB-17'!HQ69+'[3]CB-18'!HQ69+'[3]CB-19'!HQ69+'[3]CB-20'!HQ69+'[3]CB-21'!HQ69+'[3]CB-22'!HQ69+'[3]CB-23'!HQ69+'[3]CB-24'!HQ69+'[4]LCT-1'!HQ69+'[4]LCT-2'!HQ69+'[4]LCT-3'!HQ69+'[4]LCT-4'!HQ69+'[4]LCT-5'!HQ69+'[4]LCT-6'!HQ69+'[4]LCT-7'!HQ69+'[4]LCT-8'!HQ69+'[5]TB-1'!HQ69+'[5]TB-2'!HQ69+'[5]TB-3'!HQ69+'[5]TB-4'!HQ69+'[5]TB-5'!HQ69+'[5]TB-6'!HQ69+'[5]TB-7'!HQ69+'[5]TB-8'!HQ69+'[5]TB-9'!HQ69+'[5]TB-10'!HQ69+'[6]DSV-1'!HQ69+'[6]DSV-2'!HQ69+'[6]DSV-3'!HQ69+'[7]TUB-1'!HQ69+'[7]TUB-2'!HQ69+'[8]Barge-1'!HQ69+'[8]Barge-2'!HQ69+'[8]Barge-3'!HQ69+'[8]Barge-4'!HQ69</f>
        <v>9646933.333333334</v>
      </c>
      <c r="BD31" s="335">
        <f>'[2]AHTS-1'!HQ31+'[2]AHTS-2'!HQ31+'[2]AHTS-3'!HQ31+'[2]AHTS-4'!HQ31+'[2]AHTS-5'!HQ31+'[2]AHTS-6'!HQ31+'[2]AHTS-7'!HQ31+'[2]AHTS-8'!HQ31+'[3]CB-1'!HQ31+'[3]CB-2'!HQ31+'[3]CB-3'!HQ31+'[3]CB-4'!HQ31+'[3]CB-5'!HQ31+'[3]CB-6'!HQ31+'[3]CB-7'!HQ31+'[3]CB-8'!HQ31+'[3]CB-9'!HQ31+'[3]CB-10'!HQ31+'[3]CB-11'!HQ31+'[3]CB-12'!HQ31+'[3]CB-13'!HQ31+'[3]CB-14'!HQ31+'[3]CB-15'!HQ31+'[3]CB-16'!HQ31+'[3]CB-17'!HQ31+'[3]CB-18'!HQ31+'[3]CB-19'!HQ31+'[3]CB-20'!HQ31+'[3]CB-21'!HQ31+'[3]CB-22'!HQ31+'[3]CB-23'!HQ31+'[3]CB-24'!HQ31+'[4]LCT-1'!HQ31+'[4]LCT-2'!HQ31+'[4]LCT-3'!HQ31+'[4]LCT-4'!HQ31+'[4]LCT-5'!HQ31+'[4]LCT-6'!HQ31+'[4]LCT-7'!HQ31+'[4]LCT-8'!HQ31+'[5]TB-1'!HQ31+'[5]TB-2'!HQ31+'[5]TB-3'!HQ31+'[5]TB-4'!HQ31+'[5]TB-5'!HQ31+'[5]TB-6'!HQ31+'[5]TB-7'!HQ31+'[5]TB-8'!HQ31+'[5]TB-9'!HQ31+'[5]TB-10'!HQ31+'[6]DSV-1'!HQ31+'[6]DSV-2'!HQ31+'[6]DSV-3'!HQ31+'[7]TUB-1'!HQ31+'[7]TUB-2'!HQ31+'[8]Barge-1'!HQ31+'[8]Barge-2'!HQ31+'[8]Barge-3'!HQ31+'[8]Barge-4'!HQ31</f>
        <v>11350000</v>
      </c>
      <c r="BE31" s="335">
        <f>'[2]AHTS-1'!HQ102+'[2]AHTS-2'!HQ102+'[2]AHTS-3'!HQ102+'[2]AHTS-4'!HQ102+'[2]AHTS-5'!HQ102+'[2]AHTS-6'!HQ102+'[2]AHTS-7'!HQ102+'[2]AHTS-8'!HQ102+'[3]CB-1'!HQ102+'[3]CB-2'!HQ102+'[3]CB-3'!HQ102+'[3]CB-4'!HQ102+'[3]CB-5'!HQ102+'[3]CB-6'!HQ102+'[3]CB-7'!HQ102+'[3]CB-8'!HQ102+'[3]CB-9'!HQ102+'[3]CB-10'!HQ102+'[3]CB-11'!HQ102+'[3]CB-12'!HQ102+'[3]CB-13'!HQ102+'[3]CB-14'!HQ102+'[3]CB-15'!HQ102+'[3]CB-16'!HQ102+'[3]CB-17'!HQ102+'[3]CB-18'!HQ102+'[3]CB-19'!HQ102+'[3]CB-20'!HQ102+'[3]CB-21'!HQ102+'[3]CB-22'!HQ102+'[3]CB-23'!HQ102+'[3]CB-24'!HQ102+'[4]LCT-1'!HQ102+'[4]LCT-2'!HQ102+'[4]LCT-3'!HQ102+'[4]LCT-4'!HQ102+'[4]LCT-5'!HQ102+'[4]LCT-6'!HQ102+'[4]LCT-7'!HQ102+'[4]LCT-8'!HQ102+'[5]TB-1'!HQ102+'[5]TB-2'!HQ102+'[5]TB-3'!HQ102+'[5]TB-4'!HQ102+'[5]TB-5'!HQ102+'[5]TB-6'!HQ102+'[5]TB-7'!HQ102+'[5]TB-8'!HQ102+'[5]TB-9'!HQ102+'[5]TB-10'!HQ102+'[6]DSV-1'!HQ102+'[6]DSV-2'!HQ102+'[6]DSV-3'!HQ102+'[7]TUB-1'!HQ102+'[7]TUB-2'!HQ102+'[8]Barge-1'!HQ102+'[8]Barge-2'!HQ102+'[8]Barge-3'!HQ102+'[8]Barge-4'!HQ102</f>
        <v>0</v>
      </c>
      <c r="BF31" s="338">
        <f>'[2]AHTS-1'!HR69+'[2]AHTS-2'!HR69+'[2]AHTS-3'!HR69+'[2]AHTS-4'!HR69+'[2]AHTS-5'!HR69+'[2]AHTS-6'!HR69+'[2]AHTS-7'!HR69+'[2]AHTS-8'!HR69+'[3]CB-1'!HR69+'[3]CB-2'!HR69+'[3]CB-3'!HR69+'[3]CB-4'!HR69+'[3]CB-5'!HR69+'[3]CB-6'!HR69+'[3]CB-7'!HR69+'[3]CB-8'!HR69+'[3]CB-9'!HR69+'[3]CB-10'!HR69+'[3]CB-11'!HR69+'[3]CB-12'!HR69+'[3]CB-13'!HR69+'[3]CB-14'!HR69+'[3]CB-15'!HR69+'[3]CB-16'!HR69+'[3]CB-17'!HR69+'[3]CB-18'!HR69+'[3]CB-19'!HR69+'[3]CB-20'!HR69+'[3]CB-21'!HR69+'[3]CB-22'!HR69+'[3]CB-23'!HR69+'[3]CB-24'!HR69+'[4]LCT-1'!HR69+'[4]LCT-2'!HR69+'[4]LCT-3'!HR69+'[4]LCT-4'!HR69+'[4]LCT-5'!HR69+'[4]LCT-6'!HR69+'[4]LCT-7'!HR69+'[4]LCT-8'!HR69+'[5]TB-1'!HR69+'[5]TB-2'!HR69+'[5]TB-3'!HR69+'[5]TB-4'!HR69+'[5]TB-5'!HR69+'[5]TB-6'!HR69+'[5]TB-7'!HR69+'[5]TB-8'!HR69+'[5]TB-9'!HR69+'[5]TB-10'!HR69+'[6]DSV-1'!HR69+'[6]DSV-2'!HR69+'[6]DSV-3'!HR69+'[7]TUB-1'!HR69+'[7]TUB-2'!HR69+'[8]Barge-1'!HR69+'[8]Barge-2'!HR69+'[8]Barge-3'!HR69+'[8]Barge-4'!HR69</f>
        <v>0</v>
      </c>
      <c r="BG31" s="339">
        <f>'[2]AHTS-1'!HR31+'[2]AHTS-2'!HR31+'[2]AHTS-3'!HR31+'[2]AHTS-4'!HR31+'[2]AHTS-5'!HR31+'[2]AHTS-6'!HR31+'[2]AHTS-7'!HR31+'[2]AHTS-8'!HR31+'[3]CB-1'!HR31+'[3]CB-2'!HR31+'[3]CB-3'!HR31+'[3]CB-4'!HR31+'[3]CB-5'!HR31+'[3]CB-6'!HR31+'[3]CB-7'!HR31+'[3]CB-8'!HR31+'[3]CB-9'!HR31+'[3]CB-10'!HR31+'[3]CB-11'!HR31+'[3]CB-12'!HR31+'[3]CB-13'!HR31+'[3]CB-14'!HR31+'[3]CB-15'!HR31+'[3]CB-16'!HR31+'[3]CB-17'!HR31+'[3]CB-18'!HR31+'[3]CB-19'!HR31+'[3]CB-20'!HR31+'[3]CB-21'!HR31+'[3]CB-22'!HR31+'[3]CB-23'!HR31+'[3]CB-24'!HR31+'[4]LCT-1'!HR31+'[4]LCT-2'!HR31+'[4]LCT-3'!HR31+'[4]LCT-4'!HR31+'[4]LCT-5'!HR31+'[4]LCT-6'!HR31+'[4]LCT-7'!HR31+'[4]LCT-8'!HR31+'[5]TB-1'!HR31+'[5]TB-2'!HR31+'[5]TB-3'!HR31+'[5]TB-4'!HR31+'[5]TB-5'!HR31+'[5]TB-6'!HR31+'[5]TB-7'!HR31+'[5]TB-8'!HR31+'[5]TB-9'!HR31+'[5]TB-10'!HR31+'[6]DSV-1'!HR31+'[6]DSV-2'!HR31+'[6]DSV-3'!HR31+'[7]TUB-1'!HR31+'[7]TUB-2'!HR31+'[8]Barge-1'!HR31+'[8]Barge-2'!HR31+'[8]Barge-3'!HR31+'[8]Barge-4'!HR31</f>
        <v>0</v>
      </c>
      <c r="BH31" s="339">
        <f>'[2]AHTS-1'!HR102+'[2]AHTS-2'!HR102+'[2]AHTS-3'!HR102+'[2]AHTS-4'!HR102+'[2]AHTS-5'!HR102+'[2]AHTS-6'!HR102+'[2]AHTS-7'!HR102+'[2]AHTS-8'!HR102+'[3]CB-1'!HR102+'[3]CB-2'!HR102+'[3]CB-3'!HR102+'[3]CB-4'!HR102+'[3]CB-5'!HR102+'[3]CB-6'!HR102+'[3]CB-7'!HR102+'[3]CB-8'!HR102+'[3]CB-9'!HR102+'[3]CB-10'!HR102+'[3]CB-11'!HR102+'[3]CB-12'!HR102+'[3]CB-13'!HR102+'[3]CB-14'!HR102+'[3]CB-15'!HR102+'[3]CB-16'!HR102+'[3]CB-17'!HR102+'[3]CB-18'!HR102+'[3]CB-19'!HR102+'[3]CB-20'!HR102+'[3]CB-21'!HR102+'[3]CB-22'!HR102+'[3]CB-23'!HR102+'[3]CB-24'!HR102+'[4]LCT-1'!HR102+'[4]LCT-2'!HR102+'[4]LCT-3'!HR102+'[4]LCT-4'!HR102+'[4]LCT-5'!HR102+'[4]LCT-6'!HR102+'[4]LCT-7'!HR102+'[4]LCT-8'!HR102+'[5]TB-1'!HR102+'[5]TB-2'!HR102+'[5]TB-3'!HR102+'[5]TB-4'!HR102+'[5]TB-5'!HR102+'[5]TB-6'!HR102+'[5]TB-7'!HR102+'[5]TB-8'!HR102+'[5]TB-9'!HR102+'[5]TB-10'!HR102+'[6]DSV-1'!HR102+'[6]DSV-2'!HR102+'[6]DSV-3'!HR102+'[7]TUB-1'!HR102+'[7]TUB-2'!HR102+'[8]Barge-1'!HR102+'[8]Barge-2'!HR102+'[8]Barge-3'!HR102+'[8]Barge-4'!HR102</f>
        <v>0</v>
      </c>
      <c r="BI31" s="334">
        <f>'[2]AHTS-1'!HS69+'[2]AHTS-2'!HS69+'[2]AHTS-3'!HS69+'[2]AHTS-4'!HS69+'[2]AHTS-5'!HS69+'[2]AHTS-6'!HS69+'[2]AHTS-7'!HS69+'[2]AHTS-8'!HS69+'[3]CB-1'!HS69+'[3]CB-2'!HS69+'[3]CB-3'!HS69+'[3]CB-4'!HS69+'[3]CB-5'!HS69+'[3]CB-6'!HS69+'[3]CB-7'!HS69+'[3]CB-8'!HS69+'[3]CB-9'!HS69+'[3]CB-10'!HS69+'[3]CB-11'!HS69+'[3]CB-12'!HS69+'[3]CB-13'!HS69+'[3]CB-14'!HS69+'[3]CB-15'!HS69+'[3]CB-16'!HS69+'[3]CB-17'!HS69+'[3]CB-18'!HS69+'[3]CB-19'!HS69+'[3]CB-20'!HS69+'[3]CB-21'!HS69+'[3]CB-22'!HS69+'[3]CB-23'!HS69+'[3]CB-24'!HS69+'[4]LCT-1'!HS69+'[4]LCT-2'!HS69+'[4]LCT-3'!HS69+'[4]LCT-4'!HS69+'[4]LCT-5'!HS69+'[4]LCT-6'!HS69+'[4]LCT-7'!HS69+'[4]LCT-8'!HS69+'[5]TB-1'!HS69+'[5]TB-2'!HS69+'[5]TB-3'!HS69+'[5]TB-4'!HS69+'[5]TB-5'!HS69+'[5]TB-6'!HS69+'[5]TB-7'!HS69+'[5]TB-8'!HS69+'[5]TB-9'!HS69+'[5]TB-10'!HS69+'[6]DSV-1'!HS69+'[6]DSV-2'!HS69+'[6]DSV-3'!HS69+'[7]TUB-1'!HS69+'[7]TUB-2'!HS69+'[8]Barge-1'!HS69+'[8]Barge-2'!HS69+'[8]Barge-3'!HS69+'[8]Barge-4'!HS69</f>
        <v>0</v>
      </c>
      <c r="BJ31" s="340">
        <f>'[2]AHTS-1'!HS31+'[2]AHTS-2'!HS31+'[2]AHTS-3'!HS31+'[2]AHTS-4'!HS31+'[2]AHTS-5'!HS31+'[2]AHTS-6'!HS31+'[2]AHTS-7'!HS31+'[2]AHTS-8'!HS31+'[3]CB-1'!HS31+'[3]CB-2'!HS31+'[3]CB-3'!HS31+'[3]CB-4'!HS31+'[3]CB-5'!HS31+'[3]CB-6'!HS31+'[3]CB-7'!HS31+'[3]CB-8'!HS31+'[3]CB-9'!HS31+'[3]CB-10'!HS31+'[3]CB-11'!HS31+'[3]CB-12'!HS31+'[3]CB-13'!HS31+'[3]CB-14'!HS31+'[3]CB-15'!HS31+'[3]CB-16'!HS31+'[3]CB-17'!HS31+'[3]CB-18'!HS31+'[3]CB-19'!HS31+'[3]CB-20'!HS31+'[3]CB-21'!HS31+'[3]CB-22'!HS31+'[3]CB-23'!HS31+'[3]CB-24'!HS31+'[4]LCT-1'!HS31+'[4]LCT-2'!HS31+'[4]LCT-3'!HS31+'[4]LCT-4'!HS31+'[4]LCT-5'!HS31+'[4]LCT-6'!HS31+'[4]LCT-7'!HS31+'[4]LCT-8'!HS31+'[5]TB-1'!HS31+'[5]TB-2'!HS31+'[5]TB-3'!HS31+'[5]TB-4'!HS31+'[5]TB-5'!HS31+'[5]TB-6'!HS31+'[5]TB-7'!HS31+'[5]TB-8'!HS31+'[5]TB-9'!HS31+'[5]TB-10'!HS31+'[6]DSV-1'!HS31+'[6]DSV-2'!HS31+'[6]DSV-3'!HS31+'[7]TUB-1'!HS31+'[7]TUB-2'!HS31+'[8]Barge-1'!HS31+'[8]Barge-2'!HS31+'[8]Barge-3'!HS31+'[8]Barge-4'!HS31</f>
        <v>0</v>
      </c>
      <c r="BK31" s="340">
        <f>'[2]AHTS-1'!HS102+'[2]AHTS-2'!HS102+'[2]AHTS-3'!HS102+'[2]AHTS-4'!HS102+'[2]AHTS-5'!HS102+'[2]AHTS-6'!HS102+'[2]AHTS-7'!HS102+'[2]AHTS-8'!HS102+'[3]CB-1'!HS102+'[3]CB-2'!HS102+'[3]CB-3'!HS102+'[3]CB-4'!HS102+'[3]CB-5'!HS102+'[3]CB-6'!HS102+'[3]CB-7'!HS102+'[3]CB-8'!HS102+'[3]CB-9'!HS102+'[3]CB-10'!HS102+'[3]CB-11'!HS102+'[3]CB-12'!HS102+'[3]CB-13'!HS102+'[3]CB-14'!HS102+'[3]CB-15'!HS102+'[3]CB-16'!HS102+'[3]CB-17'!HS102+'[3]CB-18'!HS102+'[3]CB-19'!HS102+'[3]CB-20'!HS102+'[3]CB-21'!HS102+'[3]CB-22'!HS102+'[3]CB-23'!HS102+'[3]CB-24'!HS102+'[4]LCT-1'!HS102+'[4]LCT-2'!HS102+'[4]LCT-3'!HS102+'[4]LCT-4'!HS102+'[4]LCT-5'!HS102+'[4]LCT-6'!HS102+'[4]LCT-7'!HS102+'[4]LCT-8'!HS102+'[5]TB-1'!HS102+'[5]TB-2'!HS102+'[5]TB-3'!HS102+'[5]TB-4'!HS102+'[5]TB-5'!HS102+'[5]TB-6'!HS102+'[5]TB-7'!HS102+'[5]TB-8'!HS102+'[5]TB-9'!HS102+'[5]TB-10'!HS102+'[6]DSV-1'!HS102+'[6]DSV-2'!HS102+'[6]DSV-3'!HS102+'[7]TUB-1'!HS102+'[7]TUB-2'!HS102+'[8]Barge-1'!HS102+'[8]Barge-2'!HS102+'[8]Barge-3'!HS102+'[8]Barge-4'!HS102</f>
        <v>0</v>
      </c>
      <c r="BL31" s="334">
        <f>'[2]AHTS-1'!HT69+'[2]AHTS-2'!HT69+'[2]AHTS-3'!HT69+'[2]AHTS-4'!HT69+'[2]AHTS-5'!HT69+'[2]AHTS-6'!HT69+'[2]AHTS-7'!HT69+'[2]AHTS-8'!HT69+'[3]CB-1'!HT69+'[3]CB-2'!HT69+'[3]CB-3'!HT69+'[3]CB-4'!HT69+'[3]CB-5'!HT69+'[3]CB-6'!HT69+'[3]CB-7'!HT69+'[3]CB-8'!HT69+'[3]CB-9'!HT69+'[3]CB-10'!HT69+'[3]CB-11'!HT69+'[3]CB-12'!HT69+'[3]CB-13'!HT69+'[3]CB-14'!HT69+'[3]CB-15'!HT69+'[3]CB-16'!HT69+'[3]CB-17'!HT69+'[3]CB-18'!HT69+'[3]CB-19'!HT69+'[3]CB-20'!HT69+'[3]CB-21'!HT69+'[3]CB-22'!HT69+'[3]CB-23'!HT69+'[3]CB-24'!HT69+'[4]LCT-1'!HT69+'[4]LCT-2'!HT69+'[4]LCT-3'!HT69+'[4]LCT-4'!HT69+'[4]LCT-5'!HT69+'[4]LCT-6'!HT69+'[4]LCT-7'!HT69+'[4]LCT-8'!HT69+'[5]TB-1'!HT69+'[5]TB-2'!HT69+'[5]TB-3'!HT69+'[5]TB-4'!HT69+'[5]TB-5'!HT69+'[5]TB-6'!HT69+'[5]TB-7'!HT69+'[5]TB-8'!HT69+'[5]TB-9'!HT69+'[5]TB-10'!HT69+'[6]DSV-1'!HT69+'[6]DSV-2'!HT69+'[6]DSV-3'!HT69+'[7]TUB-1'!HT69+'[7]TUB-2'!HT69+'[8]Barge-1'!HT69+'[8]Barge-2'!HT69+'[8]Barge-3'!HT69+'[8]Barge-4'!HT69</f>
        <v>0</v>
      </c>
      <c r="BM31" s="340">
        <f>'[2]AHTS-1'!HT31+'[2]AHTS-2'!HT31+'[2]AHTS-3'!HT31+'[2]AHTS-4'!HT31+'[2]AHTS-5'!HT31+'[2]AHTS-6'!HT31+'[2]AHTS-7'!HT31+'[2]AHTS-8'!HT31+'[3]CB-1'!HT31+'[3]CB-2'!HT31+'[3]CB-3'!HT31+'[3]CB-4'!HT31+'[3]CB-5'!HT31+'[3]CB-6'!HT31+'[3]CB-7'!HT31+'[3]CB-8'!HT31+'[3]CB-9'!HT31+'[3]CB-10'!HT31+'[3]CB-11'!HT31+'[3]CB-12'!HT31+'[3]CB-13'!HT31+'[3]CB-14'!HT31+'[3]CB-15'!HT31+'[3]CB-16'!HT31+'[3]CB-17'!HT31+'[3]CB-18'!HT31+'[3]CB-19'!HT31+'[3]CB-20'!HT31+'[3]CB-21'!HT31+'[3]CB-22'!HT31+'[3]CB-23'!HT31+'[3]CB-24'!HT31+'[4]LCT-1'!HT31+'[4]LCT-2'!HT31+'[4]LCT-3'!HT31+'[4]LCT-4'!HT31+'[4]LCT-5'!HT31+'[4]LCT-6'!HT31+'[4]LCT-7'!HT31+'[4]LCT-8'!HT31+'[5]TB-1'!HT31+'[5]TB-2'!HT31+'[5]TB-3'!HT31+'[5]TB-4'!HT31+'[5]TB-5'!HT31+'[5]TB-6'!HT31+'[5]TB-7'!HT31+'[5]TB-8'!HT31+'[5]TB-9'!HT31+'[5]TB-10'!HT31+'[6]DSV-1'!HT31+'[6]DSV-2'!HT31+'[6]DSV-3'!HT31+'[7]TUB-1'!HT31+'[7]TUB-2'!HT31+'[8]Barge-1'!HT31+'[8]Barge-2'!HT31+'[8]Barge-3'!HT31+'[8]Barge-4'!HT31</f>
        <v>0</v>
      </c>
      <c r="BN31" s="340">
        <f>'[2]AHTS-1'!HT102+'[2]AHTS-2'!HT102+'[2]AHTS-3'!HT102+'[2]AHTS-4'!HT102+'[2]AHTS-5'!HT102+'[2]AHTS-6'!HT102+'[2]AHTS-7'!HT102+'[2]AHTS-8'!HT102+'[3]CB-1'!HT102+'[3]CB-2'!HT102+'[3]CB-3'!HT102+'[3]CB-4'!HT102+'[3]CB-5'!HT102+'[3]CB-6'!HT102+'[3]CB-7'!HT102+'[3]CB-8'!HT102+'[3]CB-9'!HT102+'[3]CB-10'!HT102+'[3]CB-11'!HT102+'[3]CB-12'!HT102+'[3]CB-13'!HT102+'[3]CB-14'!HT102+'[3]CB-15'!HT102+'[3]CB-16'!HT102+'[3]CB-17'!HT102+'[3]CB-18'!HT102+'[3]CB-19'!HT102+'[3]CB-20'!HT102+'[3]CB-21'!HT102+'[3]CB-22'!HT102+'[3]CB-23'!HT102+'[3]CB-24'!HT102+'[4]LCT-1'!HT102+'[4]LCT-2'!HT102+'[4]LCT-3'!HT102+'[4]LCT-4'!HT102+'[4]LCT-5'!HT102+'[4]LCT-6'!HT102+'[4]LCT-7'!HT102+'[4]LCT-8'!HT102+'[5]TB-1'!HT102+'[5]TB-2'!HT102+'[5]TB-3'!HT102+'[5]TB-4'!HT102+'[5]TB-5'!HT102+'[5]TB-6'!HT102+'[5]TB-7'!HT102+'[5]TB-8'!HT102+'[5]TB-9'!HT102+'[5]TB-10'!HT102+'[6]DSV-1'!HT102+'[6]DSV-2'!HT102+'[6]DSV-3'!HT102+'[7]TUB-1'!HT102+'[7]TUB-2'!HT102+'[8]Barge-1'!HT102+'[8]Barge-2'!HT102+'[8]Barge-3'!HT102+'[8]Barge-4'!HT102</f>
        <v>0</v>
      </c>
      <c r="BO31" s="334">
        <f>'[2]AHTS-1'!HU69+'[2]AHTS-2'!HU69+'[2]AHTS-3'!HU69+'[2]AHTS-4'!HU69+'[2]AHTS-5'!HU69+'[2]AHTS-6'!HU69+'[2]AHTS-7'!HU69+'[2]AHTS-8'!HU69+'[3]CB-1'!HU69+'[3]CB-2'!HU69+'[3]CB-3'!HU69+'[3]CB-4'!HU69+'[3]CB-5'!HU69+'[3]CB-6'!HU69+'[3]CB-7'!HU69+'[3]CB-8'!HU69+'[3]CB-9'!HU69+'[3]CB-10'!HU69+'[3]CB-11'!HU69+'[3]CB-12'!HU69+'[3]CB-13'!HU69+'[3]CB-14'!HU69+'[3]CB-15'!HU69+'[3]CB-16'!HU69+'[3]CB-17'!HU69+'[3]CB-18'!HU69+'[3]CB-19'!HU69+'[3]CB-20'!HU69+'[3]CB-21'!HU69+'[3]CB-22'!HU69+'[3]CB-23'!HU69+'[3]CB-24'!HU69+'[4]LCT-1'!HU69+'[4]LCT-2'!HU69+'[4]LCT-3'!HU69+'[4]LCT-4'!HU69+'[4]LCT-5'!HU69+'[4]LCT-6'!HU69+'[4]LCT-7'!HU69+'[4]LCT-8'!HU69+'[5]TB-1'!HU69+'[5]TB-2'!HU69+'[5]TB-3'!HU69+'[5]TB-4'!HU69+'[5]TB-5'!HU69+'[5]TB-6'!HU69+'[5]TB-7'!HU69+'[5]TB-8'!HU69+'[5]TB-9'!HU69+'[5]TB-10'!HU69+'[6]DSV-1'!HU69+'[6]DSV-2'!HU69+'[6]DSV-3'!HU69+'[7]TUB-1'!HU69+'[7]TUB-2'!HU69+'[8]Barge-1'!HU69+'[8]Barge-2'!HU69+'[8]Barge-3'!HU69+'[8]Barge-4'!HU69</f>
        <v>8328016.666666667</v>
      </c>
      <c r="BP31" s="335">
        <f>'[2]AHTS-1'!HU31+'[2]AHTS-2'!HU31+'[2]AHTS-3'!HU31+'[2]AHTS-4'!HU31+'[2]AHTS-5'!HU31+'[2]AHTS-6'!HU31+'[2]AHTS-7'!HU31+'[2]AHTS-8'!HU31+'[3]CB-1'!HU31+'[3]CB-2'!HU31+'[3]CB-3'!HU31+'[3]CB-4'!HU31+'[3]CB-5'!HU31+'[3]CB-6'!HU31+'[3]CB-7'!HU31+'[3]CB-8'!HU31+'[3]CB-9'!HU31+'[3]CB-10'!HU31+'[3]CB-11'!HU31+'[3]CB-12'!HU31+'[3]CB-13'!HU31+'[3]CB-14'!HU31+'[3]CB-15'!HU31+'[3]CB-16'!HU31+'[3]CB-17'!HU31+'[3]CB-18'!HU31+'[3]CB-19'!HU31+'[3]CB-20'!HU31+'[3]CB-21'!HU31+'[3]CB-22'!HU31+'[3]CB-23'!HU31+'[3]CB-24'!HU31+'[4]LCT-1'!HU31+'[4]LCT-2'!HU31+'[4]LCT-3'!HU31+'[4]LCT-4'!HU31+'[4]LCT-5'!HU31+'[4]LCT-6'!HU31+'[4]LCT-7'!HU31+'[4]LCT-8'!HU31+'[5]TB-1'!HU31+'[5]TB-2'!HU31+'[5]TB-3'!HU31+'[5]TB-4'!HU31+'[5]TB-5'!HU31+'[5]TB-6'!HU31+'[5]TB-7'!HU31+'[5]TB-8'!HU31+'[5]TB-9'!HU31+'[5]TB-10'!HU31+'[6]DSV-1'!HU31+'[6]DSV-2'!HU31+'[6]DSV-3'!HU31+'[7]TUB-1'!HU31+'[7]TUB-2'!HU31+'[8]Barge-1'!HU31+'[8]Barge-2'!HU31+'[8]Barge-3'!HU31+'[8]Barge-4'!HU31</f>
        <v>9550000</v>
      </c>
      <c r="BQ31" s="336">
        <f>'[2]AHTS-1'!HU102+'[2]AHTS-2'!HU102+'[2]AHTS-3'!HU102+'[2]AHTS-4'!HU102+'[2]AHTS-5'!HU102+'[2]AHTS-6'!HU102+'[2]AHTS-7'!HU102+'[2]AHTS-8'!HU102+'[3]CB-1'!HU102+'[3]CB-2'!HU102+'[3]CB-3'!HU102+'[3]CB-4'!HU102+'[3]CB-5'!HU102+'[3]CB-6'!HU102+'[3]CB-7'!HU102+'[3]CB-8'!HU102+'[3]CB-9'!HU102+'[3]CB-10'!HU102+'[3]CB-11'!HU102+'[3]CB-12'!HU102+'[3]CB-13'!HU102+'[3]CB-14'!HU102+'[3]CB-15'!HU102+'[3]CB-16'!HU102+'[3]CB-17'!HU102+'[3]CB-18'!HU102+'[3]CB-19'!HU102+'[3]CB-20'!HU102+'[3]CB-21'!HU102+'[3]CB-22'!HU102+'[3]CB-23'!HU102+'[3]CB-24'!HU102+'[4]LCT-1'!HU102+'[4]LCT-2'!HU102+'[4]LCT-3'!HU102+'[4]LCT-4'!HU102+'[4]LCT-5'!HU102+'[4]LCT-6'!HU102+'[4]LCT-7'!HU102+'[4]LCT-8'!HU102+'[5]TB-1'!HU102+'[5]TB-2'!HU102+'[5]TB-3'!HU102+'[5]TB-4'!HU102+'[5]TB-5'!HU102+'[5]TB-6'!HU102+'[5]TB-7'!HU102+'[5]TB-8'!HU102+'[5]TB-9'!HU102+'[5]TB-10'!HU102+'[6]DSV-1'!HU102+'[6]DSV-2'!HU102+'[6]DSV-3'!HU102+'[7]TUB-1'!HU102+'[7]TUB-2'!HU102+'[8]Barge-1'!HU102+'[8]Barge-2'!HU102+'[8]Barge-3'!HU102+'[8]Barge-4'!HU102</f>
        <v>0</v>
      </c>
      <c r="BR31" s="341">
        <f>'[2]AHTS-1'!HV69+'[2]AHTS-2'!HV69+'[2]AHTS-3'!HV69+'[2]AHTS-4'!HV69+'[2]AHTS-5'!HV69+'[2]AHTS-6'!HV69+'[2]AHTS-7'!HV69+'[2]AHTS-8'!HV69+'[3]CB-1'!HV69+'[3]CB-2'!HV69+'[3]CB-3'!HV69+'[3]CB-4'!HV69+'[3]CB-5'!HV69+'[3]CB-6'!HV69+'[3]CB-7'!HV69+'[3]CB-8'!HV69+'[3]CB-9'!HV69+'[3]CB-10'!HV69+'[3]CB-11'!HV69+'[3]CB-12'!HV69+'[3]CB-13'!HV69+'[3]CB-14'!HV69+'[3]CB-15'!HV69+'[3]CB-16'!HV69+'[3]CB-17'!HV69+'[3]CB-18'!HV69+'[3]CB-19'!HV69+'[3]CB-20'!HV69+'[3]CB-21'!HV69+'[3]CB-22'!HV69+'[3]CB-23'!HV69+'[3]CB-24'!HV69+'[4]LCT-1'!HV69+'[4]LCT-2'!HV69+'[4]LCT-3'!HV69+'[4]LCT-4'!HV69+'[4]LCT-5'!HV69+'[4]LCT-6'!HV69+'[4]LCT-7'!HV69+'[4]LCT-8'!HV69+'[5]TB-1'!HV69+'[5]TB-2'!HV69+'[5]TB-3'!HV69+'[5]TB-4'!HV69+'[5]TB-5'!HV69+'[5]TB-6'!HV69+'[5]TB-7'!HV69+'[5]TB-8'!HV69+'[5]TB-9'!HV69+'[5]TB-10'!HV69+'[6]DSV-1'!HV69+'[6]DSV-2'!HV69+'[6]DSV-3'!HV69+'[7]TUB-1'!HV69+'[7]TUB-2'!HV69+'[8]Barge-1'!HV69+'[8]Barge-2'!HV69+'[8]Barge-3'!HV69+'[8]Barge-4'!HV69</f>
        <v>0</v>
      </c>
      <c r="BS31" s="339">
        <f>'[2]AHTS-1'!HV31+'[2]AHTS-2'!HV31+'[2]AHTS-3'!HV31+'[2]AHTS-4'!HV31+'[2]AHTS-5'!HV31+'[2]AHTS-6'!HV31+'[2]AHTS-7'!HV31+'[2]AHTS-8'!HV31+'[3]CB-1'!HV31+'[3]CB-2'!HV31+'[3]CB-3'!HV31+'[3]CB-4'!HV31+'[3]CB-5'!HV31+'[3]CB-6'!HV31+'[3]CB-7'!HV31+'[3]CB-8'!HV31+'[3]CB-9'!HV31+'[3]CB-10'!HV31+'[3]CB-11'!HV31+'[3]CB-12'!HV31+'[3]CB-13'!HV31+'[3]CB-14'!HV31+'[3]CB-15'!HV31+'[3]CB-16'!HV31+'[3]CB-17'!HV31+'[3]CB-18'!HV31+'[3]CB-19'!HV31+'[3]CB-20'!HV31+'[3]CB-21'!HV31+'[3]CB-22'!HV31+'[3]CB-23'!HV31+'[3]CB-24'!HV31+'[4]LCT-1'!HV31+'[4]LCT-2'!HV31+'[4]LCT-3'!HV31+'[4]LCT-4'!HV31+'[4]LCT-5'!HV31+'[4]LCT-6'!HV31+'[4]LCT-7'!HV31+'[4]LCT-8'!HV31+'[5]TB-1'!HV31+'[5]TB-2'!HV31+'[5]TB-3'!HV31+'[5]TB-4'!HV31+'[5]TB-5'!HV31+'[5]TB-6'!HV31+'[5]TB-7'!HV31+'[5]TB-8'!HV31+'[5]TB-9'!HV31+'[5]TB-10'!HV31+'[6]DSV-1'!HV31+'[6]DSV-2'!HV31+'[6]DSV-3'!HV31+'[7]TUB-1'!HV31+'[7]TUB-2'!HV31+'[8]Barge-1'!HV31+'[8]Barge-2'!HV31+'[8]Barge-3'!HV31+'[8]Barge-4'!HV31</f>
        <v>0</v>
      </c>
      <c r="BT31" s="339">
        <f>'[2]AHTS-1'!HV102+'[2]AHTS-2'!HV102+'[2]AHTS-3'!HV102+'[2]AHTS-4'!HV102+'[2]AHTS-5'!HV102+'[2]AHTS-6'!HV102+'[2]AHTS-7'!HV102+'[2]AHTS-8'!HV102+'[3]CB-1'!HV102+'[3]CB-2'!HV102+'[3]CB-3'!HV102+'[3]CB-4'!HV102+'[3]CB-5'!HV102+'[3]CB-6'!HV102+'[3]CB-7'!HV102+'[3]CB-8'!HV102+'[3]CB-9'!HV102+'[3]CB-10'!HV102+'[3]CB-11'!HV102+'[3]CB-12'!HV102+'[3]CB-13'!HV102+'[3]CB-14'!HV102+'[3]CB-15'!HV102+'[3]CB-16'!HV102+'[3]CB-17'!HV102+'[3]CB-18'!HV102+'[3]CB-19'!HV102+'[3]CB-20'!HV102+'[3]CB-21'!HV102+'[3]CB-22'!HV102+'[3]CB-23'!HV102+'[3]CB-24'!HV102+'[4]LCT-1'!HV102+'[4]LCT-2'!HV102+'[4]LCT-3'!HV102+'[4]LCT-4'!HV102+'[4]LCT-5'!HV102+'[4]LCT-6'!HV102+'[4]LCT-7'!HV102+'[4]LCT-8'!HV102+'[5]TB-1'!HV102+'[5]TB-2'!HV102+'[5]TB-3'!HV102+'[5]TB-4'!HV102+'[5]TB-5'!HV102+'[5]TB-6'!HV102+'[5]TB-7'!HV102+'[5]TB-8'!HV102+'[5]TB-9'!HV102+'[5]TB-10'!HV102+'[6]DSV-1'!HV102+'[6]DSV-2'!HV102+'[6]DSV-3'!HV102+'[7]TUB-1'!HV102+'[7]TUB-2'!HV102+'[8]Barge-1'!HV102+'[8]Barge-2'!HV102+'[8]Barge-3'!HV102+'[8]Barge-4'!HV102</f>
        <v>0</v>
      </c>
      <c r="BU31" s="338">
        <f>'[2]AHTS-1'!HW69+'[2]AHTS-2'!HW69+'[2]AHTS-3'!HW69+'[2]AHTS-4'!HW69+'[2]AHTS-5'!HW69+'[2]AHTS-6'!HW69+'[2]AHTS-7'!HW69+'[2]AHTS-8'!HW69+'[3]CB-1'!HW69+'[3]CB-2'!HW69+'[3]CB-3'!HW69+'[3]CB-4'!HW69+'[3]CB-5'!HW69+'[3]CB-6'!HW69+'[3]CB-7'!HW69+'[3]CB-8'!HW69+'[3]CB-9'!HW69+'[3]CB-10'!HW69+'[3]CB-11'!HW69+'[3]CB-12'!HW69+'[3]CB-13'!HW69+'[3]CB-14'!HW69+'[3]CB-15'!HW69+'[3]CB-16'!HW69+'[3]CB-17'!HW69+'[3]CB-18'!HW69+'[3]CB-19'!HW69+'[3]CB-20'!HW69+'[3]CB-21'!HW69+'[3]CB-22'!HW69+'[3]CB-23'!HW69+'[3]CB-24'!HW69+'[4]LCT-1'!HW69+'[4]LCT-2'!HW69+'[4]LCT-3'!HW69+'[4]LCT-4'!HW69+'[4]LCT-5'!HW69+'[4]LCT-6'!HW69+'[4]LCT-7'!HW69+'[4]LCT-8'!HW69+'[5]TB-1'!HW69+'[5]TB-2'!HW69+'[5]TB-3'!HW69+'[5]TB-4'!HW69+'[5]TB-5'!HW69+'[5]TB-6'!HW69+'[5]TB-7'!HW69+'[5]TB-8'!HW69+'[5]TB-9'!HW69+'[5]TB-10'!HW69+'[6]DSV-1'!HW69+'[6]DSV-2'!HW69+'[6]DSV-3'!HW69+'[7]TUB-1'!HW69+'[7]TUB-2'!HW69+'[8]Barge-1'!HW69+'[8]Barge-2'!HW69+'[8]Barge-3'!HW69+'[8]Barge-4'!HW69</f>
        <v>0</v>
      </c>
      <c r="BV31" s="339">
        <f>'[2]AHTS-1'!HW31+'[2]AHTS-2'!HW31+'[2]AHTS-3'!HW31+'[2]AHTS-4'!HW31+'[2]AHTS-5'!HW31+'[2]AHTS-6'!HW31+'[2]AHTS-7'!HW31+'[2]AHTS-8'!HW31+'[3]CB-1'!HW31+'[3]CB-2'!HW31+'[3]CB-3'!HW31+'[3]CB-4'!HW31+'[3]CB-5'!HW31+'[3]CB-6'!HW31+'[3]CB-7'!HW31+'[3]CB-8'!HW31+'[3]CB-9'!HW31+'[3]CB-10'!HW31+'[3]CB-11'!HW31+'[3]CB-12'!HW31+'[3]CB-13'!HW31+'[3]CB-14'!HW31+'[3]CB-15'!HW31+'[3]CB-16'!HW31+'[3]CB-17'!HW31+'[3]CB-18'!HW31+'[3]CB-19'!HW31+'[3]CB-20'!HW31+'[3]CB-21'!HW31+'[3]CB-22'!HW31+'[3]CB-23'!HW31+'[3]CB-24'!HW31+'[4]LCT-1'!HW31+'[4]LCT-2'!HW31+'[4]LCT-3'!HW31+'[4]LCT-4'!HW31+'[4]LCT-5'!HW31+'[4]LCT-6'!HW31+'[4]LCT-7'!HW31+'[4]LCT-8'!HW31+'[5]TB-1'!HW31+'[5]TB-2'!HW31+'[5]TB-3'!HW31+'[5]TB-4'!HW31+'[5]TB-5'!HW31+'[5]TB-6'!HW31+'[5]TB-7'!HW31+'[5]TB-8'!HW31+'[5]TB-9'!HW31+'[5]TB-10'!HW31+'[6]DSV-1'!HW31+'[6]DSV-2'!HW31+'[6]DSV-3'!HW31+'[7]TUB-1'!HW31+'[7]TUB-2'!HW31+'[8]Barge-1'!HW31+'[8]Barge-2'!HW31+'[8]Barge-3'!HW31+'[8]Barge-4'!HW31</f>
        <v>0</v>
      </c>
      <c r="BW31" s="339">
        <f>'[2]AHTS-1'!HW102+'[2]AHTS-2'!HW102+'[2]AHTS-3'!HW102+'[2]AHTS-4'!HW102+'[2]AHTS-5'!HW102+'[2]AHTS-6'!HW102+'[2]AHTS-7'!HW102+'[2]AHTS-8'!HW102+'[3]CB-1'!HW102+'[3]CB-2'!HW102+'[3]CB-3'!HW102+'[3]CB-4'!HW102+'[3]CB-5'!HW102+'[3]CB-6'!HW102+'[3]CB-7'!HW102+'[3]CB-8'!HW102+'[3]CB-9'!HW102+'[3]CB-10'!HW102+'[3]CB-11'!HW102+'[3]CB-12'!HW102+'[3]CB-13'!HW102+'[3]CB-14'!HW102+'[3]CB-15'!HW102+'[3]CB-16'!HW102+'[3]CB-17'!HW102+'[3]CB-18'!HW102+'[3]CB-19'!HW102+'[3]CB-20'!HW102+'[3]CB-21'!HW102+'[3]CB-22'!HW102+'[3]CB-23'!HW102+'[3]CB-24'!HW102+'[4]LCT-1'!HW102+'[4]LCT-2'!HW102+'[4]LCT-3'!HW102+'[4]LCT-4'!HW102+'[4]LCT-5'!HW102+'[4]LCT-6'!HW102+'[4]LCT-7'!HW102+'[4]LCT-8'!HW102+'[5]TB-1'!HW102+'[5]TB-2'!HW102+'[5]TB-3'!HW102+'[5]TB-4'!HW102+'[5]TB-5'!HW102+'[5]TB-6'!HW102+'[5]TB-7'!HW102+'[5]TB-8'!HW102+'[5]TB-9'!HW102+'[5]TB-10'!HW102+'[6]DSV-1'!HW102+'[6]DSV-2'!HW102+'[6]DSV-3'!HW102+'[7]TUB-1'!HW102+'[7]TUB-2'!HW102+'[8]Barge-1'!HW102+'[8]Barge-2'!HW102+'[8]Barge-3'!HW102+'[8]Barge-4'!HW102</f>
        <v>0</v>
      </c>
      <c r="BX31" s="338">
        <f>'[2]AHTS-1'!HX69+'[2]AHTS-2'!HX69+'[2]AHTS-3'!HX69+'[2]AHTS-4'!HX69+'[2]AHTS-5'!HX69+'[2]AHTS-6'!HX69+'[2]AHTS-7'!HX69+'[2]AHTS-8'!HX69+'[3]CB-1'!HX69+'[3]CB-2'!HX69+'[3]CB-3'!HX69+'[3]CB-4'!HX69+'[3]CB-5'!HX69+'[3]CB-6'!HX69+'[3]CB-7'!HX69+'[3]CB-8'!HX69+'[3]CB-9'!HX69+'[3]CB-10'!HX69+'[3]CB-11'!HX69+'[3]CB-12'!HX69+'[3]CB-13'!HX69+'[3]CB-14'!HX69+'[3]CB-15'!HX69+'[3]CB-16'!HX69+'[3]CB-17'!HX69+'[3]CB-18'!HX69+'[3]CB-19'!HX69+'[3]CB-20'!HX69+'[3]CB-21'!HX69+'[3]CB-22'!HX69+'[3]CB-23'!HX69+'[3]CB-24'!HX69+'[4]LCT-1'!HX69+'[4]LCT-2'!HX69+'[4]LCT-3'!HX69+'[4]LCT-4'!HX69+'[4]LCT-5'!HX69+'[4]LCT-6'!HX69+'[4]LCT-7'!HX69+'[4]LCT-8'!HX69+'[5]TB-1'!HX69+'[5]TB-2'!HX69+'[5]TB-3'!HX69+'[5]TB-4'!HX69+'[5]TB-5'!HX69+'[5]TB-6'!HX69+'[5]TB-7'!HX69+'[5]TB-8'!HX69+'[5]TB-9'!HX69+'[5]TB-10'!HX69+'[6]DSV-1'!HX69+'[6]DSV-2'!HX69+'[6]DSV-3'!HX69+'[7]TUB-1'!HX69+'[7]TUB-2'!HX69+'[8]Barge-1'!HX69+'[8]Barge-2'!HX69+'[8]Barge-3'!HX69+'[8]Barge-4'!HX69</f>
        <v>0</v>
      </c>
      <c r="BY31" s="339">
        <f>'[2]AHTS-1'!HX31+'[2]AHTS-2'!HX31+'[2]AHTS-3'!HX31+'[2]AHTS-4'!HX31+'[2]AHTS-5'!HX31+'[2]AHTS-6'!HX31+'[2]AHTS-7'!HX31+'[2]AHTS-8'!HX31+'[3]CB-1'!HX31+'[3]CB-2'!HX31+'[3]CB-3'!HX31+'[3]CB-4'!HX31+'[3]CB-5'!HX31+'[3]CB-6'!HX31+'[3]CB-7'!HX31+'[3]CB-8'!HX31+'[3]CB-9'!HX31+'[3]CB-10'!HX31+'[3]CB-11'!HX31+'[3]CB-12'!HX31+'[3]CB-13'!HX31+'[3]CB-14'!HX31+'[3]CB-15'!HX31+'[3]CB-16'!HX31+'[3]CB-17'!HX31+'[3]CB-18'!HX31+'[3]CB-19'!HX31+'[3]CB-20'!HX31+'[3]CB-21'!HX31+'[3]CB-22'!HX31+'[3]CB-23'!HX31+'[3]CB-24'!HX31+'[4]LCT-1'!HX31+'[4]LCT-2'!HX31+'[4]LCT-3'!HX31+'[4]LCT-4'!HX31+'[4]LCT-5'!HX31+'[4]LCT-6'!HX31+'[4]LCT-7'!HX31+'[4]LCT-8'!HX31+'[5]TB-1'!HX31+'[5]TB-2'!HX31+'[5]TB-3'!HX31+'[5]TB-4'!HX31+'[5]TB-5'!HX31+'[5]TB-6'!HX31+'[5]TB-7'!HX31+'[5]TB-8'!HX31+'[5]TB-9'!HX31+'[5]TB-10'!HX31+'[6]DSV-1'!HX31+'[6]DSV-2'!HX31+'[6]DSV-3'!HX31+'[7]TUB-1'!HX31+'[7]TUB-2'!HX31+'[8]Barge-1'!HX31+'[8]Barge-2'!HX31+'[8]Barge-3'!HX31+'[8]Barge-4'!HX31</f>
        <v>0</v>
      </c>
      <c r="BZ31" s="339">
        <f>'[2]AHTS-1'!HX102+'[2]AHTS-2'!HX102+'[2]AHTS-3'!HX102+'[2]AHTS-4'!HX102+'[2]AHTS-5'!HX102+'[2]AHTS-6'!HX102+'[2]AHTS-7'!HX102+'[2]AHTS-8'!HX102+'[3]CB-1'!HX102+'[3]CB-2'!HX102+'[3]CB-3'!HX102+'[3]CB-4'!HX102+'[3]CB-5'!HX102+'[3]CB-6'!HX102+'[3]CB-7'!HX102+'[3]CB-8'!HX102+'[3]CB-9'!HX102+'[3]CB-10'!HX102+'[3]CB-11'!HX102+'[3]CB-12'!HX102+'[3]CB-13'!HX102+'[3]CB-14'!HX102+'[3]CB-15'!HX102+'[3]CB-16'!HX102+'[3]CB-17'!HX102+'[3]CB-18'!HX102+'[3]CB-19'!HX102+'[3]CB-20'!HX102+'[3]CB-21'!HX102+'[3]CB-22'!HX102+'[3]CB-23'!HX102+'[3]CB-24'!HX102+'[4]LCT-1'!HX102+'[4]LCT-2'!HX102+'[4]LCT-3'!HX102+'[4]LCT-4'!HX102+'[4]LCT-5'!HX102+'[4]LCT-6'!HX102+'[4]LCT-7'!HX102+'[4]LCT-8'!HX102+'[5]TB-1'!HX102+'[5]TB-2'!HX102+'[5]TB-3'!HX102+'[5]TB-4'!HX102+'[5]TB-5'!HX102+'[5]TB-6'!HX102+'[5]TB-7'!HX102+'[5]TB-8'!HX102+'[5]TB-9'!HX102+'[5]TB-10'!HX102+'[6]DSV-1'!HX102+'[6]DSV-2'!HX102+'[6]DSV-3'!HX102+'[7]TUB-1'!HX102+'[7]TUB-2'!HX102+'[8]Barge-1'!HX102+'[8]Barge-2'!HX102+'[8]Barge-3'!HX102+'[8]Barge-4'!HX102</f>
        <v>0</v>
      </c>
      <c r="CA31" s="338">
        <f>'[2]AHTS-1'!HY69+'[2]AHTS-2'!HY69+'[2]AHTS-3'!HY69+'[2]AHTS-4'!HY69+'[2]AHTS-5'!HY69+'[2]AHTS-6'!HY69+'[2]AHTS-7'!HY69+'[2]AHTS-8'!HY69+'[3]CB-1'!HY69+'[3]CB-2'!HY69+'[3]CB-3'!HY69+'[3]CB-4'!HY69+'[3]CB-5'!HY69+'[3]CB-6'!HY69+'[3]CB-7'!HY69+'[3]CB-8'!HY69+'[3]CB-9'!HY69+'[3]CB-10'!HY69+'[3]CB-11'!HY69+'[3]CB-12'!HY69+'[3]CB-13'!HY69+'[3]CB-14'!HY69+'[3]CB-15'!HY69+'[3]CB-16'!HY69+'[3]CB-17'!HY69+'[3]CB-18'!HY69+'[3]CB-19'!HY69+'[3]CB-20'!HY69+'[3]CB-21'!HY69+'[3]CB-22'!HY69+'[3]CB-23'!HY69+'[3]CB-24'!HY69+'[4]LCT-1'!HY69+'[4]LCT-2'!HY69+'[4]LCT-3'!HY69+'[4]LCT-4'!HY69+'[4]LCT-5'!HY69+'[4]LCT-6'!HY69+'[4]LCT-7'!HY69+'[4]LCT-8'!HY69+'[5]TB-1'!HY69+'[5]TB-2'!HY69+'[5]TB-3'!HY69+'[5]TB-4'!HY69+'[5]TB-5'!HY69+'[5]TB-6'!HY69+'[5]TB-7'!HY69+'[5]TB-8'!HY69+'[5]TB-9'!HY69+'[5]TB-10'!HY69+'[6]DSV-1'!HY69+'[6]DSV-2'!HY69+'[6]DSV-3'!HY69+'[7]TUB-1'!HY69+'[7]TUB-2'!HY69+'[8]Barge-1'!HY69+'[8]Barge-2'!HY69+'[8]Barge-3'!HY69+'[8]Barge-4'!HY69</f>
        <v>0</v>
      </c>
      <c r="CB31" s="339">
        <f>'[2]AHTS-1'!HY31+'[2]AHTS-2'!HY31+'[2]AHTS-3'!HY31+'[2]AHTS-4'!HY31+'[2]AHTS-5'!HY31+'[2]AHTS-6'!HY31+'[2]AHTS-7'!HY31+'[2]AHTS-8'!HY31+'[3]CB-1'!HY31+'[3]CB-2'!HY31+'[3]CB-3'!HY31+'[3]CB-4'!HY31+'[3]CB-5'!HY31+'[3]CB-6'!HY31+'[3]CB-7'!HY31+'[3]CB-8'!HY31+'[3]CB-9'!HY31+'[3]CB-10'!HY31+'[3]CB-11'!HY31+'[3]CB-12'!HY31+'[3]CB-13'!HY31+'[3]CB-14'!HY31+'[3]CB-15'!HY31+'[3]CB-16'!HY31+'[3]CB-17'!HY31+'[3]CB-18'!HY31+'[3]CB-19'!HY31+'[3]CB-20'!HY31+'[3]CB-21'!HY31+'[3]CB-22'!HY31+'[3]CB-23'!HY31+'[3]CB-24'!HY31+'[4]LCT-1'!HY31+'[4]LCT-2'!HY31+'[4]LCT-3'!HY31+'[4]LCT-4'!HY31+'[4]LCT-5'!HY31+'[4]LCT-6'!HY31+'[4]LCT-7'!HY31+'[4]LCT-8'!HY31+'[5]TB-1'!HY31+'[5]TB-2'!HY31+'[5]TB-3'!HY31+'[5]TB-4'!HY31+'[5]TB-5'!HY31+'[5]TB-6'!HY31+'[5]TB-7'!HY31+'[5]TB-8'!HY31+'[5]TB-9'!HY31+'[5]TB-10'!HY31+'[6]DSV-1'!HY31+'[6]DSV-2'!HY31+'[6]DSV-3'!HY31+'[7]TUB-1'!HY31+'[7]TUB-2'!HY31+'[8]Barge-1'!HY31+'[8]Barge-2'!HY31+'[8]Barge-3'!HY31+'[8]Barge-4'!HY31</f>
        <v>0</v>
      </c>
      <c r="CC31" s="339">
        <f>'[2]AHTS-1'!HY102+'[2]AHTS-2'!HY102+'[2]AHTS-3'!HY102+'[2]AHTS-4'!HY102+'[2]AHTS-5'!HY102+'[2]AHTS-6'!HY102+'[2]AHTS-7'!HY102+'[2]AHTS-8'!HY102+'[3]CB-1'!HY102+'[3]CB-2'!HY102+'[3]CB-3'!HY102+'[3]CB-4'!HY102+'[3]CB-5'!HY102+'[3]CB-6'!HY102+'[3]CB-7'!HY102+'[3]CB-8'!HY102+'[3]CB-9'!HY102+'[3]CB-10'!HY102+'[3]CB-11'!HY102+'[3]CB-12'!HY102+'[3]CB-13'!HY102+'[3]CB-14'!HY102+'[3]CB-15'!HY102+'[3]CB-16'!HY102+'[3]CB-17'!HY102+'[3]CB-18'!HY102+'[3]CB-19'!HY102+'[3]CB-20'!HY102+'[3]CB-21'!HY102+'[3]CB-22'!HY102+'[3]CB-23'!HY102+'[3]CB-24'!HY102+'[4]LCT-1'!HY102+'[4]LCT-2'!HY102+'[4]LCT-3'!HY102+'[4]LCT-4'!HY102+'[4]LCT-5'!HY102+'[4]LCT-6'!HY102+'[4]LCT-7'!HY102+'[4]LCT-8'!HY102+'[5]TB-1'!HY102+'[5]TB-2'!HY102+'[5]TB-3'!HY102+'[5]TB-4'!HY102+'[5]TB-5'!HY102+'[5]TB-6'!HY102+'[5]TB-7'!HY102+'[5]TB-8'!HY102+'[5]TB-9'!HY102+'[5]TB-10'!HY102+'[6]DSV-1'!HY102+'[6]DSV-2'!HY102+'[6]DSV-3'!HY102+'[7]TUB-1'!HY102+'[7]TUB-2'!HY102+'[8]Barge-1'!HY102+'[8]Barge-2'!HY102+'[8]Barge-3'!HY102+'[8]Barge-4'!HY102</f>
        <v>0</v>
      </c>
      <c r="CD31" s="342">
        <f>'[2]AHTS-1'!HZ69+'[2]AHTS-2'!HZ69+'[2]AHTS-3'!HZ69+'[2]AHTS-4'!HZ69+'[2]AHTS-5'!HZ69+'[2]AHTS-6'!HZ69+'[2]AHTS-7'!HZ69+'[2]AHTS-8'!HZ69+'[3]CB-1'!HZ69+'[3]CB-2'!HZ69+'[3]CB-3'!HZ69+'[3]CB-4'!HZ69+'[3]CB-5'!HZ69+'[3]CB-6'!HZ69+'[3]CB-7'!HZ69+'[3]CB-8'!HZ69+'[3]CB-9'!HZ69+'[3]CB-10'!HZ69+'[3]CB-11'!HZ69+'[3]CB-12'!HZ69+'[3]CB-13'!HZ69+'[3]CB-14'!HZ69+'[3]CB-15'!HZ69+'[3]CB-16'!HZ69+'[3]CB-17'!HZ69+'[3]CB-18'!HZ69+'[3]CB-19'!HZ69+'[3]CB-20'!HZ69+'[3]CB-21'!HZ69+'[3]CB-22'!HZ69+'[3]CB-23'!HZ69+'[3]CB-24'!HZ69+'[4]LCT-1'!HZ69+'[4]LCT-2'!HZ69+'[4]LCT-3'!HZ69+'[4]LCT-4'!HZ69+'[4]LCT-5'!HZ69+'[4]LCT-6'!HZ69+'[4]LCT-7'!HZ69+'[4]LCT-8'!HZ69+'[5]TB-1'!HZ69+'[5]TB-2'!HZ69+'[5]TB-3'!HZ69+'[5]TB-4'!HZ69+'[5]TB-5'!HZ69+'[5]TB-6'!HZ69+'[5]TB-7'!HZ69+'[5]TB-8'!HZ69+'[5]TB-9'!HZ69+'[5]TB-10'!HZ69+'[6]DSV-1'!HZ69+'[6]DSV-2'!HZ69+'[6]DSV-3'!HZ69+'[7]TUB-1'!HZ69+'[7]TUB-2'!HZ69+'[8]Barge-1'!HZ69+'[8]Barge-2'!HZ69+'[8]Barge-3'!HZ69+'[8]Barge-4'!HZ69</f>
        <v>0</v>
      </c>
      <c r="CE31" s="339">
        <f>'[2]AHTS-1'!HZ31+'[2]AHTS-2'!HZ31+'[2]AHTS-3'!HZ31+'[2]AHTS-4'!HZ31+'[2]AHTS-5'!HZ31+'[2]AHTS-6'!HZ31+'[2]AHTS-7'!HZ31+'[2]AHTS-8'!HZ31+'[3]CB-1'!HZ31+'[3]CB-2'!HZ31+'[3]CB-3'!HZ31+'[3]CB-4'!HZ31+'[3]CB-5'!HZ31+'[3]CB-6'!HZ31+'[3]CB-7'!HZ31+'[3]CB-8'!HZ31+'[3]CB-9'!HZ31+'[3]CB-10'!HZ31+'[3]CB-11'!HZ31+'[3]CB-12'!HZ31+'[3]CB-13'!HZ31+'[3]CB-14'!HZ31+'[3]CB-15'!HZ31+'[3]CB-16'!HZ31+'[3]CB-17'!HZ31+'[3]CB-18'!HZ31+'[3]CB-19'!HZ31+'[3]CB-20'!HZ31+'[3]CB-21'!HZ31+'[3]CB-22'!HZ31+'[3]CB-23'!HZ31+'[3]CB-24'!HZ31+'[4]LCT-1'!HZ31+'[4]LCT-2'!HZ31+'[4]LCT-3'!HZ31+'[4]LCT-4'!HZ31+'[4]LCT-5'!HZ31+'[4]LCT-6'!HZ31+'[4]LCT-7'!HZ31+'[4]LCT-8'!HZ31+'[5]TB-1'!HZ31+'[5]TB-2'!HZ31+'[5]TB-3'!HZ31+'[5]TB-4'!HZ31+'[5]TB-5'!HZ31+'[5]TB-6'!HZ31+'[5]TB-7'!HZ31+'[5]TB-8'!HZ31+'[5]TB-9'!HZ31+'[5]TB-10'!HZ31+'[6]DSV-1'!HZ31+'[6]DSV-2'!HZ31+'[6]DSV-3'!HZ31+'[7]TUB-1'!HZ31+'[7]TUB-2'!HZ31+'[8]Barge-1'!HZ31+'[8]Barge-2'!HZ31+'[8]Barge-3'!HZ31+'[8]Barge-4'!HZ31</f>
        <v>0</v>
      </c>
      <c r="CF31" s="339">
        <f>'[2]AHTS-1'!HZ102+'[2]AHTS-2'!HZ102+'[2]AHTS-3'!HZ102+'[2]AHTS-4'!HZ102+'[2]AHTS-5'!HZ102+'[2]AHTS-6'!HZ102+'[2]AHTS-7'!HZ102+'[2]AHTS-8'!HZ102+'[3]CB-1'!HZ102+'[3]CB-2'!HZ102+'[3]CB-3'!HZ102+'[3]CB-4'!HZ102+'[3]CB-5'!HZ102+'[3]CB-6'!HZ102+'[3]CB-7'!HZ102+'[3]CB-8'!HZ102+'[3]CB-9'!HZ102+'[3]CB-10'!HZ102+'[3]CB-11'!HZ102+'[3]CB-12'!HZ102+'[3]CB-13'!HZ102+'[3]CB-14'!HZ102+'[3]CB-15'!HZ102+'[3]CB-16'!HZ102+'[3]CB-17'!HZ102+'[3]CB-18'!HZ102+'[3]CB-19'!HZ102+'[3]CB-20'!HZ102+'[3]CB-21'!HZ102+'[3]CB-22'!HZ102+'[3]CB-23'!HZ102+'[3]CB-24'!HZ102+'[4]LCT-1'!HZ102+'[4]LCT-2'!HZ102+'[4]LCT-3'!HZ102+'[4]LCT-4'!HZ102+'[4]LCT-5'!HZ102+'[4]LCT-6'!HZ102+'[4]LCT-7'!HZ102+'[4]LCT-8'!HZ102+'[5]TB-1'!HZ102+'[5]TB-2'!HZ102+'[5]TB-3'!HZ102+'[5]TB-4'!HZ102+'[5]TB-5'!HZ102+'[5]TB-6'!HZ102+'[5]TB-7'!HZ102+'[5]TB-8'!HZ102+'[5]TB-9'!HZ102+'[5]TB-10'!HZ102+'[6]DSV-1'!HZ102+'[6]DSV-2'!HZ102+'[6]DSV-3'!HZ102+'[7]TUB-1'!HZ102+'[7]TUB-2'!HZ102+'[8]Barge-1'!HZ102+'[8]Barge-2'!HZ102+'[8]Barge-3'!HZ102+'[8]Barge-4'!HZ102</f>
        <v>0</v>
      </c>
      <c r="CG31" s="61"/>
      <c r="CH31" s="61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</row>
    <row r="32" spans="1:112" s="63" customFormat="1" ht="14.25" customHeight="1" x14ac:dyDescent="0.25">
      <c r="A32" s="279">
        <f>[1]Control!AZ32</f>
        <v>46007</v>
      </c>
      <c r="B32" s="60"/>
      <c r="C32" s="310">
        <f>'[2]AHTS-1'!AG32+'[2]AHTS-2'!AG32+'[2]AHTS-3'!AG32+'[2]AHTS-4'!AG32+'[2]AHTS-5'!AG32+'[2]AHTS-6'!AG32+'[2]AHTS-7'!AG32+'[2]AHTS-8'!AG32+'[3]CB-1'!AG32+'[3]CB-2'!AG32+'[3]CB-3'!AG32+'[3]CB-4'!AG32+'[3]CB-5'!AG32+'[3]CB-6'!AG32+'[3]CB-7'!AG32+'[3]CB-8'!AG32+'[3]CB-9'!AG32+'[3]CB-10'!AG32+'[3]CB-11'!AG32+'[3]CB-12'!AG32+'[3]CB-13'!AG32+'[3]CB-14'!AG32+'[3]CB-15'!AG32+'[3]CB-16'!AG32+'[3]CB-17'!AG32+'[3]CB-18'!AG32+'[3]CB-19'!AG32+'[3]CB-20'!AG32+'[3]CB-21'!AG32+'[3]CB-22'!AG32+'[3]CB-23'!AG32+'[3]CB-24'!AG32+'[4]LCT-1'!AG32+'[4]LCT-2'!AG32+'[4]LCT-3'!AG32+'[4]LCT-4'!AG32+'[4]LCT-5'!AG32+'[4]LCT-6'!AG32+'[4]LCT-7'!AG32+'[4]LCT-8'!AG32+'[5]TB-1'!AG32+'[5]TB-2'!AG32+'[5]TB-3'!AG32+'[5]TB-4'!AG32+'[5]TB-5'!AG32+'[5]TB-6'!AG32+'[5]TB-7'!AG32+'[5]TB-8'!AG32+'[5]TB-9'!AG32+'[5]TB-10'!AG32+'[6]DSV-1'!AG32+'[6]DSV-2'!AG32+'[6]DSV-3'!AG32+'[7]TUB-1'!AG32+'[7]TUB-2'!AG32+'[8]Barge-1'!AG32+'[8]Barge-2'!AG32+'[8]Barge-3'!AG32+'[8]Barge-4'!AG32</f>
        <v>0</v>
      </c>
      <c r="D32" s="311">
        <f>'[2]AHTS-1'!BC32+'[2]AHTS-2'!BC32+'[2]AHTS-3'!BC32+'[2]AHTS-4'!BC32+'[2]AHTS-5'!BC32+'[2]AHTS-6'!BC32+'[2]AHTS-7'!BC32+'[2]AHTS-8'!BC32+'[3]CB-1'!BC32+'[3]CB-2'!BC32+'[3]CB-3'!BC32+'[3]CB-4'!BC32+'[3]CB-5'!BC32+'[3]CB-6'!BC32+'[3]CB-7'!BC32+'[3]CB-8'!BC32+'[3]CB-9'!BC32+'[3]CB-10'!BC32+'[3]CB-11'!BC32+'[3]CB-12'!BC32+'[3]CB-13'!BC32+'[3]CB-14'!BC32+'[3]CB-15'!BC32+'[3]CB-16'!BC32+'[3]CB-17'!BC32+'[3]CB-18'!BC32+'[3]CB-19'!BC32+'[3]CB-20'!BC32+'[3]CB-21'!BC32+'[3]CB-22'!BC32+'[3]CB-23'!BC32+'[3]CB-24'!BC32+'[4]LCT-1'!BC32+'[4]LCT-2'!BC32+'[4]LCT-3'!BC32+'[4]LCT-4'!BC32+'[4]LCT-5'!BC32+'[4]LCT-6'!BC32+'[4]LCT-7'!BC32+'[4]LCT-8'!BC32+'[5]TB-1'!BC32+'[5]TB-2'!BC32+'[5]TB-3'!BC32+'[5]TB-4'!BC32+'[5]TB-5'!BC32+'[5]TB-6'!BC32+'[5]TB-7'!BC32+'[5]TB-8'!BC32+'[5]TB-9'!BC32+'[5]TB-10'!BC32+'[6]DSV-1'!BC32+'[6]DSV-2'!BC32+'[6]DSV-3'!BC32+'[7]TUB-1'!BC32+'[7]TUB-2'!BC32+'[8]Barge-1'!BC32+'[8]Barge-2'!BC32+'[8]Barge-3'!BC32+'[8]Barge-4'!BC32</f>
        <v>0</v>
      </c>
      <c r="E32" s="312">
        <f>'[2]AHTS-1'!BY32+'[2]AHTS-2'!BY32+'[2]AHTS-3'!BY32+'[2]AHTS-4'!BY32+'[2]AHTS-5'!BY32+'[2]AHTS-6'!BY32+'[2]AHTS-7'!BY32+'[2]AHTS-8'!BY32+'[3]CB-1'!BY32+'[3]CB-2'!BY32+'[3]CB-3'!BY32+'[3]CB-4'!BY32+'[3]CB-5'!BY32+'[3]CB-6'!BY32+'[3]CB-7'!BY32+'[3]CB-8'!BY32+'[3]CB-9'!BY32+'[3]CB-10'!BY32+'[3]CB-11'!BY32+'[3]CB-12'!BY32+'[3]CB-13'!BY32+'[3]CB-14'!BY32+'[3]CB-15'!BY32+'[3]CB-16'!BY32+'[3]CB-17'!BY32+'[3]CB-18'!BY32+'[3]CB-19'!BY32+'[3]CB-20'!BY32+'[3]CB-21'!BY32+'[3]CB-22'!BY32+'[3]CB-23'!BY32+'[3]CB-24'!BY32+'[4]LCT-1'!BY32+'[4]LCT-2'!BY32+'[4]LCT-3'!BY32+'[4]LCT-4'!BY32+'[4]LCT-5'!BY32+'[4]LCT-6'!BY32+'[4]LCT-7'!BY32+'[4]LCT-8'!BY32+'[5]TB-1'!BY32+'[5]TB-2'!BY32+'[5]TB-3'!BY32+'[5]TB-4'!BY32+'[5]TB-5'!BY32+'[5]TB-6'!BY32+'[5]TB-7'!BY32+'[5]TB-8'!BY32+'[5]TB-9'!BY32+'[5]TB-10'!BY32+'[6]DSV-1'!BY32+'[6]DSV-2'!BY32+'[6]DSV-3'!BY32+'[7]TUB-1'!BY32+'[7]TUB-2'!BY32+'[8]Barge-1'!BY32+'[8]Barge-2'!BY32+'[8]Barge-3'!BY32+'[8]Barge-4'!BY32</f>
        <v>0</v>
      </c>
      <c r="F32" s="310">
        <f>'[2]AHTS-1'!AH32+'[2]AHTS-2'!AH32+'[2]AHTS-3'!AH32+'[2]AHTS-4'!AH32+'[2]AHTS-5'!AH32+'[2]AHTS-6'!AH32+'[2]AHTS-7'!AH32+'[2]AHTS-8'!AH32+'[3]CB-1'!AH32+'[3]CB-2'!AH32+'[3]CB-3'!AH32+'[3]CB-4'!AH32+'[3]CB-5'!AH32+'[3]CB-6'!AH32+'[3]CB-7'!AH32+'[3]CB-8'!AH32+'[3]CB-9'!AH32+'[3]CB-10'!AH32+'[3]CB-11'!AH32+'[3]CB-12'!AH32+'[3]CB-13'!AH32+'[3]CB-14'!AH32+'[3]CB-15'!AH32+'[3]CB-16'!AH32+'[3]CB-17'!AH32+'[3]CB-18'!AH32+'[3]CB-19'!AH32+'[3]CB-20'!AH32+'[3]CB-21'!AH32+'[3]CB-22'!AH32+'[3]CB-23'!AH32+'[3]CB-24'!AH32+'[4]LCT-1'!AH32+'[4]LCT-2'!AH32+'[4]LCT-3'!AH32+'[4]LCT-4'!AH32+'[4]LCT-5'!AH32+'[4]LCT-6'!AH32+'[4]LCT-7'!AH32+'[4]LCT-8'!AH32+'[5]TB-1'!AH32+'[5]TB-2'!AH32+'[5]TB-3'!AH32+'[5]TB-4'!AH32+'[5]TB-5'!AH32+'[5]TB-6'!AH32+'[5]TB-7'!AH32+'[5]TB-8'!AH32+'[5]TB-9'!AH32+'[5]TB-10'!AH32+'[6]DSV-1'!AH32+'[6]DSV-2'!AH32+'[6]DSV-3'!AH32+'[7]TUB-1'!AH32+'[7]TUB-2'!AH32+'[8]Barge-1'!AH32+'[8]Barge-2'!AH32+'[8]Barge-3'!AH32+'[8]Barge-4'!AH32</f>
        <v>0</v>
      </c>
      <c r="G32" s="311">
        <f>'[2]AHTS-1'!BD32+'[2]AHTS-2'!BD32+'[2]AHTS-3'!BD32+'[2]AHTS-4'!BD32+'[2]AHTS-5'!BD32+'[2]AHTS-6'!BD32+'[2]AHTS-7'!BD32+'[2]AHTS-8'!BD32+'[3]CB-1'!BD32+'[3]CB-2'!BD32+'[3]CB-3'!BD32+'[3]CB-4'!BD32+'[3]CB-5'!BD32+'[3]CB-6'!BD32+'[3]CB-7'!BD32+'[3]CB-8'!BD32+'[3]CB-9'!BD32+'[3]CB-10'!BD32+'[3]CB-11'!BD32+'[3]CB-12'!BD32+'[3]CB-13'!BD32+'[3]CB-14'!BD32+'[3]CB-15'!BD32+'[3]CB-16'!BD32+'[3]CB-17'!BD32+'[3]CB-18'!BD32+'[3]CB-19'!BD32+'[3]CB-20'!BD32+'[3]CB-21'!BD32+'[3]CB-22'!BD32+'[3]CB-23'!BD32+'[3]CB-24'!BD32+'[4]LCT-1'!BD32+'[4]LCT-2'!BD32+'[4]LCT-3'!BD32+'[4]LCT-4'!BD32+'[4]LCT-5'!BD32+'[4]LCT-6'!BD32+'[4]LCT-7'!BD32+'[4]LCT-8'!BD32+'[5]TB-1'!BD32+'[5]TB-2'!BD32+'[5]TB-3'!BD32+'[5]TB-4'!BD32+'[5]TB-5'!BD32+'[5]TB-6'!BD32+'[5]TB-7'!BD32+'[5]TB-8'!BD32+'[5]TB-9'!BD32+'[5]TB-10'!BD32+'[6]DSV-1'!BD32+'[6]DSV-2'!BD32+'[6]DSV-3'!BD32+'[7]TUB-1'!BD32+'[7]TUB-2'!BD32+'[8]Barge-1'!BD32+'[8]Barge-2'!BD32+'[8]Barge-3'!BD32+'[8]Barge-4'!BD32</f>
        <v>0</v>
      </c>
      <c r="H32" s="312">
        <f>'[2]AHTS-1'!BZ32+'[2]AHTS-2'!BZ32+'[2]AHTS-3'!BZ32+'[2]AHTS-4'!BZ32+'[2]AHTS-5'!BZ32+'[2]AHTS-6'!BZ32+'[2]AHTS-7'!BZ32+'[2]AHTS-8'!BZ32+'[3]CB-1'!BZ32+'[3]CB-2'!BZ32+'[3]CB-3'!BZ32+'[3]CB-4'!BZ32+'[3]CB-5'!BZ32+'[3]CB-6'!BZ32+'[3]CB-7'!BZ32+'[3]CB-8'!BZ32+'[3]CB-9'!BZ32+'[3]CB-10'!BZ32+'[3]CB-11'!BZ32+'[3]CB-12'!BZ32+'[3]CB-13'!BZ32+'[3]CB-14'!BZ32+'[3]CB-15'!BZ32+'[3]CB-16'!BZ32+'[3]CB-17'!BZ32+'[3]CB-18'!BZ32+'[3]CB-19'!BZ32+'[3]CB-20'!BZ32+'[3]CB-21'!BZ32+'[3]CB-22'!BZ32+'[3]CB-23'!BZ32+'[3]CB-24'!BZ32+'[4]LCT-1'!BZ32+'[4]LCT-2'!BZ32+'[4]LCT-3'!BZ32+'[4]LCT-4'!BZ32+'[4]LCT-5'!BZ32+'[4]LCT-6'!BZ32+'[4]LCT-7'!BZ32+'[4]LCT-8'!BZ32+'[5]TB-1'!BZ32+'[5]TB-2'!BZ32+'[5]TB-3'!BZ32+'[5]TB-4'!BZ32+'[5]TB-5'!BZ32+'[5]TB-6'!BZ32+'[5]TB-7'!BZ32+'[5]TB-8'!BZ32+'[5]TB-9'!BZ32+'[5]TB-10'!BZ32+'[6]DSV-1'!BZ32+'[6]DSV-2'!BZ32+'[6]DSV-3'!BZ32+'[7]TUB-1'!BZ32+'[7]TUB-2'!BZ32+'[8]Barge-1'!BZ32+'[8]Barge-2'!BZ32+'[8]Barge-3'!BZ32+'[8]Barge-4'!BZ32</f>
        <v>0</v>
      </c>
      <c r="I32" s="313">
        <f>'[2]AHTS-1'!AI32+'[2]AHTS-2'!AI32+'[2]AHTS-3'!AI32+'[2]AHTS-4'!AI32+'[2]AHTS-5'!AI32+'[2]AHTS-6'!AI32+'[2]AHTS-7'!AI32+'[2]AHTS-8'!AI32+'[3]CB-1'!AI32+'[3]CB-2'!AI32+'[3]CB-3'!AI32+'[3]CB-4'!AI32+'[3]CB-5'!AI32+'[3]CB-6'!AI32+'[3]CB-7'!AI32+'[3]CB-8'!AI32+'[3]CB-9'!AI32+'[3]CB-10'!AI32+'[3]CB-11'!AI32+'[3]CB-12'!AI32+'[3]CB-13'!AI32+'[3]CB-14'!AI32+'[3]CB-15'!AI32+'[3]CB-16'!AI32+'[3]CB-17'!AI32+'[3]CB-18'!AI32+'[3]CB-19'!AI32+'[3]CB-20'!AI32+'[3]CB-21'!AI32+'[3]CB-22'!AI32+'[3]CB-23'!AI32+'[3]CB-24'!AI32+'[4]LCT-1'!AI32+'[4]LCT-2'!AI32+'[4]LCT-3'!AI32+'[4]LCT-4'!AI32+'[4]LCT-5'!AI32+'[4]LCT-6'!AI32+'[4]LCT-7'!AI32+'[4]LCT-8'!AI32+'[5]TB-1'!AI32+'[5]TB-2'!AI32+'[5]TB-3'!AI32+'[5]TB-4'!AI32+'[5]TB-5'!AI32+'[5]TB-6'!AI32+'[5]TB-7'!AI32+'[5]TB-8'!AI32+'[5]TB-9'!AI32+'[5]TB-10'!AI32+'[6]DSV-1'!AI32+'[6]DSV-2'!AI32+'[6]DSV-3'!AI32+'[7]TUB-1'!AI32+'[7]TUB-2'!AI32+'[8]Barge-1'!AI32+'[8]Barge-2'!AI32+'[8]Barge-3'!AI32+'[8]Barge-4'!AI32</f>
        <v>737.97205438066464</v>
      </c>
      <c r="J32" s="311">
        <f>'[2]AHTS-1'!BE32+'[2]AHTS-2'!BE32+'[2]AHTS-3'!BE32+'[2]AHTS-4'!BE32+'[2]AHTS-5'!BE32+'[2]AHTS-6'!BE32+'[2]AHTS-7'!BE32+'[2]AHTS-8'!BE32+'[3]CB-1'!BE32+'[3]CB-2'!BE32+'[3]CB-3'!BE32+'[3]CB-4'!BE32+'[3]CB-5'!BE32+'[3]CB-6'!BE32+'[3]CB-7'!BE32+'[3]CB-8'!BE32+'[3]CB-9'!BE32+'[3]CB-10'!BE32+'[3]CB-11'!BE32+'[3]CB-12'!BE32+'[3]CB-13'!BE32+'[3]CB-14'!BE32+'[3]CB-15'!BE32+'[3]CB-16'!BE32+'[3]CB-17'!BE32+'[3]CB-18'!BE32+'[3]CB-19'!BE32+'[3]CB-20'!BE32+'[3]CB-21'!BE32+'[3]CB-22'!BE32+'[3]CB-23'!BE32+'[3]CB-24'!BE32+'[4]LCT-1'!BE32+'[4]LCT-2'!BE32+'[4]LCT-3'!BE32+'[4]LCT-4'!BE32+'[4]LCT-5'!BE32+'[4]LCT-6'!BE32+'[4]LCT-7'!BE32+'[4]LCT-8'!BE32+'[5]TB-1'!BE32+'[5]TB-2'!BE32+'[5]TB-3'!BE32+'[5]TB-4'!BE32+'[5]TB-5'!BE32+'[5]TB-6'!BE32+'[5]TB-7'!BE32+'[5]TB-8'!BE32+'[5]TB-9'!BE32+'[5]TB-10'!BE32+'[6]DSV-1'!BE32+'[6]DSV-2'!BE32+'[6]DSV-3'!BE32+'[7]TUB-1'!BE32+'[7]TUB-2'!BE32+'[8]Barge-1'!BE32+'[8]Barge-2'!BE32+'[8]Barge-3'!BE32+'[8]Barge-4'!BE32</f>
        <v>1557.7794561933533</v>
      </c>
      <c r="K32" s="311">
        <f>'[2]AHTS-1'!CA32+'[2]AHTS-2'!CA32+'[2]AHTS-3'!CA32+'[2]AHTS-4'!CA32+'[2]AHTS-5'!CA32+'[2]AHTS-6'!CA32+'[2]AHTS-7'!CA32+'[2]AHTS-8'!CA32+'[3]CB-1'!CA32+'[3]CB-2'!CA32+'[3]CB-3'!CA32+'[3]CB-4'!CA32+'[3]CB-5'!CA32+'[3]CB-6'!CA32+'[3]CB-7'!CA32+'[3]CB-8'!CA32+'[3]CB-9'!CA32+'[3]CB-10'!CA32+'[3]CB-11'!CA32+'[3]CB-12'!CA32+'[3]CB-13'!CA32+'[3]CB-14'!CA32+'[3]CB-15'!CA32+'[3]CB-16'!CA32+'[3]CB-17'!CA32+'[3]CB-18'!CA32+'[3]CB-19'!CA32+'[3]CB-20'!CA32+'[3]CB-21'!CA32+'[3]CB-22'!CA32+'[3]CB-23'!CA32+'[3]CB-24'!CA32+'[4]LCT-1'!CA32+'[4]LCT-2'!CA32+'[4]LCT-3'!CA32+'[4]LCT-4'!CA32+'[4]LCT-5'!CA32+'[4]LCT-6'!CA32+'[4]LCT-7'!CA32+'[4]LCT-8'!CA32+'[5]TB-1'!CA32+'[5]TB-2'!CA32+'[5]TB-3'!CA32+'[5]TB-4'!CA32+'[5]TB-5'!CA32+'[5]TB-6'!CA32+'[5]TB-7'!CA32+'[5]TB-8'!CA32+'[5]TB-9'!CA32+'[5]TB-10'!CA32+'[6]DSV-1'!CA32+'[6]DSV-2'!CA32+'[6]DSV-3'!CA32+'[7]TUB-1'!CA32+'[7]TUB-2'!CA32+'[8]Barge-1'!CA32+'[8]Barge-2'!CA32+'[8]Barge-3'!CA32+'[8]Barge-4'!CA32</f>
        <v>0</v>
      </c>
      <c r="L32" s="314">
        <f>'[2]AHTS-1'!AJ32+'[2]AHTS-2'!AJ32+'[2]AHTS-3'!AJ32+'[2]AHTS-4'!AJ32+'[2]AHTS-5'!AJ32+'[2]AHTS-6'!AJ32+'[2]AHTS-7'!AJ32+'[2]AHTS-8'!AJ32+'[3]CB-1'!AJ32+'[3]CB-2'!AJ32+'[3]CB-3'!AJ32+'[3]CB-4'!AJ32+'[3]CB-5'!AJ32+'[3]CB-6'!AJ32+'[3]CB-7'!AJ32+'[3]CB-8'!AJ32+'[3]CB-9'!AJ32+'[3]CB-10'!AJ32+'[3]CB-11'!AJ32+'[3]CB-12'!AJ32+'[3]CB-13'!AJ32+'[3]CB-14'!AJ32+'[3]CB-15'!AJ32+'[3]CB-16'!AJ32+'[3]CB-17'!AJ32+'[3]CB-18'!AJ32+'[3]CB-19'!AJ32+'[3]CB-20'!AJ32+'[3]CB-21'!AJ32+'[3]CB-22'!AJ32+'[3]CB-23'!AJ32+'[3]CB-24'!AJ32+'[4]LCT-1'!AJ32+'[4]LCT-2'!AJ32+'[4]LCT-3'!AJ32+'[4]LCT-4'!AJ32+'[4]LCT-5'!AJ32+'[4]LCT-6'!AJ32+'[4]LCT-7'!AJ32+'[4]LCT-8'!AJ32+'[5]TB-1'!AJ32+'[5]TB-2'!AJ32+'[5]TB-3'!AJ32+'[5]TB-4'!AJ32+'[5]TB-5'!AJ32+'[5]TB-6'!AJ32+'[5]TB-7'!AJ32+'[5]TB-8'!AJ32+'[5]TB-9'!AJ32+'[5]TB-10'!AJ32+'[6]DSV-1'!AJ32+'[6]DSV-2'!AJ32+'[6]DSV-3'!AJ32+'[7]TUB-1'!AJ32+'[7]TUB-2'!AJ32+'[8]Barge-1'!AJ32+'[8]Barge-2'!AJ32+'[8]Barge-3'!AJ32+'[8]Barge-4'!AJ32</f>
        <v>487.91540785498489</v>
      </c>
      <c r="M32" s="315">
        <f>'[2]AHTS-1'!BF32+'[2]AHTS-2'!BF32+'[2]AHTS-3'!BF32+'[2]AHTS-4'!BF32+'[2]AHTS-5'!BF32+'[2]AHTS-6'!BF32+'[2]AHTS-7'!BF32+'[2]AHTS-8'!BF32+'[3]CB-1'!BF32+'[3]CB-2'!BF32+'[3]CB-3'!BF32+'[3]CB-4'!BF32+'[3]CB-5'!BF32+'[3]CB-6'!BF32+'[3]CB-7'!BF32+'[3]CB-8'!BF32+'[3]CB-9'!BF32+'[3]CB-10'!BF32+'[3]CB-11'!BF32+'[3]CB-12'!BF32+'[3]CB-13'!BF32+'[3]CB-14'!BF32+'[3]CB-15'!BF32+'[3]CB-16'!BF32+'[3]CB-17'!BF32+'[3]CB-18'!BF32+'[3]CB-19'!BF32+'[3]CB-20'!BF32+'[3]CB-21'!BF32+'[3]CB-22'!BF32+'[3]CB-23'!BF32+'[3]CB-24'!BF32+'[4]LCT-1'!BF32+'[4]LCT-2'!BF32+'[4]LCT-3'!BF32+'[4]LCT-4'!BF32+'[4]LCT-5'!BF32+'[4]LCT-6'!BF32+'[4]LCT-7'!BF32+'[4]LCT-8'!BF32+'[5]TB-1'!BF32+'[5]TB-2'!BF32+'[5]TB-3'!BF32+'[5]TB-4'!BF32+'[5]TB-5'!BF32+'[5]TB-6'!BF32+'[5]TB-7'!BF32+'[5]TB-8'!BF32+'[5]TB-9'!BF32+'[5]TB-10'!BF32+'[6]DSV-1'!BF32+'[6]DSV-2'!BF32+'[6]DSV-3'!BF32+'[7]TUB-1'!BF32+'[7]TUB-2'!BF32+'[8]Barge-1'!BF32+'[8]Barge-2'!BF32+'[8]Barge-3'!BF32+'[8]Barge-4'!BF32</f>
        <v>534.99496475327294</v>
      </c>
      <c r="N32" s="315">
        <f>'[2]AHTS-1'!CB32+'[2]AHTS-2'!CB32+'[2]AHTS-3'!CB32+'[2]AHTS-4'!CB32+'[2]AHTS-5'!CB32+'[2]AHTS-6'!CB32+'[2]AHTS-7'!CB32+'[2]AHTS-8'!CB32+'[3]CB-1'!CB32+'[3]CB-2'!CB32+'[3]CB-3'!CB32+'[3]CB-4'!CB32+'[3]CB-5'!CB32+'[3]CB-6'!CB32+'[3]CB-7'!CB32+'[3]CB-8'!CB32+'[3]CB-9'!CB32+'[3]CB-10'!CB32+'[3]CB-11'!CB32+'[3]CB-12'!CB32+'[3]CB-13'!CB32+'[3]CB-14'!CB32+'[3]CB-15'!CB32+'[3]CB-16'!CB32+'[3]CB-17'!CB32+'[3]CB-18'!CB32+'[3]CB-19'!CB32+'[3]CB-20'!CB32+'[3]CB-21'!CB32+'[3]CB-22'!CB32+'[3]CB-23'!CB32+'[3]CB-24'!CB32+'[4]LCT-1'!CB32+'[4]LCT-2'!CB32+'[4]LCT-3'!CB32+'[4]LCT-4'!CB32+'[4]LCT-5'!CB32+'[4]LCT-6'!CB32+'[4]LCT-7'!CB32+'[4]LCT-8'!CB32+'[5]TB-1'!CB32+'[5]TB-2'!CB32+'[5]TB-3'!CB32+'[5]TB-4'!CB32+'[5]TB-5'!CB32+'[5]TB-6'!CB32+'[5]TB-7'!CB32+'[5]TB-8'!CB32+'[5]TB-9'!CB32+'[5]TB-10'!CB32+'[6]DSV-1'!CB32+'[6]DSV-2'!CB32+'[6]DSV-3'!CB32+'[7]TUB-1'!CB32+'[7]TUB-2'!CB32+'[8]Barge-1'!CB32+'[8]Barge-2'!CB32+'[8]Barge-3'!CB32+'[8]Barge-4'!CB32</f>
        <v>0</v>
      </c>
      <c r="O32" s="310">
        <f>'[2]AHTS-1'!AK32+'[2]AHTS-2'!AK32+'[2]AHTS-3'!AK32+'[2]AHTS-4'!AK32+'[2]AHTS-5'!AK32+'[2]AHTS-6'!AK32+'[2]AHTS-7'!AK32+'[2]AHTS-8'!AK32+'[3]CB-1'!AK32+'[3]CB-2'!AK32+'[3]CB-3'!AK32+'[3]CB-4'!AK32+'[3]CB-5'!AK32+'[3]CB-6'!AK32+'[3]CB-7'!AK32+'[3]CB-8'!AK32+'[3]CB-9'!AK32+'[3]CB-10'!AK32+'[3]CB-11'!AK32+'[3]CB-12'!AK32+'[3]CB-13'!AK32+'[3]CB-14'!AK32+'[3]CB-15'!AK32+'[3]CB-16'!AK32+'[3]CB-17'!AK32+'[3]CB-18'!AK32+'[3]CB-19'!AK32+'[3]CB-20'!AK32+'[3]CB-21'!AK32+'[3]CB-22'!AK32+'[3]CB-23'!AK32+'[3]CB-24'!AK32+'[4]LCT-1'!AK32+'[4]LCT-2'!AK32+'[4]LCT-3'!AK32+'[4]LCT-4'!AK32+'[4]LCT-5'!AK32+'[4]LCT-6'!AK32+'[4]LCT-7'!AK32+'[4]LCT-8'!AK32+'[5]TB-1'!AK32+'[5]TB-2'!AK32+'[5]TB-3'!AK32+'[5]TB-4'!AK32+'[5]TB-5'!AK32+'[5]TB-6'!AK32+'[5]TB-7'!AK32+'[5]TB-8'!AK32+'[5]TB-9'!AK32+'[5]TB-10'!AK32+'[6]DSV-1'!AK32+'[6]DSV-2'!AK32+'[6]DSV-3'!AK32+'[7]TUB-1'!AK32+'[7]TUB-2'!AK32+'[8]Barge-1'!AK32+'[8]Barge-2'!AK32+'[8]Barge-3'!AK32+'[8]Barge-4'!AK32</f>
        <v>0</v>
      </c>
      <c r="P32" s="316">
        <f>'[2]AHTS-1'!BG32+'[2]AHTS-2'!BG32+'[2]AHTS-3'!BG32+'[2]AHTS-4'!BG32+'[2]AHTS-5'!BG32+'[2]AHTS-6'!BG32+'[2]AHTS-7'!BG32+'[2]AHTS-8'!BG32+'[3]CB-1'!BG32+'[3]CB-2'!BG32+'[3]CB-3'!BG32+'[3]CB-4'!BG32+'[3]CB-5'!BG32+'[3]CB-6'!BG32+'[3]CB-7'!BG32+'[3]CB-8'!BG32+'[3]CB-9'!BG32+'[3]CB-10'!BG32+'[3]CB-11'!BG32+'[3]CB-12'!BG32+'[3]CB-13'!BG32+'[3]CB-14'!BG32+'[3]CB-15'!BG32+'[3]CB-16'!BG32+'[3]CB-17'!BG32+'[3]CB-18'!BG32+'[3]CB-19'!BG32+'[3]CB-20'!BG32+'[3]CB-21'!BG32+'[3]CB-22'!BG32+'[3]CB-23'!BG32+'[3]CB-24'!BG32+'[4]LCT-1'!BG32+'[4]LCT-2'!BG32+'[4]LCT-3'!BG32+'[4]LCT-4'!BG32+'[4]LCT-5'!BG32+'[4]LCT-6'!BG32+'[4]LCT-7'!BG32+'[4]LCT-8'!BG32+'[5]TB-1'!BG32+'[5]TB-2'!BG32+'[5]TB-3'!BG32+'[5]TB-4'!BG32+'[5]TB-5'!BG32+'[5]TB-6'!BG32+'[5]TB-7'!BG32+'[5]TB-8'!BG32+'[5]TB-9'!BG32+'[5]TB-10'!BG32+'[6]DSV-1'!BG32+'[6]DSV-2'!BG32+'[6]DSV-3'!BG32+'[7]TUB-1'!BG32+'[7]TUB-2'!BG32+'[8]Barge-1'!BG32+'[8]Barge-2'!BG32+'[8]Barge-3'!BG32+'[8]Barge-4'!BG32</f>
        <v>0</v>
      </c>
      <c r="Q32" s="316">
        <f>'[2]AHTS-1'!CC32+'[2]AHTS-2'!CC32+'[2]AHTS-3'!CC32+'[2]AHTS-4'!CC32+'[2]AHTS-5'!CC32+'[2]AHTS-6'!CC32+'[2]AHTS-7'!CC32+'[2]AHTS-8'!CC32+'[3]CB-1'!CC32+'[3]CB-2'!CC32+'[3]CB-3'!CC32+'[3]CB-4'!CC32+'[3]CB-5'!CC32+'[3]CB-6'!CC32+'[3]CB-7'!CC32+'[3]CB-8'!CC32+'[3]CB-9'!CC32+'[3]CB-10'!CC32+'[3]CB-11'!CC32+'[3]CB-12'!CC32+'[3]CB-13'!CC32+'[3]CB-14'!CC32+'[3]CB-15'!CC32+'[3]CB-16'!CC32+'[3]CB-17'!CC32+'[3]CB-18'!CC32+'[3]CB-19'!CC32+'[3]CB-20'!CC32+'[3]CB-21'!CC32+'[3]CB-22'!CC32+'[3]CB-23'!CC32+'[3]CB-24'!CC32+'[4]LCT-1'!CC32+'[4]LCT-2'!CC32+'[4]LCT-3'!CC32+'[4]LCT-4'!CC32+'[4]LCT-5'!CC32+'[4]LCT-6'!CC32+'[4]LCT-7'!CC32+'[4]LCT-8'!CC32+'[5]TB-1'!CC32+'[5]TB-2'!CC32+'[5]TB-3'!CC32+'[5]TB-4'!CC32+'[5]TB-5'!CC32+'[5]TB-6'!CC32+'[5]TB-7'!CC32+'[5]TB-8'!CC32+'[5]TB-9'!CC32+'[5]TB-10'!CC32+'[6]DSV-1'!CC32+'[6]DSV-2'!CC32+'[6]DSV-3'!CC32+'[7]TUB-1'!CC32+'[7]TUB-2'!CC32+'[8]Barge-1'!CC32+'[8]Barge-2'!CC32+'[8]Barge-3'!CC32+'[8]Barge-4'!CC32</f>
        <v>0</v>
      </c>
      <c r="R32" s="310">
        <f>'[2]AHTS-1'!AL32+'[2]AHTS-2'!AL32+'[2]AHTS-3'!AL32+'[2]AHTS-4'!AL32+'[2]AHTS-5'!AL32+'[2]AHTS-6'!AL32+'[2]AHTS-7'!AL32+'[2]AHTS-8'!AL32+'[3]CB-1'!AL32+'[3]CB-2'!AL32+'[3]CB-3'!AL32+'[3]CB-4'!AL32+'[3]CB-5'!AL32+'[3]CB-6'!AL32+'[3]CB-7'!AL32+'[3]CB-8'!AL32+'[3]CB-9'!AL32+'[3]CB-10'!AL32+'[3]CB-11'!AL32+'[3]CB-12'!AL32+'[3]CB-13'!AL32+'[3]CB-14'!AL32+'[3]CB-15'!AL32+'[3]CB-16'!AL32+'[3]CB-17'!AL32+'[3]CB-18'!AL32+'[3]CB-19'!AL32+'[3]CB-20'!AL32+'[3]CB-21'!AL32+'[3]CB-22'!AL32+'[3]CB-23'!AL32+'[3]CB-24'!AL32+'[4]LCT-1'!AL32+'[4]LCT-2'!AL32+'[4]LCT-3'!AL32+'[4]LCT-4'!AL32+'[4]LCT-5'!AL32+'[4]LCT-6'!AL32+'[4]LCT-7'!AL32+'[4]LCT-8'!AL32+'[5]TB-1'!AL32+'[5]TB-2'!AL32+'[5]TB-3'!AL32+'[5]TB-4'!AL32+'[5]TB-5'!AL32+'[5]TB-6'!AL32+'[5]TB-7'!AL32+'[5]TB-8'!AL32+'[5]TB-9'!AL32+'[5]TB-10'!AL32+'[6]DSV-1'!AL32+'[6]DSV-2'!AL32+'[6]DSV-3'!AL32+'[7]TUB-1'!AL32+'[7]TUB-2'!AL32+'[8]Barge-1'!AL32+'[8]Barge-2'!AL32+'[8]Barge-3'!AL32+'[8]Barge-4'!AL32</f>
        <v>0</v>
      </c>
      <c r="S32" s="316">
        <f>'[2]AHTS-1'!BH32+'[2]AHTS-2'!BH32+'[2]AHTS-3'!BH32+'[2]AHTS-4'!BH32+'[2]AHTS-5'!BH32+'[2]AHTS-6'!BH32+'[2]AHTS-7'!BH32+'[2]AHTS-8'!BH32+'[3]CB-1'!BH32+'[3]CB-2'!BH32+'[3]CB-3'!BH32+'[3]CB-4'!BH32+'[3]CB-5'!BH32+'[3]CB-6'!BH32+'[3]CB-7'!BH32+'[3]CB-8'!BH32+'[3]CB-9'!BH32+'[3]CB-10'!BH32+'[3]CB-11'!BH32+'[3]CB-12'!BH32+'[3]CB-13'!BH32+'[3]CB-14'!BH32+'[3]CB-15'!BH32+'[3]CB-16'!BH32+'[3]CB-17'!BH32+'[3]CB-18'!BH32+'[3]CB-19'!BH32+'[3]CB-20'!BH32+'[3]CB-21'!BH32+'[3]CB-22'!BH32+'[3]CB-23'!BH32+'[3]CB-24'!BH32+'[4]LCT-1'!BH32+'[4]LCT-2'!BH32+'[4]LCT-3'!BH32+'[4]LCT-4'!BH32+'[4]LCT-5'!BH32+'[4]LCT-6'!BH32+'[4]LCT-7'!BH32+'[4]LCT-8'!BH32+'[5]TB-1'!BH32+'[5]TB-2'!BH32+'[5]TB-3'!BH32+'[5]TB-4'!BH32+'[5]TB-5'!BH32+'[5]TB-6'!BH32+'[5]TB-7'!BH32+'[5]TB-8'!BH32+'[5]TB-9'!BH32+'[5]TB-10'!BH32+'[6]DSV-1'!BH32+'[6]DSV-2'!BH32+'[6]DSV-3'!BH32+'[7]TUB-1'!BH32+'[7]TUB-2'!BH32+'[8]Barge-1'!BH32+'[8]Barge-2'!BH32+'[8]Barge-3'!BH32+'[8]Barge-4'!BH32</f>
        <v>0</v>
      </c>
      <c r="T32" s="316">
        <f>'[2]AHTS-1'!CD32+'[2]AHTS-2'!CD32+'[2]AHTS-3'!CD32+'[2]AHTS-4'!CD32+'[2]AHTS-5'!CD32+'[2]AHTS-6'!CD32+'[2]AHTS-7'!CD32+'[2]AHTS-8'!CD32+'[3]CB-1'!CD32+'[3]CB-2'!CD32+'[3]CB-3'!CD32+'[3]CB-4'!CD32+'[3]CB-5'!CD32+'[3]CB-6'!CD32+'[3]CB-7'!CD32+'[3]CB-8'!CD32+'[3]CB-9'!CD32+'[3]CB-10'!CD32+'[3]CB-11'!CD32+'[3]CB-12'!CD32+'[3]CB-13'!CD32+'[3]CB-14'!CD32+'[3]CB-15'!CD32+'[3]CB-16'!CD32+'[3]CB-17'!CD32+'[3]CB-18'!CD32+'[3]CB-19'!CD32+'[3]CB-20'!CD32+'[3]CB-21'!CD32+'[3]CB-22'!CD32+'[3]CB-23'!CD32+'[3]CB-24'!CD32+'[4]LCT-1'!CD32+'[4]LCT-2'!CD32+'[4]LCT-3'!CD32+'[4]LCT-4'!CD32+'[4]LCT-5'!CD32+'[4]LCT-6'!CD32+'[4]LCT-7'!CD32+'[4]LCT-8'!CD32+'[5]TB-1'!CD32+'[5]TB-2'!CD32+'[5]TB-3'!CD32+'[5]TB-4'!CD32+'[5]TB-5'!CD32+'[5]TB-6'!CD32+'[5]TB-7'!CD32+'[5]TB-8'!CD32+'[5]TB-9'!CD32+'[5]TB-10'!CD32+'[6]DSV-1'!CD32+'[6]DSV-2'!CD32+'[6]DSV-3'!CD32+'[7]TUB-1'!CD32+'[7]TUB-2'!CD32+'[8]Barge-1'!CD32+'[8]Barge-2'!CD32+'[8]Barge-3'!CD32+'[8]Barge-4'!CD32</f>
        <v>0</v>
      </c>
      <c r="U32" s="310">
        <f>'[2]AHTS-1'!AM32+'[2]AHTS-2'!AM32+'[2]AHTS-3'!AM32+'[2]AHTS-4'!AM32+'[2]AHTS-5'!AM32+'[2]AHTS-6'!AM32+'[2]AHTS-7'!AM32+'[2]AHTS-8'!AM32+'[3]CB-1'!AM32+'[3]CB-2'!AM32+'[3]CB-3'!AM32+'[3]CB-4'!AM32+'[3]CB-5'!AM32+'[3]CB-6'!AM32+'[3]CB-7'!AM32+'[3]CB-8'!AM32+'[3]CB-9'!AM32+'[3]CB-10'!AM32+'[3]CB-11'!AM32+'[3]CB-12'!AM32+'[3]CB-13'!AM32+'[3]CB-14'!AM32+'[3]CB-15'!AM32+'[3]CB-16'!AM32+'[3]CB-17'!AM32+'[3]CB-18'!AM32+'[3]CB-19'!AM32+'[3]CB-20'!AM32+'[3]CB-21'!AM32+'[3]CB-22'!AM32+'[3]CB-23'!AM32+'[3]CB-24'!AM32+'[4]LCT-1'!AM32+'[4]LCT-2'!AM32+'[4]LCT-3'!AM32+'[4]LCT-4'!AM32+'[4]LCT-5'!AM32+'[4]LCT-6'!AM32+'[4]LCT-7'!AM32+'[4]LCT-8'!AM32+'[5]TB-1'!AM32+'[5]TB-2'!AM32+'[5]TB-3'!AM32+'[5]TB-4'!AM32+'[5]TB-5'!AM32+'[5]TB-6'!AM32+'[5]TB-7'!AM32+'[5]TB-8'!AM32+'[5]TB-9'!AM32+'[5]TB-10'!AM32+'[6]DSV-1'!AM32+'[6]DSV-2'!AM32+'[6]DSV-3'!AM32+'[7]TUB-1'!AM32+'[7]TUB-2'!AM32+'[8]Barge-1'!AM32+'[8]Barge-2'!AM32+'[8]Barge-3'!AM32+'[8]Barge-4'!AM32</f>
        <v>0</v>
      </c>
      <c r="V32" s="311">
        <f>'[2]AHTS-1'!BI32+'[2]AHTS-2'!BI32+'[2]AHTS-3'!BI32+'[2]AHTS-4'!BI32+'[2]AHTS-5'!BI32+'[2]AHTS-6'!BI32+'[2]AHTS-7'!BI32+'[2]AHTS-8'!BI32+'[3]CB-1'!BI32+'[3]CB-2'!BI32+'[3]CB-3'!BI32+'[3]CB-4'!BI32+'[3]CB-5'!BI32+'[3]CB-6'!BI32+'[3]CB-7'!BI32+'[3]CB-8'!BI32+'[3]CB-9'!BI32+'[3]CB-10'!BI32+'[3]CB-11'!BI32+'[3]CB-12'!BI32+'[3]CB-13'!BI32+'[3]CB-14'!BI32+'[3]CB-15'!BI32+'[3]CB-16'!BI32+'[3]CB-17'!BI32+'[3]CB-18'!BI32+'[3]CB-19'!BI32+'[3]CB-20'!BI32+'[3]CB-21'!BI32+'[3]CB-22'!BI32+'[3]CB-23'!BI32+'[3]CB-24'!BI32+'[4]LCT-1'!BI32+'[4]LCT-2'!BI32+'[4]LCT-3'!BI32+'[4]LCT-4'!BI32+'[4]LCT-5'!BI32+'[4]LCT-6'!BI32+'[4]LCT-7'!BI32+'[4]LCT-8'!BI32+'[5]TB-1'!BI32+'[5]TB-2'!BI32+'[5]TB-3'!BI32+'[5]TB-4'!BI32+'[5]TB-5'!BI32+'[5]TB-6'!BI32+'[5]TB-7'!BI32+'[5]TB-8'!BI32+'[5]TB-9'!BI32+'[5]TB-10'!BI32+'[6]DSV-1'!BI32+'[6]DSV-2'!BI32+'[6]DSV-3'!BI32+'[7]TUB-1'!BI32+'[7]TUB-2'!BI32+'[8]Barge-1'!BI32+'[8]Barge-2'!BI32+'[8]Barge-3'!BI32+'[8]Barge-4'!BI32</f>
        <v>0</v>
      </c>
      <c r="W32" s="312">
        <f>'[2]AHTS-1'!CE32+'[2]AHTS-2'!CE32+'[2]AHTS-3'!CE32+'[2]AHTS-4'!CE32+'[2]AHTS-5'!CE32+'[2]AHTS-6'!CE32+'[2]AHTS-7'!CE32+'[2]AHTS-8'!CE32+'[3]CB-1'!CE32+'[3]CB-2'!CE32+'[3]CB-3'!CE32+'[3]CB-4'!CE32+'[3]CB-5'!CE32+'[3]CB-6'!CE32+'[3]CB-7'!CE32+'[3]CB-8'!CE32+'[3]CB-9'!CE32+'[3]CB-10'!CE32+'[3]CB-11'!CE32+'[3]CB-12'!CE32+'[3]CB-13'!CE32+'[3]CB-14'!CE32+'[3]CB-15'!CE32+'[3]CB-16'!CE32+'[3]CB-17'!CE32+'[3]CB-18'!CE32+'[3]CB-19'!CE32+'[3]CB-20'!CE32+'[3]CB-21'!CE32+'[3]CB-22'!CE32+'[3]CB-23'!CE32+'[3]CB-24'!CE32+'[4]LCT-1'!CE32+'[4]LCT-2'!CE32+'[4]LCT-3'!CE32+'[4]LCT-4'!CE32+'[4]LCT-5'!CE32+'[4]LCT-6'!CE32+'[4]LCT-7'!CE32+'[4]LCT-8'!CE32+'[5]TB-1'!CE32+'[5]TB-2'!CE32+'[5]TB-3'!CE32+'[5]TB-4'!CE32+'[5]TB-5'!CE32+'[5]TB-6'!CE32+'[5]TB-7'!CE32+'[5]TB-8'!CE32+'[5]TB-9'!CE32+'[5]TB-10'!CE32+'[6]DSV-1'!CE32+'[6]DSV-2'!CE32+'[6]DSV-3'!CE32+'[7]TUB-1'!CE32+'[7]TUB-2'!CE32+'[8]Barge-1'!CE32+'[8]Barge-2'!CE32+'[8]Barge-3'!CE32+'[8]Barge-4'!CE32</f>
        <v>0</v>
      </c>
      <c r="X32" s="317">
        <f>'[2]AHTS-1'!AN32+'[2]AHTS-2'!AN32+'[2]AHTS-3'!AN32+'[2]AHTS-4'!AN32+'[2]AHTS-5'!AN32+'[2]AHTS-6'!AN32+'[2]AHTS-7'!AN32+'[2]AHTS-8'!AN32+'[3]CB-1'!AN32+'[3]CB-2'!AN32+'[3]CB-3'!AN32+'[3]CB-4'!AN32+'[3]CB-5'!AN32+'[3]CB-6'!AN32+'[3]CB-7'!AN32+'[3]CB-8'!AN32+'[3]CB-9'!AN32+'[3]CB-10'!AN32+'[3]CB-11'!AN32+'[3]CB-12'!AN32+'[3]CB-13'!AN32+'[3]CB-14'!AN32+'[3]CB-15'!AN32+'[3]CB-16'!AN32+'[3]CB-17'!AN32+'[3]CB-18'!AN32+'[3]CB-19'!AN32+'[3]CB-20'!AN32+'[3]CB-21'!AN32+'[3]CB-22'!AN32+'[3]CB-23'!AN32+'[3]CB-24'!AN32+'[4]LCT-1'!AN32+'[4]LCT-2'!AN32+'[4]LCT-3'!AN32+'[4]LCT-4'!AN32+'[4]LCT-5'!AN32+'[4]LCT-6'!AN32+'[4]LCT-7'!AN32+'[4]LCT-8'!AN32+'[5]TB-1'!AN32+'[5]TB-2'!AN32+'[5]TB-3'!AN32+'[5]TB-4'!AN32+'[5]TB-5'!AN32+'[5]TB-6'!AN32+'[5]TB-7'!AN32+'[5]TB-8'!AN32+'[5]TB-9'!AN32+'[5]TB-10'!AN32+'[6]DSV-1'!AN32+'[6]DSV-2'!AN32+'[6]DSV-3'!AN32+'[7]TUB-1'!AN32+'[7]TUB-2'!AN32+'[8]Barge-1'!AN32+'[8]Barge-2'!AN32+'[8]Barge-3'!AN32+'[8]Barge-4'!AN32</f>
        <v>544.3870985789415</v>
      </c>
      <c r="Y32" s="315">
        <f>'[2]AHTS-1'!BJ32+'[2]AHTS-2'!BJ32+'[2]AHTS-3'!BJ32+'[2]AHTS-4'!BJ32+'[2]AHTS-5'!BJ32+'[2]AHTS-6'!BJ32+'[2]AHTS-7'!BJ32+'[2]AHTS-8'!BJ32+'[3]CB-1'!BJ32+'[3]CB-2'!BJ32+'[3]CB-3'!BJ32+'[3]CB-4'!BJ32+'[3]CB-5'!BJ32+'[3]CB-6'!BJ32+'[3]CB-7'!BJ32+'[3]CB-8'!BJ32+'[3]CB-9'!BJ32+'[3]CB-10'!BJ32+'[3]CB-11'!BJ32+'[3]CB-12'!BJ32+'[3]CB-13'!BJ32+'[3]CB-14'!BJ32+'[3]CB-15'!BJ32+'[3]CB-16'!BJ32+'[3]CB-17'!BJ32+'[3]CB-18'!BJ32+'[3]CB-19'!BJ32+'[3]CB-20'!BJ32+'[3]CB-21'!BJ32+'[3]CB-22'!BJ32+'[3]CB-23'!BJ32+'[3]CB-24'!BJ32+'[4]LCT-1'!BJ32+'[4]LCT-2'!BJ32+'[4]LCT-3'!BJ32+'[4]LCT-4'!BJ32+'[4]LCT-5'!BJ32+'[4]LCT-6'!BJ32+'[4]LCT-7'!BJ32+'[4]LCT-8'!BJ32+'[5]TB-1'!BJ32+'[5]TB-2'!BJ32+'[5]TB-3'!BJ32+'[5]TB-4'!BJ32+'[5]TB-5'!BJ32+'[5]TB-6'!BJ32+'[5]TB-7'!BJ32+'[5]TB-8'!BJ32+'[5]TB-9'!BJ32+'[5]TB-10'!BJ32+'[6]DSV-1'!BJ32+'[6]DSV-2'!BJ32+'[6]DSV-3'!BJ32+'[7]TUB-1'!BJ32+'[7]TUB-2'!BJ32+'[8]Barge-1'!BJ32+'[8]Barge-2'!BJ32+'[8]Barge-3'!BJ32+'[8]Barge-4'!BJ32</f>
        <v>476.25041960389393</v>
      </c>
      <c r="Z32" s="315">
        <f>'[2]AHTS-1'!CF32+'[2]AHTS-2'!CF32+'[2]AHTS-3'!CF32+'[2]AHTS-4'!CF32+'[2]AHTS-5'!CF32+'[2]AHTS-6'!CF32+'[2]AHTS-7'!CF32+'[2]AHTS-8'!CF32+'[3]CB-1'!CF32+'[3]CB-2'!CF32+'[3]CB-3'!CF32+'[3]CB-4'!CF32+'[3]CB-5'!CF32+'[3]CB-6'!CF32+'[3]CB-7'!CF32+'[3]CB-8'!CF32+'[3]CB-9'!CF32+'[3]CB-10'!CF32+'[3]CB-11'!CF32+'[3]CB-12'!CF32+'[3]CB-13'!CF32+'[3]CB-14'!CF32+'[3]CB-15'!CF32+'[3]CB-16'!CF32+'[3]CB-17'!CF32+'[3]CB-18'!CF32+'[3]CB-19'!CF32+'[3]CB-20'!CF32+'[3]CB-21'!CF32+'[3]CB-22'!CF32+'[3]CB-23'!CF32+'[3]CB-24'!CF32+'[4]LCT-1'!CF32+'[4]LCT-2'!CF32+'[4]LCT-3'!CF32+'[4]LCT-4'!CF32+'[4]LCT-5'!CF32+'[4]LCT-6'!CF32+'[4]LCT-7'!CF32+'[4]LCT-8'!CF32+'[5]TB-1'!CF32+'[5]TB-2'!CF32+'[5]TB-3'!CF32+'[5]TB-4'!CF32+'[5]TB-5'!CF32+'[5]TB-6'!CF32+'[5]TB-7'!CF32+'[5]TB-8'!CF32+'[5]TB-9'!CF32+'[5]TB-10'!CF32+'[6]DSV-1'!CF32+'[6]DSV-2'!CF32+'[6]DSV-3'!CF32+'[7]TUB-1'!CF32+'[7]TUB-2'!CF32+'[8]Barge-1'!CF32+'[8]Barge-2'!CF32+'[8]Barge-3'!CF32+'[8]Barge-4'!CF32</f>
        <v>0</v>
      </c>
      <c r="AA32" s="314">
        <f>'[2]AHTS-1'!AO32+'[2]AHTS-2'!AO32+'[2]AHTS-3'!AO32+'[2]AHTS-4'!AO32+'[2]AHTS-5'!AO32+'[2]AHTS-6'!AO32+'[2]AHTS-7'!AO32+'[2]AHTS-8'!AO32+'[3]CB-1'!AO32+'[3]CB-2'!AO32+'[3]CB-3'!AO32+'[3]CB-4'!AO32+'[3]CB-5'!AO32+'[3]CB-6'!AO32+'[3]CB-7'!AO32+'[3]CB-8'!AO32+'[3]CB-9'!AO32+'[3]CB-10'!AO32+'[3]CB-11'!AO32+'[3]CB-12'!AO32+'[3]CB-13'!AO32+'[3]CB-14'!AO32+'[3]CB-15'!AO32+'[3]CB-16'!AO32+'[3]CB-17'!AO32+'[3]CB-18'!AO32+'[3]CB-19'!AO32+'[3]CB-20'!AO32+'[3]CB-21'!AO32+'[3]CB-22'!AO32+'[3]CB-23'!AO32+'[3]CB-24'!AO32+'[4]LCT-1'!AO32+'[4]LCT-2'!AO32+'[4]LCT-3'!AO32+'[4]LCT-4'!AO32+'[4]LCT-5'!AO32+'[4]LCT-6'!AO32+'[4]LCT-7'!AO32+'[4]LCT-8'!AO32+'[5]TB-1'!AO32+'[5]TB-2'!AO32+'[5]TB-3'!AO32+'[5]TB-4'!AO32+'[5]TB-5'!AO32+'[5]TB-6'!AO32+'[5]TB-7'!AO32+'[5]TB-8'!AO32+'[5]TB-9'!AO32+'[5]TB-10'!AO32+'[6]DSV-1'!AO32+'[6]DSV-2'!AO32+'[6]DSV-3'!AO32+'[7]TUB-1'!AO32+'[7]TUB-2'!AO32+'[8]Barge-1'!AO32+'[8]Barge-2'!AO32+'[8]Barge-3'!AO32+'[8]Barge-4'!AO32</f>
        <v>0</v>
      </c>
      <c r="AB32" s="315">
        <f>'[2]AHTS-1'!BK32+'[2]AHTS-2'!BK32+'[2]AHTS-3'!BK32+'[2]AHTS-4'!BK32+'[2]AHTS-5'!BK32+'[2]AHTS-6'!BK32+'[2]AHTS-7'!BK32+'[2]AHTS-8'!BK32+'[3]CB-1'!BK32+'[3]CB-2'!BK32+'[3]CB-3'!BK32+'[3]CB-4'!BK32+'[3]CB-5'!BK32+'[3]CB-6'!BK32+'[3]CB-7'!BK32+'[3]CB-8'!BK32+'[3]CB-9'!BK32+'[3]CB-10'!BK32+'[3]CB-11'!BK32+'[3]CB-12'!BK32+'[3]CB-13'!BK32+'[3]CB-14'!BK32+'[3]CB-15'!BK32+'[3]CB-16'!BK32+'[3]CB-17'!BK32+'[3]CB-18'!BK32+'[3]CB-19'!BK32+'[3]CB-20'!BK32+'[3]CB-21'!BK32+'[3]CB-22'!BK32+'[3]CB-23'!BK32+'[3]CB-24'!BK32+'[4]LCT-1'!BK32+'[4]LCT-2'!BK32+'[4]LCT-3'!BK32+'[4]LCT-4'!BK32+'[4]LCT-5'!BK32+'[4]LCT-6'!BK32+'[4]LCT-7'!BK32+'[4]LCT-8'!BK32+'[5]TB-1'!BK32+'[5]TB-2'!BK32+'[5]TB-3'!BK32+'[5]TB-4'!BK32+'[5]TB-5'!BK32+'[5]TB-6'!BK32+'[5]TB-7'!BK32+'[5]TB-8'!BK32+'[5]TB-9'!BK32+'[5]TB-10'!BK32+'[6]DSV-1'!BK32+'[6]DSV-2'!BK32+'[6]DSV-3'!BK32+'[7]TUB-1'!BK32+'[7]TUB-2'!BK32+'[8]Barge-1'!BK32+'[8]Barge-2'!BK32+'[8]Barge-3'!BK32+'[8]Barge-4'!BK32</f>
        <v>0</v>
      </c>
      <c r="AC32" s="315">
        <f>'[2]AHTS-1'!CG32+'[2]AHTS-2'!CG32+'[2]AHTS-3'!CG32+'[2]AHTS-4'!CG32+'[2]AHTS-5'!CG32+'[2]AHTS-6'!CG32+'[2]AHTS-7'!CG32+'[2]AHTS-8'!CG32+'[3]CB-1'!CG32+'[3]CB-2'!CG32+'[3]CB-3'!CG32+'[3]CB-4'!CG32+'[3]CB-5'!CG32+'[3]CB-6'!CG32+'[3]CB-7'!CG32+'[3]CB-8'!CG32+'[3]CB-9'!CG32+'[3]CB-10'!CG32+'[3]CB-11'!CG32+'[3]CB-12'!CG32+'[3]CB-13'!CG32+'[3]CB-14'!CG32+'[3]CB-15'!CG32+'[3]CB-16'!CG32+'[3]CB-17'!CG32+'[3]CB-18'!CG32+'[3]CB-19'!CG32+'[3]CB-20'!CG32+'[3]CB-21'!CG32+'[3]CB-22'!CG32+'[3]CB-23'!CG32+'[3]CB-24'!CG32+'[4]LCT-1'!CG32+'[4]LCT-2'!CG32+'[4]LCT-3'!CG32+'[4]LCT-4'!CG32+'[4]LCT-5'!CG32+'[4]LCT-6'!CG32+'[4]LCT-7'!CG32+'[4]LCT-8'!CG32+'[5]TB-1'!CG32+'[5]TB-2'!CG32+'[5]TB-3'!CG32+'[5]TB-4'!CG32+'[5]TB-5'!CG32+'[5]TB-6'!CG32+'[5]TB-7'!CG32+'[5]TB-8'!CG32+'[5]TB-9'!CG32+'[5]TB-10'!CG32+'[6]DSV-1'!CG32+'[6]DSV-2'!CG32+'[6]DSV-3'!CG32+'[7]TUB-1'!CG32+'[7]TUB-2'!CG32+'[8]Barge-1'!CG32+'[8]Barge-2'!CG32+'[8]Barge-3'!CG32+'[8]Barge-4'!CG32</f>
        <v>0</v>
      </c>
      <c r="AD32" s="314">
        <f>'[2]AHTS-1'!AP32+'[2]AHTS-2'!AP32+'[2]AHTS-3'!AP32+'[2]AHTS-4'!AP32+'[2]AHTS-5'!AP32+'[2]AHTS-6'!AP32+'[2]AHTS-7'!AP32+'[2]AHTS-8'!AP32+'[3]CB-1'!AP32+'[3]CB-2'!AP32+'[3]CB-3'!AP32+'[3]CB-4'!AP32+'[3]CB-5'!AP32+'[3]CB-6'!AP32+'[3]CB-7'!AP32+'[3]CB-8'!AP32+'[3]CB-9'!AP32+'[3]CB-10'!AP32+'[3]CB-11'!AP32+'[3]CB-12'!AP32+'[3]CB-13'!AP32+'[3]CB-14'!AP32+'[3]CB-15'!AP32+'[3]CB-16'!AP32+'[3]CB-17'!AP32+'[3]CB-18'!AP32+'[3]CB-19'!AP32+'[3]CB-20'!AP32+'[3]CB-21'!AP32+'[3]CB-22'!AP32+'[3]CB-23'!AP32+'[3]CB-24'!AP32+'[4]LCT-1'!AP32+'[4]LCT-2'!AP32+'[4]LCT-3'!AP32+'[4]LCT-4'!AP32+'[4]LCT-5'!AP32+'[4]LCT-6'!AP32+'[4]LCT-7'!AP32+'[4]LCT-8'!AP32+'[5]TB-1'!AP32+'[5]TB-2'!AP32+'[5]TB-3'!AP32+'[5]TB-4'!AP32+'[5]TB-5'!AP32+'[5]TB-6'!AP32+'[5]TB-7'!AP32+'[5]TB-8'!AP32+'[5]TB-9'!AP32+'[5]TB-10'!AP32+'[6]DSV-1'!AP32+'[6]DSV-2'!AP32+'[6]DSV-3'!AP32+'[7]TUB-1'!AP32+'[7]TUB-2'!AP32+'[8]Barge-1'!AP32+'[8]Barge-2'!AP32+'[8]Barge-3'!AP32+'[8]Barge-4'!AP32</f>
        <v>0</v>
      </c>
      <c r="AE32" s="315">
        <f>'[2]AHTS-1'!BL32+'[2]AHTS-2'!BL32+'[2]AHTS-3'!BL32+'[2]AHTS-4'!BL32+'[2]AHTS-5'!BL32+'[2]AHTS-6'!BL32+'[2]AHTS-7'!BL32+'[2]AHTS-8'!BL32+'[3]CB-1'!BL32+'[3]CB-2'!BL32+'[3]CB-3'!BL32+'[3]CB-4'!BL32+'[3]CB-5'!BL32+'[3]CB-6'!BL32+'[3]CB-7'!BL32+'[3]CB-8'!BL32+'[3]CB-9'!BL32+'[3]CB-10'!BL32+'[3]CB-11'!BL32+'[3]CB-12'!BL32+'[3]CB-13'!BL32+'[3]CB-14'!BL32+'[3]CB-15'!BL32+'[3]CB-16'!BL32+'[3]CB-17'!BL32+'[3]CB-18'!BL32+'[3]CB-19'!BL32+'[3]CB-20'!BL32+'[3]CB-21'!BL32+'[3]CB-22'!BL32+'[3]CB-23'!BL32+'[3]CB-24'!BL32+'[4]LCT-1'!BL32+'[4]LCT-2'!BL32+'[4]LCT-3'!BL32+'[4]LCT-4'!BL32+'[4]LCT-5'!BL32+'[4]LCT-6'!BL32+'[4]LCT-7'!BL32+'[4]LCT-8'!BL32+'[5]TB-1'!BL32+'[5]TB-2'!BL32+'[5]TB-3'!BL32+'[5]TB-4'!BL32+'[5]TB-5'!BL32+'[5]TB-6'!BL32+'[5]TB-7'!BL32+'[5]TB-8'!BL32+'[5]TB-9'!BL32+'[5]TB-10'!BL32+'[6]DSV-1'!BL32+'[6]DSV-2'!BL32+'[6]DSV-3'!BL32+'[7]TUB-1'!BL32+'[7]TUB-2'!BL32+'[8]Barge-1'!BL32+'[8]Barge-2'!BL32+'[8]Barge-3'!BL32+'[8]Barge-4'!BL32</f>
        <v>0</v>
      </c>
      <c r="AF32" s="315">
        <f>'[2]AHTS-1'!CH32+'[2]AHTS-2'!CH32+'[2]AHTS-3'!CH32+'[2]AHTS-4'!CH32+'[2]AHTS-5'!CH32+'[2]AHTS-6'!CH32+'[2]AHTS-7'!CH32+'[2]AHTS-8'!CH32+'[3]CB-1'!CH32+'[3]CB-2'!CH32+'[3]CB-3'!CH32+'[3]CB-4'!CH32+'[3]CB-5'!CH32+'[3]CB-6'!CH32+'[3]CB-7'!CH32+'[3]CB-8'!CH32+'[3]CB-9'!CH32+'[3]CB-10'!CH32+'[3]CB-11'!CH32+'[3]CB-12'!CH32+'[3]CB-13'!CH32+'[3]CB-14'!CH32+'[3]CB-15'!CH32+'[3]CB-16'!CH32+'[3]CB-17'!CH32+'[3]CB-18'!CH32+'[3]CB-19'!CH32+'[3]CB-20'!CH32+'[3]CB-21'!CH32+'[3]CB-22'!CH32+'[3]CB-23'!CH32+'[3]CB-24'!CH32+'[4]LCT-1'!CH32+'[4]LCT-2'!CH32+'[4]LCT-3'!CH32+'[4]LCT-4'!CH32+'[4]LCT-5'!CH32+'[4]LCT-6'!CH32+'[4]LCT-7'!CH32+'[4]LCT-8'!CH32+'[5]TB-1'!CH32+'[5]TB-2'!CH32+'[5]TB-3'!CH32+'[5]TB-4'!CH32+'[5]TB-5'!CH32+'[5]TB-6'!CH32+'[5]TB-7'!CH32+'[5]TB-8'!CH32+'[5]TB-9'!CH32+'[5]TB-10'!CH32+'[6]DSV-1'!CH32+'[6]DSV-2'!CH32+'[6]DSV-3'!CH32+'[7]TUB-1'!CH32+'[7]TUB-2'!CH32+'[8]Barge-1'!CH32+'[8]Barge-2'!CH32+'[8]Barge-3'!CH32+'[8]Barge-4'!CH32</f>
        <v>0</v>
      </c>
      <c r="AG32" s="314">
        <f>'[2]AHTS-1'!AQ32+'[2]AHTS-2'!AQ32+'[2]AHTS-3'!AQ32+'[2]AHTS-4'!AQ32+'[2]AHTS-5'!AQ32+'[2]AHTS-6'!AQ32+'[2]AHTS-7'!AQ32+'[2]AHTS-8'!AQ32+'[3]CB-1'!AQ32+'[3]CB-2'!AQ32+'[3]CB-3'!AQ32+'[3]CB-4'!AQ32+'[3]CB-5'!AQ32+'[3]CB-6'!AQ32+'[3]CB-7'!AQ32+'[3]CB-8'!AQ32+'[3]CB-9'!AQ32+'[3]CB-10'!AQ32+'[3]CB-11'!AQ32+'[3]CB-12'!AQ32+'[3]CB-13'!AQ32+'[3]CB-14'!AQ32+'[3]CB-15'!AQ32+'[3]CB-16'!AQ32+'[3]CB-17'!AQ32+'[3]CB-18'!AQ32+'[3]CB-19'!AQ32+'[3]CB-20'!AQ32+'[3]CB-21'!AQ32+'[3]CB-22'!AQ32+'[3]CB-23'!AQ32+'[3]CB-24'!AQ32+'[4]LCT-1'!AQ32+'[4]LCT-2'!AQ32+'[4]LCT-3'!AQ32+'[4]LCT-4'!AQ32+'[4]LCT-5'!AQ32+'[4]LCT-6'!AQ32+'[4]LCT-7'!AQ32+'[4]LCT-8'!AQ32+'[5]TB-1'!AQ32+'[5]TB-2'!AQ32+'[5]TB-3'!AQ32+'[5]TB-4'!AQ32+'[5]TB-5'!AQ32+'[5]TB-6'!AQ32+'[5]TB-7'!AQ32+'[5]TB-8'!AQ32+'[5]TB-9'!AQ32+'[5]TB-10'!AQ32+'[6]DSV-1'!AQ32+'[6]DSV-2'!AQ32+'[6]DSV-3'!AQ32+'[7]TUB-1'!AQ32+'[7]TUB-2'!AQ32+'[8]Barge-1'!AQ32+'[8]Barge-2'!AQ32+'[8]Barge-3'!AQ32+'[8]Barge-4'!AQ32</f>
        <v>0</v>
      </c>
      <c r="AH32" s="315">
        <f>'[2]AHTS-1'!BM32+'[2]AHTS-2'!BM32+'[2]AHTS-3'!BM32+'[2]AHTS-4'!BM32+'[2]AHTS-5'!BM32+'[2]AHTS-6'!BM32+'[2]AHTS-7'!BM32+'[2]AHTS-8'!BM32+'[3]CB-1'!BM32+'[3]CB-2'!BM32+'[3]CB-3'!BM32+'[3]CB-4'!BM32+'[3]CB-5'!BM32+'[3]CB-6'!BM32+'[3]CB-7'!BM32+'[3]CB-8'!BM32+'[3]CB-9'!BM32+'[3]CB-10'!BM32+'[3]CB-11'!BM32+'[3]CB-12'!BM32+'[3]CB-13'!BM32+'[3]CB-14'!BM32+'[3]CB-15'!BM32+'[3]CB-16'!BM32+'[3]CB-17'!BM32+'[3]CB-18'!BM32+'[3]CB-19'!BM32+'[3]CB-20'!BM32+'[3]CB-21'!BM32+'[3]CB-22'!BM32+'[3]CB-23'!BM32+'[3]CB-24'!BM32+'[4]LCT-1'!BM32+'[4]LCT-2'!BM32+'[4]LCT-3'!BM32+'[4]LCT-4'!BM32+'[4]LCT-5'!BM32+'[4]LCT-6'!BM32+'[4]LCT-7'!BM32+'[4]LCT-8'!BM32+'[5]TB-1'!BM32+'[5]TB-2'!BM32+'[5]TB-3'!BM32+'[5]TB-4'!BM32+'[5]TB-5'!BM32+'[5]TB-6'!BM32+'[5]TB-7'!BM32+'[5]TB-8'!BM32+'[5]TB-9'!BM32+'[5]TB-10'!BM32+'[6]DSV-1'!BM32+'[6]DSV-2'!BM32+'[6]DSV-3'!BM32+'[7]TUB-1'!BM32+'[7]TUB-2'!BM32+'[8]Barge-1'!BM32+'[8]Barge-2'!BM32+'[8]Barge-3'!BM32+'[8]Barge-4'!BM32</f>
        <v>0</v>
      </c>
      <c r="AI32" s="315">
        <f>'[2]AHTS-1'!CI32+'[2]AHTS-2'!CI32+'[2]AHTS-3'!CI32+'[2]AHTS-4'!CI32+'[2]AHTS-5'!CI32+'[2]AHTS-6'!CI32+'[2]AHTS-7'!CI32+'[2]AHTS-8'!CI32+'[3]CB-1'!CI32+'[3]CB-2'!CI32+'[3]CB-3'!CI32+'[3]CB-4'!CI32+'[3]CB-5'!CI32+'[3]CB-6'!CI32+'[3]CB-7'!CI32+'[3]CB-8'!CI32+'[3]CB-9'!CI32+'[3]CB-10'!CI32+'[3]CB-11'!CI32+'[3]CB-12'!CI32+'[3]CB-13'!CI32+'[3]CB-14'!CI32+'[3]CB-15'!CI32+'[3]CB-16'!CI32+'[3]CB-17'!CI32+'[3]CB-18'!CI32+'[3]CB-19'!CI32+'[3]CB-20'!CI32+'[3]CB-21'!CI32+'[3]CB-22'!CI32+'[3]CB-23'!CI32+'[3]CB-24'!CI32+'[4]LCT-1'!CI32+'[4]LCT-2'!CI32+'[4]LCT-3'!CI32+'[4]LCT-4'!CI32+'[4]LCT-5'!CI32+'[4]LCT-6'!CI32+'[4]LCT-7'!CI32+'[4]LCT-8'!CI32+'[5]TB-1'!CI32+'[5]TB-2'!CI32+'[5]TB-3'!CI32+'[5]TB-4'!CI32+'[5]TB-5'!CI32+'[5]TB-6'!CI32+'[5]TB-7'!CI32+'[5]TB-8'!CI32+'[5]TB-9'!CI32+'[5]TB-10'!CI32+'[6]DSV-1'!CI32+'[6]DSV-2'!CI32+'[6]DSV-3'!CI32+'[7]TUB-1'!CI32+'[7]TUB-2'!CI32+'[8]Barge-1'!CI32+'[8]Barge-2'!CI32+'[8]Barge-3'!CI32+'[8]Barge-4'!CI32</f>
        <v>0</v>
      </c>
      <c r="AJ32" s="314">
        <f>'[2]AHTS-1'!AR32+'[2]AHTS-2'!AR32+'[2]AHTS-3'!AR32+'[2]AHTS-4'!AR32+'[2]AHTS-5'!AR32+'[2]AHTS-6'!AR32+'[2]AHTS-7'!AR32+'[2]AHTS-8'!AR32+'[3]CB-1'!AR32+'[3]CB-2'!AR32+'[3]CB-3'!AR32+'[3]CB-4'!AR32+'[3]CB-5'!AR32+'[3]CB-6'!AR32+'[3]CB-7'!AR32+'[3]CB-8'!AR32+'[3]CB-9'!AR32+'[3]CB-10'!AR32+'[3]CB-11'!AR32+'[3]CB-12'!AR32+'[3]CB-13'!AR32+'[3]CB-14'!AR32+'[3]CB-15'!AR32+'[3]CB-16'!AR32+'[3]CB-17'!AR32+'[3]CB-18'!AR32+'[3]CB-19'!AR32+'[3]CB-20'!AR32+'[3]CB-21'!AR32+'[3]CB-22'!AR32+'[3]CB-23'!AR32+'[3]CB-24'!AR32+'[4]LCT-1'!AR32+'[4]LCT-2'!AR32+'[4]LCT-3'!AR32+'[4]LCT-4'!AR32+'[4]LCT-5'!AR32+'[4]LCT-6'!AR32+'[4]LCT-7'!AR32+'[4]LCT-8'!AR32+'[5]TB-1'!AR32+'[5]TB-2'!AR32+'[5]TB-3'!AR32+'[5]TB-4'!AR32+'[5]TB-5'!AR32+'[5]TB-6'!AR32+'[5]TB-7'!AR32+'[5]TB-8'!AR32+'[5]TB-9'!AR32+'[5]TB-10'!AR32+'[6]DSV-1'!AR32+'[6]DSV-2'!AR32+'[6]DSV-3'!AR32+'[7]TUB-1'!AR32+'[7]TUB-2'!AR32+'[8]Barge-1'!AR32+'[8]Barge-2'!AR32+'[8]Barge-3'!AR32+'[8]Barge-4'!AR32</f>
        <v>0</v>
      </c>
      <c r="AK32" s="315">
        <f>'[2]AHTS-1'!BN32+'[2]AHTS-2'!BN32+'[2]AHTS-3'!BN32+'[2]AHTS-4'!BN32+'[2]AHTS-5'!BN32+'[2]AHTS-6'!BN32+'[2]AHTS-7'!BN32+'[2]AHTS-8'!BN32+'[3]CB-1'!BN32+'[3]CB-2'!BN32+'[3]CB-3'!BN32+'[3]CB-4'!BN32+'[3]CB-5'!BN32+'[3]CB-6'!BN32+'[3]CB-7'!BN32+'[3]CB-8'!BN32+'[3]CB-9'!BN32+'[3]CB-10'!BN32+'[3]CB-11'!BN32+'[3]CB-12'!BN32+'[3]CB-13'!BN32+'[3]CB-14'!BN32+'[3]CB-15'!BN32+'[3]CB-16'!BN32+'[3]CB-17'!BN32+'[3]CB-18'!BN32+'[3]CB-19'!BN32+'[3]CB-20'!BN32+'[3]CB-21'!BN32+'[3]CB-22'!BN32+'[3]CB-23'!BN32+'[3]CB-24'!BN32+'[4]LCT-1'!BN32+'[4]LCT-2'!BN32+'[4]LCT-3'!BN32+'[4]LCT-4'!BN32+'[4]LCT-5'!BN32+'[4]LCT-6'!BN32+'[4]LCT-7'!BN32+'[4]LCT-8'!BN32+'[5]TB-1'!BN32+'[5]TB-2'!BN32+'[5]TB-3'!BN32+'[5]TB-4'!BN32+'[5]TB-5'!BN32+'[5]TB-6'!BN32+'[5]TB-7'!BN32+'[5]TB-8'!BN32+'[5]TB-9'!BN32+'[5]TB-10'!BN32+'[6]DSV-1'!BN32+'[6]DSV-2'!BN32+'[6]DSV-3'!BN32+'[7]TUB-1'!BN32+'[7]TUB-2'!BN32+'[8]Barge-1'!BN32+'[8]Barge-2'!BN32+'[8]Barge-3'!BN32+'[8]Barge-4'!BN32</f>
        <v>0</v>
      </c>
      <c r="AL32" s="315">
        <f>'[2]AHTS-1'!CJ32+'[2]AHTS-2'!CJ32+'[2]AHTS-3'!CJ32+'[2]AHTS-4'!CJ32+'[2]AHTS-5'!CJ32+'[2]AHTS-6'!CJ32+'[2]AHTS-7'!CJ32+'[2]AHTS-8'!CJ32+'[3]CB-1'!CJ32+'[3]CB-2'!CJ32+'[3]CB-3'!CJ32+'[3]CB-4'!CJ32+'[3]CB-5'!CJ32+'[3]CB-6'!CJ32+'[3]CB-7'!CJ32+'[3]CB-8'!CJ32+'[3]CB-9'!CJ32+'[3]CB-10'!CJ32+'[3]CB-11'!CJ32+'[3]CB-12'!CJ32+'[3]CB-13'!CJ32+'[3]CB-14'!CJ32+'[3]CB-15'!CJ32+'[3]CB-16'!CJ32+'[3]CB-17'!CJ32+'[3]CB-18'!CJ32+'[3]CB-19'!CJ32+'[3]CB-20'!CJ32+'[3]CB-21'!CJ32+'[3]CB-22'!CJ32+'[3]CB-23'!CJ32+'[3]CB-24'!CJ32+'[4]LCT-1'!CJ32+'[4]LCT-2'!CJ32+'[4]LCT-3'!CJ32+'[4]LCT-4'!CJ32+'[4]LCT-5'!CJ32+'[4]LCT-6'!CJ32+'[4]LCT-7'!CJ32+'[4]LCT-8'!CJ32+'[5]TB-1'!CJ32+'[5]TB-2'!CJ32+'[5]TB-3'!CJ32+'[5]TB-4'!CJ32+'[5]TB-5'!CJ32+'[5]TB-6'!CJ32+'[5]TB-7'!CJ32+'[5]TB-8'!CJ32+'[5]TB-9'!CJ32+'[5]TB-10'!CJ32+'[6]DSV-1'!CJ32+'[6]DSV-2'!CJ32+'[6]DSV-3'!CJ32+'[7]TUB-1'!CJ32+'[7]TUB-2'!CJ32+'[8]Barge-1'!CJ32+'[8]Barge-2'!CJ32+'[8]Barge-3'!CJ32+'[8]Barge-4'!CJ32</f>
        <v>0</v>
      </c>
      <c r="AM32" s="310">
        <f>'[2]AHTS-1'!AS32+'[2]AHTS-2'!AS32+'[2]AHTS-3'!AS32+'[2]AHTS-4'!AS32+'[2]AHTS-5'!AS32+'[2]AHTS-6'!AS32+'[2]AHTS-7'!AS32+'[2]AHTS-8'!AS32+'[3]CB-1'!AS32+'[3]CB-2'!AS32+'[3]CB-3'!AS32+'[3]CB-4'!AS32+'[3]CB-5'!AS32+'[3]CB-6'!AS32+'[3]CB-7'!AS32+'[3]CB-8'!AS32+'[3]CB-9'!AS32+'[3]CB-10'!AS32+'[3]CB-11'!AS32+'[3]CB-12'!AS32+'[3]CB-13'!AS32+'[3]CB-14'!AS32+'[3]CB-15'!AS32+'[3]CB-16'!AS32+'[3]CB-17'!AS32+'[3]CB-18'!AS32+'[3]CB-19'!AS32+'[3]CB-20'!AS32+'[3]CB-21'!AS32+'[3]CB-22'!AS32+'[3]CB-23'!AS32+'[3]CB-24'!AS32+'[4]LCT-1'!AS32+'[4]LCT-2'!AS32+'[4]LCT-3'!AS32+'[4]LCT-4'!AS32+'[4]LCT-5'!AS32+'[4]LCT-6'!AS32+'[4]LCT-7'!AS32+'[4]LCT-8'!AS32+'[5]TB-1'!AS32+'[5]TB-2'!AS32+'[5]TB-3'!AS32+'[5]TB-4'!AS32+'[5]TB-5'!AS32+'[5]TB-6'!AS32+'[5]TB-7'!AS32+'[5]TB-8'!AS32+'[5]TB-9'!AS32+'[5]TB-10'!AS32+'[6]DSV-1'!AS32+'[6]DSV-2'!AS32+'[6]DSV-3'!AS32+'[7]TUB-1'!AS32+'[7]TUB-2'!AS32+'[8]Barge-1'!AS32+'[8]Barge-2'!AS32+'[8]Barge-3'!AS32+'[8]Barge-4'!AS32</f>
        <v>0</v>
      </c>
      <c r="AN32" s="311">
        <f>'[2]AHTS-1'!BO32+'[2]AHTS-2'!BO32+'[2]AHTS-3'!BO32+'[2]AHTS-4'!BO32+'[2]AHTS-5'!BO32+'[2]AHTS-6'!BO32+'[2]AHTS-7'!BO32+'[2]AHTS-8'!BO32+'[3]CB-1'!BO32+'[3]CB-2'!BO32+'[3]CB-3'!BO32+'[3]CB-4'!BO32+'[3]CB-5'!BO32+'[3]CB-6'!BO32+'[3]CB-7'!BO32+'[3]CB-8'!BO32+'[3]CB-9'!BO32+'[3]CB-10'!BO32+'[3]CB-11'!BO32+'[3]CB-12'!BO32+'[3]CB-13'!BO32+'[3]CB-14'!BO32+'[3]CB-15'!BO32+'[3]CB-16'!BO32+'[3]CB-17'!BO32+'[3]CB-18'!BO32+'[3]CB-19'!BO32+'[3]CB-20'!BO32+'[3]CB-21'!BO32+'[3]CB-22'!BO32+'[3]CB-23'!BO32+'[3]CB-24'!BO32+'[4]LCT-1'!BO32+'[4]LCT-2'!BO32+'[4]LCT-3'!BO32+'[4]LCT-4'!BO32+'[4]LCT-5'!BO32+'[4]LCT-6'!BO32+'[4]LCT-7'!BO32+'[4]LCT-8'!BO32+'[5]TB-1'!BO32+'[5]TB-2'!BO32+'[5]TB-3'!BO32+'[5]TB-4'!BO32+'[5]TB-5'!BO32+'[5]TB-6'!BO32+'[5]TB-7'!BO32+'[5]TB-8'!BO32+'[5]TB-9'!BO32+'[5]TB-10'!BO32+'[6]DSV-1'!BO32+'[6]DSV-2'!BO32+'[6]DSV-3'!BO32+'[7]TUB-1'!BO32+'[7]TUB-2'!BO32+'[8]Barge-1'!BO32+'[8]Barge-2'!BO32+'[8]Barge-3'!BO32+'[8]Barge-4'!BO32</f>
        <v>0</v>
      </c>
      <c r="AO32" s="312">
        <f>'[2]AHTS-1'!CK32+'[2]AHTS-2'!CK32+'[2]AHTS-3'!CK32+'[2]AHTS-4'!CK32+'[2]AHTS-5'!CK32+'[2]AHTS-6'!CK32+'[2]AHTS-7'!CK32+'[2]AHTS-8'!CK32+'[3]CB-1'!CK32+'[3]CB-2'!CK32+'[3]CB-3'!CK32+'[3]CB-4'!CK32+'[3]CB-5'!CK32+'[3]CB-6'!CK32+'[3]CB-7'!CK32+'[3]CB-8'!CK32+'[3]CB-9'!CK32+'[3]CB-10'!CK32+'[3]CB-11'!CK32+'[3]CB-12'!CK32+'[3]CB-13'!CK32+'[3]CB-14'!CK32+'[3]CB-15'!CK32+'[3]CB-16'!CK32+'[3]CB-17'!CK32+'[3]CB-18'!CK32+'[3]CB-19'!CK32+'[3]CB-20'!CK32+'[3]CB-21'!CK32+'[3]CB-22'!CK32+'[3]CB-23'!CK32+'[3]CB-24'!CK32+'[4]LCT-1'!CK32+'[4]LCT-2'!CK32+'[4]LCT-3'!CK32+'[4]LCT-4'!CK32+'[4]LCT-5'!CK32+'[4]LCT-6'!CK32+'[4]LCT-7'!CK32+'[4]LCT-8'!CK32+'[5]TB-1'!CK32+'[5]TB-2'!CK32+'[5]TB-3'!CK32+'[5]TB-4'!CK32+'[5]TB-5'!CK32+'[5]TB-6'!CK32+'[5]TB-7'!CK32+'[5]TB-8'!CK32+'[5]TB-9'!CK32+'[5]TB-10'!CK32+'[6]DSV-1'!CK32+'[6]DSV-2'!CK32+'[6]DSV-3'!CK32+'[7]TUB-1'!CK32+'[7]TUB-2'!CK32+'[8]Barge-1'!CK32+'[8]Barge-2'!CK32+'[8]Barge-3'!CK32+'[8]Barge-4'!CK32</f>
        <v>0</v>
      </c>
      <c r="AP32" s="61"/>
      <c r="AQ32" s="61"/>
      <c r="AR32" s="279">
        <f>[1]Control!$AZ32</f>
        <v>46007</v>
      </c>
      <c r="AS32" s="60"/>
      <c r="AT32" s="334">
        <f>'[2]AHTS-1'!HN70+'[2]AHTS-2'!HN70+'[2]AHTS-3'!HN70+'[2]AHTS-4'!HN70+'[2]AHTS-5'!HN70+'[2]AHTS-6'!HN70+'[2]AHTS-7'!HN70+'[2]AHTS-8'!HN70+'[3]CB-1'!HN70+'[3]CB-2'!HN70+'[3]CB-3'!HN70+'[3]CB-4'!HN70+'[3]CB-5'!HN70+'[3]CB-6'!HN70+'[3]CB-7'!HN70+'[3]CB-8'!HN70+'[3]CB-9'!HN70+'[3]CB-10'!HN70+'[3]CB-11'!HN70+'[3]CB-12'!HN70+'[3]CB-13'!HN70+'[3]CB-14'!HN70+'[3]CB-15'!HN70+'[3]CB-16'!HN70+'[3]CB-17'!HN70+'[3]CB-18'!HN70+'[3]CB-19'!HN70+'[3]CB-20'!HN70+'[3]CB-21'!HN70+'[3]CB-22'!HN70+'[3]CB-23'!HN70+'[3]CB-24'!HN70+'[4]LCT-1'!HN70+'[4]LCT-2'!HN70+'[4]LCT-3'!HN70+'[4]LCT-4'!HN70+'[4]LCT-5'!HN70+'[4]LCT-6'!HN70+'[4]LCT-7'!HN70+'[4]LCT-8'!HN70+'[5]TB-1'!HN70+'[5]TB-2'!HN70+'[5]TB-3'!HN70+'[5]TB-4'!HN70+'[5]TB-5'!HN70+'[5]TB-6'!HN70+'[5]TB-7'!HN70+'[5]TB-8'!HN70+'[5]TB-9'!HN70+'[5]TB-10'!HN70+'[6]DSV-1'!HN70+'[6]DSV-2'!HN70+'[6]DSV-3'!HN70+'[7]TUB-1'!HN70+'[7]TUB-2'!HN70+'[8]Barge-1'!HN70+'[8]Barge-2'!HN70+'[8]Barge-3'!HN70+'[8]Barge-4'!HN70</f>
        <v>0</v>
      </c>
      <c r="AU32" s="335">
        <f>'[2]AHTS-1'!HN32+'[2]AHTS-2'!HN32+'[2]AHTS-3'!HN32+'[2]AHTS-4'!HN32+'[2]AHTS-5'!HN32+'[2]AHTS-6'!HN32+'[2]AHTS-7'!HN32+'[2]AHTS-8'!HN32+'[3]CB-1'!HN32+'[3]CB-2'!HN32+'[3]CB-3'!HN32+'[3]CB-4'!HN32+'[3]CB-5'!HN32+'[3]CB-6'!HN32+'[3]CB-7'!HN32+'[3]CB-8'!HN32+'[3]CB-9'!HN32+'[3]CB-10'!HN32+'[3]CB-11'!HN32+'[3]CB-12'!HN32+'[3]CB-13'!HN32+'[3]CB-14'!HN32+'[3]CB-15'!HN32+'[3]CB-16'!HN32+'[3]CB-17'!HN32+'[3]CB-18'!HN32+'[3]CB-19'!HN32+'[3]CB-20'!HN32+'[3]CB-21'!HN32+'[3]CB-22'!HN32+'[3]CB-23'!HN32+'[3]CB-24'!HN32+'[4]LCT-1'!HN32+'[4]LCT-2'!HN32+'[4]LCT-3'!HN32+'[4]LCT-4'!HN32+'[4]LCT-5'!HN32+'[4]LCT-6'!HN32+'[4]LCT-7'!HN32+'[4]LCT-8'!HN32+'[5]TB-1'!HN32+'[5]TB-2'!HN32+'[5]TB-3'!HN32+'[5]TB-4'!HN32+'[5]TB-5'!HN32+'[5]TB-6'!HN32+'[5]TB-7'!HN32+'[5]TB-8'!HN32+'[5]TB-9'!HN32+'[5]TB-10'!HN32+'[6]DSV-1'!HN32+'[6]DSV-2'!HN32+'[6]DSV-3'!HN32+'[7]TUB-1'!HN32+'[7]TUB-2'!HN32+'[8]Barge-1'!HN32+'[8]Barge-2'!HN32+'[8]Barge-3'!HN32+'[8]Barge-4'!HN32</f>
        <v>0</v>
      </c>
      <c r="AV32" s="336">
        <f>'[2]AHTS-1'!HN103+'[2]AHTS-2'!HN103+'[2]AHTS-3'!HN103+'[2]AHTS-4'!HN103+'[2]AHTS-5'!HN103+'[2]AHTS-6'!HN103+'[2]AHTS-7'!HN103+'[2]AHTS-8'!HN103+'[3]CB-1'!HN103+'[3]CB-2'!HN103+'[3]CB-3'!HN103+'[3]CB-4'!HN103+'[3]CB-5'!HN103+'[3]CB-6'!HN103+'[3]CB-7'!HN103+'[3]CB-8'!HN103+'[3]CB-9'!HN103+'[3]CB-10'!HN103+'[3]CB-11'!HN103+'[3]CB-12'!HN103+'[3]CB-13'!HN103+'[3]CB-14'!HN103+'[3]CB-15'!HN103+'[3]CB-16'!HN103+'[3]CB-17'!HN103+'[3]CB-18'!HN103+'[3]CB-19'!HN103+'[3]CB-20'!HN103+'[3]CB-21'!HN103+'[3]CB-22'!HN103+'[3]CB-23'!HN103+'[3]CB-24'!HN103+'[4]LCT-1'!HN103+'[4]LCT-2'!HN103+'[4]LCT-3'!HN103+'[4]LCT-4'!HN103+'[4]LCT-5'!HN103+'[4]LCT-6'!HN103+'[4]LCT-7'!HN103+'[4]LCT-8'!HN103+'[5]TB-1'!HN103+'[5]TB-2'!HN103+'[5]TB-3'!HN103+'[5]TB-4'!HN103+'[5]TB-5'!HN103+'[5]TB-6'!HN103+'[5]TB-7'!HN103+'[5]TB-8'!HN103+'[5]TB-9'!HN103+'[5]TB-10'!HN103+'[6]DSV-1'!HN103+'[6]DSV-2'!HN103+'[6]DSV-3'!HN103+'[7]TUB-1'!HN103+'[7]TUB-2'!HN103+'[8]Barge-1'!HN103+'[8]Barge-2'!HN103+'[8]Barge-3'!HN103+'[8]Barge-4'!HN103</f>
        <v>0</v>
      </c>
      <c r="AW32" s="334">
        <f>'[2]AHTS-1'!HO70+'[2]AHTS-2'!HO70+'[2]AHTS-3'!HO70+'[2]AHTS-4'!HO70+'[2]AHTS-5'!HO70+'[2]AHTS-6'!HO70+'[2]AHTS-7'!HO70+'[2]AHTS-8'!HO70+'[3]CB-1'!HO70+'[3]CB-2'!HO70+'[3]CB-3'!HO70+'[3]CB-4'!HO70+'[3]CB-5'!HO70+'[3]CB-6'!HO70+'[3]CB-7'!HO70+'[3]CB-8'!HO70+'[3]CB-9'!HO70+'[3]CB-10'!HO70+'[3]CB-11'!HO70+'[3]CB-12'!HO70+'[3]CB-13'!HO70+'[3]CB-14'!HO70+'[3]CB-15'!HO70+'[3]CB-16'!HO70+'[3]CB-17'!HO70+'[3]CB-18'!HO70+'[3]CB-19'!HO70+'[3]CB-20'!HO70+'[3]CB-21'!HO70+'[3]CB-22'!HO70+'[3]CB-23'!HO70+'[3]CB-24'!HO70+'[4]LCT-1'!HO70+'[4]LCT-2'!HO70+'[4]LCT-3'!HO70+'[4]LCT-4'!HO70+'[4]LCT-5'!HO70+'[4]LCT-6'!HO70+'[4]LCT-7'!HO70+'[4]LCT-8'!HO70+'[5]TB-1'!HO70+'[5]TB-2'!HO70+'[5]TB-3'!HO70+'[5]TB-4'!HO70+'[5]TB-5'!HO70+'[5]TB-6'!HO70+'[5]TB-7'!HO70+'[5]TB-8'!HO70+'[5]TB-9'!HO70+'[5]TB-10'!HO70+'[6]DSV-1'!HO70+'[6]DSV-2'!HO70+'[6]DSV-3'!HO70+'[7]TUB-1'!HO70+'[7]TUB-2'!HO70+'[8]Barge-1'!HO70+'[8]Barge-2'!HO70+'[8]Barge-3'!HO70+'[8]Barge-4'!HO70</f>
        <v>0</v>
      </c>
      <c r="AX32" s="335">
        <f>'[2]AHTS-1'!HO32+'[2]AHTS-2'!HO32+'[2]AHTS-3'!HO32+'[2]AHTS-4'!HO32+'[2]AHTS-5'!HO32+'[2]AHTS-6'!HO32+'[2]AHTS-7'!HO32+'[2]AHTS-8'!HO32+'[3]CB-1'!HO32+'[3]CB-2'!HO32+'[3]CB-3'!HO32+'[3]CB-4'!HO32+'[3]CB-5'!HO32+'[3]CB-6'!HO32+'[3]CB-7'!HO32+'[3]CB-8'!HO32+'[3]CB-9'!HO32+'[3]CB-10'!HO32+'[3]CB-11'!HO32+'[3]CB-12'!HO32+'[3]CB-13'!HO32+'[3]CB-14'!HO32+'[3]CB-15'!HO32+'[3]CB-16'!HO32+'[3]CB-17'!HO32+'[3]CB-18'!HO32+'[3]CB-19'!HO32+'[3]CB-20'!HO32+'[3]CB-21'!HO32+'[3]CB-22'!HO32+'[3]CB-23'!HO32+'[3]CB-24'!HO32+'[4]LCT-1'!HO32+'[4]LCT-2'!HO32+'[4]LCT-3'!HO32+'[4]LCT-4'!HO32+'[4]LCT-5'!HO32+'[4]LCT-6'!HO32+'[4]LCT-7'!HO32+'[4]LCT-8'!HO32+'[5]TB-1'!HO32+'[5]TB-2'!HO32+'[5]TB-3'!HO32+'[5]TB-4'!HO32+'[5]TB-5'!HO32+'[5]TB-6'!HO32+'[5]TB-7'!HO32+'[5]TB-8'!HO32+'[5]TB-9'!HO32+'[5]TB-10'!HO32+'[6]DSV-1'!HO32+'[6]DSV-2'!HO32+'[6]DSV-3'!HO32+'[7]TUB-1'!HO32+'[7]TUB-2'!HO32+'[8]Barge-1'!HO32+'[8]Barge-2'!HO32+'[8]Barge-3'!HO32+'[8]Barge-4'!HO32</f>
        <v>0</v>
      </c>
      <c r="AY32" s="336">
        <f>'[2]AHTS-1'!HO103+'[2]AHTS-2'!HO103+'[2]AHTS-3'!HO103+'[2]AHTS-4'!HO103+'[2]AHTS-5'!HO103+'[2]AHTS-6'!HO103+'[2]AHTS-7'!HO103+'[2]AHTS-8'!HO103+'[3]CB-1'!HO103+'[3]CB-2'!HO103+'[3]CB-3'!HO103+'[3]CB-4'!HO103+'[3]CB-5'!HO103+'[3]CB-6'!HO103+'[3]CB-7'!HO103+'[3]CB-8'!HO103+'[3]CB-9'!HO103+'[3]CB-10'!HO103+'[3]CB-11'!HO103+'[3]CB-12'!HO103+'[3]CB-13'!HO103+'[3]CB-14'!HO103+'[3]CB-15'!HO103+'[3]CB-16'!HO103+'[3]CB-17'!HO103+'[3]CB-18'!HO103+'[3]CB-19'!HO103+'[3]CB-20'!HO103+'[3]CB-21'!HO103+'[3]CB-22'!HO103+'[3]CB-23'!HO103+'[3]CB-24'!HO103+'[4]LCT-1'!HO103+'[4]LCT-2'!HO103+'[4]LCT-3'!HO103+'[4]LCT-4'!HO103+'[4]LCT-5'!HO103+'[4]LCT-6'!HO103+'[4]LCT-7'!HO103+'[4]LCT-8'!HO103+'[5]TB-1'!HO103+'[5]TB-2'!HO103+'[5]TB-3'!HO103+'[5]TB-4'!HO103+'[5]TB-5'!HO103+'[5]TB-6'!HO103+'[5]TB-7'!HO103+'[5]TB-8'!HO103+'[5]TB-9'!HO103+'[5]TB-10'!HO103+'[6]DSV-1'!HO103+'[6]DSV-2'!HO103+'[6]DSV-3'!HO103+'[7]TUB-1'!HO103+'[7]TUB-2'!HO103+'[8]Barge-1'!HO103+'[8]Barge-2'!HO103+'[8]Barge-3'!HO103+'[8]Barge-4'!HO103</f>
        <v>0</v>
      </c>
      <c r="AZ32" s="334">
        <f>'[2]AHTS-1'!HP70+'[2]AHTS-2'!HP70+'[2]AHTS-3'!HP70+'[2]AHTS-4'!HP70+'[2]AHTS-5'!HP70+'[2]AHTS-6'!HP70+'[2]AHTS-7'!HP70+'[2]AHTS-8'!HP70+'[3]CB-1'!HP70+'[3]CB-2'!HP70+'[3]CB-3'!HP70+'[3]CB-4'!HP70+'[3]CB-5'!HP70+'[3]CB-6'!HP70+'[3]CB-7'!HP70+'[3]CB-8'!HP70+'[3]CB-9'!HP70+'[3]CB-10'!HP70+'[3]CB-11'!HP70+'[3]CB-12'!HP70+'[3]CB-13'!HP70+'[3]CB-14'!HP70+'[3]CB-15'!HP70+'[3]CB-16'!HP70+'[3]CB-17'!HP70+'[3]CB-18'!HP70+'[3]CB-19'!HP70+'[3]CB-20'!HP70+'[3]CB-21'!HP70+'[3]CB-22'!HP70+'[3]CB-23'!HP70+'[3]CB-24'!HP70+'[4]LCT-1'!HP70+'[4]LCT-2'!HP70+'[4]LCT-3'!HP70+'[4]LCT-4'!HP70+'[4]LCT-5'!HP70+'[4]LCT-6'!HP70+'[4]LCT-7'!HP70+'[4]LCT-8'!HP70+'[5]TB-1'!HP70+'[5]TB-2'!HP70+'[5]TB-3'!HP70+'[5]TB-4'!HP70+'[5]TB-5'!HP70+'[5]TB-6'!HP70+'[5]TB-7'!HP70+'[5]TB-8'!HP70+'[5]TB-9'!HP70+'[5]TB-10'!HP70+'[6]DSV-1'!HP70+'[6]DSV-2'!HP70+'[6]DSV-3'!HP70+'[7]TUB-1'!HP70+'[7]TUB-2'!HP70+'[8]Barge-1'!HP70+'[8]Barge-2'!HP70+'[8]Barge-3'!HP70+'[8]Barge-4'!HP70</f>
        <v>11724900</v>
      </c>
      <c r="BA32" s="335">
        <f>'[2]AHTS-1'!HP32+'[2]AHTS-2'!HP32+'[2]AHTS-3'!HP32+'[2]AHTS-4'!HP32+'[2]AHTS-5'!HP32+'[2]AHTS-6'!HP32+'[2]AHTS-7'!HP32+'[2]AHTS-8'!HP32+'[3]CB-1'!HP32+'[3]CB-2'!HP32+'[3]CB-3'!HP32+'[3]CB-4'!HP32+'[3]CB-5'!HP32+'[3]CB-6'!HP32+'[3]CB-7'!HP32+'[3]CB-8'!HP32+'[3]CB-9'!HP32+'[3]CB-10'!HP32+'[3]CB-11'!HP32+'[3]CB-12'!HP32+'[3]CB-13'!HP32+'[3]CB-14'!HP32+'[3]CB-15'!HP32+'[3]CB-16'!HP32+'[3]CB-17'!HP32+'[3]CB-18'!HP32+'[3]CB-19'!HP32+'[3]CB-20'!HP32+'[3]CB-21'!HP32+'[3]CB-22'!HP32+'[3]CB-23'!HP32+'[3]CB-24'!HP32+'[4]LCT-1'!HP32+'[4]LCT-2'!HP32+'[4]LCT-3'!HP32+'[4]LCT-4'!HP32+'[4]LCT-5'!HP32+'[4]LCT-6'!HP32+'[4]LCT-7'!HP32+'[4]LCT-8'!HP32+'[5]TB-1'!HP32+'[5]TB-2'!HP32+'[5]TB-3'!HP32+'[5]TB-4'!HP32+'[5]TB-5'!HP32+'[5]TB-6'!HP32+'[5]TB-7'!HP32+'[5]TB-8'!HP32+'[5]TB-9'!HP32+'[5]TB-10'!HP32+'[6]DSV-1'!HP32+'[6]DSV-2'!HP32+'[6]DSV-3'!HP32+'[7]TUB-1'!HP32+'[7]TUB-2'!HP32+'[8]Barge-1'!HP32+'[8]Barge-2'!HP32+'[8]Barge-3'!HP32+'[8]Barge-4'!HP32</f>
        <v>24750000</v>
      </c>
      <c r="BB32" s="336">
        <f>'[2]AHTS-1'!HP103+'[2]AHTS-2'!HP103+'[2]AHTS-3'!HP103+'[2]AHTS-4'!HP103+'[2]AHTS-5'!HP103+'[2]AHTS-6'!HP103+'[2]AHTS-7'!HP103+'[2]AHTS-8'!HP103+'[3]CB-1'!HP103+'[3]CB-2'!HP103+'[3]CB-3'!HP103+'[3]CB-4'!HP103+'[3]CB-5'!HP103+'[3]CB-6'!HP103+'[3]CB-7'!HP103+'[3]CB-8'!HP103+'[3]CB-9'!HP103+'[3]CB-10'!HP103+'[3]CB-11'!HP103+'[3]CB-12'!HP103+'[3]CB-13'!HP103+'[3]CB-14'!HP103+'[3]CB-15'!HP103+'[3]CB-16'!HP103+'[3]CB-17'!HP103+'[3]CB-18'!HP103+'[3]CB-19'!HP103+'[3]CB-20'!HP103+'[3]CB-21'!HP103+'[3]CB-22'!HP103+'[3]CB-23'!HP103+'[3]CB-24'!HP103+'[4]LCT-1'!HP103+'[4]LCT-2'!HP103+'[4]LCT-3'!HP103+'[4]LCT-4'!HP103+'[4]LCT-5'!HP103+'[4]LCT-6'!HP103+'[4]LCT-7'!HP103+'[4]LCT-8'!HP103+'[5]TB-1'!HP103+'[5]TB-2'!HP103+'[5]TB-3'!HP103+'[5]TB-4'!HP103+'[5]TB-5'!HP103+'[5]TB-6'!HP103+'[5]TB-7'!HP103+'[5]TB-8'!HP103+'[5]TB-9'!HP103+'[5]TB-10'!HP103+'[6]DSV-1'!HP103+'[6]DSV-2'!HP103+'[6]DSV-3'!HP103+'[7]TUB-1'!HP103+'[7]TUB-2'!HP103+'[8]Barge-1'!HP103+'[8]Barge-2'!HP103+'[8]Barge-3'!HP103+'[8]Barge-4'!HP103</f>
        <v>0</v>
      </c>
      <c r="BC32" s="337">
        <f>'[2]AHTS-1'!HQ70+'[2]AHTS-2'!HQ70+'[2]AHTS-3'!HQ70+'[2]AHTS-4'!HQ70+'[2]AHTS-5'!HQ70+'[2]AHTS-6'!HQ70+'[2]AHTS-7'!HQ70+'[2]AHTS-8'!HQ70+'[3]CB-1'!HQ70+'[3]CB-2'!HQ70+'[3]CB-3'!HQ70+'[3]CB-4'!HQ70+'[3]CB-5'!HQ70+'[3]CB-6'!HQ70+'[3]CB-7'!HQ70+'[3]CB-8'!HQ70+'[3]CB-9'!HQ70+'[3]CB-10'!HQ70+'[3]CB-11'!HQ70+'[3]CB-12'!HQ70+'[3]CB-13'!HQ70+'[3]CB-14'!HQ70+'[3]CB-15'!HQ70+'[3]CB-16'!HQ70+'[3]CB-17'!HQ70+'[3]CB-18'!HQ70+'[3]CB-19'!HQ70+'[3]CB-20'!HQ70+'[3]CB-21'!HQ70+'[3]CB-22'!HQ70+'[3]CB-23'!HQ70+'[3]CB-24'!HQ70+'[4]LCT-1'!HQ70+'[4]LCT-2'!HQ70+'[4]LCT-3'!HQ70+'[4]LCT-4'!HQ70+'[4]LCT-5'!HQ70+'[4]LCT-6'!HQ70+'[4]LCT-7'!HQ70+'[4]LCT-8'!HQ70+'[5]TB-1'!HQ70+'[5]TB-2'!HQ70+'[5]TB-3'!HQ70+'[5]TB-4'!HQ70+'[5]TB-5'!HQ70+'[5]TB-6'!HQ70+'[5]TB-7'!HQ70+'[5]TB-8'!HQ70+'[5]TB-9'!HQ70+'[5]TB-10'!HQ70+'[6]DSV-1'!HQ70+'[6]DSV-2'!HQ70+'[6]DSV-3'!HQ70+'[7]TUB-1'!HQ70+'[7]TUB-2'!HQ70+'[8]Barge-1'!HQ70+'[8]Barge-2'!HQ70+'[8]Barge-3'!HQ70+'[8]Barge-4'!HQ70</f>
        <v>7752000</v>
      </c>
      <c r="BD32" s="335">
        <f>'[2]AHTS-1'!HQ32+'[2]AHTS-2'!HQ32+'[2]AHTS-3'!HQ32+'[2]AHTS-4'!HQ32+'[2]AHTS-5'!HQ32+'[2]AHTS-6'!HQ32+'[2]AHTS-7'!HQ32+'[2]AHTS-8'!HQ32+'[3]CB-1'!HQ32+'[3]CB-2'!HQ32+'[3]CB-3'!HQ32+'[3]CB-4'!HQ32+'[3]CB-5'!HQ32+'[3]CB-6'!HQ32+'[3]CB-7'!HQ32+'[3]CB-8'!HQ32+'[3]CB-9'!HQ32+'[3]CB-10'!HQ32+'[3]CB-11'!HQ32+'[3]CB-12'!HQ32+'[3]CB-13'!HQ32+'[3]CB-14'!HQ32+'[3]CB-15'!HQ32+'[3]CB-16'!HQ32+'[3]CB-17'!HQ32+'[3]CB-18'!HQ32+'[3]CB-19'!HQ32+'[3]CB-20'!HQ32+'[3]CB-21'!HQ32+'[3]CB-22'!HQ32+'[3]CB-23'!HQ32+'[3]CB-24'!HQ32+'[4]LCT-1'!HQ32+'[4]LCT-2'!HQ32+'[4]LCT-3'!HQ32+'[4]LCT-4'!HQ32+'[4]LCT-5'!HQ32+'[4]LCT-6'!HQ32+'[4]LCT-7'!HQ32+'[4]LCT-8'!HQ32+'[5]TB-1'!HQ32+'[5]TB-2'!HQ32+'[5]TB-3'!HQ32+'[5]TB-4'!HQ32+'[5]TB-5'!HQ32+'[5]TB-6'!HQ32+'[5]TB-7'!HQ32+'[5]TB-8'!HQ32+'[5]TB-9'!HQ32+'[5]TB-10'!HQ32+'[6]DSV-1'!HQ32+'[6]DSV-2'!HQ32+'[6]DSV-3'!HQ32+'[7]TUB-1'!HQ32+'[7]TUB-2'!HQ32+'[8]Barge-1'!HQ32+'[8]Barge-2'!HQ32+'[8]Barge-3'!HQ32+'[8]Barge-4'!HQ32</f>
        <v>8500000</v>
      </c>
      <c r="BE32" s="335">
        <f>'[2]AHTS-1'!HQ103+'[2]AHTS-2'!HQ103+'[2]AHTS-3'!HQ103+'[2]AHTS-4'!HQ103+'[2]AHTS-5'!HQ103+'[2]AHTS-6'!HQ103+'[2]AHTS-7'!HQ103+'[2]AHTS-8'!HQ103+'[3]CB-1'!HQ103+'[3]CB-2'!HQ103+'[3]CB-3'!HQ103+'[3]CB-4'!HQ103+'[3]CB-5'!HQ103+'[3]CB-6'!HQ103+'[3]CB-7'!HQ103+'[3]CB-8'!HQ103+'[3]CB-9'!HQ103+'[3]CB-10'!HQ103+'[3]CB-11'!HQ103+'[3]CB-12'!HQ103+'[3]CB-13'!HQ103+'[3]CB-14'!HQ103+'[3]CB-15'!HQ103+'[3]CB-16'!HQ103+'[3]CB-17'!HQ103+'[3]CB-18'!HQ103+'[3]CB-19'!HQ103+'[3]CB-20'!HQ103+'[3]CB-21'!HQ103+'[3]CB-22'!HQ103+'[3]CB-23'!HQ103+'[3]CB-24'!HQ103+'[4]LCT-1'!HQ103+'[4]LCT-2'!HQ103+'[4]LCT-3'!HQ103+'[4]LCT-4'!HQ103+'[4]LCT-5'!HQ103+'[4]LCT-6'!HQ103+'[4]LCT-7'!HQ103+'[4]LCT-8'!HQ103+'[5]TB-1'!HQ103+'[5]TB-2'!HQ103+'[5]TB-3'!HQ103+'[5]TB-4'!HQ103+'[5]TB-5'!HQ103+'[5]TB-6'!HQ103+'[5]TB-7'!HQ103+'[5]TB-8'!HQ103+'[5]TB-9'!HQ103+'[5]TB-10'!HQ103+'[6]DSV-1'!HQ103+'[6]DSV-2'!HQ103+'[6]DSV-3'!HQ103+'[7]TUB-1'!HQ103+'[7]TUB-2'!HQ103+'[8]Barge-1'!HQ103+'[8]Barge-2'!HQ103+'[8]Barge-3'!HQ103+'[8]Barge-4'!HQ103</f>
        <v>0</v>
      </c>
      <c r="BF32" s="338">
        <f>'[2]AHTS-1'!HR70+'[2]AHTS-2'!HR70+'[2]AHTS-3'!HR70+'[2]AHTS-4'!HR70+'[2]AHTS-5'!HR70+'[2]AHTS-6'!HR70+'[2]AHTS-7'!HR70+'[2]AHTS-8'!HR70+'[3]CB-1'!HR70+'[3]CB-2'!HR70+'[3]CB-3'!HR70+'[3]CB-4'!HR70+'[3]CB-5'!HR70+'[3]CB-6'!HR70+'[3]CB-7'!HR70+'[3]CB-8'!HR70+'[3]CB-9'!HR70+'[3]CB-10'!HR70+'[3]CB-11'!HR70+'[3]CB-12'!HR70+'[3]CB-13'!HR70+'[3]CB-14'!HR70+'[3]CB-15'!HR70+'[3]CB-16'!HR70+'[3]CB-17'!HR70+'[3]CB-18'!HR70+'[3]CB-19'!HR70+'[3]CB-20'!HR70+'[3]CB-21'!HR70+'[3]CB-22'!HR70+'[3]CB-23'!HR70+'[3]CB-24'!HR70+'[4]LCT-1'!HR70+'[4]LCT-2'!HR70+'[4]LCT-3'!HR70+'[4]LCT-4'!HR70+'[4]LCT-5'!HR70+'[4]LCT-6'!HR70+'[4]LCT-7'!HR70+'[4]LCT-8'!HR70+'[5]TB-1'!HR70+'[5]TB-2'!HR70+'[5]TB-3'!HR70+'[5]TB-4'!HR70+'[5]TB-5'!HR70+'[5]TB-6'!HR70+'[5]TB-7'!HR70+'[5]TB-8'!HR70+'[5]TB-9'!HR70+'[5]TB-10'!HR70+'[6]DSV-1'!HR70+'[6]DSV-2'!HR70+'[6]DSV-3'!HR70+'[7]TUB-1'!HR70+'[7]TUB-2'!HR70+'[8]Barge-1'!HR70+'[8]Barge-2'!HR70+'[8]Barge-3'!HR70+'[8]Barge-4'!HR70</f>
        <v>0</v>
      </c>
      <c r="BG32" s="339">
        <f>'[2]AHTS-1'!HR32+'[2]AHTS-2'!HR32+'[2]AHTS-3'!HR32+'[2]AHTS-4'!HR32+'[2]AHTS-5'!HR32+'[2]AHTS-6'!HR32+'[2]AHTS-7'!HR32+'[2]AHTS-8'!HR32+'[3]CB-1'!HR32+'[3]CB-2'!HR32+'[3]CB-3'!HR32+'[3]CB-4'!HR32+'[3]CB-5'!HR32+'[3]CB-6'!HR32+'[3]CB-7'!HR32+'[3]CB-8'!HR32+'[3]CB-9'!HR32+'[3]CB-10'!HR32+'[3]CB-11'!HR32+'[3]CB-12'!HR32+'[3]CB-13'!HR32+'[3]CB-14'!HR32+'[3]CB-15'!HR32+'[3]CB-16'!HR32+'[3]CB-17'!HR32+'[3]CB-18'!HR32+'[3]CB-19'!HR32+'[3]CB-20'!HR32+'[3]CB-21'!HR32+'[3]CB-22'!HR32+'[3]CB-23'!HR32+'[3]CB-24'!HR32+'[4]LCT-1'!HR32+'[4]LCT-2'!HR32+'[4]LCT-3'!HR32+'[4]LCT-4'!HR32+'[4]LCT-5'!HR32+'[4]LCT-6'!HR32+'[4]LCT-7'!HR32+'[4]LCT-8'!HR32+'[5]TB-1'!HR32+'[5]TB-2'!HR32+'[5]TB-3'!HR32+'[5]TB-4'!HR32+'[5]TB-5'!HR32+'[5]TB-6'!HR32+'[5]TB-7'!HR32+'[5]TB-8'!HR32+'[5]TB-9'!HR32+'[5]TB-10'!HR32+'[6]DSV-1'!HR32+'[6]DSV-2'!HR32+'[6]DSV-3'!HR32+'[7]TUB-1'!HR32+'[7]TUB-2'!HR32+'[8]Barge-1'!HR32+'[8]Barge-2'!HR32+'[8]Barge-3'!HR32+'[8]Barge-4'!HR32</f>
        <v>0</v>
      </c>
      <c r="BH32" s="339">
        <f>'[2]AHTS-1'!HR103+'[2]AHTS-2'!HR103+'[2]AHTS-3'!HR103+'[2]AHTS-4'!HR103+'[2]AHTS-5'!HR103+'[2]AHTS-6'!HR103+'[2]AHTS-7'!HR103+'[2]AHTS-8'!HR103+'[3]CB-1'!HR103+'[3]CB-2'!HR103+'[3]CB-3'!HR103+'[3]CB-4'!HR103+'[3]CB-5'!HR103+'[3]CB-6'!HR103+'[3]CB-7'!HR103+'[3]CB-8'!HR103+'[3]CB-9'!HR103+'[3]CB-10'!HR103+'[3]CB-11'!HR103+'[3]CB-12'!HR103+'[3]CB-13'!HR103+'[3]CB-14'!HR103+'[3]CB-15'!HR103+'[3]CB-16'!HR103+'[3]CB-17'!HR103+'[3]CB-18'!HR103+'[3]CB-19'!HR103+'[3]CB-20'!HR103+'[3]CB-21'!HR103+'[3]CB-22'!HR103+'[3]CB-23'!HR103+'[3]CB-24'!HR103+'[4]LCT-1'!HR103+'[4]LCT-2'!HR103+'[4]LCT-3'!HR103+'[4]LCT-4'!HR103+'[4]LCT-5'!HR103+'[4]LCT-6'!HR103+'[4]LCT-7'!HR103+'[4]LCT-8'!HR103+'[5]TB-1'!HR103+'[5]TB-2'!HR103+'[5]TB-3'!HR103+'[5]TB-4'!HR103+'[5]TB-5'!HR103+'[5]TB-6'!HR103+'[5]TB-7'!HR103+'[5]TB-8'!HR103+'[5]TB-9'!HR103+'[5]TB-10'!HR103+'[6]DSV-1'!HR103+'[6]DSV-2'!HR103+'[6]DSV-3'!HR103+'[7]TUB-1'!HR103+'[7]TUB-2'!HR103+'[8]Barge-1'!HR103+'[8]Barge-2'!HR103+'[8]Barge-3'!HR103+'[8]Barge-4'!HR103</f>
        <v>0</v>
      </c>
      <c r="BI32" s="334">
        <f>'[2]AHTS-1'!HS70+'[2]AHTS-2'!HS70+'[2]AHTS-3'!HS70+'[2]AHTS-4'!HS70+'[2]AHTS-5'!HS70+'[2]AHTS-6'!HS70+'[2]AHTS-7'!HS70+'[2]AHTS-8'!HS70+'[3]CB-1'!HS70+'[3]CB-2'!HS70+'[3]CB-3'!HS70+'[3]CB-4'!HS70+'[3]CB-5'!HS70+'[3]CB-6'!HS70+'[3]CB-7'!HS70+'[3]CB-8'!HS70+'[3]CB-9'!HS70+'[3]CB-10'!HS70+'[3]CB-11'!HS70+'[3]CB-12'!HS70+'[3]CB-13'!HS70+'[3]CB-14'!HS70+'[3]CB-15'!HS70+'[3]CB-16'!HS70+'[3]CB-17'!HS70+'[3]CB-18'!HS70+'[3]CB-19'!HS70+'[3]CB-20'!HS70+'[3]CB-21'!HS70+'[3]CB-22'!HS70+'[3]CB-23'!HS70+'[3]CB-24'!HS70+'[4]LCT-1'!HS70+'[4]LCT-2'!HS70+'[4]LCT-3'!HS70+'[4]LCT-4'!HS70+'[4]LCT-5'!HS70+'[4]LCT-6'!HS70+'[4]LCT-7'!HS70+'[4]LCT-8'!HS70+'[5]TB-1'!HS70+'[5]TB-2'!HS70+'[5]TB-3'!HS70+'[5]TB-4'!HS70+'[5]TB-5'!HS70+'[5]TB-6'!HS70+'[5]TB-7'!HS70+'[5]TB-8'!HS70+'[5]TB-9'!HS70+'[5]TB-10'!HS70+'[6]DSV-1'!HS70+'[6]DSV-2'!HS70+'[6]DSV-3'!HS70+'[7]TUB-1'!HS70+'[7]TUB-2'!HS70+'[8]Barge-1'!HS70+'[8]Barge-2'!HS70+'[8]Barge-3'!HS70+'[8]Barge-4'!HS70</f>
        <v>0</v>
      </c>
      <c r="BJ32" s="340">
        <f>'[2]AHTS-1'!HS32+'[2]AHTS-2'!HS32+'[2]AHTS-3'!HS32+'[2]AHTS-4'!HS32+'[2]AHTS-5'!HS32+'[2]AHTS-6'!HS32+'[2]AHTS-7'!HS32+'[2]AHTS-8'!HS32+'[3]CB-1'!HS32+'[3]CB-2'!HS32+'[3]CB-3'!HS32+'[3]CB-4'!HS32+'[3]CB-5'!HS32+'[3]CB-6'!HS32+'[3]CB-7'!HS32+'[3]CB-8'!HS32+'[3]CB-9'!HS32+'[3]CB-10'!HS32+'[3]CB-11'!HS32+'[3]CB-12'!HS32+'[3]CB-13'!HS32+'[3]CB-14'!HS32+'[3]CB-15'!HS32+'[3]CB-16'!HS32+'[3]CB-17'!HS32+'[3]CB-18'!HS32+'[3]CB-19'!HS32+'[3]CB-20'!HS32+'[3]CB-21'!HS32+'[3]CB-22'!HS32+'[3]CB-23'!HS32+'[3]CB-24'!HS32+'[4]LCT-1'!HS32+'[4]LCT-2'!HS32+'[4]LCT-3'!HS32+'[4]LCT-4'!HS32+'[4]LCT-5'!HS32+'[4]LCT-6'!HS32+'[4]LCT-7'!HS32+'[4]LCT-8'!HS32+'[5]TB-1'!HS32+'[5]TB-2'!HS32+'[5]TB-3'!HS32+'[5]TB-4'!HS32+'[5]TB-5'!HS32+'[5]TB-6'!HS32+'[5]TB-7'!HS32+'[5]TB-8'!HS32+'[5]TB-9'!HS32+'[5]TB-10'!HS32+'[6]DSV-1'!HS32+'[6]DSV-2'!HS32+'[6]DSV-3'!HS32+'[7]TUB-1'!HS32+'[7]TUB-2'!HS32+'[8]Barge-1'!HS32+'[8]Barge-2'!HS32+'[8]Barge-3'!HS32+'[8]Barge-4'!HS32</f>
        <v>0</v>
      </c>
      <c r="BK32" s="340">
        <f>'[2]AHTS-1'!HS103+'[2]AHTS-2'!HS103+'[2]AHTS-3'!HS103+'[2]AHTS-4'!HS103+'[2]AHTS-5'!HS103+'[2]AHTS-6'!HS103+'[2]AHTS-7'!HS103+'[2]AHTS-8'!HS103+'[3]CB-1'!HS103+'[3]CB-2'!HS103+'[3]CB-3'!HS103+'[3]CB-4'!HS103+'[3]CB-5'!HS103+'[3]CB-6'!HS103+'[3]CB-7'!HS103+'[3]CB-8'!HS103+'[3]CB-9'!HS103+'[3]CB-10'!HS103+'[3]CB-11'!HS103+'[3]CB-12'!HS103+'[3]CB-13'!HS103+'[3]CB-14'!HS103+'[3]CB-15'!HS103+'[3]CB-16'!HS103+'[3]CB-17'!HS103+'[3]CB-18'!HS103+'[3]CB-19'!HS103+'[3]CB-20'!HS103+'[3]CB-21'!HS103+'[3]CB-22'!HS103+'[3]CB-23'!HS103+'[3]CB-24'!HS103+'[4]LCT-1'!HS103+'[4]LCT-2'!HS103+'[4]LCT-3'!HS103+'[4]LCT-4'!HS103+'[4]LCT-5'!HS103+'[4]LCT-6'!HS103+'[4]LCT-7'!HS103+'[4]LCT-8'!HS103+'[5]TB-1'!HS103+'[5]TB-2'!HS103+'[5]TB-3'!HS103+'[5]TB-4'!HS103+'[5]TB-5'!HS103+'[5]TB-6'!HS103+'[5]TB-7'!HS103+'[5]TB-8'!HS103+'[5]TB-9'!HS103+'[5]TB-10'!HS103+'[6]DSV-1'!HS103+'[6]DSV-2'!HS103+'[6]DSV-3'!HS103+'[7]TUB-1'!HS103+'[7]TUB-2'!HS103+'[8]Barge-1'!HS103+'[8]Barge-2'!HS103+'[8]Barge-3'!HS103+'[8]Barge-4'!HS103</f>
        <v>0</v>
      </c>
      <c r="BL32" s="334">
        <f>'[2]AHTS-1'!HT70+'[2]AHTS-2'!HT70+'[2]AHTS-3'!HT70+'[2]AHTS-4'!HT70+'[2]AHTS-5'!HT70+'[2]AHTS-6'!HT70+'[2]AHTS-7'!HT70+'[2]AHTS-8'!HT70+'[3]CB-1'!HT70+'[3]CB-2'!HT70+'[3]CB-3'!HT70+'[3]CB-4'!HT70+'[3]CB-5'!HT70+'[3]CB-6'!HT70+'[3]CB-7'!HT70+'[3]CB-8'!HT70+'[3]CB-9'!HT70+'[3]CB-10'!HT70+'[3]CB-11'!HT70+'[3]CB-12'!HT70+'[3]CB-13'!HT70+'[3]CB-14'!HT70+'[3]CB-15'!HT70+'[3]CB-16'!HT70+'[3]CB-17'!HT70+'[3]CB-18'!HT70+'[3]CB-19'!HT70+'[3]CB-20'!HT70+'[3]CB-21'!HT70+'[3]CB-22'!HT70+'[3]CB-23'!HT70+'[3]CB-24'!HT70+'[4]LCT-1'!HT70+'[4]LCT-2'!HT70+'[4]LCT-3'!HT70+'[4]LCT-4'!HT70+'[4]LCT-5'!HT70+'[4]LCT-6'!HT70+'[4]LCT-7'!HT70+'[4]LCT-8'!HT70+'[5]TB-1'!HT70+'[5]TB-2'!HT70+'[5]TB-3'!HT70+'[5]TB-4'!HT70+'[5]TB-5'!HT70+'[5]TB-6'!HT70+'[5]TB-7'!HT70+'[5]TB-8'!HT70+'[5]TB-9'!HT70+'[5]TB-10'!HT70+'[6]DSV-1'!HT70+'[6]DSV-2'!HT70+'[6]DSV-3'!HT70+'[7]TUB-1'!HT70+'[7]TUB-2'!HT70+'[8]Barge-1'!HT70+'[8]Barge-2'!HT70+'[8]Barge-3'!HT70+'[8]Barge-4'!HT70</f>
        <v>0</v>
      </c>
      <c r="BM32" s="340">
        <f>'[2]AHTS-1'!HT32+'[2]AHTS-2'!HT32+'[2]AHTS-3'!HT32+'[2]AHTS-4'!HT32+'[2]AHTS-5'!HT32+'[2]AHTS-6'!HT32+'[2]AHTS-7'!HT32+'[2]AHTS-8'!HT32+'[3]CB-1'!HT32+'[3]CB-2'!HT32+'[3]CB-3'!HT32+'[3]CB-4'!HT32+'[3]CB-5'!HT32+'[3]CB-6'!HT32+'[3]CB-7'!HT32+'[3]CB-8'!HT32+'[3]CB-9'!HT32+'[3]CB-10'!HT32+'[3]CB-11'!HT32+'[3]CB-12'!HT32+'[3]CB-13'!HT32+'[3]CB-14'!HT32+'[3]CB-15'!HT32+'[3]CB-16'!HT32+'[3]CB-17'!HT32+'[3]CB-18'!HT32+'[3]CB-19'!HT32+'[3]CB-20'!HT32+'[3]CB-21'!HT32+'[3]CB-22'!HT32+'[3]CB-23'!HT32+'[3]CB-24'!HT32+'[4]LCT-1'!HT32+'[4]LCT-2'!HT32+'[4]LCT-3'!HT32+'[4]LCT-4'!HT32+'[4]LCT-5'!HT32+'[4]LCT-6'!HT32+'[4]LCT-7'!HT32+'[4]LCT-8'!HT32+'[5]TB-1'!HT32+'[5]TB-2'!HT32+'[5]TB-3'!HT32+'[5]TB-4'!HT32+'[5]TB-5'!HT32+'[5]TB-6'!HT32+'[5]TB-7'!HT32+'[5]TB-8'!HT32+'[5]TB-9'!HT32+'[5]TB-10'!HT32+'[6]DSV-1'!HT32+'[6]DSV-2'!HT32+'[6]DSV-3'!HT32+'[7]TUB-1'!HT32+'[7]TUB-2'!HT32+'[8]Barge-1'!HT32+'[8]Barge-2'!HT32+'[8]Barge-3'!HT32+'[8]Barge-4'!HT32</f>
        <v>0</v>
      </c>
      <c r="BN32" s="340">
        <f>'[2]AHTS-1'!HT103+'[2]AHTS-2'!HT103+'[2]AHTS-3'!HT103+'[2]AHTS-4'!HT103+'[2]AHTS-5'!HT103+'[2]AHTS-6'!HT103+'[2]AHTS-7'!HT103+'[2]AHTS-8'!HT103+'[3]CB-1'!HT103+'[3]CB-2'!HT103+'[3]CB-3'!HT103+'[3]CB-4'!HT103+'[3]CB-5'!HT103+'[3]CB-6'!HT103+'[3]CB-7'!HT103+'[3]CB-8'!HT103+'[3]CB-9'!HT103+'[3]CB-10'!HT103+'[3]CB-11'!HT103+'[3]CB-12'!HT103+'[3]CB-13'!HT103+'[3]CB-14'!HT103+'[3]CB-15'!HT103+'[3]CB-16'!HT103+'[3]CB-17'!HT103+'[3]CB-18'!HT103+'[3]CB-19'!HT103+'[3]CB-20'!HT103+'[3]CB-21'!HT103+'[3]CB-22'!HT103+'[3]CB-23'!HT103+'[3]CB-24'!HT103+'[4]LCT-1'!HT103+'[4]LCT-2'!HT103+'[4]LCT-3'!HT103+'[4]LCT-4'!HT103+'[4]LCT-5'!HT103+'[4]LCT-6'!HT103+'[4]LCT-7'!HT103+'[4]LCT-8'!HT103+'[5]TB-1'!HT103+'[5]TB-2'!HT103+'[5]TB-3'!HT103+'[5]TB-4'!HT103+'[5]TB-5'!HT103+'[5]TB-6'!HT103+'[5]TB-7'!HT103+'[5]TB-8'!HT103+'[5]TB-9'!HT103+'[5]TB-10'!HT103+'[6]DSV-1'!HT103+'[6]DSV-2'!HT103+'[6]DSV-3'!HT103+'[7]TUB-1'!HT103+'[7]TUB-2'!HT103+'[8]Barge-1'!HT103+'[8]Barge-2'!HT103+'[8]Barge-3'!HT103+'[8]Barge-4'!HT103</f>
        <v>0</v>
      </c>
      <c r="BO32" s="334">
        <f>'[2]AHTS-1'!HU70+'[2]AHTS-2'!HU70+'[2]AHTS-3'!HU70+'[2]AHTS-4'!HU70+'[2]AHTS-5'!HU70+'[2]AHTS-6'!HU70+'[2]AHTS-7'!HU70+'[2]AHTS-8'!HU70+'[3]CB-1'!HU70+'[3]CB-2'!HU70+'[3]CB-3'!HU70+'[3]CB-4'!HU70+'[3]CB-5'!HU70+'[3]CB-6'!HU70+'[3]CB-7'!HU70+'[3]CB-8'!HU70+'[3]CB-9'!HU70+'[3]CB-10'!HU70+'[3]CB-11'!HU70+'[3]CB-12'!HU70+'[3]CB-13'!HU70+'[3]CB-14'!HU70+'[3]CB-15'!HU70+'[3]CB-16'!HU70+'[3]CB-17'!HU70+'[3]CB-18'!HU70+'[3]CB-19'!HU70+'[3]CB-20'!HU70+'[3]CB-21'!HU70+'[3]CB-22'!HU70+'[3]CB-23'!HU70+'[3]CB-24'!HU70+'[4]LCT-1'!HU70+'[4]LCT-2'!HU70+'[4]LCT-3'!HU70+'[4]LCT-4'!HU70+'[4]LCT-5'!HU70+'[4]LCT-6'!HU70+'[4]LCT-7'!HU70+'[4]LCT-8'!HU70+'[5]TB-1'!HU70+'[5]TB-2'!HU70+'[5]TB-3'!HU70+'[5]TB-4'!HU70+'[5]TB-5'!HU70+'[5]TB-6'!HU70+'[5]TB-7'!HU70+'[5]TB-8'!HU70+'[5]TB-9'!HU70+'[5]TB-10'!HU70+'[6]DSV-1'!HU70+'[6]DSV-2'!HU70+'[6]DSV-3'!HU70+'[7]TUB-1'!HU70+'[7]TUB-2'!HU70+'[8]Barge-1'!HU70+'[8]Barge-2'!HU70+'[8]Barge-3'!HU70+'[8]Barge-4'!HU70</f>
        <v>8649222.222222222</v>
      </c>
      <c r="BP32" s="335">
        <f>'[2]AHTS-1'!HU32+'[2]AHTS-2'!HU32+'[2]AHTS-3'!HU32+'[2]AHTS-4'!HU32+'[2]AHTS-5'!HU32+'[2]AHTS-6'!HU32+'[2]AHTS-7'!HU32+'[2]AHTS-8'!HU32+'[3]CB-1'!HU32+'[3]CB-2'!HU32+'[3]CB-3'!HU32+'[3]CB-4'!HU32+'[3]CB-5'!HU32+'[3]CB-6'!HU32+'[3]CB-7'!HU32+'[3]CB-8'!HU32+'[3]CB-9'!HU32+'[3]CB-10'!HU32+'[3]CB-11'!HU32+'[3]CB-12'!HU32+'[3]CB-13'!HU32+'[3]CB-14'!HU32+'[3]CB-15'!HU32+'[3]CB-16'!HU32+'[3]CB-17'!HU32+'[3]CB-18'!HU32+'[3]CB-19'!HU32+'[3]CB-20'!HU32+'[3]CB-21'!HU32+'[3]CB-22'!HU32+'[3]CB-23'!HU32+'[3]CB-24'!HU32+'[4]LCT-1'!HU32+'[4]LCT-2'!HU32+'[4]LCT-3'!HU32+'[4]LCT-4'!HU32+'[4]LCT-5'!HU32+'[4]LCT-6'!HU32+'[4]LCT-7'!HU32+'[4]LCT-8'!HU32+'[5]TB-1'!HU32+'[5]TB-2'!HU32+'[5]TB-3'!HU32+'[5]TB-4'!HU32+'[5]TB-5'!HU32+'[5]TB-6'!HU32+'[5]TB-7'!HU32+'[5]TB-8'!HU32+'[5]TB-9'!HU32+'[5]TB-10'!HU32+'[6]DSV-1'!HU32+'[6]DSV-2'!HU32+'[6]DSV-3'!HU32+'[7]TUB-1'!HU32+'[7]TUB-2'!HU32+'[8]Barge-1'!HU32+'[8]Barge-2'!HU32+'[8]Barge-3'!HU32+'[8]Barge-4'!HU32</f>
        <v>7566666.666666667</v>
      </c>
      <c r="BQ32" s="336">
        <f>'[2]AHTS-1'!HU103+'[2]AHTS-2'!HU103+'[2]AHTS-3'!HU103+'[2]AHTS-4'!HU103+'[2]AHTS-5'!HU103+'[2]AHTS-6'!HU103+'[2]AHTS-7'!HU103+'[2]AHTS-8'!HU103+'[3]CB-1'!HU103+'[3]CB-2'!HU103+'[3]CB-3'!HU103+'[3]CB-4'!HU103+'[3]CB-5'!HU103+'[3]CB-6'!HU103+'[3]CB-7'!HU103+'[3]CB-8'!HU103+'[3]CB-9'!HU103+'[3]CB-10'!HU103+'[3]CB-11'!HU103+'[3]CB-12'!HU103+'[3]CB-13'!HU103+'[3]CB-14'!HU103+'[3]CB-15'!HU103+'[3]CB-16'!HU103+'[3]CB-17'!HU103+'[3]CB-18'!HU103+'[3]CB-19'!HU103+'[3]CB-20'!HU103+'[3]CB-21'!HU103+'[3]CB-22'!HU103+'[3]CB-23'!HU103+'[3]CB-24'!HU103+'[4]LCT-1'!HU103+'[4]LCT-2'!HU103+'[4]LCT-3'!HU103+'[4]LCT-4'!HU103+'[4]LCT-5'!HU103+'[4]LCT-6'!HU103+'[4]LCT-7'!HU103+'[4]LCT-8'!HU103+'[5]TB-1'!HU103+'[5]TB-2'!HU103+'[5]TB-3'!HU103+'[5]TB-4'!HU103+'[5]TB-5'!HU103+'[5]TB-6'!HU103+'[5]TB-7'!HU103+'[5]TB-8'!HU103+'[5]TB-9'!HU103+'[5]TB-10'!HU103+'[6]DSV-1'!HU103+'[6]DSV-2'!HU103+'[6]DSV-3'!HU103+'[7]TUB-1'!HU103+'[7]TUB-2'!HU103+'[8]Barge-1'!HU103+'[8]Barge-2'!HU103+'[8]Barge-3'!HU103+'[8]Barge-4'!HU103</f>
        <v>0</v>
      </c>
      <c r="BR32" s="341">
        <f>'[2]AHTS-1'!HV70+'[2]AHTS-2'!HV70+'[2]AHTS-3'!HV70+'[2]AHTS-4'!HV70+'[2]AHTS-5'!HV70+'[2]AHTS-6'!HV70+'[2]AHTS-7'!HV70+'[2]AHTS-8'!HV70+'[3]CB-1'!HV70+'[3]CB-2'!HV70+'[3]CB-3'!HV70+'[3]CB-4'!HV70+'[3]CB-5'!HV70+'[3]CB-6'!HV70+'[3]CB-7'!HV70+'[3]CB-8'!HV70+'[3]CB-9'!HV70+'[3]CB-10'!HV70+'[3]CB-11'!HV70+'[3]CB-12'!HV70+'[3]CB-13'!HV70+'[3]CB-14'!HV70+'[3]CB-15'!HV70+'[3]CB-16'!HV70+'[3]CB-17'!HV70+'[3]CB-18'!HV70+'[3]CB-19'!HV70+'[3]CB-20'!HV70+'[3]CB-21'!HV70+'[3]CB-22'!HV70+'[3]CB-23'!HV70+'[3]CB-24'!HV70+'[4]LCT-1'!HV70+'[4]LCT-2'!HV70+'[4]LCT-3'!HV70+'[4]LCT-4'!HV70+'[4]LCT-5'!HV70+'[4]LCT-6'!HV70+'[4]LCT-7'!HV70+'[4]LCT-8'!HV70+'[5]TB-1'!HV70+'[5]TB-2'!HV70+'[5]TB-3'!HV70+'[5]TB-4'!HV70+'[5]TB-5'!HV70+'[5]TB-6'!HV70+'[5]TB-7'!HV70+'[5]TB-8'!HV70+'[5]TB-9'!HV70+'[5]TB-10'!HV70+'[6]DSV-1'!HV70+'[6]DSV-2'!HV70+'[6]DSV-3'!HV70+'[7]TUB-1'!HV70+'[7]TUB-2'!HV70+'[8]Barge-1'!HV70+'[8]Barge-2'!HV70+'[8]Barge-3'!HV70+'[8]Barge-4'!HV70</f>
        <v>0</v>
      </c>
      <c r="BS32" s="339">
        <f>'[2]AHTS-1'!HV32+'[2]AHTS-2'!HV32+'[2]AHTS-3'!HV32+'[2]AHTS-4'!HV32+'[2]AHTS-5'!HV32+'[2]AHTS-6'!HV32+'[2]AHTS-7'!HV32+'[2]AHTS-8'!HV32+'[3]CB-1'!HV32+'[3]CB-2'!HV32+'[3]CB-3'!HV32+'[3]CB-4'!HV32+'[3]CB-5'!HV32+'[3]CB-6'!HV32+'[3]CB-7'!HV32+'[3]CB-8'!HV32+'[3]CB-9'!HV32+'[3]CB-10'!HV32+'[3]CB-11'!HV32+'[3]CB-12'!HV32+'[3]CB-13'!HV32+'[3]CB-14'!HV32+'[3]CB-15'!HV32+'[3]CB-16'!HV32+'[3]CB-17'!HV32+'[3]CB-18'!HV32+'[3]CB-19'!HV32+'[3]CB-20'!HV32+'[3]CB-21'!HV32+'[3]CB-22'!HV32+'[3]CB-23'!HV32+'[3]CB-24'!HV32+'[4]LCT-1'!HV32+'[4]LCT-2'!HV32+'[4]LCT-3'!HV32+'[4]LCT-4'!HV32+'[4]LCT-5'!HV32+'[4]LCT-6'!HV32+'[4]LCT-7'!HV32+'[4]LCT-8'!HV32+'[5]TB-1'!HV32+'[5]TB-2'!HV32+'[5]TB-3'!HV32+'[5]TB-4'!HV32+'[5]TB-5'!HV32+'[5]TB-6'!HV32+'[5]TB-7'!HV32+'[5]TB-8'!HV32+'[5]TB-9'!HV32+'[5]TB-10'!HV32+'[6]DSV-1'!HV32+'[6]DSV-2'!HV32+'[6]DSV-3'!HV32+'[7]TUB-1'!HV32+'[7]TUB-2'!HV32+'[8]Barge-1'!HV32+'[8]Barge-2'!HV32+'[8]Barge-3'!HV32+'[8]Barge-4'!HV32</f>
        <v>0</v>
      </c>
      <c r="BT32" s="339">
        <f>'[2]AHTS-1'!HV103+'[2]AHTS-2'!HV103+'[2]AHTS-3'!HV103+'[2]AHTS-4'!HV103+'[2]AHTS-5'!HV103+'[2]AHTS-6'!HV103+'[2]AHTS-7'!HV103+'[2]AHTS-8'!HV103+'[3]CB-1'!HV103+'[3]CB-2'!HV103+'[3]CB-3'!HV103+'[3]CB-4'!HV103+'[3]CB-5'!HV103+'[3]CB-6'!HV103+'[3]CB-7'!HV103+'[3]CB-8'!HV103+'[3]CB-9'!HV103+'[3]CB-10'!HV103+'[3]CB-11'!HV103+'[3]CB-12'!HV103+'[3]CB-13'!HV103+'[3]CB-14'!HV103+'[3]CB-15'!HV103+'[3]CB-16'!HV103+'[3]CB-17'!HV103+'[3]CB-18'!HV103+'[3]CB-19'!HV103+'[3]CB-20'!HV103+'[3]CB-21'!HV103+'[3]CB-22'!HV103+'[3]CB-23'!HV103+'[3]CB-24'!HV103+'[4]LCT-1'!HV103+'[4]LCT-2'!HV103+'[4]LCT-3'!HV103+'[4]LCT-4'!HV103+'[4]LCT-5'!HV103+'[4]LCT-6'!HV103+'[4]LCT-7'!HV103+'[4]LCT-8'!HV103+'[5]TB-1'!HV103+'[5]TB-2'!HV103+'[5]TB-3'!HV103+'[5]TB-4'!HV103+'[5]TB-5'!HV103+'[5]TB-6'!HV103+'[5]TB-7'!HV103+'[5]TB-8'!HV103+'[5]TB-9'!HV103+'[5]TB-10'!HV103+'[6]DSV-1'!HV103+'[6]DSV-2'!HV103+'[6]DSV-3'!HV103+'[7]TUB-1'!HV103+'[7]TUB-2'!HV103+'[8]Barge-1'!HV103+'[8]Barge-2'!HV103+'[8]Barge-3'!HV103+'[8]Barge-4'!HV103</f>
        <v>0</v>
      </c>
      <c r="BU32" s="338">
        <f>'[2]AHTS-1'!HW70+'[2]AHTS-2'!HW70+'[2]AHTS-3'!HW70+'[2]AHTS-4'!HW70+'[2]AHTS-5'!HW70+'[2]AHTS-6'!HW70+'[2]AHTS-7'!HW70+'[2]AHTS-8'!HW70+'[3]CB-1'!HW70+'[3]CB-2'!HW70+'[3]CB-3'!HW70+'[3]CB-4'!HW70+'[3]CB-5'!HW70+'[3]CB-6'!HW70+'[3]CB-7'!HW70+'[3]CB-8'!HW70+'[3]CB-9'!HW70+'[3]CB-10'!HW70+'[3]CB-11'!HW70+'[3]CB-12'!HW70+'[3]CB-13'!HW70+'[3]CB-14'!HW70+'[3]CB-15'!HW70+'[3]CB-16'!HW70+'[3]CB-17'!HW70+'[3]CB-18'!HW70+'[3]CB-19'!HW70+'[3]CB-20'!HW70+'[3]CB-21'!HW70+'[3]CB-22'!HW70+'[3]CB-23'!HW70+'[3]CB-24'!HW70+'[4]LCT-1'!HW70+'[4]LCT-2'!HW70+'[4]LCT-3'!HW70+'[4]LCT-4'!HW70+'[4]LCT-5'!HW70+'[4]LCT-6'!HW70+'[4]LCT-7'!HW70+'[4]LCT-8'!HW70+'[5]TB-1'!HW70+'[5]TB-2'!HW70+'[5]TB-3'!HW70+'[5]TB-4'!HW70+'[5]TB-5'!HW70+'[5]TB-6'!HW70+'[5]TB-7'!HW70+'[5]TB-8'!HW70+'[5]TB-9'!HW70+'[5]TB-10'!HW70+'[6]DSV-1'!HW70+'[6]DSV-2'!HW70+'[6]DSV-3'!HW70+'[7]TUB-1'!HW70+'[7]TUB-2'!HW70+'[8]Barge-1'!HW70+'[8]Barge-2'!HW70+'[8]Barge-3'!HW70+'[8]Barge-4'!HW70</f>
        <v>0</v>
      </c>
      <c r="BV32" s="339">
        <f>'[2]AHTS-1'!HW32+'[2]AHTS-2'!HW32+'[2]AHTS-3'!HW32+'[2]AHTS-4'!HW32+'[2]AHTS-5'!HW32+'[2]AHTS-6'!HW32+'[2]AHTS-7'!HW32+'[2]AHTS-8'!HW32+'[3]CB-1'!HW32+'[3]CB-2'!HW32+'[3]CB-3'!HW32+'[3]CB-4'!HW32+'[3]CB-5'!HW32+'[3]CB-6'!HW32+'[3]CB-7'!HW32+'[3]CB-8'!HW32+'[3]CB-9'!HW32+'[3]CB-10'!HW32+'[3]CB-11'!HW32+'[3]CB-12'!HW32+'[3]CB-13'!HW32+'[3]CB-14'!HW32+'[3]CB-15'!HW32+'[3]CB-16'!HW32+'[3]CB-17'!HW32+'[3]CB-18'!HW32+'[3]CB-19'!HW32+'[3]CB-20'!HW32+'[3]CB-21'!HW32+'[3]CB-22'!HW32+'[3]CB-23'!HW32+'[3]CB-24'!HW32+'[4]LCT-1'!HW32+'[4]LCT-2'!HW32+'[4]LCT-3'!HW32+'[4]LCT-4'!HW32+'[4]LCT-5'!HW32+'[4]LCT-6'!HW32+'[4]LCT-7'!HW32+'[4]LCT-8'!HW32+'[5]TB-1'!HW32+'[5]TB-2'!HW32+'[5]TB-3'!HW32+'[5]TB-4'!HW32+'[5]TB-5'!HW32+'[5]TB-6'!HW32+'[5]TB-7'!HW32+'[5]TB-8'!HW32+'[5]TB-9'!HW32+'[5]TB-10'!HW32+'[6]DSV-1'!HW32+'[6]DSV-2'!HW32+'[6]DSV-3'!HW32+'[7]TUB-1'!HW32+'[7]TUB-2'!HW32+'[8]Barge-1'!HW32+'[8]Barge-2'!HW32+'[8]Barge-3'!HW32+'[8]Barge-4'!HW32</f>
        <v>0</v>
      </c>
      <c r="BW32" s="339">
        <f>'[2]AHTS-1'!HW103+'[2]AHTS-2'!HW103+'[2]AHTS-3'!HW103+'[2]AHTS-4'!HW103+'[2]AHTS-5'!HW103+'[2]AHTS-6'!HW103+'[2]AHTS-7'!HW103+'[2]AHTS-8'!HW103+'[3]CB-1'!HW103+'[3]CB-2'!HW103+'[3]CB-3'!HW103+'[3]CB-4'!HW103+'[3]CB-5'!HW103+'[3]CB-6'!HW103+'[3]CB-7'!HW103+'[3]CB-8'!HW103+'[3]CB-9'!HW103+'[3]CB-10'!HW103+'[3]CB-11'!HW103+'[3]CB-12'!HW103+'[3]CB-13'!HW103+'[3]CB-14'!HW103+'[3]CB-15'!HW103+'[3]CB-16'!HW103+'[3]CB-17'!HW103+'[3]CB-18'!HW103+'[3]CB-19'!HW103+'[3]CB-20'!HW103+'[3]CB-21'!HW103+'[3]CB-22'!HW103+'[3]CB-23'!HW103+'[3]CB-24'!HW103+'[4]LCT-1'!HW103+'[4]LCT-2'!HW103+'[4]LCT-3'!HW103+'[4]LCT-4'!HW103+'[4]LCT-5'!HW103+'[4]LCT-6'!HW103+'[4]LCT-7'!HW103+'[4]LCT-8'!HW103+'[5]TB-1'!HW103+'[5]TB-2'!HW103+'[5]TB-3'!HW103+'[5]TB-4'!HW103+'[5]TB-5'!HW103+'[5]TB-6'!HW103+'[5]TB-7'!HW103+'[5]TB-8'!HW103+'[5]TB-9'!HW103+'[5]TB-10'!HW103+'[6]DSV-1'!HW103+'[6]DSV-2'!HW103+'[6]DSV-3'!HW103+'[7]TUB-1'!HW103+'[7]TUB-2'!HW103+'[8]Barge-1'!HW103+'[8]Barge-2'!HW103+'[8]Barge-3'!HW103+'[8]Barge-4'!HW103</f>
        <v>0</v>
      </c>
      <c r="BX32" s="338">
        <f>'[2]AHTS-1'!HX70+'[2]AHTS-2'!HX70+'[2]AHTS-3'!HX70+'[2]AHTS-4'!HX70+'[2]AHTS-5'!HX70+'[2]AHTS-6'!HX70+'[2]AHTS-7'!HX70+'[2]AHTS-8'!HX70+'[3]CB-1'!HX70+'[3]CB-2'!HX70+'[3]CB-3'!HX70+'[3]CB-4'!HX70+'[3]CB-5'!HX70+'[3]CB-6'!HX70+'[3]CB-7'!HX70+'[3]CB-8'!HX70+'[3]CB-9'!HX70+'[3]CB-10'!HX70+'[3]CB-11'!HX70+'[3]CB-12'!HX70+'[3]CB-13'!HX70+'[3]CB-14'!HX70+'[3]CB-15'!HX70+'[3]CB-16'!HX70+'[3]CB-17'!HX70+'[3]CB-18'!HX70+'[3]CB-19'!HX70+'[3]CB-20'!HX70+'[3]CB-21'!HX70+'[3]CB-22'!HX70+'[3]CB-23'!HX70+'[3]CB-24'!HX70+'[4]LCT-1'!HX70+'[4]LCT-2'!HX70+'[4]LCT-3'!HX70+'[4]LCT-4'!HX70+'[4]LCT-5'!HX70+'[4]LCT-6'!HX70+'[4]LCT-7'!HX70+'[4]LCT-8'!HX70+'[5]TB-1'!HX70+'[5]TB-2'!HX70+'[5]TB-3'!HX70+'[5]TB-4'!HX70+'[5]TB-5'!HX70+'[5]TB-6'!HX70+'[5]TB-7'!HX70+'[5]TB-8'!HX70+'[5]TB-9'!HX70+'[5]TB-10'!HX70+'[6]DSV-1'!HX70+'[6]DSV-2'!HX70+'[6]DSV-3'!HX70+'[7]TUB-1'!HX70+'[7]TUB-2'!HX70+'[8]Barge-1'!HX70+'[8]Barge-2'!HX70+'[8]Barge-3'!HX70+'[8]Barge-4'!HX70</f>
        <v>0</v>
      </c>
      <c r="BY32" s="339">
        <f>'[2]AHTS-1'!HX32+'[2]AHTS-2'!HX32+'[2]AHTS-3'!HX32+'[2]AHTS-4'!HX32+'[2]AHTS-5'!HX32+'[2]AHTS-6'!HX32+'[2]AHTS-7'!HX32+'[2]AHTS-8'!HX32+'[3]CB-1'!HX32+'[3]CB-2'!HX32+'[3]CB-3'!HX32+'[3]CB-4'!HX32+'[3]CB-5'!HX32+'[3]CB-6'!HX32+'[3]CB-7'!HX32+'[3]CB-8'!HX32+'[3]CB-9'!HX32+'[3]CB-10'!HX32+'[3]CB-11'!HX32+'[3]CB-12'!HX32+'[3]CB-13'!HX32+'[3]CB-14'!HX32+'[3]CB-15'!HX32+'[3]CB-16'!HX32+'[3]CB-17'!HX32+'[3]CB-18'!HX32+'[3]CB-19'!HX32+'[3]CB-20'!HX32+'[3]CB-21'!HX32+'[3]CB-22'!HX32+'[3]CB-23'!HX32+'[3]CB-24'!HX32+'[4]LCT-1'!HX32+'[4]LCT-2'!HX32+'[4]LCT-3'!HX32+'[4]LCT-4'!HX32+'[4]LCT-5'!HX32+'[4]LCT-6'!HX32+'[4]LCT-7'!HX32+'[4]LCT-8'!HX32+'[5]TB-1'!HX32+'[5]TB-2'!HX32+'[5]TB-3'!HX32+'[5]TB-4'!HX32+'[5]TB-5'!HX32+'[5]TB-6'!HX32+'[5]TB-7'!HX32+'[5]TB-8'!HX32+'[5]TB-9'!HX32+'[5]TB-10'!HX32+'[6]DSV-1'!HX32+'[6]DSV-2'!HX32+'[6]DSV-3'!HX32+'[7]TUB-1'!HX32+'[7]TUB-2'!HX32+'[8]Barge-1'!HX32+'[8]Barge-2'!HX32+'[8]Barge-3'!HX32+'[8]Barge-4'!HX32</f>
        <v>0</v>
      </c>
      <c r="BZ32" s="339">
        <f>'[2]AHTS-1'!HX103+'[2]AHTS-2'!HX103+'[2]AHTS-3'!HX103+'[2]AHTS-4'!HX103+'[2]AHTS-5'!HX103+'[2]AHTS-6'!HX103+'[2]AHTS-7'!HX103+'[2]AHTS-8'!HX103+'[3]CB-1'!HX103+'[3]CB-2'!HX103+'[3]CB-3'!HX103+'[3]CB-4'!HX103+'[3]CB-5'!HX103+'[3]CB-6'!HX103+'[3]CB-7'!HX103+'[3]CB-8'!HX103+'[3]CB-9'!HX103+'[3]CB-10'!HX103+'[3]CB-11'!HX103+'[3]CB-12'!HX103+'[3]CB-13'!HX103+'[3]CB-14'!HX103+'[3]CB-15'!HX103+'[3]CB-16'!HX103+'[3]CB-17'!HX103+'[3]CB-18'!HX103+'[3]CB-19'!HX103+'[3]CB-20'!HX103+'[3]CB-21'!HX103+'[3]CB-22'!HX103+'[3]CB-23'!HX103+'[3]CB-24'!HX103+'[4]LCT-1'!HX103+'[4]LCT-2'!HX103+'[4]LCT-3'!HX103+'[4]LCT-4'!HX103+'[4]LCT-5'!HX103+'[4]LCT-6'!HX103+'[4]LCT-7'!HX103+'[4]LCT-8'!HX103+'[5]TB-1'!HX103+'[5]TB-2'!HX103+'[5]TB-3'!HX103+'[5]TB-4'!HX103+'[5]TB-5'!HX103+'[5]TB-6'!HX103+'[5]TB-7'!HX103+'[5]TB-8'!HX103+'[5]TB-9'!HX103+'[5]TB-10'!HX103+'[6]DSV-1'!HX103+'[6]DSV-2'!HX103+'[6]DSV-3'!HX103+'[7]TUB-1'!HX103+'[7]TUB-2'!HX103+'[8]Barge-1'!HX103+'[8]Barge-2'!HX103+'[8]Barge-3'!HX103+'[8]Barge-4'!HX103</f>
        <v>0</v>
      </c>
      <c r="CA32" s="338">
        <f>'[2]AHTS-1'!HY70+'[2]AHTS-2'!HY70+'[2]AHTS-3'!HY70+'[2]AHTS-4'!HY70+'[2]AHTS-5'!HY70+'[2]AHTS-6'!HY70+'[2]AHTS-7'!HY70+'[2]AHTS-8'!HY70+'[3]CB-1'!HY70+'[3]CB-2'!HY70+'[3]CB-3'!HY70+'[3]CB-4'!HY70+'[3]CB-5'!HY70+'[3]CB-6'!HY70+'[3]CB-7'!HY70+'[3]CB-8'!HY70+'[3]CB-9'!HY70+'[3]CB-10'!HY70+'[3]CB-11'!HY70+'[3]CB-12'!HY70+'[3]CB-13'!HY70+'[3]CB-14'!HY70+'[3]CB-15'!HY70+'[3]CB-16'!HY70+'[3]CB-17'!HY70+'[3]CB-18'!HY70+'[3]CB-19'!HY70+'[3]CB-20'!HY70+'[3]CB-21'!HY70+'[3]CB-22'!HY70+'[3]CB-23'!HY70+'[3]CB-24'!HY70+'[4]LCT-1'!HY70+'[4]LCT-2'!HY70+'[4]LCT-3'!HY70+'[4]LCT-4'!HY70+'[4]LCT-5'!HY70+'[4]LCT-6'!HY70+'[4]LCT-7'!HY70+'[4]LCT-8'!HY70+'[5]TB-1'!HY70+'[5]TB-2'!HY70+'[5]TB-3'!HY70+'[5]TB-4'!HY70+'[5]TB-5'!HY70+'[5]TB-6'!HY70+'[5]TB-7'!HY70+'[5]TB-8'!HY70+'[5]TB-9'!HY70+'[5]TB-10'!HY70+'[6]DSV-1'!HY70+'[6]DSV-2'!HY70+'[6]DSV-3'!HY70+'[7]TUB-1'!HY70+'[7]TUB-2'!HY70+'[8]Barge-1'!HY70+'[8]Barge-2'!HY70+'[8]Barge-3'!HY70+'[8]Barge-4'!HY70</f>
        <v>0</v>
      </c>
      <c r="CB32" s="339">
        <f>'[2]AHTS-1'!HY32+'[2]AHTS-2'!HY32+'[2]AHTS-3'!HY32+'[2]AHTS-4'!HY32+'[2]AHTS-5'!HY32+'[2]AHTS-6'!HY32+'[2]AHTS-7'!HY32+'[2]AHTS-8'!HY32+'[3]CB-1'!HY32+'[3]CB-2'!HY32+'[3]CB-3'!HY32+'[3]CB-4'!HY32+'[3]CB-5'!HY32+'[3]CB-6'!HY32+'[3]CB-7'!HY32+'[3]CB-8'!HY32+'[3]CB-9'!HY32+'[3]CB-10'!HY32+'[3]CB-11'!HY32+'[3]CB-12'!HY32+'[3]CB-13'!HY32+'[3]CB-14'!HY32+'[3]CB-15'!HY32+'[3]CB-16'!HY32+'[3]CB-17'!HY32+'[3]CB-18'!HY32+'[3]CB-19'!HY32+'[3]CB-20'!HY32+'[3]CB-21'!HY32+'[3]CB-22'!HY32+'[3]CB-23'!HY32+'[3]CB-24'!HY32+'[4]LCT-1'!HY32+'[4]LCT-2'!HY32+'[4]LCT-3'!HY32+'[4]LCT-4'!HY32+'[4]LCT-5'!HY32+'[4]LCT-6'!HY32+'[4]LCT-7'!HY32+'[4]LCT-8'!HY32+'[5]TB-1'!HY32+'[5]TB-2'!HY32+'[5]TB-3'!HY32+'[5]TB-4'!HY32+'[5]TB-5'!HY32+'[5]TB-6'!HY32+'[5]TB-7'!HY32+'[5]TB-8'!HY32+'[5]TB-9'!HY32+'[5]TB-10'!HY32+'[6]DSV-1'!HY32+'[6]DSV-2'!HY32+'[6]DSV-3'!HY32+'[7]TUB-1'!HY32+'[7]TUB-2'!HY32+'[8]Barge-1'!HY32+'[8]Barge-2'!HY32+'[8]Barge-3'!HY32+'[8]Barge-4'!HY32</f>
        <v>0</v>
      </c>
      <c r="CC32" s="339">
        <f>'[2]AHTS-1'!HY103+'[2]AHTS-2'!HY103+'[2]AHTS-3'!HY103+'[2]AHTS-4'!HY103+'[2]AHTS-5'!HY103+'[2]AHTS-6'!HY103+'[2]AHTS-7'!HY103+'[2]AHTS-8'!HY103+'[3]CB-1'!HY103+'[3]CB-2'!HY103+'[3]CB-3'!HY103+'[3]CB-4'!HY103+'[3]CB-5'!HY103+'[3]CB-6'!HY103+'[3]CB-7'!HY103+'[3]CB-8'!HY103+'[3]CB-9'!HY103+'[3]CB-10'!HY103+'[3]CB-11'!HY103+'[3]CB-12'!HY103+'[3]CB-13'!HY103+'[3]CB-14'!HY103+'[3]CB-15'!HY103+'[3]CB-16'!HY103+'[3]CB-17'!HY103+'[3]CB-18'!HY103+'[3]CB-19'!HY103+'[3]CB-20'!HY103+'[3]CB-21'!HY103+'[3]CB-22'!HY103+'[3]CB-23'!HY103+'[3]CB-24'!HY103+'[4]LCT-1'!HY103+'[4]LCT-2'!HY103+'[4]LCT-3'!HY103+'[4]LCT-4'!HY103+'[4]LCT-5'!HY103+'[4]LCT-6'!HY103+'[4]LCT-7'!HY103+'[4]LCT-8'!HY103+'[5]TB-1'!HY103+'[5]TB-2'!HY103+'[5]TB-3'!HY103+'[5]TB-4'!HY103+'[5]TB-5'!HY103+'[5]TB-6'!HY103+'[5]TB-7'!HY103+'[5]TB-8'!HY103+'[5]TB-9'!HY103+'[5]TB-10'!HY103+'[6]DSV-1'!HY103+'[6]DSV-2'!HY103+'[6]DSV-3'!HY103+'[7]TUB-1'!HY103+'[7]TUB-2'!HY103+'[8]Barge-1'!HY103+'[8]Barge-2'!HY103+'[8]Barge-3'!HY103+'[8]Barge-4'!HY103</f>
        <v>0</v>
      </c>
      <c r="CD32" s="342">
        <f>'[2]AHTS-1'!HZ70+'[2]AHTS-2'!HZ70+'[2]AHTS-3'!HZ70+'[2]AHTS-4'!HZ70+'[2]AHTS-5'!HZ70+'[2]AHTS-6'!HZ70+'[2]AHTS-7'!HZ70+'[2]AHTS-8'!HZ70+'[3]CB-1'!HZ70+'[3]CB-2'!HZ70+'[3]CB-3'!HZ70+'[3]CB-4'!HZ70+'[3]CB-5'!HZ70+'[3]CB-6'!HZ70+'[3]CB-7'!HZ70+'[3]CB-8'!HZ70+'[3]CB-9'!HZ70+'[3]CB-10'!HZ70+'[3]CB-11'!HZ70+'[3]CB-12'!HZ70+'[3]CB-13'!HZ70+'[3]CB-14'!HZ70+'[3]CB-15'!HZ70+'[3]CB-16'!HZ70+'[3]CB-17'!HZ70+'[3]CB-18'!HZ70+'[3]CB-19'!HZ70+'[3]CB-20'!HZ70+'[3]CB-21'!HZ70+'[3]CB-22'!HZ70+'[3]CB-23'!HZ70+'[3]CB-24'!HZ70+'[4]LCT-1'!HZ70+'[4]LCT-2'!HZ70+'[4]LCT-3'!HZ70+'[4]LCT-4'!HZ70+'[4]LCT-5'!HZ70+'[4]LCT-6'!HZ70+'[4]LCT-7'!HZ70+'[4]LCT-8'!HZ70+'[5]TB-1'!HZ70+'[5]TB-2'!HZ70+'[5]TB-3'!HZ70+'[5]TB-4'!HZ70+'[5]TB-5'!HZ70+'[5]TB-6'!HZ70+'[5]TB-7'!HZ70+'[5]TB-8'!HZ70+'[5]TB-9'!HZ70+'[5]TB-10'!HZ70+'[6]DSV-1'!HZ70+'[6]DSV-2'!HZ70+'[6]DSV-3'!HZ70+'[7]TUB-1'!HZ70+'[7]TUB-2'!HZ70+'[8]Barge-1'!HZ70+'[8]Barge-2'!HZ70+'[8]Barge-3'!HZ70+'[8]Barge-4'!HZ70</f>
        <v>0</v>
      </c>
      <c r="CE32" s="339">
        <f>'[2]AHTS-1'!HZ32+'[2]AHTS-2'!HZ32+'[2]AHTS-3'!HZ32+'[2]AHTS-4'!HZ32+'[2]AHTS-5'!HZ32+'[2]AHTS-6'!HZ32+'[2]AHTS-7'!HZ32+'[2]AHTS-8'!HZ32+'[3]CB-1'!HZ32+'[3]CB-2'!HZ32+'[3]CB-3'!HZ32+'[3]CB-4'!HZ32+'[3]CB-5'!HZ32+'[3]CB-6'!HZ32+'[3]CB-7'!HZ32+'[3]CB-8'!HZ32+'[3]CB-9'!HZ32+'[3]CB-10'!HZ32+'[3]CB-11'!HZ32+'[3]CB-12'!HZ32+'[3]CB-13'!HZ32+'[3]CB-14'!HZ32+'[3]CB-15'!HZ32+'[3]CB-16'!HZ32+'[3]CB-17'!HZ32+'[3]CB-18'!HZ32+'[3]CB-19'!HZ32+'[3]CB-20'!HZ32+'[3]CB-21'!HZ32+'[3]CB-22'!HZ32+'[3]CB-23'!HZ32+'[3]CB-24'!HZ32+'[4]LCT-1'!HZ32+'[4]LCT-2'!HZ32+'[4]LCT-3'!HZ32+'[4]LCT-4'!HZ32+'[4]LCT-5'!HZ32+'[4]LCT-6'!HZ32+'[4]LCT-7'!HZ32+'[4]LCT-8'!HZ32+'[5]TB-1'!HZ32+'[5]TB-2'!HZ32+'[5]TB-3'!HZ32+'[5]TB-4'!HZ32+'[5]TB-5'!HZ32+'[5]TB-6'!HZ32+'[5]TB-7'!HZ32+'[5]TB-8'!HZ32+'[5]TB-9'!HZ32+'[5]TB-10'!HZ32+'[6]DSV-1'!HZ32+'[6]DSV-2'!HZ32+'[6]DSV-3'!HZ32+'[7]TUB-1'!HZ32+'[7]TUB-2'!HZ32+'[8]Barge-1'!HZ32+'[8]Barge-2'!HZ32+'[8]Barge-3'!HZ32+'[8]Barge-4'!HZ32</f>
        <v>0</v>
      </c>
      <c r="CF32" s="339">
        <f>'[2]AHTS-1'!HZ103+'[2]AHTS-2'!HZ103+'[2]AHTS-3'!HZ103+'[2]AHTS-4'!HZ103+'[2]AHTS-5'!HZ103+'[2]AHTS-6'!HZ103+'[2]AHTS-7'!HZ103+'[2]AHTS-8'!HZ103+'[3]CB-1'!HZ103+'[3]CB-2'!HZ103+'[3]CB-3'!HZ103+'[3]CB-4'!HZ103+'[3]CB-5'!HZ103+'[3]CB-6'!HZ103+'[3]CB-7'!HZ103+'[3]CB-8'!HZ103+'[3]CB-9'!HZ103+'[3]CB-10'!HZ103+'[3]CB-11'!HZ103+'[3]CB-12'!HZ103+'[3]CB-13'!HZ103+'[3]CB-14'!HZ103+'[3]CB-15'!HZ103+'[3]CB-16'!HZ103+'[3]CB-17'!HZ103+'[3]CB-18'!HZ103+'[3]CB-19'!HZ103+'[3]CB-20'!HZ103+'[3]CB-21'!HZ103+'[3]CB-22'!HZ103+'[3]CB-23'!HZ103+'[3]CB-24'!HZ103+'[4]LCT-1'!HZ103+'[4]LCT-2'!HZ103+'[4]LCT-3'!HZ103+'[4]LCT-4'!HZ103+'[4]LCT-5'!HZ103+'[4]LCT-6'!HZ103+'[4]LCT-7'!HZ103+'[4]LCT-8'!HZ103+'[5]TB-1'!HZ103+'[5]TB-2'!HZ103+'[5]TB-3'!HZ103+'[5]TB-4'!HZ103+'[5]TB-5'!HZ103+'[5]TB-6'!HZ103+'[5]TB-7'!HZ103+'[5]TB-8'!HZ103+'[5]TB-9'!HZ103+'[5]TB-10'!HZ103+'[6]DSV-1'!HZ103+'[6]DSV-2'!HZ103+'[6]DSV-3'!HZ103+'[7]TUB-1'!HZ103+'[7]TUB-2'!HZ103+'[8]Barge-1'!HZ103+'[8]Barge-2'!HZ103+'[8]Barge-3'!HZ103+'[8]Barge-4'!HZ103</f>
        <v>0</v>
      </c>
      <c r="CG32" s="61"/>
      <c r="CH32" s="61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</row>
    <row r="33" spans="1:112" s="63" customFormat="1" ht="14.25" customHeight="1" x14ac:dyDescent="0.25">
      <c r="A33" s="279">
        <f>[1]Control!AZ33</f>
        <v>46008</v>
      </c>
      <c r="B33" s="60"/>
      <c r="C33" s="310">
        <f>'[2]AHTS-1'!AG33+'[2]AHTS-2'!AG33+'[2]AHTS-3'!AG33+'[2]AHTS-4'!AG33+'[2]AHTS-5'!AG33+'[2]AHTS-6'!AG33+'[2]AHTS-7'!AG33+'[2]AHTS-8'!AG33+'[3]CB-1'!AG33+'[3]CB-2'!AG33+'[3]CB-3'!AG33+'[3]CB-4'!AG33+'[3]CB-5'!AG33+'[3]CB-6'!AG33+'[3]CB-7'!AG33+'[3]CB-8'!AG33+'[3]CB-9'!AG33+'[3]CB-10'!AG33+'[3]CB-11'!AG33+'[3]CB-12'!AG33+'[3]CB-13'!AG33+'[3]CB-14'!AG33+'[3]CB-15'!AG33+'[3]CB-16'!AG33+'[3]CB-17'!AG33+'[3]CB-18'!AG33+'[3]CB-19'!AG33+'[3]CB-20'!AG33+'[3]CB-21'!AG33+'[3]CB-22'!AG33+'[3]CB-23'!AG33+'[3]CB-24'!AG33+'[4]LCT-1'!AG33+'[4]LCT-2'!AG33+'[4]LCT-3'!AG33+'[4]LCT-4'!AG33+'[4]LCT-5'!AG33+'[4]LCT-6'!AG33+'[4]LCT-7'!AG33+'[4]LCT-8'!AG33+'[5]TB-1'!AG33+'[5]TB-2'!AG33+'[5]TB-3'!AG33+'[5]TB-4'!AG33+'[5]TB-5'!AG33+'[5]TB-6'!AG33+'[5]TB-7'!AG33+'[5]TB-8'!AG33+'[5]TB-9'!AG33+'[5]TB-10'!AG33+'[6]DSV-1'!AG33+'[6]DSV-2'!AG33+'[6]DSV-3'!AG33+'[7]TUB-1'!AG33+'[7]TUB-2'!AG33+'[8]Barge-1'!AG33+'[8]Barge-2'!AG33+'[8]Barge-3'!AG33+'[8]Barge-4'!AG33</f>
        <v>0</v>
      </c>
      <c r="D33" s="311">
        <f>'[2]AHTS-1'!BC33+'[2]AHTS-2'!BC33+'[2]AHTS-3'!BC33+'[2]AHTS-4'!BC33+'[2]AHTS-5'!BC33+'[2]AHTS-6'!BC33+'[2]AHTS-7'!BC33+'[2]AHTS-8'!BC33+'[3]CB-1'!BC33+'[3]CB-2'!BC33+'[3]CB-3'!BC33+'[3]CB-4'!BC33+'[3]CB-5'!BC33+'[3]CB-6'!BC33+'[3]CB-7'!BC33+'[3]CB-8'!BC33+'[3]CB-9'!BC33+'[3]CB-10'!BC33+'[3]CB-11'!BC33+'[3]CB-12'!BC33+'[3]CB-13'!BC33+'[3]CB-14'!BC33+'[3]CB-15'!BC33+'[3]CB-16'!BC33+'[3]CB-17'!BC33+'[3]CB-18'!BC33+'[3]CB-19'!BC33+'[3]CB-20'!BC33+'[3]CB-21'!BC33+'[3]CB-22'!BC33+'[3]CB-23'!BC33+'[3]CB-24'!BC33+'[4]LCT-1'!BC33+'[4]LCT-2'!BC33+'[4]LCT-3'!BC33+'[4]LCT-4'!BC33+'[4]LCT-5'!BC33+'[4]LCT-6'!BC33+'[4]LCT-7'!BC33+'[4]LCT-8'!BC33+'[5]TB-1'!BC33+'[5]TB-2'!BC33+'[5]TB-3'!BC33+'[5]TB-4'!BC33+'[5]TB-5'!BC33+'[5]TB-6'!BC33+'[5]TB-7'!BC33+'[5]TB-8'!BC33+'[5]TB-9'!BC33+'[5]TB-10'!BC33+'[6]DSV-1'!BC33+'[6]DSV-2'!BC33+'[6]DSV-3'!BC33+'[7]TUB-1'!BC33+'[7]TUB-2'!BC33+'[8]Barge-1'!BC33+'[8]Barge-2'!BC33+'[8]Barge-3'!BC33+'[8]Barge-4'!BC33</f>
        <v>0</v>
      </c>
      <c r="E33" s="312">
        <f>'[2]AHTS-1'!BY33+'[2]AHTS-2'!BY33+'[2]AHTS-3'!BY33+'[2]AHTS-4'!BY33+'[2]AHTS-5'!BY33+'[2]AHTS-6'!BY33+'[2]AHTS-7'!BY33+'[2]AHTS-8'!BY33+'[3]CB-1'!BY33+'[3]CB-2'!BY33+'[3]CB-3'!BY33+'[3]CB-4'!BY33+'[3]CB-5'!BY33+'[3]CB-6'!BY33+'[3]CB-7'!BY33+'[3]CB-8'!BY33+'[3]CB-9'!BY33+'[3]CB-10'!BY33+'[3]CB-11'!BY33+'[3]CB-12'!BY33+'[3]CB-13'!BY33+'[3]CB-14'!BY33+'[3]CB-15'!BY33+'[3]CB-16'!BY33+'[3]CB-17'!BY33+'[3]CB-18'!BY33+'[3]CB-19'!BY33+'[3]CB-20'!BY33+'[3]CB-21'!BY33+'[3]CB-22'!BY33+'[3]CB-23'!BY33+'[3]CB-24'!BY33+'[4]LCT-1'!BY33+'[4]LCT-2'!BY33+'[4]LCT-3'!BY33+'[4]LCT-4'!BY33+'[4]LCT-5'!BY33+'[4]LCT-6'!BY33+'[4]LCT-7'!BY33+'[4]LCT-8'!BY33+'[5]TB-1'!BY33+'[5]TB-2'!BY33+'[5]TB-3'!BY33+'[5]TB-4'!BY33+'[5]TB-5'!BY33+'[5]TB-6'!BY33+'[5]TB-7'!BY33+'[5]TB-8'!BY33+'[5]TB-9'!BY33+'[5]TB-10'!BY33+'[6]DSV-1'!BY33+'[6]DSV-2'!BY33+'[6]DSV-3'!BY33+'[7]TUB-1'!BY33+'[7]TUB-2'!BY33+'[8]Barge-1'!BY33+'[8]Barge-2'!BY33+'[8]Barge-3'!BY33+'[8]Barge-4'!BY33</f>
        <v>0</v>
      </c>
      <c r="F33" s="310">
        <f>'[2]AHTS-1'!AH33+'[2]AHTS-2'!AH33+'[2]AHTS-3'!AH33+'[2]AHTS-4'!AH33+'[2]AHTS-5'!AH33+'[2]AHTS-6'!AH33+'[2]AHTS-7'!AH33+'[2]AHTS-8'!AH33+'[3]CB-1'!AH33+'[3]CB-2'!AH33+'[3]CB-3'!AH33+'[3]CB-4'!AH33+'[3]CB-5'!AH33+'[3]CB-6'!AH33+'[3]CB-7'!AH33+'[3]CB-8'!AH33+'[3]CB-9'!AH33+'[3]CB-10'!AH33+'[3]CB-11'!AH33+'[3]CB-12'!AH33+'[3]CB-13'!AH33+'[3]CB-14'!AH33+'[3]CB-15'!AH33+'[3]CB-16'!AH33+'[3]CB-17'!AH33+'[3]CB-18'!AH33+'[3]CB-19'!AH33+'[3]CB-20'!AH33+'[3]CB-21'!AH33+'[3]CB-22'!AH33+'[3]CB-23'!AH33+'[3]CB-24'!AH33+'[4]LCT-1'!AH33+'[4]LCT-2'!AH33+'[4]LCT-3'!AH33+'[4]LCT-4'!AH33+'[4]LCT-5'!AH33+'[4]LCT-6'!AH33+'[4]LCT-7'!AH33+'[4]LCT-8'!AH33+'[5]TB-1'!AH33+'[5]TB-2'!AH33+'[5]TB-3'!AH33+'[5]TB-4'!AH33+'[5]TB-5'!AH33+'[5]TB-6'!AH33+'[5]TB-7'!AH33+'[5]TB-8'!AH33+'[5]TB-9'!AH33+'[5]TB-10'!AH33+'[6]DSV-1'!AH33+'[6]DSV-2'!AH33+'[6]DSV-3'!AH33+'[7]TUB-1'!AH33+'[7]TUB-2'!AH33+'[8]Barge-1'!AH33+'[8]Barge-2'!AH33+'[8]Barge-3'!AH33+'[8]Barge-4'!AH33</f>
        <v>0</v>
      </c>
      <c r="G33" s="311">
        <f>'[2]AHTS-1'!BD33+'[2]AHTS-2'!BD33+'[2]AHTS-3'!BD33+'[2]AHTS-4'!BD33+'[2]AHTS-5'!BD33+'[2]AHTS-6'!BD33+'[2]AHTS-7'!BD33+'[2]AHTS-8'!BD33+'[3]CB-1'!BD33+'[3]CB-2'!BD33+'[3]CB-3'!BD33+'[3]CB-4'!BD33+'[3]CB-5'!BD33+'[3]CB-6'!BD33+'[3]CB-7'!BD33+'[3]CB-8'!BD33+'[3]CB-9'!BD33+'[3]CB-10'!BD33+'[3]CB-11'!BD33+'[3]CB-12'!BD33+'[3]CB-13'!BD33+'[3]CB-14'!BD33+'[3]CB-15'!BD33+'[3]CB-16'!BD33+'[3]CB-17'!BD33+'[3]CB-18'!BD33+'[3]CB-19'!BD33+'[3]CB-20'!BD33+'[3]CB-21'!BD33+'[3]CB-22'!BD33+'[3]CB-23'!BD33+'[3]CB-24'!BD33+'[4]LCT-1'!BD33+'[4]LCT-2'!BD33+'[4]LCT-3'!BD33+'[4]LCT-4'!BD33+'[4]LCT-5'!BD33+'[4]LCT-6'!BD33+'[4]LCT-7'!BD33+'[4]LCT-8'!BD33+'[5]TB-1'!BD33+'[5]TB-2'!BD33+'[5]TB-3'!BD33+'[5]TB-4'!BD33+'[5]TB-5'!BD33+'[5]TB-6'!BD33+'[5]TB-7'!BD33+'[5]TB-8'!BD33+'[5]TB-9'!BD33+'[5]TB-10'!BD33+'[6]DSV-1'!BD33+'[6]DSV-2'!BD33+'[6]DSV-3'!BD33+'[7]TUB-1'!BD33+'[7]TUB-2'!BD33+'[8]Barge-1'!BD33+'[8]Barge-2'!BD33+'[8]Barge-3'!BD33+'[8]Barge-4'!BD33</f>
        <v>0</v>
      </c>
      <c r="H33" s="312">
        <f>'[2]AHTS-1'!BZ33+'[2]AHTS-2'!BZ33+'[2]AHTS-3'!BZ33+'[2]AHTS-4'!BZ33+'[2]AHTS-5'!BZ33+'[2]AHTS-6'!BZ33+'[2]AHTS-7'!BZ33+'[2]AHTS-8'!BZ33+'[3]CB-1'!BZ33+'[3]CB-2'!BZ33+'[3]CB-3'!BZ33+'[3]CB-4'!BZ33+'[3]CB-5'!BZ33+'[3]CB-6'!BZ33+'[3]CB-7'!BZ33+'[3]CB-8'!BZ33+'[3]CB-9'!BZ33+'[3]CB-10'!BZ33+'[3]CB-11'!BZ33+'[3]CB-12'!BZ33+'[3]CB-13'!BZ33+'[3]CB-14'!BZ33+'[3]CB-15'!BZ33+'[3]CB-16'!BZ33+'[3]CB-17'!BZ33+'[3]CB-18'!BZ33+'[3]CB-19'!BZ33+'[3]CB-20'!BZ33+'[3]CB-21'!BZ33+'[3]CB-22'!BZ33+'[3]CB-23'!BZ33+'[3]CB-24'!BZ33+'[4]LCT-1'!BZ33+'[4]LCT-2'!BZ33+'[4]LCT-3'!BZ33+'[4]LCT-4'!BZ33+'[4]LCT-5'!BZ33+'[4]LCT-6'!BZ33+'[4]LCT-7'!BZ33+'[4]LCT-8'!BZ33+'[5]TB-1'!BZ33+'[5]TB-2'!BZ33+'[5]TB-3'!BZ33+'[5]TB-4'!BZ33+'[5]TB-5'!BZ33+'[5]TB-6'!BZ33+'[5]TB-7'!BZ33+'[5]TB-8'!BZ33+'[5]TB-9'!BZ33+'[5]TB-10'!BZ33+'[6]DSV-1'!BZ33+'[6]DSV-2'!BZ33+'[6]DSV-3'!BZ33+'[7]TUB-1'!BZ33+'[7]TUB-2'!BZ33+'[8]Barge-1'!BZ33+'[8]Barge-2'!BZ33+'[8]Barge-3'!BZ33+'[8]Barge-4'!BZ33</f>
        <v>0</v>
      </c>
      <c r="I33" s="313">
        <f>'[2]AHTS-1'!AI33+'[2]AHTS-2'!AI33+'[2]AHTS-3'!AI33+'[2]AHTS-4'!AI33+'[2]AHTS-5'!AI33+'[2]AHTS-6'!AI33+'[2]AHTS-7'!AI33+'[2]AHTS-8'!AI33+'[3]CB-1'!AI33+'[3]CB-2'!AI33+'[3]CB-3'!AI33+'[3]CB-4'!AI33+'[3]CB-5'!AI33+'[3]CB-6'!AI33+'[3]CB-7'!AI33+'[3]CB-8'!AI33+'[3]CB-9'!AI33+'[3]CB-10'!AI33+'[3]CB-11'!AI33+'[3]CB-12'!AI33+'[3]CB-13'!AI33+'[3]CB-14'!AI33+'[3]CB-15'!AI33+'[3]CB-16'!AI33+'[3]CB-17'!AI33+'[3]CB-18'!AI33+'[3]CB-19'!AI33+'[3]CB-20'!AI33+'[3]CB-21'!AI33+'[3]CB-22'!AI33+'[3]CB-23'!AI33+'[3]CB-24'!AI33+'[4]LCT-1'!AI33+'[4]LCT-2'!AI33+'[4]LCT-3'!AI33+'[4]LCT-4'!AI33+'[4]LCT-5'!AI33+'[4]LCT-6'!AI33+'[4]LCT-7'!AI33+'[4]LCT-8'!AI33+'[5]TB-1'!AI33+'[5]TB-2'!AI33+'[5]TB-3'!AI33+'[5]TB-4'!AI33+'[5]TB-5'!AI33+'[5]TB-6'!AI33+'[5]TB-7'!AI33+'[5]TB-8'!AI33+'[5]TB-9'!AI33+'[5]TB-10'!AI33+'[6]DSV-1'!AI33+'[6]DSV-2'!AI33+'[6]DSV-3'!AI33+'[7]TUB-1'!AI33+'[7]TUB-2'!AI33+'[8]Barge-1'!AI33+'[8]Barge-2'!AI33+'[8]Barge-3'!AI33+'[8]Barge-4'!AI33</f>
        <v>1575.5601711983888</v>
      </c>
      <c r="J33" s="311">
        <f>'[2]AHTS-1'!BE33+'[2]AHTS-2'!BE33+'[2]AHTS-3'!BE33+'[2]AHTS-4'!BE33+'[2]AHTS-5'!BE33+'[2]AHTS-6'!BE33+'[2]AHTS-7'!BE33+'[2]AHTS-8'!BE33+'[3]CB-1'!BE33+'[3]CB-2'!BE33+'[3]CB-3'!BE33+'[3]CB-4'!BE33+'[3]CB-5'!BE33+'[3]CB-6'!BE33+'[3]CB-7'!BE33+'[3]CB-8'!BE33+'[3]CB-9'!BE33+'[3]CB-10'!BE33+'[3]CB-11'!BE33+'[3]CB-12'!BE33+'[3]CB-13'!BE33+'[3]CB-14'!BE33+'[3]CB-15'!BE33+'[3]CB-16'!BE33+'[3]CB-17'!BE33+'[3]CB-18'!BE33+'[3]CB-19'!BE33+'[3]CB-20'!BE33+'[3]CB-21'!BE33+'[3]CB-22'!BE33+'[3]CB-23'!BE33+'[3]CB-24'!BE33+'[4]LCT-1'!BE33+'[4]LCT-2'!BE33+'[4]LCT-3'!BE33+'[4]LCT-4'!BE33+'[4]LCT-5'!BE33+'[4]LCT-6'!BE33+'[4]LCT-7'!BE33+'[4]LCT-8'!BE33+'[5]TB-1'!BE33+'[5]TB-2'!BE33+'[5]TB-3'!BE33+'[5]TB-4'!BE33+'[5]TB-5'!BE33+'[5]TB-6'!BE33+'[5]TB-7'!BE33+'[5]TB-8'!BE33+'[5]TB-9'!BE33+'[5]TB-10'!BE33+'[6]DSV-1'!BE33+'[6]DSV-2'!BE33+'[6]DSV-3'!BE33+'[7]TUB-1'!BE33+'[7]TUB-2'!BE33+'[8]Barge-1'!BE33+'[8]Barge-2'!BE33+'[8]Barge-3'!BE33+'[8]Barge-4'!BE33</f>
        <v>2391.742195367573</v>
      </c>
      <c r="K33" s="311">
        <f>'[2]AHTS-1'!CA33+'[2]AHTS-2'!CA33+'[2]AHTS-3'!CA33+'[2]AHTS-4'!CA33+'[2]AHTS-5'!CA33+'[2]AHTS-6'!CA33+'[2]AHTS-7'!CA33+'[2]AHTS-8'!CA33+'[3]CB-1'!CA33+'[3]CB-2'!CA33+'[3]CB-3'!CA33+'[3]CB-4'!CA33+'[3]CB-5'!CA33+'[3]CB-6'!CA33+'[3]CB-7'!CA33+'[3]CB-8'!CA33+'[3]CB-9'!CA33+'[3]CB-10'!CA33+'[3]CB-11'!CA33+'[3]CB-12'!CA33+'[3]CB-13'!CA33+'[3]CB-14'!CA33+'[3]CB-15'!CA33+'[3]CB-16'!CA33+'[3]CB-17'!CA33+'[3]CB-18'!CA33+'[3]CB-19'!CA33+'[3]CB-20'!CA33+'[3]CB-21'!CA33+'[3]CB-22'!CA33+'[3]CB-23'!CA33+'[3]CB-24'!CA33+'[4]LCT-1'!CA33+'[4]LCT-2'!CA33+'[4]LCT-3'!CA33+'[4]LCT-4'!CA33+'[4]LCT-5'!CA33+'[4]LCT-6'!CA33+'[4]LCT-7'!CA33+'[4]LCT-8'!CA33+'[5]TB-1'!CA33+'[5]TB-2'!CA33+'[5]TB-3'!CA33+'[5]TB-4'!CA33+'[5]TB-5'!CA33+'[5]TB-6'!CA33+'[5]TB-7'!CA33+'[5]TB-8'!CA33+'[5]TB-9'!CA33+'[5]TB-10'!CA33+'[6]DSV-1'!CA33+'[6]DSV-2'!CA33+'[6]DSV-3'!CA33+'[7]TUB-1'!CA33+'[7]TUB-2'!CA33+'[8]Barge-1'!CA33+'[8]Barge-2'!CA33+'[8]Barge-3'!CA33+'[8]Barge-4'!CA33</f>
        <v>0</v>
      </c>
      <c r="L33" s="314">
        <f>'[2]AHTS-1'!AJ33+'[2]AHTS-2'!AJ33+'[2]AHTS-3'!AJ33+'[2]AHTS-4'!AJ33+'[2]AHTS-5'!AJ33+'[2]AHTS-6'!AJ33+'[2]AHTS-7'!AJ33+'[2]AHTS-8'!AJ33+'[3]CB-1'!AJ33+'[3]CB-2'!AJ33+'[3]CB-3'!AJ33+'[3]CB-4'!AJ33+'[3]CB-5'!AJ33+'[3]CB-6'!AJ33+'[3]CB-7'!AJ33+'[3]CB-8'!AJ33+'[3]CB-9'!AJ33+'[3]CB-10'!AJ33+'[3]CB-11'!AJ33+'[3]CB-12'!AJ33+'[3]CB-13'!AJ33+'[3]CB-14'!AJ33+'[3]CB-15'!AJ33+'[3]CB-16'!AJ33+'[3]CB-17'!AJ33+'[3]CB-18'!AJ33+'[3]CB-19'!AJ33+'[3]CB-20'!AJ33+'[3]CB-21'!AJ33+'[3]CB-22'!AJ33+'[3]CB-23'!AJ33+'[3]CB-24'!AJ33+'[4]LCT-1'!AJ33+'[4]LCT-2'!AJ33+'[4]LCT-3'!AJ33+'[4]LCT-4'!AJ33+'[4]LCT-5'!AJ33+'[4]LCT-6'!AJ33+'[4]LCT-7'!AJ33+'[4]LCT-8'!AJ33+'[5]TB-1'!AJ33+'[5]TB-2'!AJ33+'[5]TB-3'!AJ33+'[5]TB-4'!AJ33+'[5]TB-5'!AJ33+'[5]TB-6'!AJ33+'[5]TB-7'!AJ33+'[5]TB-8'!AJ33+'[5]TB-9'!AJ33+'[5]TB-10'!AJ33+'[6]DSV-1'!AJ33+'[6]DSV-2'!AJ33+'[6]DSV-3'!AJ33+'[7]TUB-1'!AJ33+'[7]TUB-2'!AJ33+'[8]Barge-1'!AJ33+'[8]Barge-2'!AJ33+'[8]Barge-3'!AJ33+'[8]Barge-4'!AJ33</f>
        <v>617.00969284994972</v>
      </c>
      <c r="M33" s="315">
        <f>'[2]AHTS-1'!BF33+'[2]AHTS-2'!BF33+'[2]AHTS-3'!BF33+'[2]AHTS-4'!BF33+'[2]AHTS-5'!BF33+'[2]AHTS-6'!BF33+'[2]AHTS-7'!BF33+'[2]AHTS-8'!BF33+'[3]CB-1'!BF33+'[3]CB-2'!BF33+'[3]CB-3'!BF33+'[3]CB-4'!BF33+'[3]CB-5'!BF33+'[3]CB-6'!BF33+'[3]CB-7'!BF33+'[3]CB-8'!BF33+'[3]CB-9'!BF33+'[3]CB-10'!BF33+'[3]CB-11'!BF33+'[3]CB-12'!BF33+'[3]CB-13'!BF33+'[3]CB-14'!BF33+'[3]CB-15'!BF33+'[3]CB-16'!BF33+'[3]CB-17'!BF33+'[3]CB-18'!BF33+'[3]CB-19'!BF33+'[3]CB-20'!BF33+'[3]CB-21'!BF33+'[3]CB-22'!BF33+'[3]CB-23'!BF33+'[3]CB-24'!BF33+'[4]LCT-1'!BF33+'[4]LCT-2'!BF33+'[4]LCT-3'!BF33+'[4]LCT-4'!BF33+'[4]LCT-5'!BF33+'[4]LCT-6'!BF33+'[4]LCT-7'!BF33+'[4]LCT-8'!BF33+'[5]TB-1'!BF33+'[5]TB-2'!BF33+'[5]TB-3'!BF33+'[5]TB-4'!BF33+'[5]TB-5'!BF33+'[5]TB-6'!BF33+'[5]TB-7'!BF33+'[5]TB-8'!BF33+'[5]TB-9'!BF33+'[5]TB-10'!BF33+'[6]DSV-1'!BF33+'[6]DSV-2'!BF33+'[6]DSV-3'!BF33+'[7]TUB-1'!BF33+'[7]TUB-2'!BF33+'[8]Barge-1'!BF33+'[8]Barge-2'!BF33+'[8]Barge-3'!BF33+'[8]Barge-4'!BF33</f>
        <v>534.99496475327294</v>
      </c>
      <c r="N33" s="315">
        <f>'[2]AHTS-1'!CB33+'[2]AHTS-2'!CB33+'[2]AHTS-3'!CB33+'[2]AHTS-4'!CB33+'[2]AHTS-5'!CB33+'[2]AHTS-6'!CB33+'[2]AHTS-7'!CB33+'[2]AHTS-8'!CB33+'[3]CB-1'!CB33+'[3]CB-2'!CB33+'[3]CB-3'!CB33+'[3]CB-4'!CB33+'[3]CB-5'!CB33+'[3]CB-6'!CB33+'[3]CB-7'!CB33+'[3]CB-8'!CB33+'[3]CB-9'!CB33+'[3]CB-10'!CB33+'[3]CB-11'!CB33+'[3]CB-12'!CB33+'[3]CB-13'!CB33+'[3]CB-14'!CB33+'[3]CB-15'!CB33+'[3]CB-16'!CB33+'[3]CB-17'!CB33+'[3]CB-18'!CB33+'[3]CB-19'!CB33+'[3]CB-20'!CB33+'[3]CB-21'!CB33+'[3]CB-22'!CB33+'[3]CB-23'!CB33+'[3]CB-24'!CB33+'[4]LCT-1'!CB33+'[4]LCT-2'!CB33+'[4]LCT-3'!CB33+'[4]LCT-4'!CB33+'[4]LCT-5'!CB33+'[4]LCT-6'!CB33+'[4]LCT-7'!CB33+'[4]LCT-8'!CB33+'[5]TB-1'!CB33+'[5]TB-2'!CB33+'[5]TB-3'!CB33+'[5]TB-4'!CB33+'[5]TB-5'!CB33+'[5]TB-6'!CB33+'[5]TB-7'!CB33+'[5]TB-8'!CB33+'[5]TB-9'!CB33+'[5]TB-10'!CB33+'[6]DSV-1'!CB33+'[6]DSV-2'!CB33+'[6]DSV-3'!CB33+'[7]TUB-1'!CB33+'[7]TUB-2'!CB33+'[8]Barge-1'!CB33+'[8]Barge-2'!CB33+'[8]Barge-3'!CB33+'[8]Barge-4'!CB33</f>
        <v>0</v>
      </c>
      <c r="O33" s="310">
        <f>'[2]AHTS-1'!AK33+'[2]AHTS-2'!AK33+'[2]AHTS-3'!AK33+'[2]AHTS-4'!AK33+'[2]AHTS-5'!AK33+'[2]AHTS-6'!AK33+'[2]AHTS-7'!AK33+'[2]AHTS-8'!AK33+'[3]CB-1'!AK33+'[3]CB-2'!AK33+'[3]CB-3'!AK33+'[3]CB-4'!AK33+'[3]CB-5'!AK33+'[3]CB-6'!AK33+'[3]CB-7'!AK33+'[3]CB-8'!AK33+'[3]CB-9'!AK33+'[3]CB-10'!AK33+'[3]CB-11'!AK33+'[3]CB-12'!AK33+'[3]CB-13'!AK33+'[3]CB-14'!AK33+'[3]CB-15'!AK33+'[3]CB-16'!AK33+'[3]CB-17'!AK33+'[3]CB-18'!AK33+'[3]CB-19'!AK33+'[3]CB-20'!AK33+'[3]CB-21'!AK33+'[3]CB-22'!AK33+'[3]CB-23'!AK33+'[3]CB-24'!AK33+'[4]LCT-1'!AK33+'[4]LCT-2'!AK33+'[4]LCT-3'!AK33+'[4]LCT-4'!AK33+'[4]LCT-5'!AK33+'[4]LCT-6'!AK33+'[4]LCT-7'!AK33+'[4]LCT-8'!AK33+'[5]TB-1'!AK33+'[5]TB-2'!AK33+'[5]TB-3'!AK33+'[5]TB-4'!AK33+'[5]TB-5'!AK33+'[5]TB-6'!AK33+'[5]TB-7'!AK33+'[5]TB-8'!AK33+'[5]TB-9'!AK33+'[5]TB-10'!AK33+'[6]DSV-1'!AK33+'[6]DSV-2'!AK33+'[6]DSV-3'!AK33+'[7]TUB-1'!AK33+'[7]TUB-2'!AK33+'[8]Barge-1'!AK33+'[8]Barge-2'!AK33+'[8]Barge-3'!AK33+'[8]Barge-4'!AK33</f>
        <v>0</v>
      </c>
      <c r="P33" s="316">
        <f>'[2]AHTS-1'!BG33+'[2]AHTS-2'!BG33+'[2]AHTS-3'!BG33+'[2]AHTS-4'!BG33+'[2]AHTS-5'!BG33+'[2]AHTS-6'!BG33+'[2]AHTS-7'!BG33+'[2]AHTS-8'!BG33+'[3]CB-1'!BG33+'[3]CB-2'!BG33+'[3]CB-3'!BG33+'[3]CB-4'!BG33+'[3]CB-5'!BG33+'[3]CB-6'!BG33+'[3]CB-7'!BG33+'[3]CB-8'!BG33+'[3]CB-9'!BG33+'[3]CB-10'!BG33+'[3]CB-11'!BG33+'[3]CB-12'!BG33+'[3]CB-13'!BG33+'[3]CB-14'!BG33+'[3]CB-15'!BG33+'[3]CB-16'!BG33+'[3]CB-17'!BG33+'[3]CB-18'!BG33+'[3]CB-19'!BG33+'[3]CB-20'!BG33+'[3]CB-21'!BG33+'[3]CB-22'!BG33+'[3]CB-23'!BG33+'[3]CB-24'!BG33+'[4]LCT-1'!BG33+'[4]LCT-2'!BG33+'[4]LCT-3'!BG33+'[4]LCT-4'!BG33+'[4]LCT-5'!BG33+'[4]LCT-6'!BG33+'[4]LCT-7'!BG33+'[4]LCT-8'!BG33+'[5]TB-1'!BG33+'[5]TB-2'!BG33+'[5]TB-3'!BG33+'[5]TB-4'!BG33+'[5]TB-5'!BG33+'[5]TB-6'!BG33+'[5]TB-7'!BG33+'[5]TB-8'!BG33+'[5]TB-9'!BG33+'[5]TB-10'!BG33+'[6]DSV-1'!BG33+'[6]DSV-2'!BG33+'[6]DSV-3'!BG33+'[7]TUB-1'!BG33+'[7]TUB-2'!BG33+'[8]Barge-1'!BG33+'[8]Barge-2'!BG33+'[8]Barge-3'!BG33+'[8]Barge-4'!BG33</f>
        <v>0</v>
      </c>
      <c r="Q33" s="316">
        <f>'[2]AHTS-1'!CC33+'[2]AHTS-2'!CC33+'[2]AHTS-3'!CC33+'[2]AHTS-4'!CC33+'[2]AHTS-5'!CC33+'[2]AHTS-6'!CC33+'[2]AHTS-7'!CC33+'[2]AHTS-8'!CC33+'[3]CB-1'!CC33+'[3]CB-2'!CC33+'[3]CB-3'!CC33+'[3]CB-4'!CC33+'[3]CB-5'!CC33+'[3]CB-6'!CC33+'[3]CB-7'!CC33+'[3]CB-8'!CC33+'[3]CB-9'!CC33+'[3]CB-10'!CC33+'[3]CB-11'!CC33+'[3]CB-12'!CC33+'[3]CB-13'!CC33+'[3]CB-14'!CC33+'[3]CB-15'!CC33+'[3]CB-16'!CC33+'[3]CB-17'!CC33+'[3]CB-18'!CC33+'[3]CB-19'!CC33+'[3]CB-20'!CC33+'[3]CB-21'!CC33+'[3]CB-22'!CC33+'[3]CB-23'!CC33+'[3]CB-24'!CC33+'[4]LCT-1'!CC33+'[4]LCT-2'!CC33+'[4]LCT-3'!CC33+'[4]LCT-4'!CC33+'[4]LCT-5'!CC33+'[4]LCT-6'!CC33+'[4]LCT-7'!CC33+'[4]LCT-8'!CC33+'[5]TB-1'!CC33+'[5]TB-2'!CC33+'[5]TB-3'!CC33+'[5]TB-4'!CC33+'[5]TB-5'!CC33+'[5]TB-6'!CC33+'[5]TB-7'!CC33+'[5]TB-8'!CC33+'[5]TB-9'!CC33+'[5]TB-10'!CC33+'[6]DSV-1'!CC33+'[6]DSV-2'!CC33+'[6]DSV-3'!CC33+'[7]TUB-1'!CC33+'[7]TUB-2'!CC33+'[8]Barge-1'!CC33+'[8]Barge-2'!CC33+'[8]Barge-3'!CC33+'[8]Barge-4'!CC33</f>
        <v>0</v>
      </c>
      <c r="R33" s="310">
        <f>'[2]AHTS-1'!AL33+'[2]AHTS-2'!AL33+'[2]AHTS-3'!AL33+'[2]AHTS-4'!AL33+'[2]AHTS-5'!AL33+'[2]AHTS-6'!AL33+'[2]AHTS-7'!AL33+'[2]AHTS-8'!AL33+'[3]CB-1'!AL33+'[3]CB-2'!AL33+'[3]CB-3'!AL33+'[3]CB-4'!AL33+'[3]CB-5'!AL33+'[3]CB-6'!AL33+'[3]CB-7'!AL33+'[3]CB-8'!AL33+'[3]CB-9'!AL33+'[3]CB-10'!AL33+'[3]CB-11'!AL33+'[3]CB-12'!AL33+'[3]CB-13'!AL33+'[3]CB-14'!AL33+'[3]CB-15'!AL33+'[3]CB-16'!AL33+'[3]CB-17'!AL33+'[3]CB-18'!AL33+'[3]CB-19'!AL33+'[3]CB-20'!AL33+'[3]CB-21'!AL33+'[3]CB-22'!AL33+'[3]CB-23'!AL33+'[3]CB-24'!AL33+'[4]LCT-1'!AL33+'[4]LCT-2'!AL33+'[4]LCT-3'!AL33+'[4]LCT-4'!AL33+'[4]LCT-5'!AL33+'[4]LCT-6'!AL33+'[4]LCT-7'!AL33+'[4]LCT-8'!AL33+'[5]TB-1'!AL33+'[5]TB-2'!AL33+'[5]TB-3'!AL33+'[5]TB-4'!AL33+'[5]TB-5'!AL33+'[5]TB-6'!AL33+'[5]TB-7'!AL33+'[5]TB-8'!AL33+'[5]TB-9'!AL33+'[5]TB-10'!AL33+'[6]DSV-1'!AL33+'[6]DSV-2'!AL33+'[6]DSV-3'!AL33+'[7]TUB-1'!AL33+'[7]TUB-2'!AL33+'[8]Barge-1'!AL33+'[8]Barge-2'!AL33+'[8]Barge-3'!AL33+'[8]Barge-4'!AL33</f>
        <v>0</v>
      </c>
      <c r="S33" s="316">
        <f>'[2]AHTS-1'!BH33+'[2]AHTS-2'!BH33+'[2]AHTS-3'!BH33+'[2]AHTS-4'!BH33+'[2]AHTS-5'!BH33+'[2]AHTS-6'!BH33+'[2]AHTS-7'!BH33+'[2]AHTS-8'!BH33+'[3]CB-1'!BH33+'[3]CB-2'!BH33+'[3]CB-3'!BH33+'[3]CB-4'!BH33+'[3]CB-5'!BH33+'[3]CB-6'!BH33+'[3]CB-7'!BH33+'[3]CB-8'!BH33+'[3]CB-9'!BH33+'[3]CB-10'!BH33+'[3]CB-11'!BH33+'[3]CB-12'!BH33+'[3]CB-13'!BH33+'[3]CB-14'!BH33+'[3]CB-15'!BH33+'[3]CB-16'!BH33+'[3]CB-17'!BH33+'[3]CB-18'!BH33+'[3]CB-19'!BH33+'[3]CB-20'!BH33+'[3]CB-21'!BH33+'[3]CB-22'!BH33+'[3]CB-23'!BH33+'[3]CB-24'!BH33+'[4]LCT-1'!BH33+'[4]LCT-2'!BH33+'[4]LCT-3'!BH33+'[4]LCT-4'!BH33+'[4]LCT-5'!BH33+'[4]LCT-6'!BH33+'[4]LCT-7'!BH33+'[4]LCT-8'!BH33+'[5]TB-1'!BH33+'[5]TB-2'!BH33+'[5]TB-3'!BH33+'[5]TB-4'!BH33+'[5]TB-5'!BH33+'[5]TB-6'!BH33+'[5]TB-7'!BH33+'[5]TB-8'!BH33+'[5]TB-9'!BH33+'[5]TB-10'!BH33+'[6]DSV-1'!BH33+'[6]DSV-2'!BH33+'[6]DSV-3'!BH33+'[7]TUB-1'!BH33+'[7]TUB-2'!BH33+'[8]Barge-1'!BH33+'[8]Barge-2'!BH33+'[8]Barge-3'!BH33+'[8]Barge-4'!BH33</f>
        <v>0</v>
      </c>
      <c r="T33" s="316">
        <f>'[2]AHTS-1'!CD33+'[2]AHTS-2'!CD33+'[2]AHTS-3'!CD33+'[2]AHTS-4'!CD33+'[2]AHTS-5'!CD33+'[2]AHTS-6'!CD33+'[2]AHTS-7'!CD33+'[2]AHTS-8'!CD33+'[3]CB-1'!CD33+'[3]CB-2'!CD33+'[3]CB-3'!CD33+'[3]CB-4'!CD33+'[3]CB-5'!CD33+'[3]CB-6'!CD33+'[3]CB-7'!CD33+'[3]CB-8'!CD33+'[3]CB-9'!CD33+'[3]CB-10'!CD33+'[3]CB-11'!CD33+'[3]CB-12'!CD33+'[3]CB-13'!CD33+'[3]CB-14'!CD33+'[3]CB-15'!CD33+'[3]CB-16'!CD33+'[3]CB-17'!CD33+'[3]CB-18'!CD33+'[3]CB-19'!CD33+'[3]CB-20'!CD33+'[3]CB-21'!CD33+'[3]CB-22'!CD33+'[3]CB-23'!CD33+'[3]CB-24'!CD33+'[4]LCT-1'!CD33+'[4]LCT-2'!CD33+'[4]LCT-3'!CD33+'[4]LCT-4'!CD33+'[4]LCT-5'!CD33+'[4]LCT-6'!CD33+'[4]LCT-7'!CD33+'[4]LCT-8'!CD33+'[5]TB-1'!CD33+'[5]TB-2'!CD33+'[5]TB-3'!CD33+'[5]TB-4'!CD33+'[5]TB-5'!CD33+'[5]TB-6'!CD33+'[5]TB-7'!CD33+'[5]TB-8'!CD33+'[5]TB-9'!CD33+'[5]TB-10'!CD33+'[6]DSV-1'!CD33+'[6]DSV-2'!CD33+'[6]DSV-3'!CD33+'[7]TUB-1'!CD33+'[7]TUB-2'!CD33+'[8]Barge-1'!CD33+'[8]Barge-2'!CD33+'[8]Barge-3'!CD33+'[8]Barge-4'!CD33</f>
        <v>0</v>
      </c>
      <c r="U33" s="310">
        <f>'[2]AHTS-1'!AM33+'[2]AHTS-2'!AM33+'[2]AHTS-3'!AM33+'[2]AHTS-4'!AM33+'[2]AHTS-5'!AM33+'[2]AHTS-6'!AM33+'[2]AHTS-7'!AM33+'[2]AHTS-8'!AM33+'[3]CB-1'!AM33+'[3]CB-2'!AM33+'[3]CB-3'!AM33+'[3]CB-4'!AM33+'[3]CB-5'!AM33+'[3]CB-6'!AM33+'[3]CB-7'!AM33+'[3]CB-8'!AM33+'[3]CB-9'!AM33+'[3]CB-10'!AM33+'[3]CB-11'!AM33+'[3]CB-12'!AM33+'[3]CB-13'!AM33+'[3]CB-14'!AM33+'[3]CB-15'!AM33+'[3]CB-16'!AM33+'[3]CB-17'!AM33+'[3]CB-18'!AM33+'[3]CB-19'!AM33+'[3]CB-20'!AM33+'[3]CB-21'!AM33+'[3]CB-22'!AM33+'[3]CB-23'!AM33+'[3]CB-24'!AM33+'[4]LCT-1'!AM33+'[4]LCT-2'!AM33+'[4]LCT-3'!AM33+'[4]LCT-4'!AM33+'[4]LCT-5'!AM33+'[4]LCT-6'!AM33+'[4]LCT-7'!AM33+'[4]LCT-8'!AM33+'[5]TB-1'!AM33+'[5]TB-2'!AM33+'[5]TB-3'!AM33+'[5]TB-4'!AM33+'[5]TB-5'!AM33+'[5]TB-6'!AM33+'[5]TB-7'!AM33+'[5]TB-8'!AM33+'[5]TB-9'!AM33+'[5]TB-10'!AM33+'[6]DSV-1'!AM33+'[6]DSV-2'!AM33+'[6]DSV-3'!AM33+'[7]TUB-1'!AM33+'[7]TUB-2'!AM33+'[8]Barge-1'!AM33+'[8]Barge-2'!AM33+'[8]Barge-3'!AM33+'[8]Barge-4'!AM33</f>
        <v>0</v>
      </c>
      <c r="V33" s="311">
        <f>'[2]AHTS-1'!BI33+'[2]AHTS-2'!BI33+'[2]AHTS-3'!BI33+'[2]AHTS-4'!BI33+'[2]AHTS-5'!BI33+'[2]AHTS-6'!BI33+'[2]AHTS-7'!BI33+'[2]AHTS-8'!BI33+'[3]CB-1'!BI33+'[3]CB-2'!BI33+'[3]CB-3'!BI33+'[3]CB-4'!BI33+'[3]CB-5'!BI33+'[3]CB-6'!BI33+'[3]CB-7'!BI33+'[3]CB-8'!BI33+'[3]CB-9'!BI33+'[3]CB-10'!BI33+'[3]CB-11'!BI33+'[3]CB-12'!BI33+'[3]CB-13'!BI33+'[3]CB-14'!BI33+'[3]CB-15'!BI33+'[3]CB-16'!BI33+'[3]CB-17'!BI33+'[3]CB-18'!BI33+'[3]CB-19'!BI33+'[3]CB-20'!BI33+'[3]CB-21'!BI33+'[3]CB-22'!BI33+'[3]CB-23'!BI33+'[3]CB-24'!BI33+'[4]LCT-1'!BI33+'[4]LCT-2'!BI33+'[4]LCT-3'!BI33+'[4]LCT-4'!BI33+'[4]LCT-5'!BI33+'[4]LCT-6'!BI33+'[4]LCT-7'!BI33+'[4]LCT-8'!BI33+'[5]TB-1'!BI33+'[5]TB-2'!BI33+'[5]TB-3'!BI33+'[5]TB-4'!BI33+'[5]TB-5'!BI33+'[5]TB-6'!BI33+'[5]TB-7'!BI33+'[5]TB-8'!BI33+'[5]TB-9'!BI33+'[5]TB-10'!BI33+'[6]DSV-1'!BI33+'[6]DSV-2'!BI33+'[6]DSV-3'!BI33+'[7]TUB-1'!BI33+'[7]TUB-2'!BI33+'[8]Barge-1'!BI33+'[8]Barge-2'!BI33+'[8]Barge-3'!BI33+'[8]Barge-4'!BI33</f>
        <v>0</v>
      </c>
      <c r="W33" s="312">
        <f>'[2]AHTS-1'!CE33+'[2]AHTS-2'!CE33+'[2]AHTS-3'!CE33+'[2]AHTS-4'!CE33+'[2]AHTS-5'!CE33+'[2]AHTS-6'!CE33+'[2]AHTS-7'!CE33+'[2]AHTS-8'!CE33+'[3]CB-1'!CE33+'[3]CB-2'!CE33+'[3]CB-3'!CE33+'[3]CB-4'!CE33+'[3]CB-5'!CE33+'[3]CB-6'!CE33+'[3]CB-7'!CE33+'[3]CB-8'!CE33+'[3]CB-9'!CE33+'[3]CB-10'!CE33+'[3]CB-11'!CE33+'[3]CB-12'!CE33+'[3]CB-13'!CE33+'[3]CB-14'!CE33+'[3]CB-15'!CE33+'[3]CB-16'!CE33+'[3]CB-17'!CE33+'[3]CB-18'!CE33+'[3]CB-19'!CE33+'[3]CB-20'!CE33+'[3]CB-21'!CE33+'[3]CB-22'!CE33+'[3]CB-23'!CE33+'[3]CB-24'!CE33+'[4]LCT-1'!CE33+'[4]LCT-2'!CE33+'[4]LCT-3'!CE33+'[4]LCT-4'!CE33+'[4]LCT-5'!CE33+'[4]LCT-6'!CE33+'[4]LCT-7'!CE33+'[4]LCT-8'!CE33+'[5]TB-1'!CE33+'[5]TB-2'!CE33+'[5]TB-3'!CE33+'[5]TB-4'!CE33+'[5]TB-5'!CE33+'[5]TB-6'!CE33+'[5]TB-7'!CE33+'[5]TB-8'!CE33+'[5]TB-9'!CE33+'[5]TB-10'!CE33+'[6]DSV-1'!CE33+'[6]DSV-2'!CE33+'[6]DSV-3'!CE33+'[7]TUB-1'!CE33+'[7]TUB-2'!CE33+'[8]Barge-1'!CE33+'[8]Barge-2'!CE33+'[8]Barge-3'!CE33+'[8]Barge-4'!CE33</f>
        <v>0</v>
      </c>
      <c r="X33" s="317">
        <f>'[2]AHTS-1'!AN33+'[2]AHTS-2'!AN33+'[2]AHTS-3'!AN33+'[2]AHTS-4'!AN33+'[2]AHTS-5'!AN33+'[2]AHTS-6'!AN33+'[2]AHTS-7'!AN33+'[2]AHTS-8'!AN33+'[3]CB-1'!AN33+'[3]CB-2'!AN33+'[3]CB-3'!AN33+'[3]CB-4'!AN33+'[3]CB-5'!AN33+'[3]CB-6'!AN33+'[3]CB-7'!AN33+'[3]CB-8'!AN33+'[3]CB-9'!AN33+'[3]CB-10'!AN33+'[3]CB-11'!AN33+'[3]CB-12'!AN33+'[3]CB-13'!AN33+'[3]CB-14'!AN33+'[3]CB-15'!AN33+'[3]CB-16'!AN33+'[3]CB-17'!AN33+'[3]CB-18'!AN33+'[3]CB-19'!AN33+'[3]CB-20'!AN33+'[3]CB-21'!AN33+'[3]CB-22'!AN33+'[3]CB-23'!AN33+'[3]CB-24'!AN33+'[4]LCT-1'!AN33+'[4]LCT-2'!AN33+'[4]LCT-3'!AN33+'[4]LCT-4'!AN33+'[4]LCT-5'!AN33+'[4]LCT-6'!AN33+'[4]LCT-7'!AN33+'[4]LCT-8'!AN33+'[5]TB-1'!AN33+'[5]TB-2'!AN33+'[5]TB-3'!AN33+'[5]TB-4'!AN33+'[5]TB-5'!AN33+'[5]TB-6'!AN33+'[5]TB-7'!AN33+'[5]TB-8'!AN33+'[5]TB-9'!AN33+'[5]TB-10'!AN33+'[6]DSV-1'!AN33+'[6]DSV-2'!AN33+'[6]DSV-3'!AN33+'[7]TUB-1'!AN33+'[7]TUB-2'!AN33+'[8]Barge-1'!AN33+'[8]Barge-2'!AN33+'[8]Barge-3'!AN33+'[8]Barge-4'!AN33</f>
        <v>1355.9982376636456</v>
      </c>
      <c r="Y33" s="315">
        <f>'[2]AHTS-1'!BJ33+'[2]AHTS-2'!BJ33+'[2]AHTS-3'!BJ33+'[2]AHTS-4'!BJ33+'[2]AHTS-5'!BJ33+'[2]AHTS-6'!BJ33+'[2]AHTS-7'!BJ33+'[2]AHTS-8'!BJ33+'[3]CB-1'!BJ33+'[3]CB-2'!BJ33+'[3]CB-3'!BJ33+'[3]CB-4'!BJ33+'[3]CB-5'!BJ33+'[3]CB-6'!BJ33+'[3]CB-7'!BJ33+'[3]CB-8'!BJ33+'[3]CB-9'!BJ33+'[3]CB-10'!BJ33+'[3]CB-11'!BJ33+'[3]CB-12'!BJ33+'[3]CB-13'!BJ33+'[3]CB-14'!BJ33+'[3]CB-15'!BJ33+'[3]CB-16'!BJ33+'[3]CB-17'!BJ33+'[3]CB-18'!BJ33+'[3]CB-19'!BJ33+'[3]CB-20'!BJ33+'[3]CB-21'!BJ33+'[3]CB-22'!BJ33+'[3]CB-23'!BJ33+'[3]CB-24'!BJ33+'[4]LCT-1'!BJ33+'[4]LCT-2'!BJ33+'[4]LCT-3'!BJ33+'[4]LCT-4'!BJ33+'[4]LCT-5'!BJ33+'[4]LCT-6'!BJ33+'[4]LCT-7'!BJ33+'[4]LCT-8'!BJ33+'[5]TB-1'!BJ33+'[5]TB-2'!BJ33+'[5]TB-3'!BJ33+'[5]TB-4'!BJ33+'[5]TB-5'!BJ33+'[5]TB-6'!BJ33+'[5]TB-7'!BJ33+'[5]TB-8'!BJ33+'[5]TB-9'!BJ33+'[5]TB-10'!BJ33+'[6]DSV-1'!BJ33+'[6]DSV-2'!BJ33+'[6]DSV-3'!BJ33+'[7]TUB-1'!BJ33+'[7]TUB-2'!BJ33+'[8]Barge-1'!BJ33+'[8]Barge-2'!BJ33+'[8]Barge-3'!BJ33+'[8]Barge-4'!BJ33</f>
        <v>1120.8669016448473</v>
      </c>
      <c r="Z33" s="315">
        <f>'[2]AHTS-1'!CF33+'[2]AHTS-2'!CF33+'[2]AHTS-3'!CF33+'[2]AHTS-4'!CF33+'[2]AHTS-5'!CF33+'[2]AHTS-6'!CF33+'[2]AHTS-7'!CF33+'[2]AHTS-8'!CF33+'[3]CB-1'!CF33+'[3]CB-2'!CF33+'[3]CB-3'!CF33+'[3]CB-4'!CF33+'[3]CB-5'!CF33+'[3]CB-6'!CF33+'[3]CB-7'!CF33+'[3]CB-8'!CF33+'[3]CB-9'!CF33+'[3]CB-10'!CF33+'[3]CB-11'!CF33+'[3]CB-12'!CF33+'[3]CB-13'!CF33+'[3]CB-14'!CF33+'[3]CB-15'!CF33+'[3]CB-16'!CF33+'[3]CB-17'!CF33+'[3]CB-18'!CF33+'[3]CB-19'!CF33+'[3]CB-20'!CF33+'[3]CB-21'!CF33+'[3]CB-22'!CF33+'[3]CB-23'!CF33+'[3]CB-24'!CF33+'[4]LCT-1'!CF33+'[4]LCT-2'!CF33+'[4]LCT-3'!CF33+'[4]LCT-4'!CF33+'[4]LCT-5'!CF33+'[4]LCT-6'!CF33+'[4]LCT-7'!CF33+'[4]LCT-8'!CF33+'[5]TB-1'!CF33+'[5]TB-2'!CF33+'[5]TB-3'!CF33+'[5]TB-4'!CF33+'[5]TB-5'!CF33+'[5]TB-6'!CF33+'[5]TB-7'!CF33+'[5]TB-8'!CF33+'[5]TB-9'!CF33+'[5]TB-10'!CF33+'[6]DSV-1'!CF33+'[6]DSV-2'!CF33+'[6]DSV-3'!CF33+'[7]TUB-1'!CF33+'[7]TUB-2'!CF33+'[8]Barge-1'!CF33+'[8]Barge-2'!CF33+'[8]Barge-3'!CF33+'[8]Barge-4'!CF33</f>
        <v>0</v>
      </c>
      <c r="AA33" s="314">
        <f>'[2]AHTS-1'!AO33+'[2]AHTS-2'!AO33+'[2]AHTS-3'!AO33+'[2]AHTS-4'!AO33+'[2]AHTS-5'!AO33+'[2]AHTS-6'!AO33+'[2]AHTS-7'!AO33+'[2]AHTS-8'!AO33+'[3]CB-1'!AO33+'[3]CB-2'!AO33+'[3]CB-3'!AO33+'[3]CB-4'!AO33+'[3]CB-5'!AO33+'[3]CB-6'!AO33+'[3]CB-7'!AO33+'[3]CB-8'!AO33+'[3]CB-9'!AO33+'[3]CB-10'!AO33+'[3]CB-11'!AO33+'[3]CB-12'!AO33+'[3]CB-13'!AO33+'[3]CB-14'!AO33+'[3]CB-15'!AO33+'[3]CB-16'!AO33+'[3]CB-17'!AO33+'[3]CB-18'!AO33+'[3]CB-19'!AO33+'[3]CB-20'!AO33+'[3]CB-21'!AO33+'[3]CB-22'!AO33+'[3]CB-23'!AO33+'[3]CB-24'!AO33+'[4]LCT-1'!AO33+'[4]LCT-2'!AO33+'[4]LCT-3'!AO33+'[4]LCT-4'!AO33+'[4]LCT-5'!AO33+'[4]LCT-6'!AO33+'[4]LCT-7'!AO33+'[4]LCT-8'!AO33+'[5]TB-1'!AO33+'[5]TB-2'!AO33+'[5]TB-3'!AO33+'[5]TB-4'!AO33+'[5]TB-5'!AO33+'[5]TB-6'!AO33+'[5]TB-7'!AO33+'[5]TB-8'!AO33+'[5]TB-9'!AO33+'[5]TB-10'!AO33+'[6]DSV-1'!AO33+'[6]DSV-2'!AO33+'[6]DSV-3'!AO33+'[7]TUB-1'!AO33+'[7]TUB-2'!AO33+'[8]Barge-1'!AO33+'[8]Barge-2'!AO33+'[8]Barge-3'!AO33+'[8]Barge-4'!AO33</f>
        <v>0</v>
      </c>
      <c r="AB33" s="315">
        <f>'[2]AHTS-1'!BK33+'[2]AHTS-2'!BK33+'[2]AHTS-3'!BK33+'[2]AHTS-4'!BK33+'[2]AHTS-5'!BK33+'[2]AHTS-6'!BK33+'[2]AHTS-7'!BK33+'[2]AHTS-8'!BK33+'[3]CB-1'!BK33+'[3]CB-2'!BK33+'[3]CB-3'!BK33+'[3]CB-4'!BK33+'[3]CB-5'!BK33+'[3]CB-6'!BK33+'[3]CB-7'!BK33+'[3]CB-8'!BK33+'[3]CB-9'!BK33+'[3]CB-10'!BK33+'[3]CB-11'!BK33+'[3]CB-12'!BK33+'[3]CB-13'!BK33+'[3]CB-14'!BK33+'[3]CB-15'!BK33+'[3]CB-16'!BK33+'[3]CB-17'!BK33+'[3]CB-18'!BK33+'[3]CB-19'!BK33+'[3]CB-20'!BK33+'[3]CB-21'!BK33+'[3]CB-22'!BK33+'[3]CB-23'!BK33+'[3]CB-24'!BK33+'[4]LCT-1'!BK33+'[4]LCT-2'!BK33+'[4]LCT-3'!BK33+'[4]LCT-4'!BK33+'[4]LCT-5'!BK33+'[4]LCT-6'!BK33+'[4]LCT-7'!BK33+'[4]LCT-8'!BK33+'[5]TB-1'!BK33+'[5]TB-2'!BK33+'[5]TB-3'!BK33+'[5]TB-4'!BK33+'[5]TB-5'!BK33+'[5]TB-6'!BK33+'[5]TB-7'!BK33+'[5]TB-8'!BK33+'[5]TB-9'!BK33+'[5]TB-10'!BK33+'[6]DSV-1'!BK33+'[6]DSV-2'!BK33+'[6]DSV-3'!BK33+'[7]TUB-1'!BK33+'[7]TUB-2'!BK33+'[8]Barge-1'!BK33+'[8]Barge-2'!BK33+'[8]Barge-3'!BK33+'[8]Barge-4'!BK33</f>
        <v>0</v>
      </c>
      <c r="AC33" s="315">
        <f>'[2]AHTS-1'!CG33+'[2]AHTS-2'!CG33+'[2]AHTS-3'!CG33+'[2]AHTS-4'!CG33+'[2]AHTS-5'!CG33+'[2]AHTS-6'!CG33+'[2]AHTS-7'!CG33+'[2]AHTS-8'!CG33+'[3]CB-1'!CG33+'[3]CB-2'!CG33+'[3]CB-3'!CG33+'[3]CB-4'!CG33+'[3]CB-5'!CG33+'[3]CB-6'!CG33+'[3]CB-7'!CG33+'[3]CB-8'!CG33+'[3]CB-9'!CG33+'[3]CB-10'!CG33+'[3]CB-11'!CG33+'[3]CB-12'!CG33+'[3]CB-13'!CG33+'[3]CB-14'!CG33+'[3]CB-15'!CG33+'[3]CB-16'!CG33+'[3]CB-17'!CG33+'[3]CB-18'!CG33+'[3]CB-19'!CG33+'[3]CB-20'!CG33+'[3]CB-21'!CG33+'[3]CB-22'!CG33+'[3]CB-23'!CG33+'[3]CB-24'!CG33+'[4]LCT-1'!CG33+'[4]LCT-2'!CG33+'[4]LCT-3'!CG33+'[4]LCT-4'!CG33+'[4]LCT-5'!CG33+'[4]LCT-6'!CG33+'[4]LCT-7'!CG33+'[4]LCT-8'!CG33+'[5]TB-1'!CG33+'[5]TB-2'!CG33+'[5]TB-3'!CG33+'[5]TB-4'!CG33+'[5]TB-5'!CG33+'[5]TB-6'!CG33+'[5]TB-7'!CG33+'[5]TB-8'!CG33+'[5]TB-9'!CG33+'[5]TB-10'!CG33+'[6]DSV-1'!CG33+'[6]DSV-2'!CG33+'[6]DSV-3'!CG33+'[7]TUB-1'!CG33+'[7]TUB-2'!CG33+'[8]Barge-1'!CG33+'[8]Barge-2'!CG33+'[8]Barge-3'!CG33+'[8]Barge-4'!CG33</f>
        <v>0</v>
      </c>
      <c r="AD33" s="314">
        <f>'[2]AHTS-1'!AP33+'[2]AHTS-2'!AP33+'[2]AHTS-3'!AP33+'[2]AHTS-4'!AP33+'[2]AHTS-5'!AP33+'[2]AHTS-6'!AP33+'[2]AHTS-7'!AP33+'[2]AHTS-8'!AP33+'[3]CB-1'!AP33+'[3]CB-2'!AP33+'[3]CB-3'!AP33+'[3]CB-4'!AP33+'[3]CB-5'!AP33+'[3]CB-6'!AP33+'[3]CB-7'!AP33+'[3]CB-8'!AP33+'[3]CB-9'!AP33+'[3]CB-10'!AP33+'[3]CB-11'!AP33+'[3]CB-12'!AP33+'[3]CB-13'!AP33+'[3]CB-14'!AP33+'[3]CB-15'!AP33+'[3]CB-16'!AP33+'[3]CB-17'!AP33+'[3]CB-18'!AP33+'[3]CB-19'!AP33+'[3]CB-20'!AP33+'[3]CB-21'!AP33+'[3]CB-22'!AP33+'[3]CB-23'!AP33+'[3]CB-24'!AP33+'[4]LCT-1'!AP33+'[4]LCT-2'!AP33+'[4]LCT-3'!AP33+'[4]LCT-4'!AP33+'[4]LCT-5'!AP33+'[4]LCT-6'!AP33+'[4]LCT-7'!AP33+'[4]LCT-8'!AP33+'[5]TB-1'!AP33+'[5]TB-2'!AP33+'[5]TB-3'!AP33+'[5]TB-4'!AP33+'[5]TB-5'!AP33+'[5]TB-6'!AP33+'[5]TB-7'!AP33+'[5]TB-8'!AP33+'[5]TB-9'!AP33+'[5]TB-10'!AP33+'[6]DSV-1'!AP33+'[6]DSV-2'!AP33+'[6]DSV-3'!AP33+'[7]TUB-1'!AP33+'[7]TUB-2'!AP33+'[8]Barge-1'!AP33+'[8]Barge-2'!AP33+'[8]Barge-3'!AP33+'[8]Barge-4'!AP33</f>
        <v>0</v>
      </c>
      <c r="AE33" s="315">
        <f>'[2]AHTS-1'!BL33+'[2]AHTS-2'!BL33+'[2]AHTS-3'!BL33+'[2]AHTS-4'!BL33+'[2]AHTS-5'!BL33+'[2]AHTS-6'!BL33+'[2]AHTS-7'!BL33+'[2]AHTS-8'!BL33+'[3]CB-1'!BL33+'[3]CB-2'!BL33+'[3]CB-3'!BL33+'[3]CB-4'!BL33+'[3]CB-5'!BL33+'[3]CB-6'!BL33+'[3]CB-7'!BL33+'[3]CB-8'!BL33+'[3]CB-9'!BL33+'[3]CB-10'!BL33+'[3]CB-11'!BL33+'[3]CB-12'!BL33+'[3]CB-13'!BL33+'[3]CB-14'!BL33+'[3]CB-15'!BL33+'[3]CB-16'!BL33+'[3]CB-17'!BL33+'[3]CB-18'!BL33+'[3]CB-19'!BL33+'[3]CB-20'!BL33+'[3]CB-21'!BL33+'[3]CB-22'!BL33+'[3]CB-23'!BL33+'[3]CB-24'!BL33+'[4]LCT-1'!BL33+'[4]LCT-2'!BL33+'[4]LCT-3'!BL33+'[4]LCT-4'!BL33+'[4]LCT-5'!BL33+'[4]LCT-6'!BL33+'[4]LCT-7'!BL33+'[4]LCT-8'!BL33+'[5]TB-1'!BL33+'[5]TB-2'!BL33+'[5]TB-3'!BL33+'[5]TB-4'!BL33+'[5]TB-5'!BL33+'[5]TB-6'!BL33+'[5]TB-7'!BL33+'[5]TB-8'!BL33+'[5]TB-9'!BL33+'[5]TB-10'!BL33+'[6]DSV-1'!BL33+'[6]DSV-2'!BL33+'[6]DSV-3'!BL33+'[7]TUB-1'!BL33+'[7]TUB-2'!BL33+'[8]Barge-1'!BL33+'[8]Barge-2'!BL33+'[8]Barge-3'!BL33+'[8]Barge-4'!BL33</f>
        <v>0</v>
      </c>
      <c r="AF33" s="315">
        <f>'[2]AHTS-1'!CH33+'[2]AHTS-2'!CH33+'[2]AHTS-3'!CH33+'[2]AHTS-4'!CH33+'[2]AHTS-5'!CH33+'[2]AHTS-6'!CH33+'[2]AHTS-7'!CH33+'[2]AHTS-8'!CH33+'[3]CB-1'!CH33+'[3]CB-2'!CH33+'[3]CB-3'!CH33+'[3]CB-4'!CH33+'[3]CB-5'!CH33+'[3]CB-6'!CH33+'[3]CB-7'!CH33+'[3]CB-8'!CH33+'[3]CB-9'!CH33+'[3]CB-10'!CH33+'[3]CB-11'!CH33+'[3]CB-12'!CH33+'[3]CB-13'!CH33+'[3]CB-14'!CH33+'[3]CB-15'!CH33+'[3]CB-16'!CH33+'[3]CB-17'!CH33+'[3]CB-18'!CH33+'[3]CB-19'!CH33+'[3]CB-20'!CH33+'[3]CB-21'!CH33+'[3]CB-22'!CH33+'[3]CB-23'!CH33+'[3]CB-24'!CH33+'[4]LCT-1'!CH33+'[4]LCT-2'!CH33+'[4]LCT-3'!CH33+'[4]LCT-4'!CH33+'[4]LCT-5'!CH33+'[4]LCT-6'!CH33+'[4]LCT-7'!CH33+'[4]LCT-8'!CH33+'[5]TB-1'!CH33+'[5]TB-2'!CH33+'[5]TB-3'!CH33+'[5]TB-4'!CH33+'[5]TB-5'!CH33+'[5]TB-6'!CH33+'[5]TB-7'!CH33+'[5]TB-8'!CH33+'[5]TB-9'!CH33+'[5]TB-10'!CH33+'[6]DSV-1'!CH33+'[6]DSV-2'!CH33+'[6]DSV-3'!CH33+'[7]TUB-1'!CH33+'[7]TUB-2'!CH33+'[8]Barge-1'!CH33+'[8]Barge-2'!CH33+'[8]Barge-3'!CH33+'[8]Barge-4'!CH33</f>
        <v>0</v>
      </c>
      <c r="AG33" s="314">
        <f>'[2]AHTS-1'!AQ33+'[2]AHTS-2'!AQ33+'[2]AHTS-3'!AQ33+'[2]AHTS-4'!AQ33+'[2]AHTS-5'!AQ33+'[2]AHTS-6'!AQ33+'[2]AHTS-7'!AQ33+'[2]AHTS-8'!AQ33+'[3]CB-1'!AQ33+'[3]CB-2'!AQ33+'[3]CB-3'!AQ33+'[3]CB-4'!AQ33+'[3]CB-5'!AQ33+'[3]CB-6'!AQ33+'[3]CB-7'!AQ33+'[3]CB-8'!AQ33+'[3]CB-9'!AQ33+'[3]CB-10'!AQ33+'[3]CB-11'!AQ33+'[3]CB-12'!AQ33+'[3]CB-13'!AQ33+'[3]CB-14'!AQ33+'[3]CB-15'!AQ33+'[3]CB-16'!AQ33+'[3]CB-17'!AQ33+'[3]CB-18'!AQ33+'[3]CB-19'!AQ33+'[3]CB-20'!AQ33+'[3]CB-21'!AQ33+'[3]CB-22'!AQ33+'[3]CB-23'!AQ33+'[3]CB-24'!AQ33+'[4]LCT-1'!AQ33+'[4]LCT-2'!AQ33+'[4]LCT-3'!AQ33+'[4]LCT-4'!AQ33+'[4]LCT-5'!AQ33+'[4]LCT-6'!AQ33+'[4]LCT-7'!AQ33+'[4]LCT-8'!AQ33+'[5]TB-1'!AQ33+'[5]TB-2'!AQ33+'[5]TB-3'!AQ33+'[5]TB-4'!AQ33+'[5]TB-5'!AQ33+'[5]TB-6'!AQ33+'[5]TB-7'!AQ33+'[5]TB-8'!AQ33+'[5]TB-9'!AQ33+'[5]TB-10'!AQ33+'[6]DSV-1'!AQ33+'[6]DSV-2'!AQ33+'[6]DSV-3'!AQ33+'[7]TUB-1'!AQ33+'[7]TUB-2'!AQ33+'[8]Barge-1'!AQ33+'[8]Barge-2'!AQ33+'[8]Barge-3'!AQ33+'[8]Barge-4'!AQ33</f>
        <v>0</v>
      </c>
      <c r="AH33" s="315">
        <f>'[2]AHTS-1'!BM33+'[2]AHTS-2'!BM33+'[2]AHTS-3'!BM33+'[2]AHTS-4'!BM33+'[2]AHTS-5'!BM33+'[2]AHTS-6'!BM33+'[2]AHTS-7'!BM33+'[2]AHTS-8'!BM33+'[3]CB-1'!BM33+'[3]CB-2'!BM33+'[3]CB-3'!BM33+'[3]CB-4'!BM33+'[3]CB-5'!BM33+'[3]CB-6'!BM33+'[3]CB-7'!BM33+'[3]CB-8'!BM33+'[3]CB-9'!BM33+'[3]CB-10'!BM33+'[3]CB-11'!BM33+'[3]CB-12'!BM33+'[3]CB-13'!BM33+'[3]CB-14'!BM33+'[3]CB-15'!BM33+'[3]CB-16'!BM33+'[3]CB-17'!BM33+'[3]CB-18'!BM33+'[3]CB-19'!BM33+'[3]CB-20'!BM33+'[3]CB-21'!BM33+'[3]CB-22'!BM33+'[3]CB-23'!BM33+'[3]CB-24'!BM33+'[4]LCT-1'!BM33+'[4]LCT-2'!BM33+'[4]LCT-3'!BM33+'[4]LCT-4'!BM33+'[4]LCT-5'!BM33+'[4]LCT-6'!BM33+'[4]LCT-7'!BM33+'[4]LCT-8'!BM33+'[5]TB-1'!BM33+'[5]TB-2'!BM33+'[5]TB-3'!BM33+'[5]TB-4'!BM33+'[5]TB-5'!BM33+'[5]TB-6'!BM33+'[5]TB-7'!BM33+'[5]TB-8'!BM33+'[5]TB-9'!BM33+'[5]TB-10'!BM33+'[6]DSV-1'!BM33+'[6]DSV-2'!BM33+'[6]DSV-3'!BM33+'[7]TUB-1'!BM33+'[7]TUB-2'!BM33+'[8]Barge-1'!BM33+'[8]Barge-2'!BM33+'[8]Barge-3'!BM33+'[8]Barge-4'!BM33</f>
        <v>0</v>
      </c>
      <c r="AI33" s="315">
        <f>'[2]AHTS-1'!CI33+'[2]AHTS-2'!CI33+'[2]AHTS-3'!CI33+'[2]AHTS-4'!CI33+'[2]AHTS-5'!CI33+'[2]AHTS-6'!CI33+'[2]AHTS-7'!CI33+'[2]AHTS-8'!CI33+'[3]CB-1'!CI33+'[3]CB-2'!CI33+'[3]CB-3'!CI33+'[3]CB-4'!CI33+'[3]CB-5'!CI33+'[3]CB-6'!CI33+'[3]CB-7'!CI33+'[3]CB-8'!CI33+'[3]CB-9'!CI33+'[3]CB-10'!CI33+'[3]CB-11'!CI33+'[3]CB-12'!CI33+'[3]CB-13'!CI33+'[3]CB-14'!CI33+'[3]CB-15'!CI33+'[3]CB-16'!CI33+'[3]CB-17'!CI33+'[3]CB-18'!CI33+'[3]CB-19'!CI33+'[3]CB-20'!CI33+'[3]CB-21'!CI33+'[3]CB-22'!CI33+'[3]CB-23'!CI33+'[3]CB-24'!CI33+'[4]LCT-1'!CI33+'[4]LCT-2'!CI33+'[4]LCT-3'!CI33+'[4]LCT-4'!CI33+'[4]LCT-5'!CI33+'[4]LCT-6'!CI33+'[4]LCT-7'!CI33+'[4]LCT-8'!CI33+'[5]TB-1'!CI33+'[5]TB-2'!CI33+'[5]TB-3'!CI33+'[5]TB-4'!CI33+'[5]TB-5'!CI33+'[5]TB-6'!CI33+'[5]TB-7'!CI33+'[5]TB-8'!CI33+'[5]TB-9'!CI33+'[5]TB-10'!CI33+'[6]DSV-1'!CI33+'[6]DSV-2'!CI33+'[6]DSV-3'!CI33+'[7]TUB-1'!CI33+'[7]TUB-2'!CI33+'[8]Barge-1'!CI33+'[8]Barge-2'!CI33+'[8]Barge-3'!CI33+'[8]Barge-4'!CI33</f>
        <v>0</v>
      </c>
      <c r="AJ33" s="314">
        <f>'[2]AHTS-1'!AR33+'[2]AHTS-2'!AR33+'[2]AHTS-3'!AR33+'[2]AHTS-4'!AR33+'[2]AHTS-5'!AR33+'[2]AHTS-6'!AR33+'[2]AHTS-7'!AR33+'[2]AHTS-8'!AR33+'[3]CB-1'!AR33+'[3]CB-2'!AR33+'[3]CB-3'!AR33+'[3]CB-4'!AR33+'[3]CB-5'!AR33+'[3]CB-6'!AR33+'[3]CB-7'!AR33+'[3]CB-8'!AR33+'[3]CB-9'!AR33+'[3]CB-10'!AR33+'[3]CB-11'!AR33+'[3]CB-12'!AR33+'[3]CB-13'!AR33+'[3]CB-14'!AR33+'[3]CB-15'!AR33+'[3]CB-16'!AR33+'[3]CB-17'!AR33+'[3]CB-18'!AR33+'[3]CB-19'!AR33+'[3]CB-20'!AR33+'[3]CB-21'!AR33+'[3]CB-22'!AR33+'[3]CB-23'!AR33+'[3]CB-24'!AR33+'[4]LCT-1'!AR33+'[4]LCT-2'!AR33+'[4]LCT-3'!AR33+'[4]LCT-4'!AR33+'[4]LCT-5'!AR33+'[4]LCT-6'!AR33+'[4]LCT-7'!AR33+'[4]LCT-8'!AR33+'[5]TB-1'!AR33+'[5]TB-2'!AR33+'[5]TB-3'!AR33+'[5]TB-4'!AR33+'[5]TB-5'!AR33+'[5]TB-6'!AR33+'[5]TB-7'!AR33+'[5]TB-8'!AR33+'[5]TB-9'!AR33+'[5]TB-10'!AR33+'[6]DSV-1'!AR33+'[6]DSV-2'!AR33+'[6]DSV-3'!AR33+'[7]TUB-1'!AR33+'[7]TUB-2'!AR33+'[8]Barge-1'!AR33+'[8]Barge-2'!AR33+'[8]Barge-3'!AR33+'[8]Barge-4'!AR33</f>
        <v>0</v>
      </c>
      <c r="AK33" s="315">
        <f>'[2]AHTS-1'!BN33+'[2]AHTS-2'!BN33+'[2]AHTS-3'!BN33+'[2]AHTS-4'!BN33+'[2]AHTS-5'!BN33+'[2]AHTS-6'!BN33+'[2]AHTS-7'!BN33+'[2]AHTS-8'!BN33+'[3]CB-1'!BN33+'[3]CB-2'!BN33+'[3]CB-3'!BN33+'[3]CB-4'!BN33+'[3]CB-5'!BN33+'[3]CB-6'!BN33+'[3]CB-7'!BN33+'[3]CB-8'!BN33+'[3]CB-9'!BN33+'[3]CB-10'!BN33+'[3]CB-11'!BN33+'[3]CB-12'!BN33+'[3]CB-13'!BN33+'[3]CB-14'!BN33+'[3]CB-15'!BN33+'[3]CB-16'!BN33+'[3]CB-17'!BN33+'[3]CB-18'!BN33+'[3]CB-19'!BN33+'[3]CB-20'!BN33+'[3]CB-21'!BN33+'[3]CB-22'!BN33+'[3]CB-23'!BN33+'[3]CB-24'!BN33+'[4]LCT-1'!BN33+'[4]LCT-2'!BN33+'[4]LCT-3'!BN33+'[4]LCT-4'!BN33+'[4]LCT-5'!BN33+'[4]LCT-6'!BN33+'[4]LCT-7'!BN33+'[4]LCT-8'!BN33+'[5]TB-1'!BN33+'[5]TB-2'!BN33+'[5]TB-3'!BN33+'[5]TB-4'!BN33+'[5]TB-5'!BN33+'[5]TB-6'!BN33+'[5]TB-7'!BN33+'[5]TB-8'!BN33+'[5]TB-9'!BN33+'[5]TB-10'!BN33+'[6]DSV-1'!BN33+'[6]DSV-2'!BN33+'[6]DSV-3'!BN33+'[7]TUB-1'!BN33+'[7]TUB-2'!BN33+'[8]Barge-1'!BN33+'[8]Barge-2'!BN33+'[8]Barge-3'!BN33+'[8]Barge-4'!BN33</f>
        <v>0</v>
      </c>
      <c r="AL33" s="315">
        <f>'[2]AHTS-1'!CJ33+'[2]AHTS-2'!CJ33+'[2]AHTS-3'!CJ33+'[2]AHTS-4'!CJ33+'[2]AHTS-5'!CJ33+'[2]AHTS-6'!CJ33+'[2]AHTS-7'!CJ33+'[2]AHTS-8'!CJ33+'[3]CB-1'!CJ33+'[3]CB-2'!CJ33+'[3]CB-3'!CJ33+'[3]CB-4'!CJ33+'[3]CB-5'!CJ33+'[3]CB-6'!CJ33+'[3]CB-7'!CJ33+'[3]CB-8'!CJ33+'[3]CB-9'!CJ33+'[3]CB-10'!CJ33+'[3]CB-11'!CJ33+'[3]CB-12'!CJ33+'[3]CB-13'!CJ33+'[3]CB-14'!CJ33+'[3]CB-15'!CJ33+'[3]CB-16'!CJ33+'[3]CB-17'!CJ33+'[3]CB-18'!CJ33+'[3]CB-19'!CJ33+'[3]CB-20'!CJ33+'[3]CB-21'!CJ33+'[3]CB-22'!CJ33+'[3]CB-23'!CJ33+'[3]CB-24'!CJ33+'[4]LCT-1'!CJ33+'[4]LCT-2'!CJ33+'[4]LCT-3'!CJ33+'[4]LCT-4'!CJ33+'[4]LCT-5'!CJ33+'[4]LCT-6'!CJ33+'[4]LCT-7'!CJ33+'[4]LCT-8'!CJ33+'[5]TB-1'!CJ33+'[5]TB-2'!CJ33+'[5]TB-3'!CJ33+'[5]TB-4'!CJ33+'[5]TB-5'!CJ33+'[5]TB-6'!CJ33+'[5]TB-7'!CJ33+'[5]TB-8'!CJ33+'[5]TB-9'!CJ33+'[5]TB-10'!CJ33+'[6]DSV-1'!CJ33+'[6]DSV-2'!CJ33+'[6]DSV-3'!CJ33+'[7]TUB-1'!CJ33+'[7]TUB-2'!CJ33+'[8]Barge-1'!CJ33+'[8]Barge-2'!CJ33+'[8]Barge-3'!CJ33+'[8]Barge-4'!CJ33</f>
        <v>0</v>
      </c>
      <c r="AM33" s="310">
        <f>'[2]AHTS-1'!AS33+'[2]AHTS-2'!AS33+'[2]AHTS-3'!AS33+'[2]AHTS-4'!AS33+'[2]AHTS-5'!AS33+'[2]AHTS-6'!AS33+'[2]AHTS-7'!AS33+'[2]AHTS-8'!AS33+'[3]CB-1'!AS33+'[3]CB-2'!AS33+'[3]CB-3'!AS33+'[3]CB-4'!AS33+'[3]CB-5'!AS33+'[3]CB-6'!AS33+'[3]CB-7'!AS33+'[3]CB-8'!AS33+'[3]CB-9'!AS33+'[3]CB-10'!AS33+'[3]CB-11'!AS33+'[3]CB-12'!AS33+'[3]CB-13'!AS33+'[3]CB-14'!AS33+'[3]CB-15'!AS33+'[3]CB-16'!AS33+'[3]CB-17'!AS33+'[3]CB-18'!AS33+'[3]CB-19'!AS33+'[3]CB-20'!AS33+'[3]CB-21'!AS33+'[3]CB-22'!AS33+'[3]CB-23'!AS33+'[3]CB-24'!AS33+'[4]LCT-1'!AS33+'[4]LCT-2'!AS33+'[4]LCT-3'!AS33+'[4]LCT-4'!AS33+'[4]LCT-5'!AS33+'[4]LCT-6'!AS33+'[4]LCT-7'!AS33+'[4]LCT-8'!AS33+'[5]TB-1'!AS33+'[5]TB-2'!AS33+'[5]TB-3'!AS33+'[5]TB-4'!AS33+'[5]TB-5'!AS33+'[5]TB-6'!AS33+'[5]TB-7'!AS33+'[5]TB-8'!AS33+'[5]TB-9'!AS33+'[5]TB-10'!AS33+'[6]DSV-1'!AS33+'[6]DSV-2'!AS33+'[6]DSV-3'!AS33+'[7]TUB-1'!AS33+'[7]TUB-2'!AS33+'[8]Barge-1'!AS33+'[8]Barge-2'!AS33+'[8]Barge-3'!AS33+'[8]Barge-4'!AS33</f>
        <v>0</v>
      </c>
      <c r="AN33" s="311">
        <f>'[2]AHTS-1'!BO33+'[2]AHTS-2'!BO33+'[2]AHTS-3'!BO33+'[2]AHTS-4'!BO33+'[2]AHTS-5'!BO33+'[2]AHTS-6'!BO33+'[2]AHTS-7'!BO33+'[2]AHTS-8'!BO33+'[3]CB-1'!BO33+'[3]CB-2'!BO33+'[3]CB-3'!BO33+'[3]CB-4'!BO33+'[3]CB-5'!BO33+'[3]CB-6'!BO33+'[3]CB-7'!BO33+'[3]CB-8'!BO33+'[3]CB-9'!BO33+'[3]CB-10'!BO33+'[3]CB-11'!BO33+'[3]CB-12'!BO33+'[3]CB-13'!BO33+'[3]CB-14'!BO33+'[3]CB-15'!BO33+'[3]CB-16'!BO33+'[3]CB-17'!BO33+'[3]CB-18'!BO33+'[3]CB-19'!BO33+'[3]CB-20'!BO33+'[3]CB-21'!BO33+'[3]CB-22'!BO33+'[3]CB-23'!BO33+'[3]CB-24'!BO33+'[4]LCT-1'!BO33+'[4]LCT-2'!BO33+'[4]LCT-3'!BO33+'[4]LCT-4'!BO33+'[4]LCT-5'!BO33+'[4]LCT-6'!BO33+'[4]LCT-7'!BO33+'[4]LCT-8'!BO33+'[5]TB-1'!BO33+'[5]TB-2'!BO33+'[5]TB-3'!BO33+'[5]TB-4'!BO33+'[5]TB-5'!BO33+'[5]TB-6'!BO33+'[5]TB-7'!BO33+'[5]TB-8'!BO33+'[5]TB-9'!BO33+'[5]TB-10'!BO33+'[6]DSV-1'!BO33+'[6]DSV-2'!BO33+'[6]DSV-3'!BO33+'[7]TUB-1'!BO33+'[7]TUB-2'!BO33+'[8]Barge-1'!BO33+'[8]Barge-2'!BO33+'[8]Barge-3'!BO33+'[8]Barge-4'!BO33</f>
        <v>0</v>
      </c>
      <c r="AO33" s="312">
        <f>'[2]AHTS-1'!CK33+'[2]AHTS-2'!CK33+'[2]AHTS-3'!CK33+'[2]AHTS-4'!CK33+'[2]AHTS-5'!CK33+'[2]AHTS-6'!CK33+'[2]AHTS-7'!CK33+'[2]AHTS-8'!CK33+'[3]CB-1'!CK33+'[3]CB-2'!CK33+'[3]CB-3'!CK33+'[3]CB-4'!CK33+'[3]CB-5'!CK33+'[3]CB-6'!CK33+'[3]CB-7'!CK33+'[3]CB-8'!CK33+'[3]CB-9'!CK33+'[3]CB-10'!CK33+'[3]CB-11'!CK33+'[3]CB-12'!CK33+'[3]CB-13'!CK33+'[3]CB-14'!CK33+'[3]CB-15'!CK33+'[3]CB-16'!CK33+'[3]CB-17'!CK33+'[3]CB-18'!CK33+'[3]CB-19'!CK33+'[3]CB-20'!CK33+'[3]CB-21'!CK33+'[3]CB-22'!CK33+'[3]CB-23'!CK33+'[3]CB-24'!CK33+'[4]LCT-1'!CK33+'[4]LCT-2'!CK33+'[4]LCT-3'!CK33+'[4]LCT-4'!CK33+'[4]LCT-5'!CK33+'[4]LCT-6'!CK33+'[4]LCT-7'!CK33+'[4]LCT-8'!CK33+'[5]TB-1'!CK33+'[5]TB-2'!CK33+'[5]TB-3'!CK33+'[5]TB-4'!CK33+'[5]TB-5'!CK33+'[5]TB-6'!CK33+'[5]TB-7'!CK33+'[5]TB-8'!CK33+'[5]TB-9'!CK33+'[5]TB-10'!CK33+'[6]DSV-1'!CK33+'[6]DSV-2'!CK33+'[6]DSV-3'!CK33+'[7]TUB-1'!CK33+'[7]TUB-2'!CK33+'[8]Barge-1'!CK33+'[8]Barge-2'!CK33+'[8]Barge-3'!CK33+'[8]Barge-4'!CK33</f>
        <v>0</v>
      </c>
      <c r="AP33" s="61"/>
      <c r="AQ33" s="61"/>
      <c r="AR33" s="279">
        <f>[1]Control!$AZ33</f>
        <v>46008</v>
      </c>
      <c r="AS33" s="60"/>
      <c r="AT33" s="334">
        <f>'[2]AHTS-1'!HN71+'[2]AHTS-2'!HN71+'[2]AHTS-3'!HN71+'[2]AHTS-4'!HN71+'[2]AHTS-5'!HN71+'[2]AHTS-6'!HN71+'[2]AHTS-7'!HN71+'[2]AHTS-8'!HN71+'[3]CB-1'!HN71+'[3]CB-2'!HN71+'[3]CB-3'!HN71+'[3]CB-4'!HN71+'[3]CB-5'!HN71+'[3]CB-6'!HN71+'[3]CB-7'!HN71+'[3]CB-8'!HN71+'[3]CB-9'!HN71+'[3]CB-10'!HN71+'[3]CB-11'!HN71+'[3]CB-12'!HN71+'[3]CB-13'!HN71+'[3]CB-14'!HN71+'[3]CB-15'!HN71+'[3]CB-16'!HN71+'[3]CB-17'!HN71+'[3]CB-18'!HN71+'[3]CB-19'!HN71+'[3]CB-20'!HN71+'[3]CB-21'!HN71+'[3]CB-22'!HN71+'[3]CB-23'!HN71+'[3]CB-24'!HN71+'[4]LCT-1'!HN71+'[4]LCT-2'!HN71+'[4]LCT-3'!HN71+'[4]LCT-4'!HN71+'[4]LCT-5'!HN71+'[4]LCT-6'!HN71+'[4]LCT-7'!HN71+'[4]LCT-8'!HN71+'[5]TB-1'!HN71+'[5]TB-2'!HN71+'[5]TB-3'!HN71+'[5]TB-4'!HN71+'[5]TB-5'!HN71+'[5]TB-6'!HN71+'[5]TB-7'!HN71+'[5]TB-8'!HN71+'[5]TB-9'!HN71+'[5]TB-10'!HN71+'[6]DSV-1'!HN71+'[6]DSV-2'!HN71+'[6]DSV-3'!HN71+'[7]TUB-1'!HN71+'[7]TUB-2'!HN71+'[8]Barge-1'!HN71+'[8]Barge-2'!HN71+'[8]Barge-3'!HN71+'[8]Barge-4'!HN71</f>
        <v>0</v>
      </c>
      <c r="AU33" s="335">
        <f>'[2]AHTS-1'!HN33+'[2]AHTS-2'!HN33+'[2]AHTS-3'!HN33+'[2]AHTS-4'!HN33+'[2]AHTS-5'!HN33+'[2]AHTS-6'!HN33+'[2]AHTS-7'!HN33+'[2]AHTS-8'!HN33+'[3]CB-1'!HN33+'[3]CB-2'!HN33+'[3]CB-3'!HN33+'[3]CB-4'!HN33+'[3]CB-5'!HN33+'[3]CB-6'!HN33+'[3]CB-7'!HN33+'[3]CB-8'!HN33+'[3]CB-9'!HN33+'[3]CB-10'!HN33+'[3]CB-11'!HN33+'[3]CB-12'!HN33+'[3]CB-13'!HN33+'[3]CB-14'!HN33+'[3]CB-15'!HN33+'[3]CB-16'!HN33+'[3]CB-17'!HN33+'[3]CB-18'!HN33+'[3]CB-19'!HN33+'[3]CB-20'!HN33+'[3]CB-21'!HN33+'[3]CB-22'!HN33+'[3]CB-23'!HN33+'[3]CB-24'!HN33+'[4]LCT-1'!HN33+'[4]LCT-2'!HN33+'[4]LCT-3'!HN33+'[4]LCT-4'!HN33+'[4]LCT-5'!HN33+'[4]LCT-6'!HN33+'[4]LCT-7'!HN33+'[4]LCT-8'!HN33+'[5]TB-1'!HN33+'[5]TB-2'!HN33+'[5]TB-3'!HN33+'[5]TB-4'!HN33+'[5]TB-5'!HN33+'[5]TB-6'!HN33+'[5]TB-7'!HN33+'[5]TB-8'!HN33+'[5]TB-9'!HN33+'[5]TB-10'!HN33+'[6]DSV-1'!HN33+'[6]DSV-2'!HN33+'[6]DSV-3'!HN33+'[7]TUB-1'!HN33+'[7]TUB-2'!HN33+'[8]Barge-1'!HN33+'[8]Barge-2'!HN33+'[8]Barge-3'!HN33+'[8]Barge-4'!HN33</f>
        <v>0</v>
      </c>
      <c r="AV33" s="336">
        <f>'[2]AHTS-1'!HN104+'[2]AHTS-2'!HN104+'[2]AHTS-3'!HN104+'[2]AHTS-4'!HN104+'[2]AHTS-5'!HN104+'[2]AHTS-6'!HN104+'[2]AHTS-7'!HN104+'[2]AHTS-8'!HN104+'[3]CB-1'!HN104+'[3]CB-2'!HN104+'[3]CB-3'!HN104+'[3]CB-4'!HN104+'[3]CB-5'!HN104+'[3]CB-6'!HN104+'[3]CB-7'!HN104+'[3]CB-8'!HN104+'[3]CB-9'!HN104+'[3]CB-10'!HN104+'[3]CB-11'!HN104+'[3]CB-12'!HN104+'[3]CB-13'!HN104+'[3]CB-14'!HN104+'[3]CB-15'!HN104+'[3]CB-16'!HN104+'[3]CB-17'!HN104+'[3]CB-18'!HN104+'[3]CB-19'!HN104+'[3]CB-20'!HN104+'[3]CB-21'!HN104+'[3]CB-22'!HN104+'[3]CB-23'!HN104+'[3]CB-24'!HN104+'[4]LCT-1'!HN104+'[4]LCT-2'!HN104+'[4]LCT-3'!HN104+'[4]LCT-4'!HN104+'[4]LCT-5'!HN104+'[4]LCT-6'!HN104+'[4]LCT-7'!HN104+'[4]LCT-8'!HN104+'[5]TB-1'!HN104+'[5]TB-2'!HN104+'[5]TB-3'!HN104+'[5]TB-4'!HN104+'[5]TB-5'!HN104+'[5]TB-6'!HN104+'[5]TB-7'!HN104+'[5]TB-8'!HN104+'[5]TB-9'!HN104+'[5]TB-10'!HN104+'[6]DSV-1'!HN104+'[6]DSV-2'!HN104+'[6]DSV-3'!HN104+'[7]TUB-1'!HN104+'[7]TUB-2'!HN104+'[8]Barge-1'!HN104+'[8]Barge-2'!HN104+'[8]Barge-3'!HN104+'[8]Barge-4'!HN104</f>
        <v>0</v>
      </c>
      <c r="AW33" s="334">
        <f>'[2]AHTS-1'!HO71+'[2]AHTS-2'!HO71+'[2]AHTS-3'!HO71+'[2]AHTS-4'!HO71+'[2]AHTS-5'!HO71+'[2]AHTS-6'!HO71+'[2]AHTS-7'!HO71+'[2]AHTS-8'!HO71+'[3]CB-1'!HO71+'[3]CB-2'!HO71+'[3]CB-3'!HO71+'[3]CB-4'!HO71+'[3]CB-5'!HO71+'[3]CB-6'!HO71+'[3]CB-7'!HO71+'[3]CB-8'!HO71+'[3]CB-9'!HO71+'[3]CB-10'!HO71+'[3]CB-11'!HO71+'[3]CB-12'!HO71+'[3]CB-13'!HO71+'[3]CB-14'!HO71+'[3]CB-15'!HO71+'[3]CB-16'!HO71+'[3]CB-17'!HO71+'[3]CB-18'!HO71+'[3]CB-19'!HO71+'[3]CB-20'!HO71+'[3]CB-21'!HO71+'[3]CB-22'!HO71+'[3]CB-23'!HO71+'[3]CB-24'!HO71+'[4]LCT-1'!HO71+'[4]LCT-2'!HO71+'[4]LCT-3'!HO71+'[4]LCT-4'!HO71+'[4]LCT-5'!HO71+'[4]LCT-6'!HO71+'[4]LCT-7'!HO71+'[4]LCT-8'!HO71+'[5]TB-1'!HO71+'[5]TB-2'!HO71+'[5]TB-3'!HO71+'[5]TB-4'!HO71+'[5]TB-5'!HO71+'[5]TB-6'!HO71+'[5]TB-7'!HO71+'[5]TB-8'!HO71+'[5]TB-9'!HO71+'[5]TB-10'!HO71+'[6]DSV-1'!HO71+'[6]DSV-2'!HO71+'[6]DSV-3'!HO71+'[7]TUB-1'!HO71+'[7]TUB-2'!HO71+'[8]Barge-1'!HO71+'[8]Barge-2'!HO71+'[8]Barge-3'!HO71+'[8]Barge-4'!HO71</f>
        <v>0</v>
      </c>
      <c r="AX33" s="335">
        <f>'[2]AHTS-1'!HO33+'[2]AHTS-2'!HO33+'[2]AHTS-3'!HO33+'[2]AHTS-4'!HO33+'[2]AHTS-5'!HO33+'[2]AHTS-6'!HO33+'[2]AHTS-7'!HO33+'[2]AHTS-8'!HO33+'[3]CB-1'!HO33+'[3]CB-2'!HO33+'[3]CB-3'!HO33+'[3]CB-4'!HO33+'[3]CB-5'!HO33+'[3]CB-6'!HO33+'[3]CB-7'!HO33+'[3]CB-8'!HO33+'[3]CB-9'!HO33+'[3]CB-10'!HO33+'[3]CB-11'!HO33+'[3]CB-12'!HO33+'[3]CB-13'!HO33+'[3]CB-14'!HO33+'[3]CB-15'!HO33+'[3]CB-16'!HO33+'[3]CB-17'!HO33+'[3]CB-18'!HO33+'[3]CB-19'!HO33+'[3]CB-20'!HO33+'[3]CB-21'!HO33+'[3]CB-22'!HO33+'[3]CB-23'!HO33+'[3]CB-24'!HO33+'[4]LCT-1'!HO33+'[4]LCT-2'!HO33+'[4]LCT-3'!HO33+'[4]LCT-4'!HO33+'[4]LCT-5'!HO33+'[4]LCT-6'!HO33+'[4]LCT-7'!HO33+'[4]LCT-8'!HO33+'[5]TB-1'!HO33+'[5]TB-2'!HO33+'[5]TB-3'!HO33+'[5]TB-4'!HO33+'[5]TB-5'!HO33+'[5]TB-6'!HO33+'[5]TB-7'!HO33+'[5]TB-8'!HO33+'[5]TB-9'!HO33+'[5]TB-10'!HO33+'[6]DSV-1'!HO33+'[6]DSV-2'!HO33+'[6]DSV-3'!HO33+'[7]TUB-1'!HO33+'[7]TUB-2'!HO33+'[8]Barge-1'!HO33+'[8]Barge-2'!HO33+'[8]Barge-3'!HO33+'[8]Barge-4'!HO33</f>
        <v>0</v>
      </c>
      <c r="AY33" s="336">
        <f>'[2]AHTS-1'!HO104+'[2]AHTS-2'!HO104+'[2]AHTS-3'!HO104+'[2]AHTS-4'!HO104+'[2]AHTS-5'!HO104+'[2]AHTS-6'!HO104+'[2]AHTS-7'!HO104+'[2]AHTS-8'!HO104+'[3]CB-1'!HO104+'[3]CB-2'!HO104+'[3]CB-3'!HO104+'[3]CB-4'!HO104+'[3]CB-5'!HO104+'[3]CB-6'!HO104+'[3]CB-7'!HO104+'[3]CB-8'!HO104+'[3]CB-9'!HO104+'[3]CB-10'!HO104+'[3]CB-11'!HO104+'[3]CB-12'!HO104+'[3]CB-13'!HO104+'[3]CB-14'!HO104+'[3]CB-15'!HO104+'[3]CB-16'!HO104+'[3]CB-17'!HO104+'[3]CB-18'!HO104+'[3]CB-19'!HO104+'[3]CB-20'!HO104+'[3]CB-21'!HO104+'[3]CB-22'!HO104+'[3]CB-23'!HO104+'[3]CB-24'!HO104+'[4]LCT-1'!HO104+'[4]LCT-2'!HO104+'[4]LCT-3'!HO104+'[4]LCT-4'!HO104+'[4]LCT-5'!HO104+'[4]LCT-6'!HO104+'[4]LCT-7'!HO104+'[4]LCT-8'!HO104+'[5]TB-1'!HO104+'[5]TB-2'!HO104+'[5]TB-3'!HO104+'[5]TB-4'!HO104+'[5]TB-5'!HO104+'[5]TB-6'!HO104+'[5]TB-7'!HO104+'[5]TB-8'!HO104+'[5]TB-9'!HO104+'[5]TB-10'!HO104+'[6]DSV-1'!HO104+'[6]DSV-2'!HO104+'[6]DSV-3'!HO104+'[7]TUB-1'!HO104+'[7]TUB-2'!HO104+'[8]Barge-1'!HO104+'[8]Barge-2'!HO104+'[8]Barge-3'!HO104+'[8]Barge-4'!HO104</f>
        <v>0</v>
      </c>
      <c r="AZ33" s="334">
        <f>'[2]AHTS-1'!HP71+'[2]AHTS-2'!HP71+'[2]AHTS-3'!HP71+'[2]AHTS-4'!HP71+'[2]AHTS-5'!HP71+'[2]AHTS-6'!HP71+'[2]AHTS-7'!HP71+'[2]AHTS-8'!HP71+'[3]CB-1'!HP71+'[3]CB-2'!HP71+'[3]CB-3'!HP71+'[3]CB-4'!HP71+'[3]CB-5'!HP71+'[3]CB-6'!HP71+'[3]CB-7'!HP71+'[3]CB-8'!HP71+'[3]CB-9'!HP71+'[3]CB-10'!HP71+'[3]CB-11'!HP71+'[3]CB-12'!HP71+'[3]CB-13'!HP71+'[3]CB-14'!HP71+'[3]CB-15'!HP71+'[3]CB-16'!HP71+'[3]CB-17'!HP71+'[3]CB-18'!HP71+'[3]CB-19'!HP71+'[3]CB-20'!HP71+'[3]CB-21'!HP71+'[3]CB-22'!HP71+'[3]CB-23'!HP71+'[3]CB-24'!HP71+'[4]LCT-1'!HP71+'[4]LCT-2'!HP71+'[4]LCT-3'!HP71+'[4]LCT-4'!HP71+'[4]LCT-5'!HP71+'[4]LCT-6'!HP71+'[4]LCT-7'!HP71+'[4]LCT-8'!HP71+'[5]TB-1'!HP71+'[5]TB-2'!HP71+'[5]TB-3'!HP71+'[5]TB-4'!HP71+'[5]TB-5'!HP71+'[5]TB-6'!HP71+'[5]TB-7'!HP71+'[5]TB-8'!HP71+'[5]TB-9'!HP71+'[5]TB-10'!HP71+'[6]DSV-1'!HP71+'[6]DSV-2'!HP71+'[6]DSV-3'!HP71+'[7]TUB-1'!HP71+'[7]TUB-2'!HP71+'[8]Barge-1'!HP71+'[8]Barge-2'!HP71+'[8]Barge-3'!HP71+'[8]Barge-4'!HP71</f>
        <v>25032500</v>
      </c>
      <c r="BA33" s="335">
        <f>'[2]AHTS-1'!HP33+'[2]AHTS-2'!HP33+'[2]AHTS-3'!HP33+'[2]AHTS-4'!HP33+'[2]AHTS-5'!HP33+'[2]AHTS-6'!HP33+'[2]AHTS-7'!HP33+'[2]AHTS-8'!HP33+'[3]CB-1'!HP33+'[3]CB-2'!HP33+'[3]CB-3'!HP33+'[3]CB-4'!HP33+'[3]CB-5'!HP33+'[3]CB-6'!HP33+'[3]CB-7'!HP33+'[3]CB-8'!HP33+'[3]CB-9'!HP33+'[3]CB-10'!HP33+'[3]CB-11'!HP33+'[3]CB-12'!HP33+'[3]CB-13'!HP33+'[3]CB-14'!HP33+'[3]CB-15'!HP33+'[3]CB-16'!HP33+'[3]CB-17'!HP33+'[3]CB-18'!HP33+'[3]CB-19'!HP33+'[3]CB-20'!HP33+'[3]CB-21'!HP33+'[3]CB-22'!HP33+'[3]CB-23'!HP33+'[3]CB-24'!HP33+'[4]LCT-1'!HP33+'[4]LCT-2'!HP33+'[4]LCT-3'!HP33+'[4]LCT-4'!HP33+'[4]LCT-5'!HP33+'[4]LCT-6'!HP33+'[4]LCT-7'!HP33+'[4]LCT-8'!HP33+'[5]TB-1'!HP33+'[5]TB-2'!HP33+'[5]TB-3'!HP33+'[5]TB-4'!HP33+'[5]TB-5'!HP33+'[5]TB-6'!HP33+'[5]TB-7'!HP33+'[5]TB-8'!HP33+'[5]TB-9'!HP33+'[5]TB-10'!HP33+'[6]DSV-1'!HP33+'[6]DSV-2'!HP33+'[6]DSV-3'!HP33+'[7]TUB-1'!HP33+'[7]TUB-2'!HP33+'[8]Barge-1'!HP33+'[8]Barge-2'!HP33+'[8]Barge-3'!HP33+'[8]Barge-4'!HP33</f>
        <v>38000000</v>
      </c>
      <c r="BB33" s="336">
        <f>'[2]AHTS-1'!HP104+'[2]AHTS-2'!HP104+'[2]AHTS-3'!HP104+'[2]AHTS-4'!HP104+'[2]AHTS-5'!HP104+'[2]AHTS-6'!HP104+'[2]AHTS-7'!HP104+'[2]AHTS-8'!HP104+'[3]CB-1'!HP104+'[3]CB-2'!HP104+'[3]CB-3'!HP104+'[3]CB-4'!HP104+'[3]CB-5'!HP104+'[3]CB-6'!HP104+'[3]CB-7'!HP104+'[3]CB-8'!HP104+'[3]CB-9'!HP104+'[3]CB-10'!HP104+'[3]CB-11'!HP104+'[3]CB-12'!HP104+'[3]CB-13'!HP104+'[3]CB-14'!HP104+'[3]CB-15'!HP104+'[3]CB-16'!HP104+'[3]CB-17'!HP104+'[3]CB-18'!HP104+'[3]CB-19'!HP104+'[3]CB-20'!HP104+'[3]CB-21'!HP104+'[3]CB-22'!HP104+'[3]CB-23'!HP104+'[3]CB-24'!HP104+'[4]LCT-1'!HP104+'[4]LCT-2'!HP104+'[4]LCT-3'!HP104+'[4]LCT-4'!HP104+'[4]LCT-5'!HP104+'[4]LCT-6'!HP104+'[4]LCT-7'!HP104+'[4]LCT-8'!HP104+'[5]TB-1'!HP104+'[5]TB-2'!HP104+'[5]TB-3'!HP104+'[5]TB-4'!HP104+'[5]TB-5'!HP104+'[5]TB-6'!HP104+'[5]TB-7'!HP104+'[5]TB-8'!HP104+'[5]TB-9'!HP104+'[5]TB-10'!HP104+'[6]DSV-1'!HP104+'[6]DSV-2'!HP104+'[6]DSV-3'!HP104+'[7]TUB-1'!HP104+'[7]TUB-2'!HP104+'[8]Barge-1'!HP104+'[8]Barge-2'!HP104+'[8]Barge-3'!HP104+'[8]Barge-4'!HP104</f>
        <v>0</v>
      </c>
      <c r="BC33" s="337">
        <f>'[2]AHTS-1'!HQ71+'[2]AHTS-2'!HQ71+'[2]AHTS-3'!HQ71+'[2]AHTS-4'!HQ71+'[2]AHTS-5'!HQ71+'[2]AHTS-6'!HQ71+'[2]AHTS-7'!HQ71+'[2]AHTS-8'!HQ71+'[3]CB-1'!HQ71+'[3]CB-2'!HQ71+'[3]CB-3'!HQ71+'[3]CB-4'!HQ71+'[3]CB-5'!HQ71+'[3]CB-6'!HQ71+'[3]CB-7'!HQ71+'[3]CB-8'!HQ71+'[3]CB-9'!HQ71+'[3]CB-10'!HQ71+'[3]CB-11'!HQ71+'[3]CB-12'!HQ71+'[3]CB-13'!HQ71+'[3]CB-14'!HQ71+'[3]CB-15'!HQ71+'[3]CB-16'!HQ71+'[3]CB-17'!HQ71+'[3]CB-18'!HQ71+'[3]CB-19'!HQ71+'[3]CB-20'!HQ71+'[3]CB-21'!HQ71+'[3]CB-22'!HQ71+'[3]CB-23'!HQ71+'[3]CB-24'!HQ71+'[4]LCT-1'!HQ71+'[4]LCT-2'!HQ71+'[4]LCT-3'!HQ71+'[4]LCT-4'!HQ71+'[4]LCT-5'!HQ71+'[4]LCT-6'!HQ71+'[4]LCT-7'!HQ71+'[4]LCT-8'!HQ71+'[5]TB-1'!HQ71+'[5]TB-2'!HQ71+'[5]TB-3'!HQ71+'[5]TB-4'!HQ71+'[5]TB-5'!HQ71+'[5]TB-6'!HQ71+'[5]TB-7'!HQ71+'[5]TB-8'!HQ71+'[5]TB-9'!HQ71+'[5]TB-10'!HQ71+'[6]DSV-1'!HQ71+'[6]DSV-2'!HQ71+'[6]DSV-3'!HQ71+'[7]TUB-1'!HQ71+'[7]TUB-2'!HQ71+'[8]Barge-1'!HQ71+'[8]Barge-2'!HQ71+'[8]Barge-3'!HQ71+'[8]Barge-4'!HQ71</f>
        <v>9803050</v>
      </c>
      <c r="BD33" s="335">
        <f>'[2]AHTS-1'!HQ33+'[2]AHTS-2'!HQ33+'[2]AHTS-3'!HQ33+'[2]AHTS-4'!HQ33+'[2]AHTS-5'!HQ33+'[2]AHTS-6'!HQ33+'[2]AHTS-7'!HQ33+'[2]AHTS-8'!HQ33+'[3]CB-1'!HQ33+'[3]CB-2'!HQ33+'[3]CB-3'!HQ33+'[3]CB-4'!HQ33+'[3]CB-5'!HQ33+'[3]CB-6'!HQ33+'[3]CB-7'!HQ33+'[3]CB-8'!HQ33+'[3]CB-9'!HQ33+'[3]CB-10'!HQ33+'[3]CB-11'!HQ33+'[3]CB-12'!HQ33+'[3]CB-13'!HQ33+'[3]CB-14'!HQ33+'[3]CB-15'!HQ33+'[3]CB-16'!HQ33+'[3]CB-17'!HQ33+'[3]CB-18'!HQ33+'[3]CB-19'!HQ33+'[3]CB-20'!HQ33+'[3]CB-21'!HQ33+'[3]CB-22'!HQ33+'[3]CB-23'!HQ33+'[3]CB-24'!HQ33+'[4]LCT-1'!HQ33+'[4]LCT-2'!HQ33+'[4]LCT-3'!HQ33+'[4]LCT-4'!HQ33+'[4]LCT-5'!HQ33+'[4]LCT-6'!HQ33+'[4]LCT-7'!HQ33+'[4]LCT-8'!HQ33+'[5]TB-1'!HQ33+'[5]TB-2'!HQ33+'[5]TB-3'!HQ33+'[5]TB-4'!HQ33+'[5]TB-5'!HQ33+'[5]TB-6'!HQ33+'[5]TB-7'!HQ33+'[5]TB-8'!HQ33+'[5]TB-9'!HQ33+'[5]TB-10'!HQ33+'[6]DSV-1'!HQ33+'[6]DSV-2'!HQ33+'[6]DSV-3'!HQ33+'[7]TUB-1'!HQ33+'[7]TUB-2'!HQ33+'[8]Barge-1'!HQ33+'[8]Barge-2'!HQ33+'[8]Barge-3'!HQ33+'[8]Barge-4'!HQ33</f>
        <v>8500000</v>
      </c>
      <c r="BE33" s="335">
        <f>'[2]AHTS-1'!HQ104+'[2]AHTS-2'!HQ104+'[2]AHTS-3'!HQ104+'[2]AHTS-4'!HQ104+'[2]AHTS-5'!HQ104+'[2]AHTS-6'!HQ104+'[2]AHTS-7'!HQ104+'[2]AHTS-8'!HQ104+'[3]CB-1'!HQ104+'[3]CB-2'!HQ104+'[3]CB-3'!HQ104+'[3]CB-4'!HQ104+'[3]CB-5'!HQ104+'[3]CB-6'!HQ104+'[3]CB-7'!HQ104+'[3]CB-8'!HQ104+'[3]CB-9'!HQ104+'[3]CB-10'!HQ104+'[3]CB-11'!HQ104+'[3]CB-12'!HQ104+'[3]CB-13'!HQ104+'[3]CB-14'!HQ104+'[3]CB-15'!HQ104+'[3]CB-16'!HQ104+'[3]CB-17'!HQ104+'[3]CB-18'!HQ104+'[3]CB-19'!HQ104+'[3]CB-20'!HQ104+'[3]CB-21'!HQ104+'[3]CB-22'!HQ104+'[3]CB-23'!HQ104+'[3]CB-24'!HQ104+'[4]LCT-1'!HQ104+'[4]LCT-2'!HQ104+'[4]LCT-3'!HQ104+'[4]LCT-4'!HQ104+'[4]LCT-5'!HQ104+'[4]LCT-6'!HQ104+'[4]LCT-7'!HQ104+'[4]LCT-8'!HQ104+'[5]TB-1'!HQ104+'[5]TB-2'!HQ104+'[5]TB-3'!HQ104+'[5]TB-4'!HQ104+'[5]TB-5'!HQ104+'[5]TB-6'!HQ104+'[5]TB-7'!HQ104+'[5]TB-8'!HQ104+'[5]TB-9'!HQ104+'[5]TB-10'!HQ104+'[6]DSV-1'!HQ104+'[6]DSV-2'!HQ104+'[6]DSV-3'!HQ104+'[7]TUB-1'!HQ104+'[7]TUB-2'!HQ104+'[8]Barge-1'!HQ104+'[8]Barge-2'!HQ104+'[8]Barge-3'!HQ104+'[8]Barge-4'!HQ104</f>
        <v>0</v>
      </c>
      <c r="BF33" s="338">
        <f>'[2]AHTS-1'!HR71+'[2]AHTS-2'!HR71+'[2]AHTS-3'!HR71+'[2]AHTS-4'!HR71+'[2]AHTS-5'!HR71+'[2]AHTS-6'!HR71+'[2]AHTS-7'!HR71+'[2]AHTS-8'!HR71+'[3]CB-1'!HR71+'[3]CB-2'!HR71+'[3]CB-3'!HR71+'[3]CB-4'!HR71+'[3]CB-5'!HR71+'[3]CB-6'!HR71+'[3]CB-7'!HR71+'[3]CB-8'!HR71+'[3]CB-9'!HR71+'[3]CB-10'!HR71+'[3]CB-11'!HR71+'[3]CB-12'!HR71+'[3]CB-13'!HR71+'[3]CB-14'!HR71+'[3]CB-15'!HR71+'[3]CB-16'!HR71+'[3]CB-17'!HR71+'[3]CB-18'!HR71+'[3]CB-19'!HR71+'[3]CB-20'!HR71+'[3]CB-21'!HR71+'[3]CB-22'!HR71+'[3]CB-23'!HR71+'[3]CB-24'!HR71+'[4]LCT-1'!HR71+'[4]LCT-2'!HR71+'[4]LCT-3'!HR71+'[4]LCT-4'!HR71+'[4]LCT-5'!HR71+'[4]LCT-6'!HR71+'[4]LCT-7'!HR71+'[4]LCT-8'!HR71+'[5]TB-1'!HR71+'[5]TB-2'!HR71+'[5]TB-3'!HR71+'[5]TB-4'!HR71+'[5]TB-5'!HR71+'[5]TB-6'!HR71+'[5]TB-7'!HR71+'[5]TB-8'!HR71+'[5]TB-9'!HR71+'[5]TB-10'!HR71+'[6]DSV-1'!HR71+'[6]DSV-2'!HR71+'[6]DSV-3'!HR71+'[7]TUB-1'!HR71+'[7]TUB-2'!HR71+'[8]Barge-1'!HR71+'[8]Barge-2'!HR71+'[8]Barge-3'!HR71+'[8]Barge-4'!HR71</f>
        <v>0</v>
      </c>
      <c r="BG33" s="339">
        <f>'[2]AHTS-1'!HR33+'[2]AHTS-2'!HR33+'[2]AHTS-3'!HR33+'[2]AHTS-4'!HR33+'[2]AHTS-5'!HR33+'[2]AHTS-6'!HR33+'[2]AHTS-7'!HR33+'[2]AHTS-8'!HR33+'[3]CB-1'!HR33+'[3]CB-2'!HR33+'[3]CB-3'!HR33+'[3]CB-4'!HR33+'[3]CB-5'!HR33+'[3]CB-6'!HR33+'[3]CB-7'!HR33+'[3]CB-8'!HR33+'[3]CB-9'!HR33+'[3]CB-10'!HR33+'[3]CB-11'!HR33+'[3]CB-12'!HR33+'[3]CB-13'!HR33+'[3]CB-14'!HR33+'[3]CB-15'!HR33+'[3]CB-16'!HR33+'[3]CB-17'!HR33+'[3]CB-18'!HR33+'[3]CB-19'!HR33+'[3]CB-20'!HR33+'[3]CB-21'!HR33+'[3]CB-22'!HR33+'[3]CB-23'!HR33+'[3]CB-24'!HR33+'[4]LCT-1'!HR33+'[4]LCT-2'!HR33+'[4]LCT-3'!HR33+'[4]LCT-4'!HR33+'[4]LCT-5'!HR33+'[4]LCT-6'!HR33+'[4]LCT-7'!HR33+'[4]LCT-8'!HR33+'[5]TB-1'!HR33+'[5]TB-2'!HR33+'[5]TB-3'!HR33+'[5]TB-4'!HR33+'[5]TB-5'!HR33+'[5]TB-6'!HR33+'[5]TB-7'!HR33+'[5]TB-8'!HR33+'[5]TB-9'!HR33+'[5]TB-10'!HR33+'[6]DSV-1'!HR33+'[6]DSV-2'!HR33+'[6]DSV-3'!HR33+'[7]TUB-1'!HR33+'[7]TUB-2'!HR33+'[8]Barge-1'!HR33+'[8]Barge-2'!HR33+'[8]Barge-3'!HR33+'[8]Barge-4'!HR33</f>
        <v>0</v>
      </c>
      <c r="BH33" s="339">
        <f>'[2]AHTS-1'!HR104+'[2]AHTS-2'!HR104+'[2]AHTS-3'!HR104+'[2]AHTS-4'!HR104+'[2]AHTS-5'!HR104+'[2]AHTS-6'!HR104+'[2]AHTS-7'!HR104+'[2]AHTS-8'!HR104+'[3]CB-1'!HR104+'[3]CB-2'!HR104+'[3]CB-3'!HR104+'[3]CB-4'!HR104+'[3]CB-5'!HR104+'[3]CB-6'!HR104+'[3]CB-7'!HR104+'[3]CB-8'!HR104+'[3]CB-9'!HR104+'[3]CB-10'!HR104+'[3]CB-11'!HR104+'[3]CB-12'!HR104+'[3]CB-13'!HR104+'[3]CB-14'!HR104+'[3]CB-15'!HR104+'[3]CB-16'!HR104+'[3]CB-17'!HR104+'[3]CB-18'!HR104+'[3]CB-19'!HR104+'[3]CB-20'!HR104+'[3]CB-21'!HR104+'[3]CB-22'!HR104+'[3]CB-23'!HR104+'[3]CB-24'!HR104+'[4]LCT-1'!HR104+'[4]LCT-2'!HR104+'[4]LCT-3'!HR104+'[4]LCT-4'!HR104+'[4]LCT-5'!HR104+'[4]LCT-6'!HR104+'[4]LCT-7'!HR104+'[4]LCT-8'!HR104+'[5]TB-1'!HR104+'[5]TB-2'!HR104+'[5]TB-3'!HR104+'[5]TB-4'!HR104+'[5]TB-5'!HR104+'[5]TB-6'!HR104+'[5]TB-7'!HR104+'[5]TB-8'!HR104+'[5]TB-9'!HR104+'[5]TB-10'!HR104+'[6]DSV-1'!HR104+'[6]DSV-2'!HR104+'[6]DSV-3'!HR104+'[7]TUB-1'!HR104+'[7]TUB-2'!HR104+'[8]Barge-1'!HR104+'[8]Barge-2'!HR104+'[8]Barge-3'!HR104+'[8]Barge-4'!HR104</f>
        <v>0</v>
      </c>
      <c r="BI33" s="334">
        <f>'[2]AHTS-1'!HS71+'[2]AHTS-2'!HS71+'[2]AHTS-3'!HS71+'[2]AHTS-4'!HS71+'[2]AHTS-5'!HS71+'[2]AHTS-6'!HS71+'[2]AHTS-7'!HS71+'[2]AHTS-8'!HS71+'[3]CB-1'!HS71+'[3]CB-2'!HS71+'[3]CB-3'!HS71+'[3]CB-4'!HS71+'[3]CB-5'!HS71+'[3]CB-6'!HS71+'[3]CB-7'!HS71+'[3]CB-8'!HS71+'[3]CB-9'!HS71+'[3]CB-10'!HS71+'[3]CB-11'!HS71+'[3]CB-12'!HS71+'[3]CB-13'!HS71+'[3]CB-14'!HS71+'[3]CB-15'!HS71+'[3]CB-16'!HS71+'[3]CB-17'!HS71+'[3]CB-18'!HS71+'[3]CB-19'!HS71+'[3]CB-20'!HS71+'[3]CB-21'!HS71+'[3]CB-22'!HS71+'[3]CB-23'!HS71+'[3]CB-24'!HS71+'[4]LCT-1'!HS71+'[4]LCT-2'!HS71+'[4]LCT-3'!HS71+'[4]LCT-4'!HS71+'[4]LCT-5'!HS71+'[4]LCT-6'!HS71+'[4]LCT-7'!HS71+'[4]LCT-8'!HS71+'[5]TB-1'!HS71+'[5]TB-2'!HS71+'[5]TB-3'!HS71+'[5]TB-4'!HS71+'[5]TB-5'!HS71+'[5]TB-6'!HS71+'[5]TB-7'!HS71+'[5]TB-8'!HS71+'[5]TB-9'!HS71+'[5]TB-10'!HS71+'[6]DSV-1'!HS71+'[6]DSV-2'!HS71+'[6]DSV-3'!HS71+'[7]TUB-1'!HS71+'[7]TUB-2'!HS71+'[8]Barge-1'!HS71+'[8]Barge-2'!HS71+'[8]Barge-3'!HS71+'[8]Barge-4'!HS71</f>
        <v>0</v>
      </c>
      <c r="BJ33" s="340">
        <f>'[2]AHTS-1'!HS33+'[2]AHTS-2'!HS33+'[2]AHTS-3'!HS33+'[2]AHTS-4'!HS33+'[2]AHTS-5'!HS33+'[2]AHTS-6'!HS33+'[2]AHTS-7'!HS33+'[2]AHTS-8'!HS33+'[3]CB-1'!HS33+'[3]CB-2'!HS33+'[3]CB-3'!HS33+'[3]CB-4'!HS33+'[3]CB-5'!HS33+'[3]CB-6'!HS33+'[3]CB-7'!HS33+'[3]CB-8'!HS33+'[3]CB-9'!HS33+'[3]CB-10'!HS33+'[3]CB-11'!HS33+'[3]CB-12'!HS33+'[3]CB-13'!HS33+'[3]CB-14'!HS33+'[3]CB-15'!HS33+'[3]CB-16'!HS33+'[3]CB-17'!HS33+'[3]CB-18'!HS33+'[3]CB-19'!HS33+'[3]CB-20'!HS33+'[3]CB-21'!HS33+'[3]CB-22'!HS33+'[3]CB-23'!HS33+'[3]CB-24'!HS33+'[4]LCT-1'!HS33+'[4]LCT-2'!HS33+'[4]LCT-3'!HS33+'[4]LCT-4'!HS33+'[4]LCT-5'!HS33+'[4]LCT-6'!HS33+'[4]LCT-7'!HS33+'[4]LCT-8'!HS33+'[5]TB-1'!HS33+'[5]TB-2'!HS33+'[5]TB-3'!HS33+'[5]TB-4'!HS33+'[5]TB-5'!HS33+'[5]TB-6'!HS33+'[5]TB-7'!HS33+'[5]TB-8'!HS33+'[5]TB-9'!HS33+'[5]TB-10'!HS33+'[6]DSV-1'!HS33+'[6]DSV-2'!HS33+'[6]DSV-3'!HS33+'[7]TUB-1'!HS33+'[7]TUB-2'!HS33+'[8]Barge-1'!HS33+'[8]Barge-2'!HS33+'[8]Barge-3'!HS33+'[8]Barge-4'!HS33</f>
        <v>0</v>
      </c>
      <c r="BK33" s="340">
        <f>'[2]AHTS-1'!HS104+'[2]AHTS-2'!HS104+'[2]AHTS-3'!HS104+'[2]AHTS-4'!HS104+'[2]AHTS-5'!HS104+'[2]AHTS-6'!HS104+'[2]AHTS-7'!HS104+'[2]AHTS-8'!HS104+'[3]CB-1'!HS104+'[3]CB-2'!HS104+'[3]CB-3'!HS104+'[3]CB-4'!HS104+'[3]CB-5'!HS104+'[3]CB-6'!HS104+'[3]CB-7'!HS104+'[3]CB-8'!HS104+'[3]CB-9'!HS104+'[3]CB-10'!HS104+'[3]CB-11'!HS104+'[3]CB-12'!HS104+'[3]CB-13'!HS104+'[3]CB-14'!HS104+'[3]CB-15'!HS104+'[3]CB-16'!HS104+'[3]CB-17'!HS104+'[3]CB-18'!HS104+'[3]CB-19'!HS104+'[3]CB-20'!HS104+'[3]CB-21'!HS104+'[3]CB-22'!HS104+'[3]CB-23'!HS104+'[3]CB-24'!HS104+'[4]LCT-1'!HS104+'[4]LCT-2'!HS104+'[4]LCT-3'!HS104+'[4]LCT-4'!HS104+'[4]LCT-5'!HS104+'[4]LCT-6'!HS104+'[4]LCT-7'!HS104+'[4]LCT-8'!HS104+'[5]TB-1'!HS104+'[5]TB-2'!HS104+'[5]TB-3'!HS104+'[5]TB-4'!HS104+'[5]TB-5'!HS104+'[5]TB-6'!HS104+'[5]TB-7'!HS104+'[5]TB-8'!HS104+'[5]TB-9'!HS104+'[5]TB-10'!HS104+'[6]DSV-1'!HS104+'[6]DSV-2'!HS104+'[6]DSV-3'!HS104+'[7]TUB-1'!HS104+'[7]TUB-2'!HS104+'[8]Barge-1'!HS104+'[8]Barge-2'!HS104+'[8]Barge-3'!HS104+'[8]Barge-4'!HS104</f>
        <v>0</v>
      </c>
      <c r="BL33" s="334">
        <f>'[2]AHTS-1'!HT71+'[2]AHTS-2'!HT71+'[2]AHTS-3'!HT71+'[2]AHTS-4'!HT71+'[2]AHTS-5'!HT71+'[2]AHTS-6'!HT71+'[2]AHTS-7'!HT71+'[2]AHTS-8'!HT71+'[3]CB-1'!HT71+'[3]CB-2'!HT71+'[3]CB-3'!HT71+'[3]CB-4'!HT71+'[3]CB-5'!HT71+'[3]CB-6'!HT71+'[3]CB-7'!HT71+'[3]CB-8'!HT71+'[3]CB-9'!HT71+'[3]CB-10'!HT71+'[3]CB-11'!HT71+'[3]CB-12'!HT71+'[3]CB-13'!HT71+'[3]CB-14'!HT71+'[3]CB-15'!HT71+'[3]CB-16'!HT71+'[3]CB-17'!HT71+'[3]CB-18'!HT71+'[3]CB-19'!HT71+'[3]CB-20'!HT71+'[3]CB-21'!HT71+'[3]CB-22'!HT71+'[3]CB-23'!HT71+'[3]CB-24'!HT71+'[4]LCT-1'!HT71+'[4]LCT-2'!HT71+'[4]LCT-3'!HT71+'[4]LCT-4'!HT71+'[4]LCT-5'!HT71+'[4]LCT-6'!HT71+'[4]LCT-7'!HT71+'[4]LCT-8'!HT71+'[5]TB-1'!HT71+'[5]TB-2'!HT71+'[5]TB-3'!HT71+'[5]TB-4'!HT71+'[5]TB-5'!HT71+'[5]TB-6'!HT71+'[5]TB-7'!HT71+'[5]TB-8'!HT71+'[5]TB-9'!HT71+'[5]TB-10'!HT71+'[6]DSV-1'!HT71+'[6]DSV-2'!HT71+'[6]DSV-3'!HT71+'[7]TUB-1'!HT71+'[7]TUB-2'!HT71+'[8]Barge-1'!HT71+'[8]Barge-2'!HT71+'[8]Barge-3'!HT71+'[8]Barge-4'!HT71</f>
        <v>0</v>
      </c>
      <c r="BM33" s="340">
        <f>'[2]AHTS-1'!HT33+'[2]AHTS-2'!HT33+'[2]AHTS-3'!HT33+'[2]AHTS-4'!HT33+'[2]AHTS-5'!HT33+'[2]AHTS-6'!HT33+'[2]AHTS-7'!HT33+'[2]AHTS-8'!HT33+'[3]CB-1'!HT33+'[3]CB-2'!HT33+'[3]CB-3'!HT33+'[3]CB-4'!HT33+'[3]CB-5'!HT33+'[3]CB-6'!HT33+'[3]CB-7'!HT33+'[3]CB-8'!HT33+'[3]CB-9'!HT33+'[3]CB-10'!HT33+'[3]CB-11'!HT33+'[3]CB-12'!HT33+'[3]CB-13'!HT33+'[3]CB-14'!HT33+'[3]CB-15'!HT33+'[3]CB-16'!HT33+'[3]CB-17'!HT33+'[3]CB-18'!HT33+'[3]CB-19'!HT33+'[3]CB-20'!HT33+'[3]CB-21'!HT33+'[3]CB-22'!HT33+'[3]CB-23'!HT33+'[3]CB-24'!HT33+'[4]LCT-1'!HT33+'[4]LCT-2'!HT33+'[4]LCT-3'!HT33+'[4]LCT-4'!HT33+'[4]LCT-5'!HT33+'[4]LCT-6'!HT33+'[4]LCT-7'!HT33+'[4]LCT-8'!HT33+'[5]TB-1'!HT33+'[5]TB-2'!HT33+'[5]TB-3'!HT33+'[5]TB-4'!HT33+'[5]TB-5'!HT33+'[5]TB-6'!HT33+'[5]TB-7'!HT33+'[5]TB-8'!HT33+'[5]TB-9'!HT33+'[5]TB-10'!HT33+'[6]DSV-1'!HT33+'[6]DSV-2'!HT33+'[6]DSV-3'!HT33+'[7]TUB-1'!HT33+'[7]TUB-2'!HT33+'[8]Barge-1'!HT33+'[8]Barge-2'!HT33+'[8]Barge-3'!HT33+'[8]Barge-4'!HT33</f>
        <v>0</v>
      </c>
      <c r="BN33" s="340">
        <f>'[2]AHTS-1'!HT104+'[2]AHTS-2'!HT104+'[2]AHTS-3'!HT104+'[2]AHTS-4'!HT104+'[2]AHTS-5'!HT104+'[2]AHTS-6'!HT104+'[2]AHTS-7'!HT104+'[2]AHTS-8'!HT104+'[3]CB-1'!HT104+'[3]CB-2'!HT104+'[3]CB-3'!HT104+'[3]CB-4'!HT104+'[3]CB-5'!HT104+'[3]CB-6'!HT104+'[3]CB-7'!HT104+'[3]CB-8'!HT104+'[3]CB-9'!HT104+'[3]CB-10'!HT104+'[3]CB-11'!HT104+'[3]CB-12'!HT104+'[3]CB-13'!HT104+'[3]CB-14'!HT104+'[3]CB-15'!HT104+'[3]CB-16'!HT104+'[3]CB-17'!HT104+'[3]CB-18'!HT104+'[3]CB-19'!HT104+'[3]CB-20'!HT104+'[3]CB-21'!HT104+'[3]CB-22'!HT104+'[3]CB-23'!HT104+'[3]CB-24'!HT104+'[4]LCT-1'!HT104+'[4]LCT-2'!HT104+'[4]LCT-3'!HT104+'[4]LCT-4'!HT104+'[4]LCT-5'!HT104+'[4]LCT-6'!HT104+'[4]LCT-7'!HT104+'[4]LCT-8'!HT104+'[5]TB-1'!HT104+'[5]TB-2'!HT104+'[5]TB-3'!HT104+'[5]TB-4'!HT104+'[5]TB-5'!HT104+'[5]TB-6'!HT104+'[5]TB-7'!HT104+'[5]TB-8'!HT104+'[5]TB-9'!HT104+'[5]TB-10'!HT104+'[6]DSV-1'!HT104+'[6]DSV-2'!HT104+'[6]DSV-3'!HT104+'[7]TUB-1'!HT104+'[7]TUB-2'!HT104+'[8]Barge-1'!HT104+'[8]Barge-2'!HT104+'[8]Barge-3'!HT104+'[8]Barge-4'!HT104</f>
        <v>0</v>
      </c>
      <c r="BO33" s="334">
        <f>'[2]AHTS-1'!HU71+'[2]AHTS-2'!HU71+'[2]AHTS-3'!HU71+'[2]AHTS-4'!HU71+'[2]AHTS-5'!HU71+'[2]AHTS-6'!HU71+'[2]AHTS-7'!HU71+'[2]AHTS-8'!HU71+'[3]CB-1'!HU71+'[3]CB-2'!HU71+'[3]CB-3'!HU71+'[3]CB-4'!HU71+'[3]CB-5'!HU71+'[3]CB-6'!HU71+'[3]CB-7'!HU71+'[3]CB-8'!HU71+'[3]CB-9'!HU71+'[3]CB-10'!HU71+'[3]CB-11'!HU71+'[3]CB-12'!HU71+'[3]CB-13'!HU71+'[3]CB-14'!HU71+'[3]CB-15'!HU71+'[3]CB-16'!HU71+'[3]CB-17'!HU71+'[3]CB-18'!HU71+'[3]CB-19'!HU71+'[3]CB-20'!HU71+'[3]CB-21'!HU71+'[3]CB-22'!HU71+'[3]CB-23'!HU71+'[3]CB-24'!HU71+'[4]LCT-1'!HU71+'[4]LCT-2'!HU71+'[4]LCT-3'!HU71+'[4]LCT-4'!HU71+'[4]LCT-5'!HU71+'[4]LCT-6'!HU71+'[4]LCT-7'!HU71+'[4]LCT-8'!HU71+'[5]TB-1'!HU71+'[5]TB-2'!HU71+'[5]TB-3'!HU71+'[5]TB-4'!HU71+'[5]TB-5'!HU71+'[5]TB-6'!HU71+'[5]TB-7'!HU71+'[5]TB-8'!HU71+'[5]TB-9'!HU71+'[5]TB-10'!HU71+'[6]DSV-1'!HU71+'[6]DSV-2'!HU71+'[6]DSV-3'!HU71+'[7]TUB-1'!HU71+'[7]TUB-2'!HU71+'[8]Barge-1'!HU71+'[8]Barge-2'!HU71+'[8]Barge-3'!HU71+'[8]Barge-4'!HU71</f>
        <v>21544100</v>
      </c>
      <c r="BP33" s="335">
        <f>'[2]AHTS-1'!HU33+'[2]AHTS-2'!HU33+'[2]AHTS-3'!HU33+'[2]AHTS-4'!HU33+'[2]AHTS-5'!HU33+'[2]AHTS-6'!HU33+'[2]AHTS-7'!HU33+'[2]AHTS-8'!HU33+'[3]CB-1'!HU33+'[3]CB-2'!HU33+'[3]CB-3'!HU33+'[3]CB-4'!HU33+'[3]CB-5'!HU33+'[3]CB-6'!HU33+'[3]CB-7'!HU33+'[3]CB-8'!HU33+'[3]CB-9'!HU33+'[3]CB-10'!HU33+'[3]CB-11'!HU33+'[3]CB-12'!HU33+'[3]CB-13'!HU33+'[3]CB-14'!HU33+'[3]CB-15'!HU33+'[3]CB-16'!HU33+'[3]CB-17'!HU33+'[3]CB-18'!HU33+'[3]CB-19'!HU33+'[3]CB-20'!HU33+'[3]CB-21'!HU33+'[3]CB-22'!HU33+'[3]CB-23'!HU33+'[3]CB-24'!HU33+'[4]LCT-1'!HU33+'[4]LCT-2'!HU33+'[4]LCT-3'!HU33+'[4]LCT-4'!HU33+'[4]LCT-5'!HU33+'[4]LCT-6'!HU33+'[4]LCT-7'!HU33+'[4]LCT-8'!HU33+'[5]TB-1'!HU33+'[5]TB-2'!HU33+'[5]TB-3'!HU33+'[5]TB-4'!HU33+'[5]TB-5'!HU33+'[5]TB-6'!HU33+'[5]TB-7'!HU33+'[5]TB-8'!HU33+'[5]TB-9'!HU33+'[5]TB-10'!HU33+'[6]DSV-1'!HU33+'[6]DSV-2'!HU33+'[6]DSV-3'!HU33+'[7]TUB-1'!HU33+'[7]TUB-2'!HU33+'[8]Barge-1'!HU33+'[8]Barge-2'!HU33+'[8]Barge-3'!HU33+'[8]Barge-4'!HU33</f>
        <v>17808333.333333332</v>
      </c>
      <c r="BQ33" s="336">
        <f>'[2]AHTS-1'!HU104+'[2]AHTS-2'!HU104+'[2]AHTS-3'!HU104+'[2]AHTS-4'!HU104+'[2]AHTS-5'!HU104+'[2]AHTS-6'!HU104+'[2]AHTS-7'!HU104+'[2]AHTS-8'!HU104+'[3]CB-1'!HU104+'[3]CB-2'!HU104+'[3]CB-3'!HU104+'[3]CB-4'!HU104+'[3]CB-5'!HU104+'[3]CB-6'!HU104+'[3]CB-7'!HU104+'[3]CB-8'!HU104+'[3]CB-9'!HU104+'[3]CB-10'!HU104+'[3]CB-11'!HU104+'[3]CB-12'!HU104+'[3]CB-13'!HU104+'[3]CB-14'!HU104+'[3]CB-15'!HU104+'[3]CB-16'!HU104+'[3]CB-17'!HU104+'[3]CB-18'!HU104+'[3]CB-19'!HU104+'[3]CB-20'!HU104+'[3]CB-21'!HU104+'[3]CB-22'!HU104+'[3]CB-23'!HU104+'[3]CB-24'!HU104+'[4]LCT-1'!HU104+'[4]LCT-2'!HU104+'[4]LCT-3'!HU104+'[4]LCT-4'!HU104+'[4]LCT-5'!HU104+'[4]LCT-6'!HU104+'[4]LCT-7'!HU104+'[4]LCT-8'!HU104+'[5]TB-1'!HU104+'[5]TB-2'!HU104+'[5]TB-3'!HU104+'[5]TB-4'!HU104+'[5]TB-5'!HU104+'[5]TB-6'!HU104+'[5]TB-7'!HU104+'[5]TB-8'!HU104+'[5]TB-9'!HU104+'[5]TB-10'!HU104+'[6]DSV-1'!HU104+'[6]DSV-2'!HU104+'[6]DSV-3'!HU104+'[7]TUB-1'!HU104+'[7]TUB-2'!HU104+'[8]Barge-1'!HU104+'[8]Barge-2'!HU104+'[8]Barge-3'!HU104+'[8]Barge-4'!HU104</f>
        <v>0</v>
      </c>
      <c r="BR33" s="341">
        <f>'[2]AHTS-1'!HV71+'[2]AHTS-2'!HV71+'[2]AHTS-3'!HV71+'[2]AHTS-4'!HV71+'[2]AHTS-5'!HV71+'[2]AHTS-6'!HV71+'[2]AHTS-7'!HV71+'[2]AHTS-8'!HV71+'[3]CB-1'!HV71+'[3]CB-2'!HV71+'[3]CB-3'!HV71+'[3]CB-4'!HV71+'[3]CB-5'!HV71+'[3]CB-6'!HV71+'[3]CB-7'!HV71+'[3]CB-8'!HV71+'[3]CB-9'!HV71+'[3]CB-10'!HV71+'[3]CB-11'!HV71+'[3]CB-12'!HV71+'[3]CB-13'!HV71+'[3]CB-14'!HV71+'[3]CB-15'!HV71+'[3]CB-16'!HV71+'[3]CB-17'!HV71+'[3]CB-18'!HV71+'[3]CB-19'!HV71+'[3]CB-20'!HV71+'[3]CB-21'!HV71+'[3]CB-22'!HV71+'[3]CB-23'!HV71+'[3]CB-24'!HV71+'[4]LCT-1'!HV71+'[4]LCT-2'!HV71+'[4]LCT-3'!HV71+'[4]LCT-4'!HV71+'[4]LCT-5'!HV71+'[4]LCT-6'!HV71+'[4]LCT-7'!HV71+'[4]LCT-8'!HV71+'[5]TB-1'!HV71+'[5]TB-2'!HV71+'[5]TB-3'!HV71+'[5]TB-4'!HV71+'[5]TB-5'!HV71+'[5]TB-6'!HV71+'[5]TB-7'!HV71+'[5]TB-8'!HV71+'[5]TB-9'!HV71+'[5]TB-10'!HV71+'[6]DSV-1'!HV71+'[6]DSV-2'!HV71+'[6]DSV-3'!HV71+'[7]TUB-1'!HV71+'[7]TUB-2'!HV71+'[8]Barge-1'!HV71+'[8]Barge-2'!HV71+'[8]Barge-3'!HV71+'[8]Barge-4'!HV71</f>
        <v>0</v>
      </c>
      <c r="BS33" s="339">
        <f>'[2]AHTS-1'!HV33+'[2]AHTS-2'!HV33+'[2]AHTS-3'!HV33+'[2]AHTS-4'!HV33+'[2]AHTS-5'!HV33+'[2]AHTS-6'!HV33+'[2]AHTS-7'!HV33+'[2]AHTS-8'!HV33+'[3]CB-1'!HV33+'[3]CB-2'!HV33+'[3]CB-3'!HV33+'[3]CB-4'!HV33+'[3]CB-5'!HV33+'[3]CB-6'!HV33+'[3]CB-7'!HV33+'[3]CB-8'!HV33+'[3]CB-9'!HV33+'[3]CB-10'!HV33+'[3]CB-11'!HV33+'[3]CB-12'!HV33+'[3]CB-13'!HV33+'[3]CB-14'!HV33+'[3]CB-15'!HV33+'[3]CB-16'!HV33+'[3]CB-17'!HV33+'[3]CB-18'!HV33+'[3]CB-19'!HV33+'[3]CB-20'!HV33+'[3]CB-21'!HV33+'[3]CB-22'!HV33+'[3]CB-23'!HV33+'[3]CB-24'!HV33+'[4]LCT-1'!HV33+'[4]LCT-2'!HV33+'[4]LCT-3'!HV33+'[4]LCT-4'!HV33+'[4]LCT-5'!HV33+'[4]LCT-6'!HV33+'[4]LCT-7'!HV33+'[4]LCT-8'!HV33+'[5]TB-1'!HV33+'[5]TB-2'!HV33+'[5]TB-3'!HV33+'[5]TB-4'!HV33+'[5]TB-5'!HV33+'[5]TB-6'!HV33+'[5]TB-7'!HV33+'[5]TB-8'!HV33+'[5]TB-9'!HV33+'[5]TB-10'!HV33+'[6]DSV-1'!HV33+'[6]DSV-2'!HV33+'[6]DSV-3'!HV33+'[7]TUB-1'!HV33+'[7]TUB-2'!HV33+'[8]Barge-1'!HV33+'[8]Barge-2'!HV33+'[8]Barge-3'!HV33+'[8]Barge-4'!HV33</f>
        <v>0</v>
      </c>
      <c r="BT33" s="339">
        <f>'[2]AHTS-1'!HV104+'[2]AHTS-2'!HV104+'[2]AHTS-3'!HV104+'[2]AHTS-4'!HV104+'[2]AHTS-5'!HV104+'[2]AHTS-6'!HV104+'[2]AHTS-7'!HV104+'[2]AHTS-8'!HV104+'[3]CB-1'!HV104+'[3]CB-2'!HV104+'[3]CB-3'!HV104+'[3]CB-4'!HV104+'[3]CB-5'!HV104+'[3]CB-6'!HV104+'[3]CB-7'!HV104+'[3]CB-8'!HV104+'[3]CB-9'!HV104+'[3]CB-10'!HV104+'[3]CB-11'!HV104+'[3]CB-12'!HV104+'[3]CB-13'!HV104+'[3]CB-14'!HV104+'[3]CB-15'!HV104+'[3]CB-16'!HV104+'[3]CB-17'!HV104+'[3]CB-18'!HV104+'[3]CB-19'!HV104+'[3]CB-20'!HV104+'[3]CB-21'!HV104+'[3]CB-22'!HV104+'[3]CB-23'!HV104+'[3]CB-24'!HV104+'[4]LCT-1'!HV104+'[4]LCT-2'!HV104+'[4]LCT-3'!HV104+'[4]LCT-4'!HV104+'[4]LCT-5'!HV104+'[4]LCT-6'!HV104+'[4]LCT-7'!HV104+'[4]LCT-8'!HV104+'[5]TB-1'!HV104+'[5]TB-2'!HV104+'[5]TB-3'!HV104+'[5]TB-4'!HV104+'[5]TB-5'!HV104+'[5]TB-6'!HV104+'[5]TB-7'!HV104+'[5]TB-8'!HV104+'[5]TB-9'!HV104+'[5]TB-10'!HV104+'[6]DSV-1'!HV104+'[6]DSV-2'!HV104+'[6]DSV-3'!HV104+'[7]TUB-1'!HV104+'[7]TUB-2'!HV104+'[8]Barge-1'!HV104+'[8]Barge-2'!HV104+'[8]Barge-3'!HV104+'[8]Barge-4'!HV104</f>
        <v>0</v>
      </c>
      <c r="BU33" s="338">
        <f>'[2]AHTS-1'!HW71+'[2]AHTS-2'!HW71+'[2]AHTS-3'!HW71+'[2]AHTS-4'!HW71+'[2]AHTS-5'!HW71+'[2]AHTS-6'!HW71+'[2]AHTS-7'!HW71+'[2]AHTS-8'!HW71+'[3]CB-1'!HW71+'[3]CB-2'!HW71+'[3]CB-3'!HW71+'[3]CB-4'!HW71+'[3]CB-5'!HW71+'[3]CB-6'!HW71+'[3]CB-7'!HW71+'[3]CB-8'!HW71+'[3]CB-9'!HW71+'[3]CB-10'!HW71+'[3]CB-11'!HW71+'[3]CB-12'!HW71+'[3]CB-13'!HW71+'[3]CB-14'!HW71+'[3]CB-15'!HW71+'[3]CB-16'!HW71+'[3]CB-17'!HW71+'[3]CB-18'!HW71+'[3]CB-19'!HW71+'[3]CB-20'!HW71+'[3]CB-21'!HW71+'[3]CB-22'!HW71+'[3]CB-23'!HW71+'[3]CB-24'!HW71+'[4]LCT-1'!HW71+'[4]LCT-2'!HW71+'[4]LCT-3'!HW71+'[4]LCT-4'!HW71+'[4]LCT-5'!HW71+'[4]LCT-6'!HW71+'[4]LCT-7'!HW71+'[4]LCT-8'!HW71+'[5]TB-1'!HW71+'[5]TB-2'!HW71+'[5]TB-3'!HW71+'[5]TB-4'!HW71+'[5]TB-5'!HW71+'[5]TB-6'!HW71+'[5]TB-7'!HW71+'[5]TB-8'!HW71+'[5]TB-9'!HW71+'[5]TB-10'!HW71+'[6]DSV-1'!HW71+'[6]DSV-2'!HW71+'[6]DSV-3'!HW71+'[7]TUB-1'!HW71+'[7]TUB-2'!HW71+'[8]Barge-1'!HW71+'[8]Barge-2'!HW71+'[8]Barge-3'!HW71+'[8]Barge-4'!HW71</f>
        <v>0</v>
      </c>
      <c r="BV33" s="339">
        <f>'[2]AHTS-1'!HW33+'[2]AHTS-2'!HW33+'[2]AHTS-3'!HW33+'[2]AHTS-4'!HW33+'[2]AHTS-5'!HW33+'[2]AHTS-6'!HW33+'[2]AHTS-7'!HW33+'[2]AHTS-8'!HW33+'[3]CB-1'!HW33+'[3]CB-2'!HW33+'[3]CB-3'!HW33+'[3]CB-4'!HW33+'[3]CB-5'!HW33+'[3]CB-6'!HW33+'[3]CB-7'!HW33+'[3]CB-8'!HW33+'[3]CB-9'!HW33+'[3]CB-10'!HW33+'[3]CB-11'!HW33+'[3]CB-12'!HW33+'[3]CB-13'!HW33+'[3]CB-14'!HW33+'[3]CB-15'!HW33+'[3]CB-16'!HW33+'[3]CB-17'!HW33+'[3]CB-18'!HW33+'[3]CB-19'!HW33+'[3]CB-20'!HW33+'[3]CB-21'!HW33+'[3]CB-22'!HW33+'[3]CB-23'!HW33+'[3]CB-24'!HW33+'[4]LCT-1'!HW33+'[4]LCT-2'!HW33+'[4]LCT-3'!HW33+'[4]LCT-4'!HW33+'[4]LCT-5'!HW33+'[4]LCT-6'!HW33+'[4]LCT-7'!HW33+'[4]LCT-8'!HW33+'[5]TB-1'!HW33+'[5]TB-2'!HW33+'[5]TB-3'!HW33+'[5]TB-4'!HW33+'[5]TB-5'!HW33+'[5]TB-6'!HW33+'[5]TB-7'!HW33+'[5]TB-8'!HW33+'[5]TB-9'!HW33+'[5]TB-10'!HW33+'[6]DSV-1'!HW33+'[6]DSV-2'!HW33+'[6]DSV-3'!HW33+'[7]TUB-1'!HW33+'[7]TUB-2'!HW33+'[8]Barge-1'!HW33+'[8]Barge-2'!HW33+'[8]Barge-3'!HW33+'[8]Barge-4'!HW33</f>
        <v>0</v>
      </c>
      <c r="BW33" s="339">
        <f>'[2]AHTS-1'!HW104+'[2]AHTS-2'!HW104+'[2]AHTS-3'!HW104+'[2]AHTS-4'!HW104+'[2]AHTS-5'!HW104+'[2]AHTS-6'!HW104+'[2]AHTS-7'!HW104+'[2]AHTS-8'!HW104+'[3]CB-1'!HW104+'[3]CB-2'!HW104+'[3]CB-3'!HW104+'[3]CB-4'!HW104+'[3]CB-5'!HW104+'[3]CB-6'!HW104+'[3]CB-7'!HW104+'[3]CB-8'!HW104+'[3]CB-9'!HW104+'[3]CB-10'!HW104+'[3]CB-11'!HW104+'[3]CB-12'!HW104+'[3]CB-13'!HW104+'[3]CB-14'!HW104+'[3]CB-15'!HW104+'[3]CB-16'!HW104+'[3]CB-17'!HW104+'[3]CB-18'!HW104+'[3]CB-19'!HW104+'[3]CB-20'!HW104+'[3]CB-21'!HW104+'[3]CB-22'!HW104+'[3]CB-23'!HW104+'[3]CB-24'!HW104+'[4]LCT-1'!HW104+'[4]LCT-2'!HW104+'[4]LCT-3'!HW104+'[4]LCT-4'!HW104+'[4]LCT-5'!HW104+'[4]LCT-6'!HW104+'[4]LCT-7'!HW104+'[4]LCT-8'!HW104+'[5]TB-1'!HW104+'[5]TB-2'!HW104+'[5]TB-3'!HW104+'[5]TB-4'!HW104+'[5]TB-5'!HW104+'[5]TB-6'!HW104+'[5]TB-7'!HW104+'[5]TB-8'!HW104+'[5]TB-9'!HW104+'[5]TB-10'!HW104+'[6]DSV-1'!HW104+'[6]DSV-2'!HW104+'[6]DSV-3'!HW104+'[7]TUB-1'!HW104+'[7]TUB-2'!HW104+'[8]Barge-1'!HW104+'[8]Barge-2'!HW104+'[8]Barge-3'!HW104+'[8]Barge-4'!HW104</f>
        <v>0</v>
      </c>
      <c r="BX33" s="338">
        <f>'[2]AHTS-1'!HX71+'[2]AHTS-2'!HX71+'[2]AHTS-3'!HX71+'[2]AHTS-4'!HX71+'[2]AHTS-5'!HX71+'[2]AHTS-6'!HX71+'[2]AHTS-7'!HX71+'[2]AHTS-8'!HX71+'[3]CB-1'!HX71+'[3]CB-2'!HX71+'[3]CB-3'!HX71+'[3]CB-4'!HX71+'[3]CB-5'!HX71+'[3]CB-6'!HX71+'[3]CB-7'!HX71+'[3]CB-8'!HX71+'[3]CB-9'!HX71+'[3]CB-10'!HX71+'[3]CB-11'!HX71+'[3]CB-12'!HX71+'[3]CB-13'!HX71+'[3]CB-14'!HX71+'[3]CB-15'!HX71+'[3]CB-16'!HX71+'[3]CB-17'!HX71+'[3]CB-18'!HX71+'[3]CB-19'!HX71+'[3]CB-20'!HX71+'[3]CB-21'!HX71+'[3]CB-22'!HX71+'[3]CB-23'!HX71+'[3]CB-24'!HX71+'[4]LCT-1'!HX71+'[4]LCT-2'!HX71+'[4]LCT-3'!HX71+'[4]LCT-4'!HX71+'[4]LCT-5'!HX71+'[4]LCT-6'!HX71+'[4]LCT-7'!HX71+'[4]LCT-8'!HX71+'[5]TB-1'!HX71+'[5]TB-2'!HX71+'[5]TB-3'!HX71+'[5]TB-4'!HX71+'[5]TB-5'!HX71+'[5]TB-6'!HX71+'[5]TB-7'!HX71+'[5]TB-8'!HX71+'[5]TB-9'!HX71+'[5]TB-10'!HX71+'[6]DSV-1'!HX71+'[6]DSV-2'!HX71+'[6]DSV-3'!HX71+'[7]TUB-1'!HX71+'[7]TUB-2'!HX71+'[8]Barge-1'!HX71+'[8]Barge-2'!HX71+'[8]Barge-3'!HX71+'[8]Barge-4'!HX71</f>
        <v>0</v>
      </c>
      <c r="BY33" s="339">
        <f>'[2]AHTS-1'!HX33+'[2]AHTS-2'!HX33+'[2]AHTS-3'!HX33+'[2]AHTS-4'!HX33+'[2]AHTS-5'!HX33+'[2]AHTS-6'!HX33+'[2]AHTS-7'!HX33+'[2]AHTS-8'!HX33+'[3]CB-1'!HX33+'[3]CB-2'!HX33+'[3]CB-3'!HX33+'[3]CB-4'!HX33+'[3]CB-5'!HX33+'[3]CB-6'!HX33+'[3]CB-7'!HX33+'[3]CB-8'!HX33+'[3]CB-9'!HX33+'[3]CB-10'!HX33+'[3]CB-11'!HX33+'[3]CB-12'!HX33+'[3]CB-13'!HX33+'[3]CB-14'!HX33+'[3]CB-15'!HX33+'[3]CB-16'!HX33+'[3]CB-17'!HX33+'[3]CB-18'!HX33+'[3]CB-19'!HX33+'[3]CB-20'!HX33+'[3]CB-21'!HX33+'[3]CB-22'!HX33+'[3]CB-23'!HX33+'[3]CB-24'!HX33+'[4]LCT-1'!HX33+'[4]LCT-2'!HX33+'[4]LCT-3'!HX33+'[4]LCT-4'!HX33+'[4]LCT-5'!HX33+'[4]LCT-6'!HX33+'[4]LCT-7'!HX33+'[4]LCT-8'!HX33+'[5]TB-1'!HX33+'[5]TB-2'!HX33+'[5]TB-3'!HX33+'[5]TB-4'!HX33+'[5]TB-5'!HX33+'[5]TB-6'!HX33+'[5]TB-7'!HX33+'[5]TB-8'!HX33+'[5]TB-9'!HX33+'[5]TB-10'!HX33+'[6]DSV-1'!HX33+'[6]DSV-2'!HX33+'[6]DSV-3'!HX33+'[7]TUB-1'!HX33+'[7]TUB-2'!HX33+'[8]Barge-1'!HX33+'[8]Barge-2'!HX33+'[8]Barge-3'!HX33+'[8]Barge-4'!HX33</f>
        <v>0</v>
      </c>
      <c r="BZ33" s="339">
        <f>'[2]AHTS-1'!HX104+'[2]AHTS-2'!HX104+'[2]AHTS-3'!HX104+'[2]AHTS-4'!HX104+'[2]AHTS-5'!HX104+'[2]AHTS-6'!HX104+'[2]AHTS-7'!HX104+'[2]AHTS-8'!HX104+'[3]CB-1'!HX104+'[3]CB-2'!HX104+'[3]CB-3'!HX104+'[3]CB-4'!HX104+'[3]CB-5'!HX104+'[3]CB-6'!HX104+'[3]CB-7'!HX104+'[3]CB-8'!HX104+'[3]CB-9'!HX104+'[3]CB-10'!HX104+'[3]CB-11'!HX104+'[3]CB-12'!HX104+'[3]CB-13'!HX104+'[3]CB-14'!HX104+'[3]CB-15'!HX104+'[3]CB-16'!HX104+'[3]CB-17'!HX104+'[3]CB-18'!HX104+'[3]CB-19'!HX104+'[3]CB-20'!HX104+'[3]CB-21'!HX104+'[3]CB-22'!HX104+'[3]CB-23'!HX104+'[3]CB-24'!HX104+'[4]LCT-1'!HX104+'[4]LCT-2'!HX104+'[4]LCT-3'!HX104+'[4]LCT-4'!HX104+'[4]LCT-5'!HX104+'[4]LCT-6'!HX104+'[4]LCT-7'!HX104+'[4]LCT-8'!HX104+'[5]TB-1'!HX104+'[5]TB-2'!HX104+'[5]TB-3'!HX104+'[5]TB-4'!HX104+'[5]TB-5'!HX104+'[5]TB-6'!HX104+'[5]TB-7'!HX104+'[5]TB-8'!HX104+'[5]TB-9'!HX104+'[5]TB-10'!HX104+'[6]DSV-1'!HX104+'[6]DSV-2'!HX104+'[6]DSV-3'!HX104+'[7]TUB-1'!HX104+'[7]TUB-2'!HX104+'[8]Barge-1'!HX104+'[8]Barge-2'!HX104+'[8]Barge-3'!HX104+'[8]Barge-4'!HX104</f>
        <v>0</v>
      </c>
      <c r="CA33" s="338">
        <f>'[2]AHTS-1'!HY71+'[2]AHTS-2'!HY71+'[2]AHTS-3'!HY71+'[2]AHTS-4'!HY71+'[2]AHTS-5'!HY71+'[2]AHTS-6'!HY71+'[2]AHTS-7'!HY71+'[2]AHTS-8'!HY71+'[3]CB-1'!HY71+'[3]CB-2'!HY71+'[3]CB-3'!HY71+'[3]CB-4'!HY71+'[3]CB-5'!HY71+'[3]CB-6'!HY71+'[3]CB-7'!HY71+'[3]CB-8'!HY71+'[3]CB-9'!HY71+'[3]CB-10'!HY71+'[3]CB-11'!HY71+'[3]CB-12'!HY71+'[3]CB-13'!HY71+'[3]CB-14'!HY71+'[3]CB-15'!HY71+'[3]CB-16'!HY71+'[3]CB-17'!HY71+'[3]CB-18'!HY71+'[3]CB-19'!HY71+'[3]CB-20'!HY71+'[3]CB-21'!HY71+'[3]CB-22'!HY71+'[3]CB-23'!HY71+'[3]CB-24'!HY71+'[4]LCT-1'!HY71+'[4]LCT-2'!HY71+'[4]LCT-3'!HY71+'[4]LCT-4'!HY71+'[4]LCT-5'!HY71+'[4]LCT-6'!HY71+'[4]LCT-7'!HY71+'[4]LCT-8'!HY71+'[5]TB-1'!HY71+'[5]TB-2'!HY71+'[5]TB-3'!HY71+'[5]TB-4'!HY71+'[5]TB-5'!HY71+'[5]TB-6'!HY71+'[5]TB-7'!HY71+'[5]TB-8'!HY71+'[5]TB-9'!HY71+'[5]TB-10'!HY71+'[6]DSV-1'!HY71+'[6]DSV-2'!HY71+'[6]DSV-3'!HY71+'[7]TUB-1'!HY71+'[7]TUB-2'!HY71+'[8]Barge-1'!HY71+'[8]Barge-2'!HY71+'[8]Barge-3'!HY71+'[8]Barge-4'!HY71</f>
        <v>0</v>
      </c>
      <c r="CB33" s="339">
        <f>'[2]AHTS-1'!HY33+'[2]AHTS-2'!HY33+'[2]AHTS-3'!HY33+'[2]AHTS-4'!HY33+'[2]AHTS-5'!HY33+'[2]AHTS-6'!HY33+'[2]AHTS-7'!HY33+'[2]AHTS-8'!HY33+'[3]CB-1'!HY33+'[3]CB-2'!HY33+'[3]CB-3'!HY33+'[3]CB-4'!HY33+'[3]CB-5'!HY33+'[3]CB-6'!HY33+'[3]CB-7'!HY33+'[3]CB-8'!HY33+'[3]CB-9'!HY33+'[3]CB-10'!HY33+'[3]CB-11'!HY33+'[3]CB-12'!HY33+'[3]CB-13'!HY33+'[3]CB-14'!HY33+'[3]CB-15'!HY33+'[3]CB-16'!HY33+'[3]CB-17'!HY33+'[3]CB-18'!HY33+'[3]CB-19'!HY33+'[3]CB-20'!HY33+'[3]CB-21'!HY33+'[3]CB-22'!HY33+'[3]CB-23'!HY33+'[3]CB-24'!HY33+'[4]LCT-1'!HY33+'[4]LCT-2'!HY33+'[4]LCT-3'!HY33+'[4]LCT-4'!HY33+'[4]LCT-5'!HY33+'[4]LCT-6'!HY33+'[4]LCT-7'!HY33+'[4]LCT-8'!HY33+'[5]TB-1'!HY33+'[5]TB-2'!HY33+'[5]TB-3'!HY33+'[5]TB-4'!HY33+'[5]TB-5'!HY33+'[5]TB-6'!HY33+'[5]TB-7'!HY33+'[5]TB-8'!HY33+'[5]TB-9'!HY33+'[5]TB-10'!HY33+'[6]DSV-1'!HY33+'[6]DSV-2'!HY33+'[6]DSV-3'!HY33+'[7]TUB-1'!HY33+'[7]TUB-2'!HY33+'[8]Barge-1'!HY33+'[8]Barge-2'!HY33+'[8]Barge-3'!HY33+'[8]Barge-4'!HY33</f>
        <v>0</v>
      </c>
      <c r="CC33" s="339">
        <f>'[2]AHTS-1'!HY104+'[2]AHTS-2'!HY104+'[2]AHTS-3'!HY104+'[2]AHTS-4'!HY104+'[2]AHTS-5'!HY104+'[2]AHTS-6'!HY104+'[2]AHTS-7'!HY104+'[2]AHTS-8'!HY104+'[3]CB-1'!HY104+'[3]CB-2'!HY104+'[3]CB-3'!HY104+'[3]CB-4'!HY104+'[3]CB-5'!HY104+'[3]CB-6'!HY104+'[3]CB-7'!HY104+'[3]CB-8'!HY104+'[3]CB-9'!HY104+'[3]CB-10'!HY104+'[3]CB-11'!HY104+'[3]CB-12'!HY104+'[3]CB-13'!HY104+'[3]CB-14'!HY104+'[3]CB-15'!HY104+'[3]CB-16'!HY104+'[3]CB-17'!HY104+'[3]CB-18'!HY104+'[3]CB-19'!HY104+'[3]CB-20'!HY104+'[3]CB-21'!HY104+'[3]CB-22'!HY104+'[3]CB-23'!HY104+'[3]CB-24'!HY104+'[4]LCT-1'!HY104+'[4]LCT-2'!HY104+'[4]LCT-3'!HY104+'[4]LCT-4'!HY104+'[4]LCT-5'!HY104+'[4]LCT-6'!HY104+'[4]LCT-7'!HY104+'[4]LCT-8'!HY104+'[5]TB-1'!HY104+'[5]TB-2'!HY104+'[5]TB-3'!HY104+'[5]TB-4'!HY104+'[5]TB-5'!HY104+'[5]TB-6'!HY104+'[5]TB-7'!HY104+'[5]TB-8'!HY104+'[5]TB-9'!HY104+'[5]TB-10'!HY104+'[6]DSV-1'!HY104+'[6]DSV-2'!HY104+'[6]DSV-3'!HY104+'[7]TUB-1'!HY104+'[7]TUB-2'!HY104+'[8]Barge-1'!HY104+'[8]Barge-2'!HY104+'[8]Barge-3'!HY104+'[8]Barge-4'!HY104</f>
        <v>0</v>
      </c>
      <c r="CD33" s="342">
        <f>'[2]AHTS-1'!HZ71+'[2]AHTS-2'!HZ71+'[2]AHTS-3'!HZ71+'[2]AHTS-4'!HZ71+'[2]AHTS-5'!HZ71+'[2]AHTS-6'!HZ71+'[2]AHTS-7'!HZ71+'[2]AHTS-8'!HZ71+'[3]CB-1'!HZ71+'[3]CB-2'!HZ71+'[3]CB-3'!HZ71+'[3]CB-4'!HZ71+'[3]CB-5'!HZ71+'[3]CB-6'!HZ71+'[3]CB-7'!HZ71+'[3]CB-8'!HZ71+'[3]CB-9'!HZ71+'[3]CB-10'!HZ71+'[3]CB-11'!HZ71+'[3]CB-12'!HZ71+'[3]CB-13'!HZ71+'[3]CB-14'!HZ71+'[3]CB-15'!HZ71+'[3]CB-16'!HZ71+'[3]CB-17'!HZ71+'[3]CB-18'!HZ71+'[3]CB-19'!HZ71+'[3]CB-20'!HZ71+'[3]CB-21'!HZ71+'[3]CB-22'!HZ71+'[3]CB-23'!HZ71+'[3]CB-24'!HZ71+'[4]LCT-1'!HZ71+'[4]LCT-2'!HZ71+'[4]LCT-3'!HZ71+'[4]LCT-4'!HZ71+'[4]LCT-5'!HZ71+'[4]LCT-6'!HZ71+'[4]LCT-7'!HZ71+'[4]LCT-8'!HZ71+'[5]TB-1'!HZ71+'[5]TB-2'!HZ71+'[5]TB-3'!HZ71+'[5]TB-4'!HZ71+'[5]TB-5'!HZ71+'[5]TB-6'!HZ71+'[5]TB-7'!HZ71+'[5]TB-8'!HZ71+'[5]TB-9'!HZ71+'[5]TB-10'!HZ71+'[6]DSV-1'!HZ71+'[6]DSV-2'!HZ71+'[6]DSV-3'!HZ71+'[7]TUB-1'!HZ71+'[7]TUB-2'!HZ71+'[8]Barge-1'!HZ71+'[8]Barge-2'!HZ71+'[8]Barge-3'!HZ71+'[8]Barge-4'!HZ71</f>
        <v>0</v>
      </c>
      <c r="CE33" s="339">
        <f>'[2]AHTS-1'!HZ33+'[2]AHTS-2'!HZ33+'[2]AHTS-3'!HZ33+'[2]AHTS-4'!HZ33+'[2]AHTS-5'!HZ33+'[2]AHTS-6'!HZ33+'[2]AHTS-7'!HZ33+'[2]AHTS-8'!HZ33+'[3]CB-1'!HZ33+'[3]CB-2'!HZ33+'[3]CB-3'!HZ33+'[3]CB-4'!HZ33+'[3]CB-5'!HZ33+'[3]CB-6'!HZ33+'[3]CB-7'!HZ33+'[3]CB-8'!HZ33+'[3]CB-9'!HZ33+'[3]CB-10'!HZ33+'[3]CB-11'!HZ33+'[3]CB-12'!HZ33+'[3]CB-13'!HZ33+'[3]CB-14'!HZ33+'[3]CB-15'!HZ33+'[3]CB-16'!HZ33+'[3]CB-17'!HZ33+'[3]CB-18'!HZ33+'[3]CB-19'!HZ33+'[3]CB-20'!HZ33+'[3]CB-21'!HZ33+'[3]CB-22'!HZ33+'[3]CB-23'!HZ33+'[3]CB-24'!HZ33+'[4]LCT-1'!HZ33+'[4]LCT-2'!HZ33+'[4]LCT-3'!HZ33+'[4]LCT-4'!HZ33+'[4]LCT-5'!HZ33+'[4]LCT-6'!HZ33+'[4]LCT-7'!HZ33+'[4]LCT-8'!HZ33+'[5]TB-1'!HZ33+'[5]TB-2'!HZ33+'[5]TB-3'!HZ33+'[5]TB-4'!HZ33+'[5]TB-5'!HZ33+'[5]TB-6'!HZ33+'[5]TB-7'!HZ33+'[5]TB-8'!HZ33+'[5]TB-9'!HZ33+'[5]TB-10'!HZ33+'[6]DSV-1'!HZ33+'[6]DSV-2'!HZ33+'[6]DSV-3'!HZ33+'[7]TUB-1'!HZ33+'[7]TUB-2'!HZ33+'[8]Barge-1'!HZ33+'[8]Barge-2'!HZ33+'[8]Barge-3'!HZ33+'[8]Barge-4'!HZ33</f>
        <v>0</v>
      </c>
      <c r="CF33" s="339">
        <f>'[2]AHTS-1'!HZ104+'[2]AHTS-2'!HZ104+'[2]AHTS-3'!HZ104+'[2]AHTS-4'!HZ104+'[2]AHTS-5'!HZ104+'[2]AHTS-6'!HZ104+'[2]AHTS-7'!HZ104+'[2]AHTS-8'!HZ104+'[3]CB-1'!HZ104+'[3]CB-2'!HZ104+'[3]CB-3'!HZ104+'[3]CB-4'!HZ104+'[3]CB-5'!HZ104+'[3]CB-6'!HZ104+'[3]CB-7'!HZ104+'[3]CB-8'!HZ104+'[3]CB-9'!HZ104+'[3]CB-10'!HZ104+'[3]CB-11'!HZ104+'[3]CB-12'!HZ104+'[3]CB-13'!HZ104+'[3]CB-14'!HZ104+'[3]CB-15'!HZ104+'[3]CB-16'!HZ104+'[3]CB-17'!HZ104+'[3]CB-18'!HZ104+'[3]CB-19'!HZ104+'[3]CB-20'!HZ104+'[3]CB-21'!HZ104+'[3]CB-22'!HZ104+'[3]CB-23'!HZ104+'[3]CB-24'!HZ104+'[4]LCT-1'!HZ104+'[4]LCT-2'!HZ104+'[4]LCT-3'!HZ104+'[4]LCT-4'!HZ104+'[4]LCT-5'!HZ104+'[4]LCT-6'!HZ104+'[4]LCT-7'!HZ104+'[4]LCT-8'!HZ104+'[5]TB-1'!HZ104+'[5]TB-2'!HZ104+'[5]TB-3'!HZ104+'[5]TB-4'!HZ104+'[5]TB-5'!HZ104+'[5]TB-6'!HZ104+'[5]TB-7'!HZ104+'[5]TB-8'!HZ104+'[5]TB-9'!HZ104+'[5]TB-10'!HZ104+'[6]DSV-1'!HZ104+'[6]DSV-2'!HZ104+'[6]DSV-3'!HZ104+'[7]TUB-1'!HZ104+'[7]TUB-2'!HZ104+'[8]Barge-1'!HZ104+'[8]Barge-2'!HZ104+'[8]Barge-3'!HZ104+'[8]Barge-4'!HZ104</f>
        <v>0</v>
      </c>
      <c r="CG33" s="61"/>
      <c r="CH33" s="61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</row>
    <row r="34" spans="1:112" s="63" customFormat="1" ht="14.25" customHeight="1" x14ac:dyDescent="0.25">
      <c r="A34" s="279">
        <f>[1]Control!AZ34</f>
        <v>46009</v>
      </c>
      <c r="B34" s="60"/>
      <c r="C34" s="310">
        <f>'[2]AHTS-1'!AG34+'[2]AHTS-2'!AG34+'[2]AHTS-3'!AG34+'[2]AHTS-4'!AG34+'[2]AHTS-5'!AG34+'[2]AHTS-6'!AG34+'[2]AHTS-7'!AG34+'[2]AHTS-8'!AG34+'[3]CB-1'!AG34+'[3]CB-2'!AG34+'[3]CB-3'!AG34+'[3]CB-4'!AG34+'[3]CB-5'!AG34+'[3]CB-6'!AG34+'[3]CB-7'!AG34+'[3]CB-8'!AG34+'[3]CB-9'!AG34+'[3]CB-10'!AG34+'[3]CB-11'!AG34+'[3]CB-12'!AG34+'[3]CB-13'!AG34+'[3]CB-14'!AG34+'[3]CB-15'!AG34+'[3]CB-16'!AG34+'[3]CB-17'!AG34+'[3]CB-18'!AG34+'[3]CB-19'!AG34+'[3]CB-20'!AG34+'[3]CB-21'!AG34+'[3]CB-22'!AG34+'[3]CB-23'!AG34+'[3]CB-24'!AG34+'[4]LCT-1'!AG34+'[4]LCT-2'!AG34+'[4]LCT-3'!AG34+'[4]LCT-4'!AG34+'[4]LCT-5'!AG34+'[4]LCT-6'!AG34+'[4]LCT-7'!AG34+'[4]LCT-8'!AG34+'[5]TB-1'!AG34+'[5]TB-2'!AG34+'[5]TB-3'!AG34+'[5]TB-4'!AG34+'[5]TB-5'!AG34+'[5]TB-6'!AG34+'[5]TB-7'!AG34+'[5]TB-8'!AG34+'[5]TB-9'!AG34+'[5]TB-10'!AG34+'[6]DSV-1'!AG34+'[6]DSV-2'!AG34+'[6]DSV-3'!AG34+'[7]TUB-1'!AG34+'[7]TUB-2'!AG34+'[8]Barge-1'!AG34+'[8]Barge-2'!AG34+'[8]Barge-3'!AG34+'[8]Barge-4'!AG34</f>
        <v>0</v>
      </c>
      <c r="D34" s="311">
        <f>'[2]AHTS-1'!BC34+'[2]AHTS-2'!BC34+'[2]AHTS-3'!BC34+'[2]AHTS-4'!BC34+'[2]AHTS-5'!BC34+'[2]AHTS-6'!BC34+'[2]AHTS-7'!BC34+'[2]AHTS-8'!BC34+'[3]CB-1'!BC34+'[3]CB-2'!BC34+'[3]CB-3'!BC34+'[3]CB-4'!BC34+'[3]CB-5'!BC34+'[3]CB-6'!BC34+'[3]CB-7'!BC34+'[3]CB-8'!BC34+'[3]CB-9'!BC34+'[3]CB-10'!BC34+'[3]CB-11'!BC34+'[3]CB-12'!BC34+'[3]CB-13'!BC34+'[3]CB-14'!BC34+'[3]CB-15'!BC34+'[3]CB-16'!BC34+'[3]CB-17'!BC34+'[3]CB-18'!BC34+'[3]CB-19'!BC34+'[3]CB-20'!BC34+'[3]CB-21'!BC34+'[3]CB-22'!BC34+'[3]CB-23'!BC34+'[3]CB-24'!BC34+'[4]LCT-1'!BC34+'[4]LCT-2'!BC34+'[4]LCT-3'!BC34+'[4]LCT-4'!BC34+'[4]LCT-5'!BC34+'[4]LCT-6'!BC34+'[4]LCT-7'!BC34+'[4]LCT-8'!BC34+'[5]TB-1'!BC34+'[5]TB-2'!BC34+'[5]TB-3'!BC34+'[5]TB-4'!BC34+'[5]TB-5'!BC34+'[5]TB-6'!BC34+'[5]TB-7'!BC34+'[5]TB-8'!BC34+'[5]TB-9'!BC34+'[5]TB-10'!BC34+'[6]DSV-1'!BC34+'[6]DSV-2'!BC34+'[6]DSV-3'!BC34+'[7]TUB-1'!BC34+'[7]TUB-2'!BC34+'[8]Barge-1'!BC34+'[8]Barge-2'!BC34+'[8]Barge-3'!BC34+'[8]Barge-4'!BC34</f>
        <v>0</v>
      </c>
      <c r="E34" s="312">
        <f>'[2]AHTS-1'!BY34+'[2]AHTS-2'!BY34+'[2]AHTS-3'!BY34+'[2]AHTS-4'!BY34+'[2]AHTS-5'!BY34+'[2]AHTS-6'!BY34+'[2]AHTS-7'!BY34+'[2]AHTS-8'!BY34+'[3]CB-1'!BY34+'[3]CB-2'!BY34+'[3]CB-3'!BY34+'[3]CB-4'!BY34+'[3]CB-5'!BY34+'[3]CB-6'!BY34+'[3]CB-7'!BY34+'[3]CB-8'!BY34+'[3]CB-9'!BY34+'[3]CB-10'!BY34+'[3]CB-11'!BY34+'[3]CB-12'!BY34+'[3]CB-13'!BY34+'[3]CB-14'!BY34+'[3]CB-15'!BY34+'[3]CB-16'!BY34+'[3]CB-17'!BY34+'[3]CB-18'!BY34+'[3]CB-19'!BY34+'[3]CB-20'!BY34+'[3]CB-21'!BY34+'[3]CB-22'!BY34+'[3]CB-23'!BY34+'[3]CB-24'!BY34+'[4]LCT-1'!BY34+'[4]LCT-2'!BY34+'[4]LCT-3'!BY34+'[4]LCT-4'!BY34+'[4]LCT-5'!BY34+'[4]LCT-6'!BY34+'[4]LCT-7'!BY34+'[4]LCT-8'!BY34+'[5]TB-1'!BY34+'[5]TB-2'!BY34+'[5]TB-3'!BY34+'[5]TB-4'!BY34+'[5]TB-5'!BY34+'[5]TB-6'!BY34+'[5]TB-7'!BY34+'[5]TB-8'!BY34+'[5]TB-9'!BY34+'[5]TB-10'!BY34+'[6]DSV-1'!BY34+'[6]DSV-2'!BY34+'[6]DSV-3'!BY34+'[7]TUB-1'!BY34+'[7]TUB-2'!BY34+'[8]Barge-1'!BY34+'[8]Barge-2'!BY34+'[8]Barge-3'!BY34+'[8]Barge-4'!BY34</f>
        <v>0</v>
      </c>
      <c r="F34" s="310">
        <f>'[2]AHTS-1'!AH34+'[2]AHTS-2'!AH34+'[2]AHTS-3'!AH34+'[2]AHTS-4'!AH34+'[2]AHTS-5'!AH34+'[2]AHTS-6'!AH34+'[2]AHTS-7'!AH34+'[2]AHTS-8'!AH34+'[3]CB-1'!AH34+'[3]CB-2'!AH34+'[3]CB-3'!AH34+'[3]CB-4'!AH34+'[3]CB-5'!AH34+'[3]CB-6'!AH34+'[3]CB-7'!AH34+'[3]CB-8'!AH34+'[3]CB-9'!AH34+'[3]CB-10'!AH34+'[3]CB-11'!AH34+'[3]CB-12'!AH34+'[3]CB-13'!AH34+'[3]CB-14'!AH34+'[3]CB-15'!AH34+'[3]CB-16'!AH34+'[3]CB-17'!AH34+'[3]CB-18'!AH34+'[3]CB-19'!AH34+'[3]CB-20'!AH34+'[3]CB-21'!AH34+'[3]CB-22'!AH34+'[3]CB-23'!AH34+'[3]CB-24'!AH34+'[4]LCT-1'!AH34+'[4]LCT-2'!AH34+'[4]LCT-3'!AH34+'[4]LCT-4'!AH34+'[4]LCT-5'!AH34+'[4]LCT-6'!AH34+'[4]LCT-7'!AH34+'[4]LCT-8'!AH34+'[5]TB-1'!AH34+'[5]TB-2'!AH34+'[5]TB-3'!AH34+'[5]TB-4'!AH34+'[5]TB-5'!AH34+'[5]TB-6'!AH34+'[5]TB-7'!AH34+'[5]TB-8'!AH34+'[5]TB-9'!AH34+'[5]TB-10'!AH34+'[6]DSV-1'!AH34+'[6]DSV-2'!AH34+'[6]DSV-3'!AH34+'[7]TUB-1'!AH34+'[7]TUB-2'!AH34+'[8]Barge-1'!AH34+'[8]Barge-2'!AH34+'[8]Barge-3'!AH34+'[8]Barge-4'!AH34</f>
        <v>0</v>
      </c>
      <c r="G34" s="311">
        <f>'[2]AHTS-1'!BD34+'[2]AHTS-2'!BD34+'[2]AHTS-3'!BD34+'[2]AHTS-4'!BD34+'[2]AHTS-5'!BD34+'[2]AHTS-6'!BD34+'[2]AHTS-7'!BD34+'[2]AHTS-8'!BD34+'[3]CB-1'!BD34+'[3]CB-2'!BD34+'[3]CB-3'!BD34+'[3]CB-4'!BD34+'[3]CB-5'!BD34+'[3]CB-6'!BD34+'[3]CB-7'!BD34+'[3]CB-8'!BD34+'[3]CB-9'!BD34+'[3]CB-10'!BD34+'[3]CB-11'!BD34+'[3]CB-12'!BD34+'[3]CB-13'!BD34+'[3]CB-14'!BD34+'[3]CB-15'!BD34+'[3]CB-16'!BD34+'[3]CB-17'!BD34+'[3]CB-18'!BD34+'[3]CB-19'!BD34+'[3]CB-20'!BD34+'[3]CB-21'!BD34+'[3]CB-22'!BD34+'[3]CB-23'!BD34+'[3]CB-24'!BD34+'[4]LCT-1'!BD34+'[4]LCT-2'!BD34+'[4]LCT-3'!BD34+'[4]LCT-4'!BD34+'[4]LCT-5'!BD34+'[4]LCT-6'!BD34+'[4]LCT-7'!BD34+'[4]LCT-8'!BD34+'[5]TB-1'!BD34+'[5]TB-2'!BD34+'[5]TB-3'!BD34+'[5]TB-4'!BD34+'[5]TB-5'!BD34+'[5]TB-6'!BD34+'[5]TB-7'!BD34+'[5]TB-8'!BD34+'[5]TB-9'!BD34+'[5]TB-10'!BD34+'[6]DSV-1'!BD34+'[6]DSV-2'!BD34+'[6]DSV-3'!BD34+'[7]TUB-1'!BD34+'[7]TUB-2'!BD34+'[8]Barge-1'!BD34+'[8]Barge-2'!BD34+'[8]Barge-3'!BD34+'[8]Barge-4'!BD34</f>
        <v>0</v>
      </c>
      <c r="H34" s="312">
        <f>'[2]AHTS-1'!BZ34+'[2]AHTS-2'!BZ34+'[2]AHTS-3'!BZ34+'[2]AHTS-4'!BZ34+'[2]AHTS-5'!BZ34+'[2]AHTS-6'!BZ34+'[2]AHTS-7'!BZ34+'[2]AHTS-8'!BZ34+'[3]CB-1'!BZ34+'[3]CB-2'!BZ34+'[3]CB-3'!BZ34+'[3]CB-4'!BZ34+'[3]CB-5'!BZ34+'[3]CB-6'!BZ34+'[3]CB-7'!BZ34+'[3]CB-8'!BZ34+'[3]CB-9'!BZ34+'[3]CB-10'!BZ34+'[3]CB-11'!BZ34+'[3]CB-12'!BZ34+'[3]CB-13'!BZ34+'[3]CB-14'!BZ34+'[3]CB-15'!BZ34+'[3]CB-16'!BZ34+'[3]CB-17'!BZ34+'[3]CB-18'!BZ34+'[3]CB-19'!BZ34+'[3]CB-20'!BZ34+'[3]CB-21'!BZ34+'[3]CB-22'!BZ34+'[3]CB-23'!BZ34+'[3]CB-24'!BZ34+'[4]LCT-1'!BZ34+'[4]LCT-2'!BZ34+'[4]LCT-3'!BZ34+'[4]LCT-4'!BZ34+'[4]LCT-5'!BZ34+'[4]LCT-6'!BZ34+'[4]LCT-7'!BZ34+'[4]LCT-8'!BZ34+'[5]TB-1'!BZ34+'[5]TB-2'!BZ34+'[5]TB-3'!BZ34+'[5]TB-4'!BZ34+'[5]TB-5'!BZ34+'[5]TB-6'!BZ34+'[5]TB-7'!BZ34+'[5]TB-8'!BZ34+'[5]TB-9'!BZ34+'[5]TB-10'!BZ34+'[6]DSV-1'!BZ34+'[6]DSV-2'!BZ34+'[6]DSV-3'!BZ34+'[7]TUB-1'!BZ34+'[7]TUB-2'!BZ34+'[8]Barge-1'!BZ34+'[8]Barge-2'!BZ34+'[8]Barge-3'!BZ34+'[8]Barge-4'!BZ34</f>
        <v>0</v>
      </c>
      <c r="I34" s="313">
        <f>'[2]AHTS-1'!AI34+'[2]AHTS-2'!AI34+'[2]AHTS-3'!AI34+'[2]AHTS-4'!AI34+'[2]AHTS-5'!AI34+'[2]AHTS-6'!AI34+'[2]AHTS-7'!AI34+'[2]AHTS-8'!AI34+'[3]CB-1'!AI34+'[3]CB-2'!AI34+'[3]CB-3'!AI34+'[3]CB-4'!AI34+'[3]CB-5'!AI34+'[3]CB-6'!AI34+'[3]CB-7'!AI34+'[3]CB-8'!AI34+'[3]CB-9'!AI34+'[3]CB-10'!AI34+'[3]CB-11'!AI34+'[3]CB-12'!AI34+'[3]CB-13'!AI34+'[3]CB-14'!AI34+'[3]CB-15'!AI34+'[3]CB-16'!AI34+'[3]CB-17'!AI34+'[3]CB-18'!AI34+'[3]CB-19'!AI34+'[3]CB-20'!AI34+'[3]CB-21'!AI34+'[3]CB-22'!AI34+'[3]CB-23'!AI34+'[3]CB-24'!AI34+'[4]LCT-1'!AI34+'[4]LCT-2'!AI34+'[4]LCT-3'!AI34+'[4]LCT-4'!AI34+'[4]LCT-5'!AI34+'[4]LCT-6'!AI34+'[4]LCT-7'!AI34+'[4]LCT-8'!AI34+'[5]TB-1'!AI34+'[5]TB-2'!AI34+'[5]TB-3'!AI34+'[5]TB-4'!AI34+'[5]TB-5'!AI34+'[5]TB-6'!AI34+'[5]TB-7'!AI34+'[5]TB-8'!AI34+'[5]TB-9'!AI34+'[5]TB-10'!AI34+'[6]DSV-1'!AI34+'[6]DSV-2'!AI34+'[6]DSV-3'!AI34+'[7]TUB-1'!AI34+'[7]TUB-2'!AI34+'[8]Barge-1'!AI34+'[8]Barge-2'!AI34+'[8]Barge-3'!AI34+'[8]Barge-4'!AI34</f>
        <v>1299.0747734138972</v>
      </c>
      <c r="J34" s="311">
        <f>'[2]AHTS-1'!BE34+'[2]AHTS-2'!BE34+'[2]AHTS-3'!BE34+'[2]AHTS-4'!BE34+'[2]AHTS-5'!BE34+'[2]AHTS-6'!BE34+'[2]AHTS-7'!BE34+'[2]AHTS-8'!BE34+'[3]CB-1'!BE34+'[3]CB-2'!BE34+'[3]CB-3'!BE34+'[3]CB-4'!BE34+'[3]CB-5'!BE34+'[3]CB-6'!BE34+'[3]CB-7'!BE34+'[3]CB-8'!BE34+'[3]CB-9'!BE34+'[3]CB-10'!BE34+'[3]CB-11'!BE34+'[3]CB-12'!BE34+'[3]CB-13'!BE34+'[3]CB-14'!BE34+'[3]CB-15'!BE34+'[3]CB-16'!BE34+'[3]CB-17'!BE34+'[3]CB-18'!BE34+'[3]CB-19'!BE34+'[3]CB-20'!BE34+'[3]CB-21'!BE34+'[3]CB-22'!BE34+'[3]CB-23'!BE34+'[3]CB-24'!BE34+'[4]LCT-1'!BE34+'[4]LCT-2'!BE34+'[4]LCT-3'!BE34+'[4]LCT-4'!BE34+'[4]LCT-5'!BE34+'[4]LCT-6'!BE34+'[4]LCT-7'!BE34+'[4]LCT-8'!BE34+'[5]TB-1'!BE34+'[5]TB-2'!BE34+'[5]TB-3'!BE34+'[5]TB-4'!BE34+'[5]TB-5'!BE34+'[5]TB-6'!BE34+'[5]TB-7'!BE34+'[5]TB-8'!BE34+'[5]TB-9'!BE34+'[5]TB-10'!BE34+'[6]DSV-1'!BE34+'[6]DSV-2'!BE34+'[6]DSV-3'!BE34+'[7]TUB-1'!BE34+'[7]TUB-2'!BE34+'[8]Barge-1'!BE34+'[8]Barge-2'!BE34+'[8]Barge-3'!BE34+'[8]Barge-4'!BE34</f>
        <v>1954.3051359516617</v>
      </c>
      <c r="K34" s="311">
        <f>'[2]AHTS-1'!CA34+'[2]AHTS-2'!CA34+'[2]AHTS-3'!CA34+'[2]AHTS-4'!CA34+'[2]AHTS-5'!CA34+'[2]AHTS-6'!CA34+'[2]AHTS-7'!CA34+'[2]AHTS-8'!CA34+'[3]CB-1'!CA34+'[3]CB-2'!CA34+'[3]CB-3'!CA34+'[3]CB-4'!CA34+'[3]CB-5'!CA34+'[3]CB-6'!CA34+'[3]CB-7'!CA34+'[3]CB-8'!CA34+'[3]CB-9'!CA34+'[3]CB-10'!CA34+'[3]CB-11'!CA34+'[3]CB-12'!CA34+'[3]CB-13'!CA34+'[3]CB-14'!CA34+'[3]CB-15'!CA34+'[3]CB-16'!CA34+'[3]CB-17'!CA34+'[3]CB-18'!CA34+'[3]CB-19'!CA34+'[3]CB-20'!CA34+'[3]CB-21'!CA34+'[3]CB-22'!CA34+'[3]CB-23'!CA34+'[3]CB-24'!CA34+'[4]LCT-1'!CA34+'[4]LCT-2'!CA34+'[4]LCT-3'!CA34+'[4]LCT-4'!CA34+'[4]LCT-5'!CA34+'[4]LCT-6'!CA34+'[4]LCT-7'!CA34+'[4]LCT-8'!CA34+'[5]TB-1'!CA34+'[5]TB-2'!CA34+'[5]TB-3'!CA34+'[5]TB-4'!CA34+'[5]TB-5'!CA34+'[5]TB-6'!CA34+'[5]TB-7'!CA34+'[5]TB-8'!CA34+'[5]TB-9'!CA34+'[5]TB-10'!CA34+'[6]DSV-1'!CA34+'[6]DSV-2'!CA34+'[6]DSV-3'!CA34+'[7]TUB-1'!CA34+'[7]TUB-2'!CA34+'[8]Barge-1'!CA34+'[8]Barge-2'!CA34+'[8]Barge-3'!CA34+'[8]Barge-4'!CA34</f>
        <v>0</v>
      </c>
      <c r="L34" s="314">
        <f>'[2]AHTS-1'!AJ34+'[2]AHTS-2'!AJ34+'[2]AHTS-3'!AJ34+'[2]AHTS-4'!AJ34+'[2]AHTS-5'!AJ34+'[2]AHTS-6'!AJ34+'[2]AHTS-7'!AJ34+'[2]AHTS-8'!AJ34+'[3]CB-1'!AJ34+'[3]CB-2'!AJ34+'[3]CB-3'!AJ34+'[3]CB-4'!AJ34+'[3]CB-5'!AJ34+'[3]CB-6'!AJ34+'[3]CB-7'!AJ34+'[3]CB-8'!AJ34+'[3]CB-9'!AJ34+'[3]CB-10'!AJ34+'[3]CB-11'!AJ34+'[3]CB-12'!AJ34+'[3]CB-13'!AJ34+'[3]CB-14'!AJ34+'[3]CB-15'!AJ34+'[3]CB-16'!AJ34+'[3]CB-17'!AJ34+'[3]CB-18'!AJ34+'[3]CB-19'!AJ34+'[3]CB-20'!AJ34+'[3]CB-21'!AJ34+'[3]CB-22'!AJ34+'[3]CB-23'!AJ34+'[3]CB-24'!AJ34+'[4]LCT-1'!AJ34+'[4]LCT-2'!AJ34+'[4]LCT-3'!AJ34+'[4]LCT-4'!AJ34+'[4]LCT-5'!AJ34+'[4]LCT-6'!AJ34+'[4]LCT-7'!AJ34+'[4]LCT-8'!AJ34+'[5]TB-1'!AJ34+'[5]TB-2'!AJ34+'[5]TB-3'!AJ34+'[5]TB-4'!AJ34+'[5]TB-5'!AJ34+'[5]TB-6'!AJ34+'[5]TB-7'!AJ34+'[5]TB-8'!AJ34+'[5]TB-9'!AJ34+'[5]TB-10'!AJ34+'[6]DSV-1'!AJ34+'[6]DSV-2'!AJ34+'[6]DSV-3'!AJ34+'[7]TUB-1'!AJ34+'[7]TUB-2'!AJ34+'[8]Barge-1'!AJ34+'[8]Barge-2'!AJ34+'[8]Barge-3'!AJ34+'[8]Barge-4'!AJ34</f>
        <v>583.80433870426327</v>
      </c>
      <c r="M34" s="315">
        <f>'[2]AHTS-1'!BF34+'[2]AHTS-2'!BF34+'[2]AHTS-3'!BF34+'[2]AHTS-4'!BF34+'[2]AHTS-5'!BF34+'[2]AHTS-6'!BF34+'[2]AHTS-7'!BF34+'[2]AHTS-8'!BF34+'[3]CB-1'!BF34+'[3]CB-2'!BF34+'[3]CB-3'!BF34+'[3]CB-4'!BF34+'[3]CB-5'!BF34+'[3]CB-6'!BF34+'[3]CB-7'!BF34+'[3]CB-8'!BF34+'[3]CB-9'!BF34+'[3]CB-10'!BF34+'[3]CB-11'!BF34+'[3]CB-12'!BF34+'[3]CB-13'!BF34+'[3]CB-14'!BF34+'[3]CB-15'!BF34+'[3]CB-16'!BF34+'[3]CB-17'!BF34+'[3]CB-18'!BF34+'[3]CB-19'!BF34+'[3]CB-20'!BF34+'[3]CB-21'!BF34+'[3]CB-22'!BF34+'[3]CB-23'!BF34+'[3]CB-24'!BF34+'[4]LCT-1'!BF34+'[4]LCT-2'!BF34+'[4]LCT-3'!BF34+'[4]LCT-4'!BF34+'[4]LCT-5'!BF34+'[4]LCT-6'!BF34+'[4]LCT-7'!BF34+'[4]LCT-8'!BF34+'[5]TB-1'!BF34+'[5]TB-2'!BF34+'[5]TB-3'!BF34+'[5]TB-4'!BF34+'[5]TB-5'!BF34+'[5]TB-6'!BF34+'[5]TB-7'!BF34+'[5]TB-8'!BF34+'[5]TB-9'!BF34+'[5]TB-10'!BF34+'[6]DSV-1'!BF34+'[6]DSV-2'!BF34+'[6]DSV-3'!BF34+'[7]TUB-1'!BF34+'[7]TUB-2'!BF34+'[8]Barge-1'!BF34+'[8]Barge-2'!BF34+'[8]Barge-3'!BF34+'[8]Barge-4'!BF34</f>
        <v>534.99496475327294</v>
      </c>
      <c r="N34" s="315">
        <f>'[2]AHTS-1'!CB34+'[2]AHTS-2'!CB34+'[2]AHTS-3'!CB34+'[2]AHTS-4'!CB34+'[2]AHTS-5'!CB34+'[2]AHTS-6'!CB34+'[2]AHTS-7'!CB34+'[2]AHTS-8'!CB34+'[3]CB-1'!CB34+'[3]CB-2'!CB34+'[3]CB-3'!CB34+'[3]CB-4'!CB34+'[3]CB-5'!CB34+'[3]CB-6'!CB34+'[3]CB-7'!CB34+'[3]CB-8'!CB34+'[3]CB-9'!CB34+'[3]CB-10'!CB34+'[3]CB-11'!CB34+'[3]CB-12'!CB34+'[3]CB-13'!CB34+'[3]CB-14'!CB34+'[3]CB-15'!CB34+'[3]CB-16'!CB34+'[3]CB-17'!CB34+'[3]CB-18'!CB34+'[3]CB-19'!CB34+'[3]CB-20'!CB34+'[3]CB-21'!CB34+'[3]CB-22'!CB34+'[3]CB-23'!CB34+'[3]CB-24'!CB34+'[4]LCT-1'!CB34+'[4]LCT-2'!CB34+'[4]LCT-3'!CB34+'[4]LCT-4'!CB34+'[4]LCT-5'!CB34+'[4]LCT-6'!CB34+'[4]LCT-7'!CB34+'[4]LCT-8'!CB34+'[5]TB-1'!CB34+'[5]TB-2'!CB34+'[5]TB-3'!CB34+'[5]TB-4'!CB34+'[5]TB-5'!CB34+'[5]TB-6'!CB34+'[5]TB-7'!CB34+'[5]TB-8'!CB34+'[5]TB-9'!CB34+'[5]TB-10'!CB34+'[6]DSV-1'!CB34+'[6]DSV-2'!CB34+'[6]DSV-3'!CB34+'[7]TUB-1'!CB34+'[7]TUB-2'!CB34+'[8]Barge-1'!CB34+'[8]Barge-2'!CB34+'[8]Barge-3'!CB34+'[8]Barge-4'!CB34</f>
        <v>0</v>
      </c>
      <c r="O34" s="310">
        <f>'[2]AHTS-1'!AK34+'[2]AHTS-2'!AK34+'[2]AHTS-3'!AK34+'[2]AHTS-4'!AK34+'[2]AHTS-5'!AK34+'[2]AHTS-6'!AK34+'[2]AHTS-7'!AK34+'[2]AHTS-8'!AK34+'[3]CB-1'!AK34+'[3]CB-2'!AK34+'[3]CB-3'!AK34+'[3]CB-4'!AK34+'[3]CB-5'!AK34+'[3]CB-6'!AK34+'[3]CB-7'!AK34+'[3]CB-8'!AK34+'[3]CB-9'!AK34+'[3]CB-10'!AK34+'[3]CB-11'!AK34+'[3]CB-12'!AK34+'[3]CB-13'!AK34+'[3]CB-14'!AK34+'[3]CB-15'!AK34+'[3]CB-16'!AK34+'[3]CB-17'!AK34+'[3]CB-18'!AK34+'[3]CB-19'!AK34+'[3]CB-20'!AK34+'[3]CB-21'!AK34+'[3]CB-22'!AK34+'[3]CB-23'!AK34+'[3]CB-24'!AK34+'[4]LCT-1'!AK34+'[4]LCT-2'!AK34+'[4]LCT-3'!AK34+'[4]LCT-4'!AK34+'[4]LCT-5'!AK34+'[4]LCT-6'!AK34+'[4]LCT-7'!AK34+'[4]LCT-8'!AK34+'[5]TB-1'!AK34+'[5]TB-2'!AK34+'[5]TB-3'!AK34+'[5]TB-4'!AK34+'[5]TB-5'!AK34+'[5]TB-6'!AK34+'[5]TB-7'!AK34+'[5]TB-8'!AK34+'[5]TB-9'!AK34+'[5]TB-10'!AK34+'[6]DSV-1'!AK34+'[6]DSV-2'!AK34+'[6]DSV-3'!AK34+'[7]TUB-1'!AK34+'[7]TUB-2'!AK34+'[8]Barge-1'!AK34+'[8]Barge-2'!AK34+'[8]Barge-3'!AK34+'[8]Barge-4'!AK34</f>
        <v>0</v>
      </c>
      <c r="P34" s="316">
        <f>'[2]AHTS-1'!BG34+'[2]AHTS-2'!BG34+'[2]AHTS-3'!BG34+'[2]AHTS-4'!BG34+'[2]AHTS-5'!BG34+'[2]AHTS-6'!BG34+'[2]AHTS-7'!BG34+'[2]AHTS-8'!BG34+'[3]CB-1'!BG34+'[3]CB-2'!BG34+'[3]CB-3'!BG34+'[3]CB-4'!BG34+'[3]CB-5'!BG34+'[3]CB-6'!BG34+'[3]CB-7'!BG34+'[3]CB-8'!BG34+'[3]CB-9'!BG34+'[3]CB-10'!BG34+'[3]CB-11'!BG34+'[3]CB-12'!BG34+'[3]CB-13'!BG34+'[3]CB-14'!BG34+'[3]CB-15'!BG34+'[3]CB-16'!BG34+'[3]CB-17'!BG34+'[3]CB-18'!BG34+'[3]CB-19'!BG34+'[3]CB-20'!BG34+'[3]CB-21'!BG34+'[3]CB-22'!BG34+'[3]CB-23'!BG34+'[3]CB-24'!BG34+'[4]LCT-1'!BG34+'[4]LCT-2'!BG34+'[4]LCT-3'!BG34+'[4]LCT-4'!BG34+'[4]LCT-5'!BG34+'[4]LCT-6'!BG34+'[4]LCT-7'!BG34+'[4]LCT-8'!BG34+'[5]TB-1'!BG34+'[5]TB-2'!BG34+'[5]TB-3'!BG34+'[5]TB-4'!BG34+'[5]TB-5'!BG34+'[5]TB-6'!BG34+'[5]TB-7'!BG34+'[5]TB-8'!BG34+'[5]TB-9'!BG34+'[5]TB-10'!BG34+'[6]DSV-1'!BG34+'[6]DSV-2'!BG34+'[6]DSV-3'!BG34+'[7]TUB-1'!BG34+'[7]TUB-2'!BG34+'[8]Barge-1'!BG34+'[8]Barge-2'!BG34+'[8]Barge-3'!BG34+'[8]Barge-4'!BG34</f>
        <v>0</v>
      </c>
      <c r="Q34" s="316">
        <f>'[2]AHTS-1'!CC34+'[2]AHTS-2'!CC34+'[2]AHTS-3'!CC34+'[2]AHTS-4'!CC34+'[2]AHTS-5'!CC34+'[2]AHTS-6'!CC34+'[2]AHTS-7'!CC34+'[2]AHTS-8'!CC34+'[3]CB-1'!CC34+'[3]CB-2'!CC34+'[3]CB-3'!CC34+'[3]CB-4'!CC34+'[3]CB-5'!CC34+'[3]CB-6'!CC34+'[3]CB-7'!CC34+'[3]CB-8'!CC34+'[3]CB-9'!CC34+'[3]CB-10'!CC34+'[3]CB-11'!CC34+'[3]CB-12'!CC34+'[3]CB-13'!CC34+'[3]CB-14'!CC34+'[3]CB-15'!CC34+'[3]CB-16'!CC34+'[3]CB-17'!CC34+'[3]CB-18'!CC34+'[3]CB-19'!CC34+'[3]CB-20'!CC34+'[3]CB-21'!CC34+'[3]CB-22'!CC34+'[3]CB-23'!CC34+'[3]CB-24'!CC34+'[4]LCT-1'!CC34+'[4]LCT-2'!CC34+'[4]LCT-3'!CC34+'[4]LCT-4'!CC34+'[4]LCT-5'!CC34+'[4]LCT-6'!CC34+'[4]LCT-7'!CC34+'[4]LCT-8'!CC34+'[5]TB-1'!CC34+'[5]TB-2'!CC34+'[5]TB-3'!CC34+'[5]TB-4'!CC34+'[5]TB-5'!CC34+'[5]TB-6'!CC34+'[5]TB-7'!CC34+'[5]TB-8'!CC34+'[5]TB-9'!CC34+'[5]TB-10'!CC34+'[6]DSV-1'!CC34+'[6]DSV-2'!CC34+'[6]DSV-3'!CC34+'[7]TUB-1'!CC34+'[7]TUB-2'!CC34+'[8]Barge-1'!CC34+'[8]Barge-2'!CC34+'[8]Barge-3'!CC34+'[8]Barge-4'!CC34</f>
        <v>0</v>
      </c>
      <c r="R34" s="310">
        <f>'[2]AHTS-1'!AL34+'[2]AHTS-2'!AL34+'[2]AHTS-3'!AL34+'[2]AHTS-4'!AL34+'[2]AHTS-5'!AL34+'[2]AHTS-6'!AL34+'[2]AHTS-7'!AL34+'[2]AHTS-8'!AL34+'[3]CB-1'!AL34+'[3]CB-2'!AL34+'[3]CB-3'!AL34+'[3]CB-4'!AL34+'[3]CB-5'!AL34+'[3]CB-6'!AL34+'[3]CB-7'!AL34+'[3]CB-8'!AL34+'[3]CB-9'!AL34+'[3]CB-10'!AL34+'[3]CB-11'!AL34+'[3]CB-12'!AL34+'[3]CB-13'!AL34+'[3]CB-14'!AL34+'[3]CB-15'!AL34+'[3]CB-16'!AL34+'[3]CB-17'!AL34+'[3]CB-18'!AL34+'[3]CB-19'!AL34+'[3]CB-20'!AL34+'[3]CB-21'!AL34+'[3]CB-22'!AL34+'[3]CB-23'!AL34+'[3]CB-24'!AL34+'[4]LCT-1'!AL34+'[4]LCT-2'!AL34+'[4]LCT-3'!AL34+'[4]LCT-4'!AL34+'[4]LCT-5'!AL34+'[4]LCT-6'!AL34+'[4]LCT-7'!AL34+'[4]LCT-8'!AL34+'[5]TB-1'!AL34+'[5]TB-2'!AL34+'[5]TB-3'!AL34+'[5]TB-4'!AL34+'[5]TB-5'!AL34+'[5]TB-6'!AL34+'[5]TB-7'!AL34+'[5]TB-8'!AL34+'[5]TB-9'!AL34+'[5]TB-10'!AL34+'[6]DSV-1'!AL34+'[6]DSV-2'!AL34+'[6]DSV-3'!AL34+'[7]TUB-1'!AL34+'[7]TUB-2'!AL34+'[8]Barge-1'!AL34+'[8]Barge-2'!AL34+'[8]Barge-3'!AL34+'[8]Barge-4'!AL34</f>
        <v>0</v>
      </c>
      <c r="S34" s="316">
        <f>'[2]AHTS-1'!BH34+'[2]AHTS-2'!BH34+'[2]AHTS-3'!BH34+'[2]AHTS-4'!BH34+'[2]AHTS-5'!BH34+'[2]AHTS-6'!BH34+'[2]AHTS-7'!BH34+'[2]AHTS-8'!BH34+'[3]CB-1'!BH34+'[3]CB-2'!BH34+'[3]CB-3'!BH34+'[3]CB-4'!BH34+'[3]CB-5'!BH34+'[3]CB-6'!BH34+'[3]CB-7'!BH34+'[3]CB-8'!BH34+'[3]CB-9'!BH34+'[3]CB-10'!BH34+'[3]CB-11'!BH34+'[3]CB-12'!BH34+'[3]CB-13'!BH34+'[3]CB-14'!BH34+'[3]CB-15'!BH34+'[3]CB-16'!BH34+'[3]CB-17'!BH34+'[3]CB-18'!BH34+'[3]CB-19'!BH34+'[3]CB-20'!BH34+'[3]CB-21'!BH34+'[3]CB-22'!BH34+'[3]CB-23'!BH34+'[3]CB-24'!BH34+'[4]LCT-1'!BH34+'[4]LCT-2'!BH34+'[4]LCT-3'!BH34+'[4]LCT-4'!BH34+'[4]LCT-5'!BH34+'[4]LCT-6'!BH34+'[4]LCT-7'!BH34+'[4]LCT-8'!BH34+'[5]TB-1'!BH34+'[5]TB-2'!BH34+'[5]TB-3'!BH34+'[5]TB-4'!BH34+'[5]TB-5'!BH34+'[5]TB-6'!BH34+'[5]TB-7'!BH34+'[5]TB-8'!BH34+'[5]TB-9'!BH34+'[5]TB-10'!BH34+'[6]DSV-1'!BH34+'[6]DSV-2'!BH34+'[6]DSV-3'!BH34+'[7]TUB-1'!BH34+'[7]TUB-2'!BH34+'[8]Barge-1'!BH34+'[8]Barge-2'!BH34+'[8]Barge-3'!BH34+'[8]Barge-4'!BH34</f>
        <v>0</v>
      </c>
      <c r="T34" s="316">
        <f>'[2]AHTS-1'!CD34+'[2]AHTS-2'!CD34+'[2]AHTS-3'!CD34+'[2]AHTS-4'!CD34+'[2]AHTS-5'!CD34+'[2]AHTS-6'!CD34+'[2]AHTS-7'!CD34+'[2]AHTS-8'!CD34+'[3]CB-1'!CD34+'[3]CB-2'!CD34+'[3]CB-3'!CD34+'[3]CB-4'!CD34+'[3]CB-5'!CD34+'[3]CB-6'!CD34+'[3]CB-7'!CD34+'[3]CB-8'!CD34+'[3]CB-9'!CD34+'[3]CB-10'!CD34+'[3]CB-11'!CD34+'[3]CB-12'!CD34+'[3]CB-13'!CD34+'[3]CB-14'!CD34+'[3]CB-15'!CD34+'[3]CB-16'!CD34+'[3]CB-17'!CD34+'[3]CB-18'!CD34+'[3]CB-19'!CD34+'[3]CB-20'!CD34+'[3]CB-21'!CD34+'[3]CB-22'!CD34+'[3]CB-23'!CD34+'[3]CB-24'!CD34+'[4]LCT-1'!CD34+'[4]LCT-2'!CD34+'[4]LCT-3'!CD34+'[4]LCT-4'!CD34+'[4]LCT-5'!CD34+'[4]LCT-6'!CD34+'[4]LCT-7'!CD34+'[4]LCT-8'!CD34+'[5]TB-1'!CD34+'[5]TB-2'!CD34+'[5]TB-3'!CD34+'[5]TB-4'!CD34+'[5]TB-5'!CD34+'[5]TB-6'!CD34+'[5]TB-7'!CD34+'[5]TB-8'!CD34+'[5]TB-9'!CD34+'[5]TB-10'!CD34+'[6]DSV-1'!CD34+'[6]DSV-2'!CD34+'[6]DSV-3'!CD34+'[7]TUB-1'!CD34+'[7]TUB-2'!CD34+'[8]Barge-1'!CD34+'[8]Barge-2'!CD34+'[8]Barge-3'!CD34+'[8]Barge-4'!CD34</f>
        <v>0</v>
      </c>
      <c r="U34" s="310">
        <f>'[2]AHTS-1'!AM34+'[2]AHTS-2'!AM34+'[2]AHTS-3'!AM34+'[2]AHTS-4'!AM34+'[2]AHTS-5'!AM34+'[2]AHTS-6'!AM34+'[2]AHTS-7'!AM34+'[2]AHTS-8'!AM34+'[3]CB-1'!AM34+'[3]CB-2'!AM34+'[3]CB-3'!AM34+'[3]CB-4'!AM34+'[3]CB-5'!AM34+'[3]CB-6'!AM34+'[3]CB-7'!AM34+'[3]CB-8'!AM34+'[3]CB-9'!AM34+'[3]CB-10'!AM34+'[3]CB-11'!AM34+'[3]CB-12'!AM34+'[3]CB-13'!AM34+'[3]CB-14'!AM34+'[3]CB-15'!AM34+'[3]CB-16'!AM34+'[3]CB-17'!AM34+'[3]CB-18'!AM34+'[3]CB-19'!AM34+'[3]CB-20'!AM34+'[3]CB-21'!AM34+'[3]CB-22'!AM34+'[3]CB-23'!AM34+'[3]CB-24'!AM34+'[4]LCT-1'!AM34+'[4]LCT-2'!AM34+'[4]LCT-3'!AM34+'[4]LCT-4'!AM34+'[4]LCT-5'!AM34+'[4]LCT-6'!AM34+'[4]LCT-7'!AM34+'[4]LCT-8'!AM34+'[5]TB-1'!AM34+'[5]TB-2'!AM34+'[5]TB-3'!AM34+'[5]TB-4'!AM34+'[5]TB-5'!AM34+'[5]TB-6'!AM34+'[5]TB-7'!AM34+'[5]TB-8'!AM34+'[5]TB-9'!AM34+'[5]TB-10'!AM34+'[6]DSV-1'!AM34+'[6]DSV-2'!AM34+'[6]DSV-3'!AM34+'[7]TUB-1'!AM34+'[7]TUB-2'!AM34+'[8]Barge-1'!AM34+'[8]Barge-2'!AM34+'[8]Barge-3'!AM34+'[8]Barge-4'!AM34</f>
        <v>0</v>
      </c>
      <c r="V34" s="311">
        <f>'[2]AHTS-1'!BI34+'[2]AHTS-2'!BI34+'[2]AHTS-3'!BI34+'[2]AHTS-4'!BI34+'[2]AHTS-5'!BI34+'[2]AHTS-6'!BI34+'[2]AHTS-7'!BI34+'[2]AHTS-8'!BI34+'[3]CB-1'!BI34+'[3]CB-2'!BI34+'[3]CB-3'!BI34+'[3]CB-4'!BI34+'[3]CB-5'!BI34+'[3]CB-6'!BI34+'[3]CB-7'!BI34+'[3]CB-8'!BI34+'[3]CB-9'!BI34+'[3]CB-10'!BI34+'[3]CB-11'!BI34+'[3]CB-12'!BI34+'[3]CB-13'!BI34+'[3]CB-14'!BI34+'[3]CB-15'!BI34+'[3]CB-16'!BI34+'[3]CB-17'!BI34+'[3]CB-18'!BI34+'[3]CB-19'!BI34+'[3]CB-20'!BI34+'[3]CB-21'!BI34+'[3]CB-22'!BI34+'[3]CB-23'!BI34+'[3]CB-24'!BI34+'[4]LCT-1'!BI34+'[4]LCT-2'!BI34+'[4]LCT-3'!BI34+'[4]LCT-4'!BI34+'[4]LCT-5'!BI34+'[4]LCT-6'!BI34+'[4]LCT-7'!BI34+'[4]LCT-8'!BI34+'[5]TB-1'!BI34+'[5]TB-2'!BI34+'[5]TB-3'!BI34+'[5]TB-4'!BI34+'[5]TB-5'!BI34+'[5]TB-6'!BI34+'[5]TB-7'!BI34+'[5]TB-8'!BI34+'[5]TB-9'!BI34+'[5]TB-10'!BI34+'[6]DSV-1'!BI34+'[6]DSV-2'!BI34+'[6]DSV-3'!BI34+'[7]TUB-1'!BI34+'[7]TUB-2'!BI34+'[8]Barge-1'!BI34+'[8]Barge-2'!BI34+'[8]Barge-3'!BI34+'[8]Barge-4'!BI34</f>
        <v>0</v>
      </c>
      <c r="W34" s="312">
        <f>'[2]AHTS-1'!CE34+'[2]AHTS-2'!CE34+'[2]AHTS-3'!CE34+'[2]AHTS-4'!CE34+'[2]AHTS-5'!CE34+'[2]AHTS-6'!CE34+'[2]AHTS-7'!CE34+'[2]AHTS-8'!CE34+'[3]CB-1'!CE34+'[3]CB-2'!CE34+'[3]CB-3'!CE34+'[3]CB-4'!CE34+'[3]CB-5'!CE34+'[3]CB-6'!CE34+'[3]CB-7'!CE34+'[3]CB-8'!CE34+'[3]CB-9'!CE34+'[3]CB-10'!CE34+'[3]CB-11'!CE34+'[3]CB-12'!CE34+'[3]CB-13'!CE34+'[3]CB-14'!CE34+'[3]CB-15'!CE34+'[3]CB-16'!CE34+'[3]CB-17'!CE34+'[3]CB-18'!CE34+'[3]CB-19'!CE34+'[3]CB-20'!CE34+'[3]CB-21'!CE34+'[3]CB-22'!CE34+'[3]CB-23'!CE34+'[3]CB-24'!CE34+'[4]LCT-1'!CE34+'[4]LCT-2'!CE34+'[4]LCT-3'!CE34+'[4]LCT-4'!CE34+'[4]LCT-5'!CE34+'[4]LCT-6'!CE34+'[4]LCT-7'!CE34+'[4]LCT-8'!CE34+'[5]TB-1'!CE34+'[5]TB-2'!CE34+'[5]TB-3'!CE34+'[5]TB-4'!CE34+'[5]TB-5'!CE34+'[5]TB-6'!CE34+'[5]TB-7'!CE34+'[5]TB-8'!CE34+'[5]TB-9'!CE34+'[5]TB-10'!CE34+'[6]DSV-1'!CE34+'[6]DSV-2'!CE34+'[6]DSV-3'!CE34+'[7]TUB-1'!CE34+'[7]TUB-2'!CE34+'[8]Barge-1'!CE34+'[8]Barge-2'!CE34+'[8]Barge-3'!CE34+'[8]Barge-4'!CE34</f>
        <v>0</v>
      </c>
      <c r="X34" s="317">
        <f>'[2]AHTS-1'!AN34+'[2]AHTS-2'!AN34+'[2]AHTS-3'!AN34+'[2]AHTS-4'!AN34+'[2]AHTS-5'!AN34+'[2]AHTS-6'!AN34+'[2]AHTS-7'!AN34+'[2]AHTS-8'!AN34+'[3]CB-1'!AN34+'[3]CB-2'!AN34+'[3]CB-3'!AN34+'[3]CB-4'!AN34+'[3]CB-5'!AN34+'[3]CB-6'!AN34+'[3]CB-7'!AN34+'[3]CB-8'!AN34+'[3]CB-9'!AN34+'[3]CB-10'!AN34+'[3]CB-11'!AN34+'[3]CB-12'!AN34+'[3]CB-13'!AN34+'[3]CB-14'!AN34+'[3]CB-15'!AN34+'[3]CB-16'!AN34+'[3]CB-17'!AN34+'[3]CB-18'!AN34+'[3]CB-19'!AN34+'[3]CB-20'!AN34+'[3]CB-21'!AN34+'[3]CB-22'!AN34+'[3]CB-23'!AN34+'[3]CB-24'!AN34+'[4]LCT-1'!AN34+'[4]LCT-2'!AN34+'[4]LCT-3'!AN34+'[4]LCT-4'!AN34+'[4]LCT-5'!AN34+'[4]LCT-6'!AN34+'[4]LCT-7'!AN34+'[4]LCT-8'!AN34+'[5]TB-1'!AN34+'[5]TB-2'!AN34+'[5]TB-3'!AN34+'[5]TB-4'!AN34+'[5]TB-5'!AN34+'[5]TB-6'!AN34+'[5]TB-7'!AN34+'[5]TB-8'!AN34+'[5]TB-9'!AN34+'[5]TB-10'!AN34+'[6]DSV-1'!AN34+'[6]DSV-2'!AN34+'[6]DSV-3'!AN34+'[7]TUB-1'!AN34+'[7]TUB-2'!AN34+'[8]Barge-1'!AN34+'[8]Barge-2'!AN34+'[8]Barge-3'!AN34+'[8]Barge-4'!AN34</f>
        <v>523.15374286673386</v>
      </c>
      <c r="Y34" s="315">
        <f>'[2]AHTS-1'!BJ34+'[2]AHTS-2'!BJ34+'[2]AHTS-3'!BJ34+'[2]AHTS-4'!BJ34+'[2]AHTS-5'!BJ34+'[2]AHTS-6'!BJ34+'[2]AHTS-7'!BJ34+'[2]AHTS-8'!BJ34+'[3]CB-1'!BJ34+'[3]CB-2'!BJ34+'[3]CB-3'!BJ34+'[3]CB-4'!BJ34+'[3]CB-5'!BJ34+'[3]CB-6'!BJ34+'[3]CB-7'!BJ34+'[3]CB-8'!BJ34+'[3]CB-9'!BJ34+'[3]CB-10'!BJ34+'[3]CB-11'!BJ34+'[3]CB-12'!BJ34+'[3]CB-13'!BJ34+'[3]CB-14'!BJ34+'[3]CB-15'!BJ34+'[3]CB-16'!BJ34+'[3]CB-17'!BJ34+'[3]CB-18'!BJ34+'[3]CB-19'!BJ34+'[3]CB-20'!BJ34+'[3]CB-21'!BJ34+'[3]CB-22'!BJ34+'[3]CB-23'!BJ34+'[3]CB-24'!BJ34+'[4]LCT-1'!BJ34+'[4]LCT-2'!BJ34+'[4]LCT-3'!BJ34+'[4]LCT-4'!BJ34+'[4]LCT-5'!BJ34+'[4]LCT-6'!BJ34+'[4]LCT-7'!BJ34+'[4]LCT-8'!BJ34+'[5]TB-1'!BJ34+'[5]TB-2'!BJ34+'[5]TB-3'!BJ34+'[5]TB-4'!BJ34+'[5]TB-5'!BJ34+'[5]TB-6'!BJ34+'[5]TB-7'!BJ34+'[5]TB-8'!BJ34+'[5]TB-9'!BJ34+'[5]TB-10'!BJ34+'[6]DSV-1'!BJ34+'[6]DSV-2'!BJ34+'[6]DSV-3'!BJ34+'[7]TUB-1'!BJ34+'[7]TUB-2'!BJ34+'[8]Barge-1'!BJ34+'[8]Barge-2'!BJ34+'[8]Barge-3'!BJ34+'[8]Barge-4'!BJ34</f>
        <v>434.81453507888557</v>
      </c>
      <c r="Z34" s="315">
        <f>'[2]AHTS-1'!CF34+'[2]AHTS-2'!CF34+'[2]AHTS-3'!CF34+'[2]AHTS-4'!CF34+'[2]AHTS-5'!CF34+'[2]AHTS-6'!CF34+'[2]AHTS-7'!CF34+'[2]AHTS-8'!CF34+'[3]CB-1'!CF34+'[3]CB-2'!CF34+'[3]CB-3'!CF34+'[3]CB-4'!CF34+'[3]CB-5'!CF34+'[3]CB-6'!CF34+'[3]CB-7'!CF34+'[3]CB-8'!CF34+'[3]CB-9'!CF34+'[3]CB-10'!CF34+'[3]CB-11'!CF34+'[3]CB-12'!CF34+'[3]CB-13'!CF34+'[3]CB-14'!CF34+'[3]CB-15'!CF34+'[3]CB-16'!CF34+'[3]CB-17'!CF34+'[3]CB-18'!CF34+'[3]CB-19'!CF34+'[3]CB-20'!CF34+'[3]CB-21'!CF34+'[3]CB-22'!CF34+'[3]CB-23'!CF34+'[3]CB-24'!CF34+'[4]LCT-1'!CF34+'[4]LCT-2'!CF34+'[4]LCT-3'!CF34+'[4]LCT-4'!CF34+'[4]LCT-5'!CF34+'[4]LCT-6'!CF34+'[4]LCT-7'!CF34+'[4]LCT-8'!CF34+'[5]TB-1'!CF34+'[5]TB-2'!CF34+'[5]TB-3'!CF34+'[5]TB-4'!CF34+'[5]TB-5'!CF34+'[5]TB-6'!CF34+'[5]TB-7'!CF34+'[5]TB-8'!CF34+'[5]TB-9'!CF34+'[5]TB-10'!CF34+'[6]DSV-1'!CF34+'[6]DSV-2'!CF34+'[6]DSV-3'!CF34+'[7]TUB-1'!CF34+'[7]TUB-2'!CF34+'[8]Barge-1'!CF34+'[8]Barge-2'!CF34+'[8]Barge-3'!CF34+'[8]Barge-4'!CF34</f>
        <v>0</v>
      </c>
      <c r="AA34" s="314">
        <f>'[2]AHTS-1'!AO34+'[2]AHTS-2'!AO34+'[2]AHTS-3'!AO34+'[2]AHTS-4'!AO34+'[2]AHTS-5'!AO34+'[2]AHTS-6'!AO34+'[2]AHTS-7'!AO34+'[2]AHTS-8'!AO34+'[3]CB-1'!AO34+'[3]CB-2'!AO34+'[3]CB-3'!AO34+'[3]CB-4'!AO34+'[3]CB-5'!AO34+'[3]CB-6'!AO34+'[3]CB-7'!AO34+'[3]CB-8'!AO34+'[3]CB-9'!AO34+'[3]CB-10'!AO34+'[3]CB-11'!AO34+'[3]CB-12'!AO34+'[3]CB-13'!AO34+'[3]CB-14'!AO34+'[3]CB-15'!AO34+'[3]CB-16'!AO34+'[3]CB-17'!AO34+'[3]CB-18'!AO34+'[3]CB-19'!AO34+'[3]CB-20'!AO34+'[3]CB-21'!AO34+'[3]CB-22'!AO34+'[3]CB-23'!AO34+'[3]CB-24'!AO34+'[4]LCT-1'!AO34+'[4]LCT-2'!AO34+'[4]LCT-3'!AO34+'[4]LCT-4'!AO34+'[4]LCT-5'!AO34+'[4]LCT-6'!AO34+'[4]LCT-7'!AO34+'[4]LCT-8'!AO34+'[5]TB-1'!AO34+'[5]TB-2'!AO34+'[5]TB-3'!AO34+'[5]TB-4'!AO34+'[5]TB-5'!AO34+'[5]TB-6'!AO34+'[5]TB-7'!AO34+'[5]TB-8'!AO34+'[5]TB-9'!AO34+'[5]TB-10'!AO34+'[6]DSV-1'!AO34+'[6]DSV-2'!AO34+'[6]DSV-3'!AO34+'[7]TUB-1'!AO34+'[7]TUB-2'!AO34+'[8]Barge-1'!AO34+'[8]Barge-2'!AO34+'[8]Barge-3'!AO34+'[8]Barge-4'!AO34</f>
        <v>0</v>
      </c>
      <c r="AB34" s="315">
        <f>'[2]AHTS-1'!BK34+'[2]AHTS-2'!BK34+'[2]AHTS-3'!BK34+'[2]AHTS-4'!BK34+'[2]AHTS-5'!BK34+'[2]AHTS-6'!BK34+'[2]AHTS-7'!BK34+'[2]AHTS-8'!BK34+'[3]CB-1'!BK34+'[3]CB-2'!BK34+'[3]CB-3'!BK34+'[3]CB-4'!BK34+'[3]CB-5'!BK34+'[3]CB-6'!BK34+'[3]CB-7'!BK34+'[3]CB-8'!BK34+'[3]CB-9'!BK34+'[3]CB-10'!BK34+'[3]CB-11'!BK34+'[3]CB-12'!BK34+'[3]CB-13'!BK34+'[3]CB-14'!BK34+'[3]CB-15'!BK34+'[3]CB-16'!BK34+'[3]CB-17'!BK34+'[3]CB-18'!BK34+'[3]CB-19'!BK34+'[3]CB-20'!BK34+'[3]CB-21'!BK34+'[3]CB-22'!BK34+'[3]CB-23'!BK34+'[3]CB-24'!BK34+'[4]LCT-1'!BK34+'[4]LCT-2'!BK34+'[4]LCT-3'!BK34+'[4]LCT-4'!BK34+'[4]LCT-5'!BK34+'[4]LCT-6'!BK34+'[4]LCT-7'!BK34+'[4]LCT-8'!BK34+'[5]TB-1'!BK34+'[5]TB-2'!BK34+'[5]TB-3'!BK34+'[5]TB-4'!BK34+'[5]TB-5'!BK34+'[5]TB-6'!BK34+'[5]TB-7'!BK34+'[5]TB-8'!BK34+'[5]TB-9'!BK34+'[5]TB-10'!BK34+'[6]DSV-1'!BK34+'[6]DSV-2'!BK34+'[6]DSV-3'!BK34+'[7]TUB-1'!BK34+'[7]TUB-2'!BK34+'[8]Barge-1'!BK34+'[8]Barge-2'!BK34+'[8]Barge-3'!BK34+'[8]Barge-4'!BK34</f>
        <v>0</v>
      </c>
      <c r="AC34" s="315">
        <f>'[2]AHTS-1'!CG34+'[2]AHTS-2'!CG34+'[2]AHTS-3'!CG34+'[2]AHTS-4'!CG34+'[2]AHTS-5'!CG34+'[2]AHTS-6'!CG34+'[2]AHTS-7'!CG34+'[2]AHTS-8'!CG34+'[3]CB-1'!CG34+'[3]CB-2'!CG34+'[3]CB-3'!CG34+'[3]CB-4'!CG34+'[3]CB-5'!CG34+'[3]CB-6'!CG34+'[3]CB-7'!CG34+'[3]CB-8'!CG34+'[3]CB-9'!CG34+'[3]CB-10'!CG34+'[3]CB-11'!CG34+'[3]CB-12'!CG34+'[3]CB-13'!CG34+'[3]CB-14'!CG34+'[3]CB-15'!CG34+'[3]CB-16'!CG34+'[3]CB-17'!CG34+'[3]CB-18'!CG34+'[3]CB-19'!CG34+'[3]CB-20'!CG34+'[3]CB-21'!CG34+'[3]CB-22'!CG34+'[3]CB-23'!CG34+'[3]CB-24'!CG34+'[4]LCT-1'!CG34+'[4]LCT-2'!CG34+'[4]LCT-3'!CG34+'[4]LCT-4'!CG34+'[4]LCT-5'!CG34+'[4]LCT-6'!CG34+'[4]LCT-7'!CG34+'[4]LCT-8'!CG34+'[5]TB-1'!CG34+'[5]TB-2'!CG34+'[5]TB-3'!CG34+'[5]TB-4'!CG34+'[5]TB-5'!CG34+'[5]TB-6'!CG34+'[5]TB-7'!CG34+'[5]TB-8'!CG34+'[5]TB-9'!CG34+'[5]TB-10'!CG34+'[6]DSV-1'!CG34+'[6]DSV-2'!CG34+'[6]DSV-3'!CG34+'[7]TUB-1'!CG34+'[7]TUB-2'!CG34+'[8]Barge-1'!CG34+'[8]Barge-2'!CG34+'[8]Barge-3'!CG34+'[8]Barge-4'!CG34</f>
        <v>0</v>
      </c>
      <c r="AD34" s="314">
        <f>'[2]AHTS-1'!AP34+'[2]AHTS-2'!AP34+'[2]AHTS-3'!AP34+'[2]AHTS-4'!AP34+'[2]AHTS-5'!AP34+'[2]AHTS-6'!AP34+'[2]AHTS-7'!AP34+'[2]AHTS-8'!AP34+'[3]CB-1'!AP34+'[3]CB-2'!AP34+'[3]CB-3'!AP34+'[3]CB-4'!AP34+'[3]CB-5'!AP34+'[3]CB-6'!AP34+'[3]CB-7'!AP34+'[3]CB-8'!AP34+'[3]CB-9'!AP34+'[3]CB-10'!AP34+'[3]CB-11'!AP34+'[3]CB-12'!AP34+'[3]CB-13'!AP34+'[3]CB-14'!AP34+'[3]CB-15'!AP34+'[3]CB-16'!AP34+'[3]CB-17'!AP34+'[3]CB-18'!AP34+'[3]CB-19'!AP34+'[3]CB-20'!AP34+'[3]CB-21'!AP34+'[3]CB-22'!AP34+'[3]CB-23'!AP34+'[3]CB-24'!AP34+'[4]LCT-1'!AP34+'[4]LCT-2'!AP34+'[4]LCT-3'!AP34+'[4]LCT-4'!AP34+'[4]LCT-5'!AP34+'[4]LCT-6'!AP34+'[4]LCT-7'!AP34+'[4]LCT-8'!AP34+'[5]TB-1'!AP34+'[5]TB-2'!AP34+'[5]TB-3'!AP34+'[5]TB-4'!AP34+'[5]TB-5'!AP34+'[5]TB-6'!AP34+'[5]TB-7'!AP34+'[5]TB-8'!AP34+'[5]TB-9'!AP34+'[5]TB-10'!AP34+'[6]DSV-1'!AP34+'[6]DSV-2'!AP34+'[6]DSV-3'!AP34+'[7]TUB-1'!AP34+'[7]TUB-2'!AP34+'[8]Barge-1'!AP34+'[8]Barge-2'!AP34+'[8]Barge-3'!AP34+'[8]Barge-4'!AP34</f>
        <v>0</v>
      </c>
      <c r="AE34" s="315">
        <f>'[2]AHTS-1'!BL34+'[2]AHTS-2'!BL34+'[2]AHTS-3'!BL34+'[2]AHTS-4'!BL34+'[2]AHTS-5'!BL34+'[2]AHTS-6'!BL34+'[2]AHTS-7'!BL34+'[2]AHTS-8'!BL34+'[3]CB-1'!BL34+'[3]CB-2'!BL34+'[3]CB-3'!BL34+'[3]CB-4'!BL34+'[3]CB-5'!BL34+'[3]CB-6'!BL34+'[3]CB-7'!BL34+'[3]CB-8'!BL34+'[3]CB-9'!BL34+'[3]CB-10'!BL34+'[3]CB-11'!BL34+'[3]CB-12'!BL34+'[3]CB-13'!BL34+'[3]CB-14'!BL34+'[3]CB-15'!BL34+'[3]CB-16'!BL34+'[3]CB-17'!BL34+'[3]CB-18'!BL34+'[3]CB-19'!BL34+'[3]CB-20'!BL34+'[3]CB-21'!BL34+'[3]CB-22'!BL34+'[3]CB-23'!BL34+'[3]CB-24'!BL34+'[4]LCT-1'!BL34+'[4]LCT-2'!BL34+'[4]LCT-3'!BL34+'[4]LCT-4'!BL34+'[4]LCT-5'!BL34+'[4]LCT-6'!BL34+'[4]LCT-7'!BL34+'[4]LCT-8'!BL34+'[5]TB-1'!BL34+'[5]TB-2'!BL34+'[5]TB-3'!BL34+'[5]TB-4'!BL34+'[5]TB-5'!BL34+'[5]TB-6'!BL34+'[5]TB-7'!BL34+'[5]TB-8'!BL34+'[5]TB-9'!BL34+'[5]TB-10'!BL34+'[6]DSV-1'!BL34+'[6]DSV-2'!BL34+'[6]DSV-3'!BL34+'[7]TUB-1'!BL34+'[7]TUB-2'!BL34+'[8]Barge-1'!BL34+'[8]Barge-2'!BL34+'[8]Barge-3'!BL34+'[8]Barge-4'!BL34</f>
        <v>0</v>
      </c>
      <c r="AF34" s="315">
        <f>'[2]AHTS-1'!CH34+'[2]AHTS-2'!CH34+'[2]AHTS-3'!CH34+'[2]AHTS-4'!CH34+'[2]AHTS-5'!CH34+'[2]AHTS-6'!CH34+'[2]AHTS-7'!CH34+'[2]AHTS-8'!CH34+'[3]CB-1'!CH34+'[3]CB-2'!CH34+'[3]CB-3'!CH34+'[3]CB-4'!CH34+'[3]CB-5'!CH34+'[3]CB-6'!CH34+'[3]CB-7'!CH34+'[3]CB-8'!CH34+'[3]CB-9'!CH34+'[3]CB-10'!CH34+'[3]CB-11'!CH34+'[3]CB-12'!CH34+'[3]CB-13'!CH34+'[3]CB-14'!CH34+'[3]CB-15'!CH34+'[3]CB-16'!CH34+'[3]CB-17'!CH34+'[3]CB-18'!CH34+'[3]CB-19'!CH34+'[3]CB-20'!CH34+'[3]CB-21'!CH34+'[3]CB-22'!CH34+'[3]CB-23'!CH34+'[3]CB-24'!CH34+'[4]LCT-1'!CH34+'[4]LCT-2'!CH34+'[4]LCT-3'!CH34+'[4]LCT-4'!CH34+'[4]LCT-5'!CH34+'[4]LCT-6'!CH34+'[4]LCT-7'!CH34+'[4]LCT-8'!CH34+'[5]TB-1'!CH34+'[5]TB-2'!CH34+'[5]TB-3'!CH34+'[5]TB-4'!CH34+'[5]TB-5'!CH34+'[5]TB-6'!CH34+'[5]TB-7'!CH34+'[5]TB-8'!CH34+'[5]TB-9'!CH34+'[5]TB-10'!CH34+'[6]DSV-1'!CH34+'[6]DSV-2'!CH34+'[6]DSV-3'!CH34+'[7]TUB-1'!CH34+'[7]TUB-2'!CH34+'[8]Barge-1'!CH34+'[8]Barge-2'!CH34+'[8]Barge-3'!CH34+'[8]Barge-4'!CH34</f>
        <v>0</v>
      </c>
      <c r="AG34" s="314">
        <f>'[2]AHTS-1'!AQ34+'[2]AHTS-2'!AQ34+'[2]AHTS-3'!AQ34+'[2]AHTS-4'!AQ34+'[2]AHTS-5'!AQ34+'[2]AHTS-6'!AQ34+'[2]AHTS-7'!AQ34+'[2]AHTS-8'!AQ34+'[3]CB-1'!AQ34+'[3]CB-2'!AQ34+'[3]CB-3'!AQ34+'[3]CB-4'!AQ34+'[3]CB-5'!AQ34+'[3]CB-6'!AQ34+'[3]CB-7'!AQ34+'[3]CB-8'!AQ34+'[3]CB-9'!AQ34+'[3]CB-10'!AQ34+'[3]CB-11'!AQ34+'[3]CB-12'!AQ34+'[3]CB-13'!AQ34+'[3]CB-14'!AQ34+'[3]CB-15'!AQ34+'[3]CB-16'!AQ34+'[3]CB-17'!AQ34+'[3]CB-18'!AQ34+'[3]CB-19'!AQ34+'[3]CB-20'!AQ34+'[3]CB-21'!AQ34+'[3]CB-22'!AQ34+'[3]CB-23'!AQ34+'[3]CB-24'!AQ34+'[4]LCT-1'!AQ34+'[4]LCT-2'!AQ34+'[4]LCT-3'!AQ34+'[4]LCT-4'!AQ34+'[4]LCT-5'!AQ34+'[4]LCT-6'!AQ34+'[4]LCT-7'!AQ34+'[4]LCT-8'!AQ34+'[5]TB-1'!AQ34+'[5]TB-2'!AQ34+'[5]TB-3'!AQ34+'[5]TB-4'!AQ34+'[5]TB-5'!AQ34+'[5]TB-6'!AQ34+'[5]TB-7'!AQ34+'[5]TB-8'!AQ34+'[5]TB-9'!AQ34+'[5]TB-10'!AQ34+'[6]DSV-1'!AQ34+'[6]DSV-2'!AQ34+'[6]DSV-3'!AQ34+'[7]TUB-1'!AQ34+'[7]TUB-2'!AQ34+'[8]Barge-1'!AQ34+'[8]Barge-2'!AQ34+'[8]Barge-3'!AQ34+'[8]Barge-4'!AQ34</f>
        <v>0</v>
      </c>
      <c r="AH34" s="315">
        <f>'[2]AHTS-1'!BM34+'[2]AHTS-2'!BM34+'[2]AHTS-3'!BM34+'[2]AHTS-4'!BM34+'[2]AHTS-5'!BM34+'[2]AHTS-6'!BM34+'[2]AHTS-7'!BM34+'[2]AHTS-8'!BM34+'[3]CB-1'!BM34+'[3]CB-2'!BM34+'[3]CB-3'!BM34+'[3]CB-4'!BM34+'[3]CB-5'!BM34+'[3]CB-6'!BM34+'[3]CB-7'!BM34+'[3]CB-8'!BM34+'[3]CB-9'!BM34+'[3]CB-10'!BM34+'[3]CB-11'!BM34+'[3]CB-12'!BM34+'[3]CB-13'!BM34+'[3]CB-14'!BM34+'[3]CB-15'!BM34+'[3]CB-16'!BM34+'[3]CB-17'!BM34+'[3]CB-18'!BM34+'[3]CB-19'!BM34+'[3]CB-20'!BM34+'[3]CB-21'!BM34+'[3]CB-22'!BM34+'[3]CB-23'!BM34+'[3]CB-24'!BM34+'[4]LCT-1'!BM34+'[4]LCT-2'!BM34+'[4]LCT-3'!BM34+'[4]LCT-4'!BM34+'[4]LCT-5'!BM34+'[4]LCT-6'!BM34+'[4]LCT-7'!BM34+'[4]LCT-8'!BM34+'[5]TB-1'!BM34+'[5]TB-2'!BM34+'[5]TB-3'!BM34+'[5]TB-4'!BM34+'[5]TB-5'!BM34+'[5]TB-6'!BM34+'[5]TB-7'!BM34+'[5]TB-8'!BM34+'[5]TB-9'!BM34+'[5]TB-10'!BM34+'[6]DSV-1'!BM34+'[6]DSV-2'!BM34+'[6]DSV-3'!BM34+'[7]TUB-1'!BM34+'[7]TUB-2'!BM34+'[8]Barge-1'!BM34+'[8]Barge-2'!BM34+'[8]Barge-3'!BM34+'[8]Barge-4'!BM34</f>
        <v>0</v>
      </c>
      <c r="AI34" s="315">
        <f>'[2]AHTS-1'!CI34+'[2]AHTS-2'!CI34+'[2]AHTS-3'!CI34+'[2]AHTS-4'!CI34+'[2]AHTS-5'!CI34+'[2]AHTS-6'!CI34+'[2]AHTS-7'!CI34+'[2]AHTS-8'!CI34+'[3]CB-1'!CI34+'[3]CB-2'!CI34+'[3]CB-3'!CI34+'[3]CB-4'!CI34+'[3]CB-5'!CI34+'[3]CB-6'!CI34+'[3]CB-7'!CI34+'[3]CB-8'!CI34+'[3]CB-9'!CI34+'[3]CB-10'!CI34+'[3]CB-11'!CI34+'[3]CB-12'!CI34+'[3]CB-13'!CI34+'[3]CB-14'!CI34+'[3]CB-15'!CI34+'[3]CB-16'!CI34+'[3]CB-17'!CI34+'[3]CB-18'!CI34+'[3]CB-19'!CI34+'[3]CB-20'!CI34+'[3]CB-21'!CI34+'[3]CB-22'!CI34+'[3]CB-23'!CI34+'[3]CB-24'!CI34+'[4]LCT-1'!CI34+'[4]LCT-2'!CI34+'[4]LCT-3'!CI34+'[4]LCT-4'!CI34+'[4]LCT-5'!CI34+'[4]LCT-6'!CI34+'[4]LCT-7'!CI34+'[4]LCT-8'!CI34+'[5]TB-1'!CI34+'[5]TB-2'!CI34+'[5]TB-3'!CI34+'[5]TB-4'!CI34+'[5]TB-5'!CI34+'[5]TB-6'!CI34+'[5]TB-7'!CI34+'[5]TB-8'!CI34+'[5]TB-9'!CI34+'[5]TB-10'!CI34+'[6]DSV-1'!CI34+'[6]DSV-2'!CI34+'[6]DSV-3'!CI34+'[7]TUB-1'!CI34+'[7]TUB-2'!CI34+'[8]Barge-1'!CI34+'[8]Barge-2'!CI34+'[8]Barge-3'!CI34+'[8]Barge-4'!CI34</f>
        <v>0</v>
      </c>
      <c r="AJ34" s="314">
        <f>'[2]AHTS-1'!AR34+'[2]AHTS-2'!AR34+'[2]AHTS-3'!AR34+'[2]AHTS-4'!AR34+'[2]AHTS-5'!AR34+'[2]AHTS-6'!AR34+'[2]AHTS-7'!AR34+'[2]AHTS-8'!AR34+'[3]CB-1'!AR34+'[3]CB-2'!AR34+'[3]CB-3'!AR34+'[3]CB-4'!AR34+'[3]CB-5'!AR34+'[3]CB-6'!AR34+'[3]CB-7'!AR34+'[3]CB-8'!AR34+'[3]CB-9'!AR34+'[3]CB-10'!AR34+'[3]CB-11'!AR34+'[3]CB-12'!AR34+'[3]CB-13'!AR34+'[3]CB-14'!AR34+'[3]CB-15'!AR34+'[3]CB-16'!AR34+'[3]CB-17'!AR34+'[3]CB-18'!AR34+'[3]CB-19'!AR34+'[3]CB-20'!AR34+'[3]CB-21'!AR34+'[3]CB-22'!AR34+'[3]CB-23'!AR34+'[3]CB-24'!AR34+'[4]LCT-1'!AR34+'[4]LCT-2'!AR34+'[4]LCT-3'!AR34+'[4]LCT-4'!AR34+'[4]LCT-5'!AR34+'[4]LCT-6'!AR34+'[4]LCT-7'!AR34+'[4]LCT-8'!AR34+'[5]TB-1'!AR34+'[5]TB-2'!AR34+'[5]TB-3'!AR34+'[5]TB-4'!AR34+'[5]TB-5'!AR34+'[5]TB-6'!AR34+'[5]TB-7'!AR34+'[5]TB-8'!AR34+'[5]TB-9'!AR34+'[5]TB-10'!AR34+'[6]DSV-1'!AR34+'[6]DSV-2'!AR34+'[6]DSV-3'!AR34+'[7]TUB-1'!AR34+'[7]TUB-2'!AR34+'[8]Barge-1'!AR34+'[8]Barge-2'!AR34+'[8]Barge-3'!AR34+'[8]Barge-4'!AR34</f>
        <v>0</v>
      </c>
      <c r="AK34" s="315">
        <f>'[2]AHTS-1'!BN34+'[2]AHTS-2'!BN34+'[2]AHTS-3'!BN34+'[2]AHTS-4'!BN34+'[2]AHTS-5'!BN34+'[2]AHTS-6'!BN34+'[2]AHTS-7'!BN34+'[2]AHTS-8'!BN34+'[3]CB-1'!BN34+'[3]CB-2'!BN34+'[3]CB-3'!BN34+'[3]CB-4'!BN34+'[3]CB-5'!BN34+'[3]CB-6'!BN34+'[3]CB-7'!BN34+'[3]CB-8'!BN34+'[3]CB-9'!BN34+'[3]CB-10'!BN34+'[3]CB-11'!BN34+'[3]CB-12'!BN34+'[3]CB-13'!BN34+'[3]CB-14'!BN34+'[3]CB-15'!BN34+'[3]CB-16'!BN34+'[3]CB-17'!BN34+'[3]CB-18'!BN34+'[3]CB-19'!BN34+'[3]CB-20'!BN34+'[3]CB-21'!BN34+'[3]CB-22'!BN34+'[3]CB-23'!BN34+'[3]CB-24'!BN34+'[4]LCT-1'!BN34+'[4]LCT-2'!BN34+'[4]LCT-3'!BN34+'[4]LCT-4'!BN34+'[4]LCT-5'!BN34+'[4]LCT-6'!BN34+'[4]LCT-7'!BN34+'[4]LCT-8'!BN34+'[5]TB-1'!BN34+'[5]TB-2'!BN34+'[5]TB-3'!BN34+'[5]TB-4'!BN34+'[5]TB-5'!BN34+'[5]TB-6'!BN34+'[5]TB-7'!BN34+'[5]TB-8'!BN34+'[5]TB-9'!BN34+'[5]TB-10'!BN34+'[6]DSV-1'!BN34+'[6]DSV-2'!BN34+'[6]DSV-3'!BN34+'[7]TUB-1'!BN34+'[7]TUB-2'!BN34+'[8]Barge-1'!BN34+'[8]Barge-2'!BN34+'[8]Barge-3'!BN34+'[8]Barge-4'!BN34</f>
        <v>0</v>
      </c>
      <c r="AL34" s="315">
        <f>'[2]AHTS-1'!CJ34+'[2]AHTS-2'!CJ34+'[2]AHTS-3'!CJ34+'[2]AHTS-4'!CJ34+'[2]AHTS-5'!CJ34+'[2]AHTS-6'!CJ34+'[2]AHTS-7'!CJ34+'[2]AHTS-8'!CJ34+'[3]CB-1'!CJ34+'[3]CB-2'!CJ34+'[3]CB-3'!CJ34+'[3]CB-4'!CJ34+'[3]CB-5'!CJ34+'[3]CB-6'!CJ34+'[3]CB-7'!CJ34+'[3]CB-8'!CJ34+'[3]CB-9'!CJ34+'[3]CB-10'!CJ34+'[3]CB-11'!CJ34+'[3]CB-12'!CJ34+'[3]CB-13'!CJ34+'[3]CB-14'!CJ34+'[3]CB-15'!CJ34+'[3]CB-16'!CJ34+'[3]CB-17'!CJ34+'[3]CB-18'!CJ34+'[3]CB-19'!CJ34+'[3]CB-20'!CJ34+'[3]CB-21'!CJ34+'[3]CB-22'!CJ34+'[3]CB-23'!CJ34+'[3]CB-24'!CJ34+'[4]LCT-1'!CJ34+'[4]LCT-2'!CJ34+'[4]LCT-3'!CJ34+'[4]LCT-4'!CJ34+'[4]LCT-5'!CJ34+'[4]LCT-6'!CJ34+'[4]LCT-7'!CJ34+'[4]LCT-8'!CJ34+'[5]TB-1'!CJ34+'[5]TB-2'!CJ34+'[5]TB-3'!CJ34+'[5]TB-4'!CJ34+'[5]TB-5'!CJ34+'[5]TB-6'!CJ34+'[5]TB-7'!CJ34+'[5]TB-8'!CJ34+'[5]TB-9'!CJ34+'[5]TB-10'!CJ34+'[6]DSV-1'!CJ34+'[6]DSV-2'!CJ34+'[6]DSV-3'!CJ34+'[7]TUB-1'!CJ34+'[7]TUB-2'!CJ34+'[8]Barge-1'!CJ34+'[8]Barge-2'!CJ34+'[8]Barge-3'!CJ34+'[8]Barge-4'!CJ34</f>
        <v>0</v>
      </c>
      <c r="AM34" s="310">
        <f>'[2]AHTS-1'!AS34+'[2]AHTS-2'!AS34+'[2]AHTS-3'!AS34+'[2]AHTS-4'!AS34+'[2]AHTS-5'!AS34+'[2]AHTS-6'!AS34+'[2]AHTS-7'!AS34+'[2]AHTS-8'!AS34+'[3]CB-1'!AS34+'[3]CB-2'!AS34+'[3]CB-3'!AS34+'[3]CB-4'!AS34+'[3]CB-5'!AS34+'[3]CB-6'!AS34+'[3]CB-7'!AS34+'[3]CB-8'!AS34+'[3]CB-9'!AS34+'[3]CB-10'!AS34+'[3]CB-11'!AS34+'[3]CB-12'!AS34+'[3]CB-13'!AS34+'[3]CB-14'!AS34+'[3]CB-15'!AS34+'[3]CB-16'!AS34+'[3]CB-17'!AS34+'[3]CB-18'!AS34+'[3]CB-19'!AS34+'[3]CB-20'!AS34+'[3]CB-21'!AS34+'[3]CB-22'!AS34+'[3]CB-23'!AS34+'[3]CB-24'!AS34+'[4]LCT-1'!AS34+'[4]LCT-2'!AS34+'[4]LCT-3'!AS34+'[4]LCT-4'!AS34+'[4]LCT-5'!AS34+'[4]LCT-6'!AS34+'[4]LCT-7'!AS34+'[4]LCT-8'!AS34+'[5]TB-1'!AS34+'[5]TB-2'!AS34+'[5]TB-3'!AS34+'[5]TB-4'!AS34+'[5]TB-5'!AS34+'[5]TB-6'!AS34+'[5]TB-7'!AS34+'[5]TB-8'!AS34+'[5]TB-9'!AS34+'[5]TB-10'!AS34+'[6]DSV-1'!AS34+'[6]DSV-2'!AS34+'[6]DSV-3'!AS34+'[7]TUB-1'!AS34+'[7]TUB-2'!AS34+'[8]Barge-1'!AS34+'[8]Barge-2'!AS34+'[8]Barge-3'!AS34+'[8]Barge-4'!AS34</f>
        <v>0</v>
      </c>
      <c r="AN34" s="311">
        <f>'[2]AHTS-1'!BO34+'[2]AHTS-2'!BO34+'[2]AHTS-3'!BO34+'[2]AHTS-4'!BO34+'[2]AHTS-5'!BO34+'[2]AHTS-6'!BO34+'[2]AHTS-7'!BO34+'[2]AHTS-8'!BO34+'[3]CB-1'!BO34+'[3]CB-2'!BO34+'[3]CB-3'!BO34+'[3]CB-4'!BO34+'[3]CB-5'!BO34+'[3]CB-6'!BO34+'[3]CB-7'!BO34+'[3]CB-8'!BO34+'[3]CB-9'!BO34+'[3]CB-10'!BO34+'[3]CB-11'!BO34+'[3]CB-12'!BO34+'[3]CB-13'!BO34+'[3]CB-14'!BO34+'[3]CB-15'!BO34+'[3]CB-16'!BO34+'[3]CB-17'!BO34+'[3]CB-18'!BO34+'[3]CB-19'!BO34+'[3]CB-20'!BO34+'[3]CB-21'!BO34+'[3]CB-22'!BO34+'[3]CB-23'!BO34+'[3]CB-24'!BO34+'[4]LCT-1'!BO34+'[4]LCT-2'!BO34+'[4]LCT-3'!BO34+'[4]LCT-4'!BO34+'[4]LCT-5'!BO34+'[4]LCT-6'!BO34+'[4]LCT-7'!BO34+'[4]LCT-8'!BO34+'[5]TB-1'!BO34+'[5]TB-2'!BO34+'[5]TB-3'!BO34+'[5]TB-4'!BO34+'[5]TB-5'!BO34+'[5]TB-6'!BO34+'[5]TB-7'!BO34+'[5]TB-8'!BO34+'[5]TB-9'!BO34+'[5]TB-10'!BO34+'[6]DSV-1'!BO34+'[6]DSV-2'!BO34+'[6]DSV-3'!BO34+'[7]TUB-1'!BO34+'[7]TUB-2'!BO34+'[8]Barge-1'!BO34+'[8]Barge-2'!BO34+'[8]Barge-3'!BO34+'[8]Barge-4'!BO34</f>
        <v>0</v>
      </c>
      <c r="AO34" s="312">
        <f>'[2]AHTS-1'!CK34+'[2]AHTS-2'!CK34+'[2]AHTS-3'!CK34+'[2]AHTS-4'!CK34+'[2]AHTS-5'!CK34+'[2]AHTS-6'!CK34+'[2]AHTS-7'!CK34+'[2]AHTS-8'!CK34+'[3]CB-1'!CK34+'[3]CB-2'!CK34+'[3]CB-3'!CK34+'[3]CB-4'!CK34+'[3]CB-5'!CK34+'[3]CB-6'!CK34+'[3]CB-7'!CK34+'[3]CB-8'!CK34+'[3]CB-9'!CK34+'[3]CB-10'!CK34+'[3]CB-11'!CK34+'[3]CB-12'!CK34+'[3]CB-13'!CK34+'[3]CB-14'!CK34+'[3]CB-15'!CK34+'[3]CB-16'!CK34+'[3]CB-17'!CK34+'[3]CB-18'!CK34+'[3]CB-19'!CK34+'[3]CB-20'!CK34+'[3]CB-21'!CK34+'[3]CB-22'!CK34+'[3]CB-23'!CK34+'[3]CB-24'!CK34+'[4]LCT-1'!CK34+'[4]LCT-2'!CK34+'[4]LCT-3'!CK34+'[4]LCT-4'!CK34+'[4]LCT-5'!CK34+'[4]LCT-6'!CK34+'[4]LCT-7'!CK34+'[4]LCT-8'!CK34+'[5]TB-1'!CK34+'[5]TB-2'!CK34+'[5]TB-3'!CK34+'[5]TB-4'!CK34+'[5]TB-5'!CK34+'[5]TB-6'!CK34+'[5]TB-7'!CK34+'[5]TB-8'!CK34+'[5]TB-9'!CK34+'[5]TB-10'!CK34+'[6]DSV-1'!CK34+'[6]DSV-2'!CK34+'[6]DSV-3'!CK34+'[7]TUB-1'!CK34+'[7]TUB-2'!CK34+'[8]Barge-1'!CK34+'[8]Barge-2'!CK34+'[8]Barge-3'!CK34+'[8]Barge-4'!CK34</f>
        <v>0</v>
      </c>
      <c r="AP34" s="61"/>
      <c r="AQ34" s="61"/>
      <c r="AR34" s="279">
        <f>[1]Control!$AZ34</f>
        <v>46009</v>
      </c>
      <c r="AS34" s="60"/>
      <c r="AT34" s="334">
        <f>'[2]AHTS-1'!HN72+'[2]AHTS-2'!HN72+'[2]AHTS-3'!HN72+'[2]AHTS-4'!HN72+'[2]AHTS-5'!HN72+'[2]AHTS-6'!HN72+'[2]AHTS-7'!HN72+'[2]AHTS-8'!HN72+'[3]CB-1'!HN72+'[3]CB-2'!HN72+'[3]CB-3'!HN72+'[3]CB-4'!HN72+'[3]CB-5'!HN72+'[3]CB-6'!HN72+'[3]CB-7'!HN72+'[3]CB-8'!HN72+'[3]CB-9'!HN72+'[3]CB-10'!HN72+'[3]CB-11'!HN72+'[3]CB-12'!HN72+'[3]CB-13'!HN72+'[3]CB-14'!HN72+'[3]CB-15'!HN72+'[3]CB-16'!HN72+'[3]CB-17'!HN72+'[3]CB-18'!HN72+'[3]CB-19'!HN72+'[3]CB-20'!HN72+'[3]CB-21'!HN72+'[3]CB-22'!HN72+'[3]CB-23'!HN72+'[3]CB-24'!HN72+'[4]LCT-1'!HN72+'[4]LCT-2'!HN72+'[4]LCT-3'!HN72+'[4]LCT-4'!HN72+'[4]LCT-5'!HN72+'[4]LCT-6'!HN72+'[4]LCT-7'!HN72+'[4]LCT-8'!HN72+'[5]TB-1'!HN72+'[5]TB-2'!HN72+'[5]TB-3'!HN72+'[5]TB-4'!HN72+'[5]TB-5'!HN72+'[5]TB-6'!HN72+'[5]TB-7'!HN72+'[5]TB-8'!HN72+'[5]TB-9'!HN72+'[5]TB-10'!HN72+'[6]DSV-1'!HN72+'[6]DSV-2'!HN72+'[6]DSV-3'!HN72+'[7]TUB-1'!HN72+'[7]TUB-2'!HN72+'[8]Barge-1'!HN72+'[8]Barge-2'!HN72+'[8]Barge-3'!HN72+'[8]Barge-4'!HN72</f>
        <v>0</v>
      </c>
      <c r="AU34" s="335">
        <f>'[2]AHTS-1'!HN34+'[2]AHTS-2'!HN34+'[2]AHTS-3'!HN34+'[2]AHTS-4'!HN34+'[2]AHTS-5'!HN34+'[2]AHTS-6'!HN34+'[2]AHTS-7'!HN34+'[2]AHTS-8'!HN34+'[3]CB-1'!HN34+'[3]CB-2'!HN34+'[3]CB-3'!HN34+'[3]CB-4'!HN34+'[3]CB-5'!HN34+'[3]CB-6'!HN34+'[3]CB-7'!HN34+'[3]CB-8'!HN34+'[3]CB-9'!HN34+'[3]CB-10'!HN34+'[3]CB-11'!HN34+'[3]CB-12'!HN34+'[3]CB-13'!HN34+'[3]CB-14'!HN34+'[3]CB-15'!HN34+'[3]CB-16'!HN34+'[3]CB-17'!HN34+'[3]CB-18'!HN34+'[3]CB-19'!HN34+'[3]CB-20'!HN34+'[3]CB-21'!HN34+'[3]CB-22'!HN34+'[3]CB-23'!HN34+'[3]CB-24'!HN34+'[4]LCT-1'!HN34+'[4]LCT-2'!HN34+'[4]LCT-3'!HN34+'[4]LCT-4'!HN34+'[4]LCT-5'!HN34+'[4]LCT-6'!HN34+'[4]LCT-7'!HN34+'[4]LCT-8'!HN34+'[5]TB-1'!HN34+'[5]TB-2'!HN34+'[5]TB-3'!HN34+'[5]TB-4'!HN34+'[5]TB-5'!HN34+'[5]TB-6'!HN34+'[5]TB-7'!HN34+'[5]TB-8'!HN34+'[5]TB-9'!HN34+'[5]TB-10'!HN34+'[6]DSV-1'!HN34+'[6]DSV-2'!HN34+'[6]DSV-3'!HN34+'[7]TUB-1'!HN34+'[7]TUB-2'!HN34+'[8]Barge-1'!HN34+'[8]Barge-2'!HN34+'[8]Barge-3'!HN34+'[8]Barge-4'!HN34</f>
        <v>0</v>
      </c>
      <c r="AV34" s="336">
        <f>'[2]AHTS-1'!HN105+'[2]AHTS-2'!HN105+'[2]AHTS-3'!HN105+'[2]AHTS-4'!HN105+'[2]AHTS-5'!HN105+'[2]AHTS-6'!HN105+'[2]AHTS-7'!HN105+'[2]AHTS-8'!HN105+'[3]CB-1'!HN105+'[3]CB-2'!HN105+'[3]CB-3'!HN105+'[3]CB-4'!HN105+'[3]CB-5'!HN105+'[3]CB-6'!HN105+'[3]CB-7'!HN105+'[3]CB-8'!HN105+'[3]CB-9'!HN105+'[3]CB-10'!HN105+'[3]CB-11'!HN105+'[3]CB-12'!HN105+'[3]CB-13'!HN105+'[3]CB-14'!HN105+'[3]CB-15'!HN105+'[3]CB-16'!HN105+'[3]CB-17'!HN105+'[3]CB-18'!HN105+'[3]CB-19'!HN105+'[3]CB-20'!HN105+'[3]CB-21'!HN105+'[3]CB-22'!HN105+'[3]CB-23'!HN105+'[3]CB-24'!HN105+'[4]LCT-1'!HN105+'[4]LCT-2'!HN105+'[4]LCT-3'!HN105+'[4]LCT-4'!HN105+'[4]LCT-5'!HN105+'[4]LCT-6'!HN105+'[4]LCT-7'!HN105+'[4]LCT-8'!HN105+'[5]TB-1'!HN105+'[5]TB-2'!HN105+'[5]TB-3'!HN105+'[5]TB-4'!HN105+'[5]TB-5'!HN105+'[5]TB-6'!HN105+'[5]TB-7'!HN105+'[5]TB-8'!HN105+'[5]TB-9'!HN105+'[5]TB-10'!HN105+'[6]DSV-1'!HN105+'[6]DSV-2'!HN105+'[6]DSV-3'!HN105+'[7]TUB-1'!HN105+'[7]TUB-2'!HN105+'[8]Barge-1'!HN105+'[8]Barge-2'!HN105+'[8]Barge-3'!HN105+'[8]Barge-4'!HN105</f>
        <v>0</v>
      </c>
      <c r="AW34" s="334">
        <f>'[2]AHTS-1'!HO72+'[2]AHTS-2'!HO72+'[2]AHTS-3'!HO72+'[2]AHTS-4'!HO72+'[2]AHTS-5'!HO72+'[2]AHTS-6'!HO72+'[2]AHTS-7'!HO72+'[2]AHTS-8'!HO72+'[3]CB-1'!HO72+'[3]CB-2'!HO72+'[3]CB-3'!HO72+'[3]CB-4'!HO72+'[3]CB-5'!HO72+'[3]CB-6'!HO72+'[3]CB-7'!HO72+'[3]CB-8'!HO72+'[3]CB-9'!HO72+'[3]CB-10'!HO72+'[3]CB-11'!HO72+'[3]CB-12'!HO72+'[3]CB-13'!HO72+'[3]CB-14'!HO72+'[3]CB-15'!HO72+'[3]CB-16'!HO72+'[3]CB-17'!HO72+'[3]CB-18'!HO72+'[3]CB-19'!HO72+'[3]CB-20'!HO72+'[3]CB-21'!HO72+'[3]CB-22'!HO72+'[3]CB-23'!HO72+'[3]CB-24'!HO72+'[4]LCT-1'!HO72+'[4]LCT-2'!HO72+'[4]LCT-3'!HO72+'[4]LCT-4'!HO72+'[4]LCT-5'!HO72+'[4]LCT-6'!HO72+'[4]LCT-7'!HO72+'[4]LCT-8'!HO72+'[5]TB-1'!HO72+'[5]TB-2'!HO72+'[5]TB-3'!HO72+'[5]TB-4'!HO72+'[5]TB-5'!HO72+'[5]TB-6'!HO72+'[5]TB-7'!HO72+'[5]TB-8'!HO72+'[5]TB-9'!HO72+'[5]TB-10'!HO72+'[6]DSV-1'!HO72+'[6]DSV-2'!HO72+'[6]DSV-3'!HO72+'[7]TUB-1'!HO72+'[7]TUB-2'!HO72+'[8]Barge-1'!HO72+'[8]Barge-2'!HO72+'[8]Barge-3'!HO72+'[8]Barge-4'!HO72</f>
        <v>0</v>
      </c>
      <c r="AX34" s="335">
        <f>'[2]AHTS-1'!HO34+'[2]AHTS-2'!HO34+'[2]AHTS-3'!HO34+'[2]AHTS-4'!HO34+'[2]AHTS-5'!HO34+'[2]AHTS-6'!HO34+'[2]AHTS-7'!HO34+'[2]AHTS-8'!HO34+'[3]CB-1'!HO34+'[3]CB-2'!HO34+'[3]CB-3'!HO34+'[3]CB-4'!HO34+'[3]CB-5'!HO34+'[3]CB-6'!HO34+'[3]CB-7'!HO34+'[3]CB-8'!HO34+'[3]CB-9'!HO34+'[3]CB-10'!HO34+'[3]CB-11'!HO34+'[3]CB-12'!HO34+'[3]CB-13'!HO34+'[3]CB-14'!HO34+'[3]CB-15'!HO34+'[3]CB-16'!HO34+'[3]CB-17'!HO34+'[3]CB-18'!HO34+'[3]CB-19'!HO34+'[3]CB-20'!HO34+'[3]CB-21'!HO34+'[3]CB-22'!HO34+'[3]CB-23'!HO34+'[3]CB-24'!HO34+'[4]LCT-1'!HO34+'[4]LCT-2'!HO34+'[4]LCT-3'!HO34+'[4]LCT-4'!HO34+'[4]LCT-5'!HO34+'[4]LCT-6'!HO34+'[4]LCT-7'!HO34+'[4]LCT-8'!HO34+'[5]TB-1'!HO34+'[5]TB-2'!HO34+'[5]TB-3'!HO34+'[5]TB-4'!HO34+'[5]TB-5'!HO34+'[5]TB-6'!HO34+'[5]TB-7'!HO34+'[5]TB-8'!HO34+'[5]TB-9'!HO34+'[5]TB-10'!HO34+'[6]DSV-1'!HO34+'[6]DSV-2'!HO34+'[6]DSV-3'!HO34+'[7]TUB-1'!HO34+'[7]TUB-2'!HO34+'[8]Barge-1'!HO34+'[8]Barge-2'!HO34+'[8]Barge-3'!HO34+'[8]Barge-4'!HO34</f>
        <v>0</v>
      </c>
      <c r="AY34" s="336">
        <f>'[2]AHTS-1'!HO105+'[2]AHTS-2'!HO105+'[2]AHTS-3'!HO105+'[2]AHTS-4'!HO105+'[2]AHTS-5'!HO105+'[2]AHTS-6'!HO105+'[2]AHTS-7'!HO105+'[2]AHTS-8'!HO105+'[3]CB-1'!HO105+'[3]CB-2'!HO105+'[3]CB-3'!HO105+'[3]CB-4'!HO105+'[3]CB-5'!HO105+'[3]CB-6'!HO105+'[3]CB-7'!HO105+'[3]CB-8'!HO105+'[3]CB-9'!HO105+'[3]CB-10'!HO105+'[3]CB-11'!HO105+'[3]CB-12'!HO105+'[3]CB-13'!HO105+'[3]CB-14'!HO105+'[3]CB-15'!HO105+'[3]CB-16'!HO105+'[3]CB-17'!HO105+'[3]CB-18'!HO105+'[3]CB-19'!HO105+'[3]CB-20'!HO105+'[3]CB-21'!HO105+'[3]CB-22'!HO105+'[3]CB-23'!HO105+'[3]CB-24'!HO105+'[4]LCT-1'!HO105+'[4]LCT-2'!HO105+'[4]LCT-3'!HO105+'[4]LCT-4'!HO105+'[4]LCT-5'!HO105+'[4]LCT-6'!HO105+'[4]LCT-7'!HO105+'[4]LCT-8'!HO105+'[5]TB-1'!HO105+'[5]TB-2'!HO105+'[5]TB-3'!HO105+'[5]TB-4'!HO105+'[5]TB-5'!HO105+'[5]TB-6'!HO105+'[5]TB-7'!HO105+'[5]TB-8'!HO105+'[5]TB-9'!HO105+'[5]TB-10'!HO105+'[6]DSV-1'!HO105+'[6]DSV-2'!HO105+'[6]DSV-3'!HO105+'[7]TUB-1'!HO105+'[7]TUB-2'!HO105+'[8]Barge-1'!HO105+'[8]Barge-2'!HO105+'[8]Barge-3'!HO105+'[8]Barge-4'!HO105</f>
        <v>0</v>
      </c>
      <c r="AZ34" s="334">
        <f>'[2]AHTS-1'!HP72+'[2]AHTS-2'!HP72+'[2]AHTS-3'!HP72+'[2]AHTS-4'!HP72+'[2]AHTS-5'!HP72+'[2]AHTS-6'!HP72+'[2]AHTS-7'!HP72+'[2]AHTS-8'!HP72+'[3]CB-1'!HP72+'[3]CB-2'!HP72+'[3]CB-3'!HP72+'[3]CB-4'!HP72+'[3]CB-5'!HP72+'[3]CB-6'!HP72+'[3]CB-7'!HP72+'[3]CB-8'!HP72+'[3]CB-9'!HP72+'[3]CB-10'!HP72+'[3]CB-11'!HP72+'[3]CB-12'!HP72+'[3]CB-13'!HP72+'[3]CB-14'!HP72+'[3]CB-15'!HP72+'[3]CB-16'!HP72+'[3]CB-17'!HP72+'[3]CB-18'!HP72+'[3]CB-19'!HP72+'[3]CB-20'!HP72+'[3]CB-21'!HP72+'[3]CB-22'!HP72+'[3]CB-23'!HP72+'[3]CB-24'!HP72+'[4]LCT-1'!HP72+'[4]LCT-2'!HP72+'[4]LCT-3'!HP72+'[4]LCT-4'!HP72+'[4]LCT-5'!HP72+'[4]LCT-6'!HP72+'[4]LCT-7'!HP72+'[4]LCT-8'!HP72+'[5]TB-1'!HP72+'[5]TB-2'!HP72+'[5]TB-3'!HP72+'[5]TB-4'!HP72+'[5]TB-5'!HP72+'[5]TB-6'!HP72+'[5]TB-7'!HP72+'[5]TB-8'!HP72+'[5]TB-9'!HP72+'[5]TB-10'!HP72+'[6]DSV-1'!HP72+'[6]DSV-2'!HP72+'[6]DSV-3'!HP72+'[7]TUB-1'!HP72+'[7]TUB-2'!HP72+'[8]Barge-1'!HP72+'[8]Barge-2'!HP72+'[8]Barge-3'!HP72+'[8]Barge-4'!HP72</f>
        <v>20639700</v>
      </c>
      <c r="BA34" s="335">
        <f>'[2]AHTS-1'!HP34+'[2]AHTS-2'!HP34+'[2]AHTS-3'!HP34+'[2]AHTS-4'!HP34+'[2]AHTS-5'!HP34+'[2]AHTS-6'!HP34+'[2]AHTS-7'!HP34+'[2]AHTS-8'!HP34+'[3]CB-1'!HP34+'[3]CB-2'!HP34+'[3]CB-3'!HP34+'[3]CB-4'!HP34+'[3]CB-5'!HP34+'[3]CB-6'!HP34+'[3]CB-7'!HP34+'[3]CB-8'!HP34+'[3]CB-9'!HP34+'[3]CB-10'!HP34+'[3]CB-11'!HP34+'[3]CB-12'!HP34+'[3]CB-13'!HP34+'[3]CB-14'!HP34+'[3]CB-15'!HP34+'[3]CB-16'!HP34+'[3]CB-17'!HP34+'[3]CB-18'!HP34+'[3]CB-19'!HP34+'[3]CB-20'!HP34+'[3]CB-21'!HP34+'[3]CB-22'!HP34+'[3]CB-23'!HP34+'[3]CB-24'!HP34+'[4]LCT-1'!HP34+'[4]LCT-2'!HP34+'[4]LCT-3'!HP34+'[4]LCT-4'!HP34+'[4]LCT-5'!HP34+'[4]LCT-6'!HP34+'[4]LCT-7'!HP34+'[4]LCT-8'!HP34+'[5]TB-1'!HP34+'[5]TB-2'!HP34+'[5]TB-3'!HP34+'[5]TB-4'!HP34+'[5]TB-5'!HP34+'[5]TB-6'!HP34+'[5]TB-7'!HP34+'[5]TB-8'!HP34+'[5]TB-9'!HP34+'[5]TB-10'!HP34+'[6]DSV-1'!HP34+'[6]DSV-2'!HP34+'[6]DSV-3'!HP34+'[7]TUB-1'!HP34+'[7]TUB-2'!HP34+'[8]Barge-1'!HP34+'[8]Barge-2'!HP34+'[8]Barge-3'!HP34+'[8]Barge-4'!HP34</f>
        <v>31050000</v>
      </c>
      <c r="BB34" s="336">
        <f>'[2]AHTS-1'!HP105+'[2]AHTS-2'!HP105+'[2]AHTS-3'!HP105+'[2]AHTS-4'!HP105+'[2]AHTS-5'!HP105+'[2]AHTS-6'!HP105+'[2]AHTS-7'!HP105+'[2]AHTS-8'!HP105+'[3]CB-1'!HP105+'[3]CB-2'!HP105+'[3]CB-3'!HP105+'[3]CB-4'!HP105+'[3]CB-5'!HP105+'[3]CB-6'!HP105+'[3]CB-7'!HP105+'[3]CB-8'!HP105+'[3]CB-9'!HP105+'[3]CB-10'!HP105+'[3]CB-11'!HP105+'[3]CB-12'!HP105+'[3]CB-13'!HP105+'[3]CB-14'!HP105+'[3]CB-15'!HP105+'[3]CB-16'!HP105+'[3]CB-17'!HP105+'[3]CB-18'!HP105+'[3]CB-19'!HP105+'[3]CB-20'!HP105+'[3]CB-21'!HP105+'[3]CB-22'!HP105+'[3]CB-23'!HP105+'[3]CB-24'!HP105+'[4]LCT-1'!HP105+'[4]LCT-2'!HP105+'[4]LCT-3'!HP105+'[4]LCT-4'!HP105+'[4]LCT-5'!HP105+'[4]LCT-6'!HP105+'[4]LCT-7'!HP105+'[4]LCT-8'!HP105+'[5]TB-1'!HP105+'[5]TB-2'!HP105+'[5]TB-3'!HP105+'[5]TB-4'!HP105+'[5]TB-5'!HP105+'[5]TB-6'!HP105+'[5]TB-7'!HP105+'[5]TB-8'!HP105+'[5]TB-9'!HP105+'[5]TB-10'!HP105+'[6]DSV-1'!HP105+'[6]DSV-2'!HP105+'[6]DSV-3'!HP105+'[7]TUB-1'!HP105+'[7]TUB-2'!HP105+'[8]Barge-1'!HP105+'[8]Barge-2'!HP105+'[8]Barge-3'!HP105+'[8]Barge-4'!HP105</f>
        <v>0</v>
      </c>
      <c r="BC34" s="337">
        <f>'[2]AHTS-1'!HQ72+'[2]AHTS-2'!HQ72+'[2]AHTS-3'!HQ72+'[2]AHTS-4'!HQ72+'[2]AHTS-5'!HQ72+'[2]AHTS-6'!HQ72+'[2]AHTS-7'!HQ72+'[2]AHTS-8'!HQ72+'[3]CB-1'!HQ72+'[3]CB-2'!HQ72+'[3]CB-3'!HQ72+'[3]CB-4'!HQ72+'[3]CB-5'!HQ72+'[3]CB-6'!HQ72+'[3]CB-7'!HQ72+'[3]CB-8'!HQ72+'[3]CB-9'!HQ72+'[3]CB-10'!HQ72+'[3]CB-11'!HQ72+'[3]CB-12'!HQ72+'[3]CB-13'!HQ72+'[3]CB-14'!HQ72+'[3]CB-15'!HQ72+'[3]CB-16'!HQ72+'[3]CB-17'!HQ72+'[3]CB-18'!HQ72+'[3]CB-19'!HQ72+'[3]CB-20'!HQ72+'[3]CB-21'!HQ72+'[3]CB-22'!HQ72+'[3]CB-23'!HQ72+'[3]CB-24'!HQ72+'[4]LCT-1'!HQ72+'[4]LCT-2'!HQ72+'[4]LCT-3'!HQ72+'[4]LCT-4'!HQ72+'[4]LCT-5'!HQ72+'[4]LCT-6'!HQ72+'[4]LCT-7'!HQ72+'[4]LCT-8'!HQ72+'[5]TB-1'!HQ72+'[5]TB-2'!HQ72+'[5]TB-3'!HQ72+'[5]TB-4'!HQ72+'[5]TB-5'!HQ72+'[5]TB-6'!HQ72+'[5]TB-7'!HQ72+'[5]TB-8'!HQ72+'[5]TB-9'!HQ72+'[5]TB-10'!HQ72+'[6]DSV-1'!HQ72+'[6]DSV-2'!HQ72+'[6]DSV-3'!HQ72+'[7]TUB-1'!HQ72+'[7]TUB-2'!HQ72+'[8]Barge-1'!HQ72+'[8]Barge-2'!HQ72+'[8]Barge-3'!HQ72+'[8]Barge-4'!HQ72</f>
        <v>9275483.333333334</v>
      </c>
      <c r="BD34" s="335">
        <f>'[2]AHTS-1'!HQ34+'[2]AHTS-2'!HQ34+'[2]AHTS-3'!HQ34+'[2]AHTS-4'!HQ34+'[2]AHTS-5'!HQ34+'[2]AHTS-6'!HQ34+'[2]AHTS-7'!HQ34+'[2]AHTS-8'!HQ34+'[3]CB-1'!HQ34+'[3]CB-2'!HQ34+'[3]CB-3'!HQ34+'[3]CB-4'!HQ34+'[3]CB-5'!HQ34+'[3]CB-6'!HQ34+'[3]CB-7'!HQ34+'[3]CB-8'!HQ34+'[3]CB-9'!HQ34+'[3]CB-10'!HQ34+'[3]CB-11'!HQ34+'[3]CB-12'!HQ34+'[3]CB-13'!HQ34+'[3]CB-14'!HQ34+'[3]CB-15'!HQ34+'[3]CB-16'!HQ34+'[3]CB-17'!HQ34+'[3]CB-18'!HQ34+'[3]CB-19'!HQ34+'[3]CB-20'!HQ34+'[3]CB-21'!HQ34+'[3]CB-22'!HQ34+'[3]CB-23'!HQ34+'[3]CB-24'!HQ34+'[4]LCT-1'!HQ34+'[4]LCT-2'!HQ34+'[4]LCT-3'!HQ34+'[4]LCT-4'!HQ34+'[4]LCT-5'!HQ34+'[4]LCT-6'!HQ34+'[4]LCT-7'!HQ34+'[4]LCT-8'!HQ34+'[5]TB-1'!HQ34+'[5]TB-2'!HQ34+'[5]TB-3'!HQ34+'[5]TB-4'!HQ34+'[5]TB-5'!HQ34+'[5]TB-6'!HQ34+'[5]TB-7'!HQ34+'[5]TB-8'!HQ34+'[5]TB-9'!HQ34+'[5]TB-10'!HQ34+'[6]DSV-1'!HQ34+'[6]DSV-2'!HQ34+'[6]DSV-3'!HQ34+'[7]TUB-1'!HQ34+'[7]TUB-2'!HQ34+'[8]Barge-1'!HQ34+'[8]Barge-2'!HQ34+'[8]Barge-3'!HQ34+'[8]Barge-4'!HQ34</f>
        <v>8500000</v>
      </c>
      <c r="BE34" s="335">
        <f>'[2]AHTS-1'!HQ105+'[2]AHTS-2'!HQ105+'[2]AHTS-3'!HQ105+'[2]AHTS-4'!HQ105+'[2]AHTS-5'!HQ105+'[2]AHTS-6'!HQ105+'[2]AHTS-7'!HQ105+'[2]AHTS-8'!HQ105+'[3]CB-1'!HQ105+'[3]CB-2'!HQ105+'[3]CB-3'!HQ105+'[3]CB-4'!HQ105+'[3]CB-5'!HQ105+'[3]CB-6'!HQ105+'[3]CB-7'!HQ105+'[3]CB-8'!HQ105+'[3]CB-9'!HQ105+'[3]CB-10'!HQ105+'[3]CB-11'!HQ105+'[3]CB-12'!HQ105+'[3]CB-13'!HQ105+'[3]CB-14'!HQ105+'[3]CB-15'!HQ105+'[3]CB-16'!HQ105+'[3]CB-17'!HQ105+'[3]CB-18'!HQ105+'[3]CB-19'!HQ105+'[3]CB-20'!HQ105+'[3]CB-21'!HQ105+'[3]CB-22'!HQ105+'[3]CB-23'!HQ105+'[3]CB-24'!HQ105+'[4]LCT-1'!HQ105+'[4]LCT-2'!HQ105+'[4]LCT-3'!HQ105+'[4]LCT-4'!HQ105+'[4]LCT-5'!HQ105+'[4]LCT-6'!HQ105+'[4]LCT-7'!HQ105+'[4]LCT-8'!HQ105+'[5]TB-1'!HQ105+'[5]TB-2'!HQ105+'[5]TB-3'!HQ105+'[5]TB-4'!HQ105+'[5]TB-5'!HQ105+'[5]TB-6'!HQ105+'[5]TB-7'!HQ105+'[5]TB-8'!HQ105+'[5]TB-9'!HQ105+'[5]TB-10'!HQ105+'[6]DSV-1'!HQ105+'[6]DSV-2'!HQ105+'[6]DSV-3'!HQ105+'[7]TUB-1'!HQ105+'[7]TUB-2'!HQ105+'[8]Barge-1'!HQ105+'[8]Barge-2'!HQ105+'[8]Barge-3'!HQ105+'[8]Barge-4'!HQ105</f>
        <v>0</v>
      </c>
      <c r="BF34" s="338">
        <f>'[2]AHTS-1'!HR72+'[2]AHTS-2'!HR72+'[2]AHTS-3'!HR72+'[2]AHTS-4'!HR72+'[2]AHTS-5'!HR72+'[2]AHTS-6'!HR72+'[2]AHTS-7'!HR72+'[2]AHTS-8'!HR72+'[3]CB-1'!HR72+'[3]CB-2'!HR72+'[3]CB-3'!HR72+'[3]CB-4'!HR72+'[3]CB-5'!HR72+'[3]CB-6'!HR72+'[3]CB-7'!HR72+'[3]CB-8'!HR72+'[3]CB-9'!HR72+'[3]CB-10'!HR72+'[3]CB-11'!HR72+'[3]CB-12'!HR72+'[3]CB-13'!HR72+'[3]CB-14'!HR72+'[3]CB-15'!HR72+'[3]CB-16'!HR72+'[3]CB-17'!HR72+'[3]CB-18'!HR72+'[3]CB-19'!HR72+'[3]CB-20'!HR72+'[3]CB-21'!HR72+'[3]CB-22'!HR72+'[3]CB-23'!HR72+'[3]CB-24'!HR72+'[4]LCT-1'!HR72+'[4]LCT-2'!HR72+'[4]LCT-3'!HR72+'[4]LCT-4'!HR72+'[4]LCT-5'!HR72+'[4]LCT-6'!HR72+'[4]LCT-7'!HR72+'[4]LCT-8'!HR72+'[5]TB-1'!HR72+'[5]TB-2'!HR72+'[5]TB-3'!HR72+'[5]TB-4'!HR72+'[5]TB-5'!HR72+'[5]TB-6'!HR72+'[5]TB-7'!HR72+'[5]TB-8'!HR72+'[5]TB-9'!HR72+'[5]TB-10'!HR72+'[6]DSV-1'!HR72+'[6]DSV-2'!HR72+'[6]DSV-3'!HR72+'[7]TUB-1'!HR72+'[7]TUB-2'!HR72+'[8]Barge-1'!HR72+'[8]Barge-2'!HR72+'[8]Barge-3'!HR72+'[8]Barge-4'!HR72</f>
        <v>0</v>
      </c>
      <c r="BG34" s="339">
        <f>'[2]AHTS-1'!HR34+'[2]AHTS-2'!HR34+'[2]AHTS-3'!HR34+'[2]AHTS-4'!HR34+'[2]AHTS-5'!HR34+'[2]AHTS-6'!HR34+'[2]AHTS-7'!HR34+'[2]AHTS-8'!HR34+'[3]CB-1'!HR34+'[3]CB-2'!HR34+'[3]CB-3'!HR34+'[3]CB-4'!HR34+'[3]CB-5'!HR34+'[3]CB-6'!HR34+'[3]CB-7'!HR34+'[3]CB-8'!HR34+'[3]CB-9'!HR34+'[3]CB-10'!HR34+'[3]CB-11'!HR34+'[3]CB-12'!HR34+'[3]CB-13'!HR34+'[3]CB-14'!HR34+'[3]CB-15'!HR34+'[3]CB-16'!HR34+'[3]CB-17'!HR34+'[3]CB-18'!HR34+'[3]CB-19'!HR34+'[3]CB-20'!HR34+'[3]CB-21'!HR34+'[3]CB-22'!HR34+'[3]CB-23'!HR34+'[3]CB-24'!HR34+'[4]LCT-1'!HR34+'[4]LCT-2'!HR34+'[4]LCT-3'!HR34+'[4]LCT-4'!HR34+'[4]LCT-5'!HR34+'[4]LCT-6'!HR34+'[4]LCT-7'!HR34+'[4]LCT-8'!HR34+'[5]TB-1'!HR34+'[5]TB-2'!HR34+'[5]TB-3'!HR34+'[5]TB-4'!HR34+'[5]TB-5'!HR34+'[5]TB-6'!HR34+'[5]TB-7'!HR34+'[5]TB-8'!HR34+'[5]TB-9'!HR34+'[5]TB-10'!HR34+'[6]DSV-1'!HR34+'[6]DSV-2'!HR34+'[6]DSV-3'!HR34+'[7]TUB-1'!HR34+'[7]TUB-2'!HR34+'[8]Barge-1'!HR34+'[8]Barge-2'!HR34+'[8]Barge-3'!HR34+'[8]Barge-4'!HR34</f>
        <v>0</v>
      </c>
      <c r="BH34" s="339">
        <f>'[2]AHTS-1'!HR105+'[2]AHTS-2'!HR105+'[2]AHTS-3'!HR105+'[2]AHTS-4'!HR105+'[2]AHTS-5'!HR105+'[2]AHTS-6'!HR105+'[2]AHTS-7'!HR105+'[2]AHTS-8'!HR105+'[3]CB-1'!HR105+'[3]CB-2'!HR105+'[3]CB-3'!HR105+'[3]CB-4'!HR105+'[3]CB-5'!HR105+'[3]CB-6'!HR105+'[3]CB-7'!HR105+'[3]CB-8'!HR105+'[3]CB-9'!HR105+'[3]CB-10'!HR105+'[3]CB-11'!HR105+'[3]CB-12'!HR105+'[3]CB-13'!HR105+'[3]CB-14'!HR105+'[3]CB-15'!HR105+'[3]CB-16'!HR105+'[3]CB-17'!HR105+'[3]CB-18'!HR105+'[3]CB-19'!HR105+'[3]CB-20'!HR105+'[3]CB-21'!HR105+'[3]CB-22'!HR105+'[3]CB-23'!HR105+'[3]CB-24'!HR105+'[4]LCT-1'!HR105+'[4]LCT-2'!HR105+'[4]LCT-3'!HR105+'[4]LCT-4'!HR105+'[4]LCT-5'!HR105+'[4]LCT-6'!HR105+'[4]LCT-7'!HR105+'[4]LCT-8'!HR105+'[5]TB-1'!HR105+'[5]TB-2'!HR105+'[5]TB-3'!HR105+'[5]TB-4'!HR105+'[5]TB-5'!HR105+'[5]TB-6'!HR105+'[5]TB-7'!HR105+'[5]TB-8'!HR105+'[5]TB-9'!HR105+'[5]TB-10'!HR105+'[6]DSV-1'!HR105+'[6]DSV-2'!HR105+'[6]DSV-3'!HR105+'[7]TUB-1'!HR105+'[7]TUB-2'!HR105+'[8]Barge-1'!HR105+'[8]Barge-2'!HR105+'[8]Barge-3'!HR105+'[8]Barge-4'!HR105</f>
        <v>0</v>
      </c>
      <c r="BI34" s="334">
        <f>'[2]AHTS-1'!HS72+'[2]AHTS-2'!HS72+'[2]AHTS-3'!HS72+'[2]AHTS-4'!HS72+'[2]AHTS-5'!HS72+'[2]AHTS-6'!HS72+'[2]AHTS-7'!HS72+'[2]AHTS-8'!HS72+'[3]CB-1'!HS72+'[3]CB-2'!HS72+'[3]CB-3'!HS72+'[3]CB-4'!HS72+'[3]CB-5'!HS72+'[3]CB-6'!HS72+'[3]CB-7'!HS72+'[3]CB-8'!HS72+'[3]CB-9'!HS72+'[3]CB-10'!HS72+'[3]CB-11'!HS72+'[3]CB-12'!HS72+'[3]CB-13'!HS72+'[3]CB-14'!HS72+'[3]CB-15'!HS72+'[3]CB-16'!HS72+'[3]CB-17'!HS72+'[3]CB-18'!HS72+'[3]CB-19'!HS72+'[3]CB-20'!HS72+'[3]CB-21'!HS72+'[3]CB-22'!HS72+'[3]CB-23'!HS72+'[3]CB-24'!HS72+'[4]LCT-1'!HS72+'[4]LCT-2'!HS72+'[4]LCT-3'!HS72+'[4]LCT-4'!HS72+'[4]LCT-5'!HS72+'[4]LCT-6'!HS72+'[4]LCT-7'!HS72+'[4]LCT-8'!HS72+'[5]TB-1'!HS72+'[5]TB-2'!HS72+'[5]TB-3'!HS72+'[5]TB-4'!HS72+'[5]TB-5'!HS72+'[5]TB-6'!HS72+'[5]TB-7'!HS72+'[5]TB-8'!HS72+'[5]TB-9'!HS72+'[5]TB-10'!HS72+'[6]DSV-1'!HS72+'[6]DSV-2'!HS72+'[6]DSV-3'!HS72+'[7]TUB-1'!HS72+'[7]TUB-2'!HS72+'[8]Barge-1'!HS72+'[8]Barge-2'!HS72+'[8]Barge-3'!HS72+'[8]Barge-4'!HS72</f>
        <v>0</v>
      </c>
      <c r="BJ34" s="340">
        <f>'[2]AHTS-1'!HS34+'[2]AHTS-2'!HS34+'[2]AHTS-3'!HS34+'[2]AHTS-4'!HS34+'[2]AHTS-5'!HS34+'[2]AHTS-6'!HS34+'[2]AHTS-7'!HS34+'[2]AHTS-8'!HS34+'[3]CB-1'!HS34+'[3]CB-2'!HS34+'[3]CB-3'!HS34+'[3]CB-4'!HS34+'[3]CB-5'!HS34+'[3]CB-6'!HS34+'[3]CB-7'!HS34+'[3]CB-8'!HS34+'[3]CB-9'!HS34+'[3]CB-10'!HS34+'[3]CB-11'!HS34+'[3]CB-12'!HS34+'[3]CB-13'!HS34+'[3]CB-14'!HS34+'[3]CB-15'!HS34+'[3]CB-16'!HS34+'[3]CB-17'!HS34+'[3]CB-18'!HS34+'[3]CB-19'!HS34+'[3]CB-20'!HS34+'[3]CB-21'!HS34+'[3]CB-22'!HS34+'[3]CB-23'!HS34+'[3]CB-24'!HS34+'[4]LCT-1'!HS34+'[4]LCT-2'!HS34+'[4]LCT-3'!HS34+'[4]LCT-4'!HS34+'[4]LCT-5'!HS34+'[4]LCT-6'!HS34+'[4]LCT-7'!HS34+'[4]LCT-8'!HS34+'[5]TB-1'!HS34+'[5]TB-2'!HS34+'[5]TB-3'!HS34+'[5]TB-4'!HS34+'[5]TB-5'!HS34+'[5]TB-6'!HS34+'[5]TB-7'!HS34+'[5]TB-8'!HS34+'[5]TB-9'!HS34+'[5]TB-10'!HS34+'[6]DSV-1'!HS34+'[6]DSV-2'!HS34+'[6]DSV-3'!HS34+'[7]TUB-1'!HS34+'[7]TUB-2'!HS34+'[8]Barge-1'!HS34+'[8]Barge-2'!HS34+'[8]Barge-3'!HS34+'[8]Barge-4'!HS34</f>
        <v>0</v>
      </c>
      <c r="BK34" s="340">
        <f>'[2]AHTS-1'!HS105+'[2]AHTS-2'!HS105+'[2]AHTS-3'!HS105+'[2]AHTS-4'!HS105+'[2]AHTS-5'!HS105+'[2]AHTS-6'!HS105+'[2]AHTS-7'!HS105+'[2]AHTS-8'!HS105+'[3]CB-1'!HS105+'[3]CB-2'!HS105+'[3]CB-3'!HS105+'[3]CB-4'!HS105+'[3]CB-5'!HS105+'[3]CB-6'!HS105+'[3]CB-7'!HS105+'[3]CB-8'!HS105+'[3]CB-9'!HS105+'[3]CB-10'!HS105+'[3]CB-11'!HS105+'[3]CB-12'!HS105+'[3]CB-13'!HS105+'[3]CB-14'!HS105+'[3]CB-15'!HS105+'[3]CB-16'!HS105+'[3]CB-17'!HS105+'[3]CB-18'!HS105+'[3]CB-19'!HS105+'[3]CB-20'!HS105+'[3]CB-21'!HS105+'[3]CB-22'!HS105+'[3]CB-23'!HS105+'[3]CB-24'!HS105+'[4]LCT-1'!HS105+'[4]LCT-2'!HS105+'[4]LCT-3'!HS105+'[4]LCT-4'!HS105+'[4]LCT-5'!HS105+'[4]LCT-6'!HS105+'[4]LCT-7'!HS105+'[4]LCT-8'!HS105+'[5]TB-1'!HS105+'[5]TB-2'!HS105+'[5]TB-3'!HS105+'[5]TB-4'!HS105+'[5]TB-5'!HS105+'[5]TB-6'!HS105+'[5]TB-7'!HS105+'[5]TB-8'!HS105+'[5]TB-9'!HS105+'[5]TB-10'!HS105+'[6]DSV-1'!HS105+'[6]DSV-2'!HS105+'[6]DSV-3'!HS105+'[7]TUB-1'!HS105+'[7]TUB-2'!HS105+'[8]Barge-1'!HS105+'[8]Barge-2'!HS105+'[8]Barge-3'!HS105+'[8]Barge-4'!HS105</f>
        <v>0</v>
      </c>
      <c r="BL34" s="334">
        <f>'[2]AHTS-1'!HT72+'[2]AHTS-2'!HT72+'[2]AHTS-3'!HT72+'[2]AHTS-4'!HT72+'[2]AHTS-5'!HT72+'[2]AHTS-6'!HT72+'[2]AHTS-7'!HT72+'[2]AHTS-8'!HT72+'[3]CB-1'!HT72+'[3]CB-2'!HT72+'[3]CB-3'!HT72+'[3]CB-4'!HT72+'[3]CB-5'!HT72+'[3]CB-6'!HT72+'[3]CB-7'!HT72+'[3]CB-8'!HT72+'[3]CB-9'!HT72+'[3]CB-10'!HT72+'[3]CB-11'!HT72+'[3]CB-12'!HT72+'[3]CB-13'!HT72+'[3]CB-14'!HT72+'[3]CB-15'!HT72+'[3]CB-16'!HT72+'[3]CB-17'!HT72+'[3]CB-18'!HT72+'[3]CB-19'!HT72+'[3]CB-20'!HT72+'[3]CB-21'!HT72+'[3]CB-22'!HT72+'[3]CB-23'!HT72+'[3]CB-24'!HT72+'[4]LCT-1'!HT72+'[4]LCT-2'!HT72+'[4]LCT-3'!HT72+'[4]LCT-4'!HT72+'[4]LCT-5'!HT72+'[4]LCT-6'!HT72+'[4]LCT-7'!HT72+'[4]LCT-8'!HT72+'[5]TB-1'!HT72+'[5]TB-2'!HT72+'[5]TB-3'!HT72+'[5]TB-4'!HT72+'[5]TB-5'!HT72+'[5]TB-6'!HT72+'[5]TB-7'!HT72+'[5]TB-8'!HT72+'[5]TB-9'!HT72+'[5]TB-10'!HT72+'[6]DSV-1'!HT72+'[6]DSV-2'!HT72+'[6]DSV-3'!HT72+'[7]TUB-1'!HT72+'[7]TUB-2'!HT72+'[8]Barge-1'!HT72+'[8]Barge-2'!HT72+'[8]Barge-3'!HT72+'[8]Barge-4'!HT72</f>
        <v>0</v>
      </c>
      <c r="BM34" s="340">
        <f>'[2]AHTS-1'!HT34+'[2]AHTS-2'!HT34+'[2]AHTS-3'!HT34+'[2]AHTS-4'!HT34+'[2]AHTS-5'!HT34+'[2]AHTS-6'!HT34+'[2]AHTS-7'!HT34+'[2]AHTS-8'!HT34+'[3]CB-1'!HT34+'[3]CB-2'!HT34+'[3]CB-3'!HT34+'[3]CB-4'!HT34+'[3]CB-5'!HT34+'[3]CB-6'!HT34+'[3]CB-7'!HT34+'[3]CB-8'!HT34+'[3]CB-9'!HT34+'[3]CB-10'!HT34+'[3]CB-11'!HT34+'[3]CB-12'!HT34+'[3]CB-13'!HT34+'[3]CB-14'!HT34+'[3]CB-15'!HT34+'[3]CB-16'!HT34+'[3]CB-17'!HT34+'[3]CB-18'!HT34+'[3]CB-19'!HT34+'[3]CB-20'!HT34+'[3]CB-21'!HT34+'[3]CB-22'!HT34+'[3]CB-23'!HT34+'[3]CB-24'!HT34+'[4]LCT-1'!HT34+'[4]LCT-2'!HT34+'[4]LCT-3'!HT34+'[4]LCT-4'!HT34+'[4]LCT-5'!HT34+'[4]LCT-6'!HT34+'[4]LCT-7'!HT34+'[4]LCT-8'!HT34+'[5]TB-1'!HT34+'[5]TB-2'!HT34+'[5]TB-3'!HT34+'[5]TB-4'!HT34+'[5]TB-5'!HT34+'[5]TB-6'!HT34+'[5]TB-7'!HT34+'[5]TB-8'!HT34+'[5]TB-9'!HT34+'[5]TB-10'!HT34+'[6]DSV-1'!HT34+'[6]DSV-2'!HT34+'[6]DSV-3'!HT34+'[7]TUB-1'!HT34+'[7]TUB-2'!HT34+'[8]Barge-1'!HT34+'[8]Barge-2'!HT34+'[8]Barge-3'!HT34+'[8]Barge-4'!HT34</f>
        <v>0</v>
      </c>
      <c r="BN34" s="340">
        <f>'[2]AHTS-1'!HT105+'[2]AHTS-2'!HT105+'[2]AHTS-3'!HT105+'[2]AHTS-4'!HT105+'[2]AHTS-5'!HT105+'[2]AHTS-6'!HT105+'[2]AHTS-7'!HT105+'[2]AHTS-8'!HT105+'[3]CB-1'!HT105+'[3]CB-2'!HT105+'[3]CB-3'!HT105+'[3]CB-4'!HT105+'[3]CB-5'!HT105+'[3]CB-6'!HT105+'[3]CB-7'!HT105+'[3]CB-8'!HT105+'[3]CB-9'!HT105+'[3]CB-10'!HT105+'[3]CB-11'!HT105+'[3]CB-12'!HT105+'[3]CB-13'!HT105+'[3]CB-14'!HT105+'[3]CB-15'!HT105+'[3]CB-16'!HT105+'[3]CB-17'!HT105+'[3]CB-18'!HT105+'[3]CB-19'!HT105+'[3]CB-20'!HT105+'[3]CB-21'!HT105+'[3]CB-22'!HT105+'[3]CB-23'!HT105+'[3]CB-24'!HT105+'[4]LCT-1'!HT105+'[4]LCT-2'!HT105+'[4]LCT-3'!HT105+'[4]LCT-4'!HT105+'[4]LCT-5'!HT105+'[4]LCT-6'!HT105+'[4]LCT-7'!HT105+'[4]LCT-8'!HT105+'[5]TB-1'!HT105+'[5]TB-2'!HT105+'[5]TB-3'!HT105+'[5]TB-4'!HT105+'[5]TB-5'!HT105+'[5]TB-6'!HT105+'[5]TB-7'!HT105+'[5]TB-8'!HT105+'[5]TB-9'!HT105+'[5]TB-10'!HT105+'[6]DSV-1'!HT105+'[6]DSV-2'!HT105+'[6]DSV-3'!HT105+'[7]TUB-1'!HT105+'[7]TUB-2'!HT105+'[8]Barge-1'!HT105+'[8]Barge-2'!HT105+'[8]Barge-3'!HT105+'[8]Barge-4'!HT105</f>
        <v>0</v>
      </c>
      <c r="BO34" s="334">
        <f>'[2]AHTS-1'!HU72+'[2]AHTS-2'!HU72+'[2]AHTS-3'!HU72+'[2]AHTS-4'!HU72+'[2]AHTS-5'!HU72+'[2]AHTS-6'!HU72+'[2]AHTS-7'!HU72+'[2]AHTS-8'!HU72+'[3]CB-1'!HU72+'[3]CB-2'!HU72+'[3]CB-3'!HU72+'[3]CB-4'!HU72+'[3]CB-5'!HU72+'[3]CB-6'!HU72+'[3]CB-7'!HU72+'[3]CB-8'!HU72+'[3]CB-9'!HU72+'[3]CB-10'!HU72+'[3]CB-11'!HU72+'[3]CB-12'!HU72+'[3]CB-13'!HU72+'[3]CB-14'!HU72+'[3]CB-15'!HU72+'[3]CB-16'!HU72+'[3]CB-17'!HU72+'[3]CB-18'!HU72+'[3]CB-19'!HU72+'[3]CB-20'!HU72+'[3]CB-21'!HU72+'[3]CB-22'!HU72+'[3]CB-23'!HU72+'[3]CB-24'!HU72+'[4]LCT-1'!HU72+'[4]LCT-2'!HU72+'[4]LCT-3'!HU72+'[4]LCT-4'!HU72+'[4]LCT-5'!HU72+'[4]LCT-6'!HU72+'[4]LCT-7'!HU72+'[4]LCT-8'!HU72+'[5]TB-1'!HU72+'[5]TB-2'!HU72+'[5]TB-3'!HU72+'[5]TB-4'!HU72+'[5]TB-5'!HU72+'[5]TB-6'!HU72+'[5]TB-7'!HU72+'[5]TB-8'!HU72+'[5]TB-9'!HU72+'[5]TB-10'!HU72+'[6]DSV-1'!HU72+'[6]DSV-2'!HU72+'[6]DSV-3'!HU72+'[7]TUB-1'!HU72+'[7]TUB-2'!HU72+'[8]Barge-1'!HU72+'[8]Barge-2'!HU72+'[8]Barge-3'!HU72+'[8]Barge-4'!HU72</f>
        <v>8311866.666666667</v>
      </c>
      <c r="BP34" s="335">
        <f>'[2]AHTS-1'!HU34+'[2]AHTS-2'!HU34+'[2]AHTS-3'!HU34+'[2]AHTS-4'!HU34+'[2]AHTS-5'!HU34+'[2]AHTS-6'!HU34+'[2]AHTS-7'!HU34+'[2]AHTS-8'!HU34+'[3]CB-1'!HU34+'[3]CB-2'!HU34+'[3]CB-3'!HU34+'[3]CB-4'!HU34+'[3]CB-5'!HU34+'[3]CB-6'!HU34+'[3]CB-7'!HU34+'[3]CB-8'!HU34+'[3]CB-9'!HU34+'[3]CB-10'!HU34+'[3]CB-11'!HU34+'[3]CB-12'!HU34+'[3]CB-13'!HU34+'[3]CB-14'!HU34+'[3]CB-15'!HU34+'[3]CB-16'!HU34+'[3]CB-17'!HU34+'[3]CB-18'!HU34+'[3]CB-19'!HU34+'[3]CB-20'!HU34+'[3]CB-21'!HU34+'[3]CB-22'!HU34+'[3]CB-23'!HU34+'[3]CB-24'!HU34+'[4]LCT-1'!HU34+'[4]LCT-2'!HU34+'[4]LCT-3'!HU34+'[4]LCT-4'!HU34+'[4]LCT-5'!HU34+'[4]LCT-6'!HU34+'[4]LCT-7'!HU34+'[4]LCT-8'!HU34+'[5]TB-1'!HU34+'[5]TB-2'!HU34+'[5]TB-3'!HU34+'[5]TB-4'!HU34+'[5]TB-5'!HU34+'[5]TB-6'!HU34+'[5]TB-7'!HU34+'[5]TB-8'!HU34+'[5]TB-9'!HU34+'[5]TB-10'!HU34+'[6]DSV-1'!HU34+'[6]DSV-2'!HU34+'[6]DSV-3'!HU34+'[7]TUB-1'!HU34+'[7]TUB-2'!HU34+'[8]Barge-1'!HU34+'[8]Barge-2'!HU34+'[8]Barge-3'!HU34+'[8]Barge-4'!HU34</f>
        <v>6908333.333333334</v>
      </c>
      <c r="BQ34" s="336">
        <f>'[2]AHTS-1'!HU105+'[2]AHTS-2'!HU105+'[2]AHTS-3'!HU105+'[2]AHTS-4'!HU105+'[2]AHTS-5'!HU105+'[2]AHTS-6'!HU105+'[2]AHTS-7'!HU105+'[2]AHTS-8'!HU105+'[3]CB-1'!HU105+'[3]CB-2'!HU105+'[3]CB-3'!HU105+'[3]CB-4'!HU105+'[3]CB-5'!HU105+'[3]CB-6'!HU105+'[3]CB-7'!HU105+'[3]CB-8'!HU105+'[3]CB-9'!HU105+'[3]CB-10'!HU105+'[3]CB-11'!HU105+'[3]CB-12'!HU105+'[3]CB-13'!HU105+'[3]CB-14'!HU105+'[3]CB-15'!HU105+'[3]CB-16'!HU105+'[3]CB-17'!HU105+'[3]CB-18'!HU105+'[3]CB-19'!HU105+'[3]CB-20'!HU105+'[3]CB-21'!HU105+'[3]CB-22'!HU105+'[3]CB-23'!HU105+'[3]CB-24'!HU105+'[4]LCT-1'!HU105+'[4]LCT-2'!HU105+'[4]LCT-3'!HU105+'[4]LCT-4'!HU105+'[4]LCT-5'!HU105+'[4]LCT-6'!HU105+'[4]LCT-7'!HU105+'[4]LCT-8'!HU105+'[5]TB-1'!HU105+'[5]TB-2'!HU105+'[5]TB-3'!HU105+'[5]TB-4'!HU105+'[5]TB-5'!HU105+'[5]TB-6'!HU105+'[5]TB-7'!HU105+'[5]TB-8'!HU105+'[5]TB-9'!HU105+'[5]TB-10'!HU105+'[6]DSV-1'!HU105+'[6]DSV-2'!HU105+'[6]DSV-3'!HU105+'[7]TUB-1'!HU105+'[7]TUB-2'!HU105+'[8]Barge-1'!HU105+'[8]Barge-2'!HU105+'[8]Barge-3'!HU105+'[8]Barge-4'!HU105</f>
        <v>0</v>
      </c>
      <c r="BR34" s="341">
        <f>'[2]AHTS-1'!HV72+'[2]AHTS-2'!HV72+'[2]AHTS-3'!HV72+'[2]AHTS-4'!HV72+'[2]AHTS-5'!HV72+'[2]AHTS-6'!HV72+'[2]AHTS-7'!HV72+'[2]AHTS-8'!HV72+'[3]CB-1'!HV72+'[3]CB-2'!HV72+'[3]CB-3'!HV72+'[3]CB-4'!HV72+'[3]CB-5'!HV72+'[3]CB-6'!HV72+'[3]CB-7'!HV72+'[3]CB-8'!HV72+'[3]CB-9'!HV72+'[3]CB-10'!HV72+'[3]CB-11'!HV72+'[3]CB-12'!HV72+'[3]CB-13'!HV72+'[3]CB-14'!HV72+'[3]CB-15'!HV72+'[3]CB-16'!HV72+'[3]CB-17'!HV72+'[3]CB-18'!HV72+'[3]CB-19'!HV72+'[3]CB-20'!HV72+'[3]CB-21'!HV72+'[3]CB-22'!HV72+'[3]CB-23'!HV72+'[3]CB-24'!HV72+'[4]LCT-1'!HV72+'[4]LCT-2'!HV72+'[4]LCT-3'!HV72+'[4]LCT-4'!HV72+'[4]LCT-5'!HV72+'[4]LCT-6'!HV72+'[4]LCT-7'!HV72+'[4]LCT-8'!HV72+'[5]TB-1'!HV72+'[5]TB-2'!HV72+'[5]TB-3'!HV72+'[5]TB-4'!HV72+'[5]TB-5'!HV72+'[5]TB-6'!HV72+'[5]TB-7'!HV72+'[5]TB-8'!HV72+'[5]TB-9'!HV72+'[5]TB-10'!HV72+'[6]DSV-1'!HV72+'[6]DSV-2'!HV72+'[6]DSV-3'!HV72+'[7]TUB-1'!HV72+'[7]TUB-2'!HV72+'[8]Barge-1'!HV72+'[8]Barge-2'!HV72+'[8]Barge-3'!HV72+'[8]Barge-4'!HV72</f>
        <v>0</v>
      </c>
      <c r="BS34" s="339">
        <f>'[2]AHTS-1'!HV34+'[2]AHTS-2'!HV34+'[2]AHTS-3'!HV34+'[2]AHTS-4'!HV34+'[2]AHTS-5'!HV34+'[2]AHTS-6'!HV34+'[2]AHTS-7'!HV34+'[2]AHTS-8'!HV34+'[3]CB-1'!HV34+'[3]CB-2'!HV34+'[3]CB-3'!HV34+'[3]CB-4'!HV34+'[3]CB-5'!HV34+'[3]CB-6'!HV34+'[3]CB-7'!HV34+'[3]CB-8'!HV34+'[3]CB-9'!HV34+'[3]CB-10'!HV34+'[3]CB-11'!HV34+'[3]CB-12'!HV34+'[3]CB-13'!HV34+'[3]CB-14'!HV34+'[3]CB-15'!HV34+'[3]CB-16'!HV34+'[3]CB-17'!HV34+'[3]CB-18'!HV34+'[3]CB-19'!HV34+'[3]CB-20'!HV34+'[3]CB-21'!HV34+'[3]CB-22'!HV34+'[3]CB-23'!HV34+'[3]CB-24'!HV34+'[4]LCT-1'!HV34+'[4]LCT-2'!HV34+'[4]LCT-3'!HV34+'[4]LCT-4'!HV34+'[4]LCT-5'!HV34+'[4]LCT-6'!HV34+'[4]LCT-7'!HV34+'[4]LCT-8'!HV34+'[5]TB-1'!HV34+'[5]TB-2'!HV34+'[5]TB-3'!HV34+'[5]TB-4'!HV34+'[5]TB-5'!HV34+'[5]TB-6'!HV34+'[5]TB-7'!HV34+'[5]TB-8'!HV34+'[5]TB-9'!HV34+'[5]TB-10'!HV34+'[6]DSV-1'!HV34+'[6]DSV-2'!HV34+'[6]DSV-3'!HV34+'[7]TUB-1'!HV34+'[7]TUB-2'!HV34+'[8]Barge-1'!HV34+'[8]Barge-2'!HV34+'[8]Barge-3'!HV34+'[8]Barge-4'!HV34</f>
        <v>0</v>
      </c>
      <c r="BT34" s="339">
        <f>'[2]AHTS-1'!HV105+'[2]AHTS-2'!HV105+'[2]AHTS-3'!HV105+'[2]AHTS-4'!HV105+'[2]AHTS-5'!HV105+'[2]AHTS-6'!HV105+'[2]AHTS-7'!HV105+'[2]AHTS-8'!HV105+'[3]CB-1'!HV105+'[3]CB-2'!HV105+'[3]CB-3'!HV105+'[3]CB-4'!HV105+'[3]CB-5'!HV105+'[3]CB-6'!HV105+'[3]CB-7'!HV105+'[3]CB-8'!HV105+'[3]CB-9'!HV105+'[3]CB-10'!HV105+'[3]CB-11'!HV105+'[3]CB-12'!HV105+'[3]CB-13'!HV105+'[3]CB-14'!HV105+'[3]CB-15'!HV105+'[3]CB-16'!HV105+'[3]CB-17'!HV105+'[3]CB-18'!HV105+'[3]CB-19'!HV105+'[3]CB-20'!HV105+'[3]CB-21'!HV105+'[3]CB-22'!HV105+'[3]CB-23'!HV105+'[3]CB-24'!HV105+'[4]LCT-1'!HV105+'[4]LCT-2'!HV105+'[4]LCT-3'!HV105+'[4]LCT-4'!HV105+'[4]LCT-5'!HV105+'[4]LCT-6'!HV105+'[4]LCT-7'!HV105+'[4]LCT-8'!HV105+'[5]TB-1'!HV105+'[5]TB-2'!HV105+'[5]TB-3'!HV105+'[5]TB-4'!HV105+'[5]TB-5'!HV105+'[5]TB-6'!HV105+'[5]TB-7'!HV105+'[5]TB-8'!HV105+'[5]TB-9'!HV105+'[5]TB-10'!HV105+'[6]DSV-1'!HV105+'[6]DSV-2'!HV105+'[6]DSV-3'!HV105+'[7]TUB-1'!HV105+'[7]TUB-2'!HV105+'[8]Barge-1'!HV105+'[8]Barge-2'!HV105+'[8]Barge-3'!HV105+'[8]Barge-4'!HV105</f>
        <v>0</v>
      </c>
      <c r="BU34" s="338">
        <f>'[2]AHTS-1'!HW72+'[2]AHTS-2'!HW72+'[2]AHTS-3'!HW72+'[2]AHTS-4'!HW72+'[2]AHTS-5'!HW72+'[2]AHTS-6'!HW72+'[2]AHTS-7'!HW72+'[2]AHTS-8'!HW72+'[3]CB-1'!HW72+'[3]CB-2'!HW72+'[3]CB-3'!HW72+'[3]CB-4'!HW72+'[3]CB-5'!HW72+'[3]CB-6'!HW72+'[3]CB-7'!HW72+'[3]CB-8'!HW72+'[3]CB-9'!HW72+'[3]CB-10'!HW72+'[3]CB-11'!HW72+'[3]CB-12'!HW72+'[3]CB-13'!HW72+'[3]CB-14'!HW72+'[3]CB-15'!HW72+'[3]CB-16'!HW72+'[3]CB-17'!HW72+'[3]CB-18'!HW72+'[3]CB-19'!HW72+'[3]CB-20'!HW72+'[3]CB-21'!HW72+'[3]CB-22'!HW72+'[3]CB-23'!HW72+'[3]CB-24'!HW72+'[4]LCT-1'!HW72+'[4]LCT-2'!HW72+'[4]LCT-3'!HW72+'[4]LCT-4'!HW72+'[4]LCT-5'!HW72+'[4]LCT-6'!HW72+'[4]LCT-7'!HW72+'[4]LCT-8'!HW72+'[5]TB-1'!HW72+'[5]TB-2'!HW72+'[5]TB-3'!HW72+'[5]TB-4'!HW72+'[5]TB-5'!HW72+'[5]TB-6'!HW72+'[5]TB-7'!HW72+'[5]TB-8'!HW72+'[5]TB-9'!HW72+'[5]TB-10'!HW72+'[6]DSV-1'!HW72+'[6]DSV-2'!HW72+'[6]DSV-3'!HW72+'[7]TUB-1'!HW72+'[7]TUB-2'!HW72+'[8]Barge-1'!HW72+'[8]Barge-2'!HW72+'[8]Barge-3'!HW72+'[8]Barge-4'!HW72</f>
        <v>0</v>
      </c>
      <c r="BV34" s="339">
        <f>'[2]AHTS-1'!HW34+'[2]AHTS-2'!HW34+'[2]AHTS-3'!HW34+'[2]AHTS-4'!HW34+'[2]AHTS-5'!HW34+'[2]AHTS-6'!HW34+'[2]AHTS-7'!HW34+'[2]AHTS-8'!HW34+'[3]CB-1'!HW34+'[3]CB-2'!HW34+'[3]CB-3'!HW34+'[3]CB-4'!HW34+'[3]CB-5'!HW34+'[3]CB-6'!HW34+'[3]CB-7'!HW34+'[3]CB-8'!HW34+'[3]CB-9'!HW34+'[3]CB-10'!HW34+'[3]CB-11'!HW34+'[3]CB-12'!HW34+'[3]CB-13'!HW34+'[3]CB-14'!HW34+'[3]CB-15'!HW34+'[3]CB-16'!HW34+'[3]CB-17'!HW34+'[3]CB-18'!HW34+'[3]CB-19'!HW34+'[3]CB-20'!HW34+'[3]CB-21'!HW34+'[3]CB-22'!HW34+'[3]CB-23'!HW34+'[3]CB-24'!HW34+'[4]LCT-1'!HW34+'[4]LCT-2'!HW34+'[4]LCT-3'!HW34+'[4]LCT-4'!HW34+'[4]LCT-5'!HW34+'[4]LCT-6'!HW34+'[4]LCT-7'!HW34+'[4]LCT-8'!HW34+'[5]TB-1'!HW34+'[5]TB-2'!HW34+'[5]TB-3'!HW34+'[5]TB-4'!HW34+'[5]TB-5'!HW34+'[5]TB-6'!HW34+'[5]TB-7'!HW34+'[5]TB-8'!HW34+'[5]TB-9'!HW34+'[5]TB-10'!HW34+'[6]DSV-1'!HW34+'[6]DSV-2'!HW34+'[6]DSV-3'!HW34+'[7]TUB-1'!HW34+'[7]TUB-2'!HW34+'[8]Barge-1'!HW34+'[8]Barge-2'!HW34+'[8]Barge-3'!HW34+'[8]Barge-4'!HW34</f>
        <v>0</v>
      </c>
      <c r="BW34" s="339">
        <f>'[2]AHTS-1'!HW105+'[2]AHTS-2'!HW105+'[2]AHTS-3'!HW105+'[2]AHTS-4'!HW105+'[2]AHTS-5'!HW105+'[2]AHTS-6'!HW105+'[2]AHTS-7'!HW105+'[2]AHTS-8'!HW105+'[3]CB-1'!HW105+'[3]CB-2'!HW105+'[3]CB-3'!HW105+'[3]CB-4'!HW105+'[3]CB-5'!HW105+'[3]CB-6'!HW105+'[3]CB-7'!HW105+'[3]CB-8'!HW105+'[3]CB-9'!HW105+'[3]CB-10'!HW105+'[3]CB-11'!HW105+'[3]CB-12'!HW105+'[3]CB-13'!HW105+'[3]CB-14'!HW105+'[3]CB-15'!HW105+'[3]CB-16'!HW105+'[3]CB-17'!HW105+'[3]CB-18'!HW105+'[3]CB-19'!HW105+'[3]CB-20'!HW105+'[3]CB-21'!HW105+'[3]CB-22'!HW105+'[3]CB-23'!HW105+'[3]CB-24'!HW105+'[4]LCT-1'!HW105+'[4]LCT-2'!HW105+'[4]LCT-3'!HW105+'[4]LCT-4'!HW105+'[4]LCT-5'!HW105+'[4]LCT-6'!HW105+'[4]LCT-7'!HW105+'[4]LCT-8'!HW105+'[5]TB-1'!HW105+'[5]TB-2'!HW105+'[5]TB-3'!HW105+'[5]TB-4'!HW105+'[5]TB-5'!HW105+'[5]TB-6'!HW105+'[5]TB-7'!HW105+'[5]TB-8'!HW105+'[5]TB-9'!HW105+'[5]TB-10'!HW105+'[6]DSV-1'!HW105+'[6]DSV-2'!HW105+'[6]DSV-3'!HW105+'[7]TUB-1'!HW105+'[7]TUB-2'!HW105+'[8]Barge-1'!HW105+'[8]Barge-2'!HW105+'[8]Barge-3'!HW105+'[8]Barge-4'!HW105</f>
        <v>0</v>
      </c>
      <c r="BX34" s="338">
        <f>'[2]AHTS-1'!HX72+'[2]AHTS-2'!HX72+'[2]AHTS-3'!HX72+'[2]AHTS-4'!HX72+'[2]AHTS-5'!HX72+'[2]AHTS-6'!HX72+'[2]AHTS-7'!HX72+'[2]AHTS-8'!HX72+'[3]CB-1'!HX72+'[3]CB-2'!HX72+'[3]CB-3'!HX72+'[3]CB-4'!HX72+'[3]CB-5'!HX72+'[3]CB-6'!HX72+'[3]CB-7'!HX72+'[3]CB-8'!HX72+'[3]CB-9'!HX72+'[3]CB-10'!HX72+'[3]CB-11'!HX72+'[3]CB-12'!HX72+'[3]CB-13'!HX72+'[3]CB-14'!HX72+'[3]CB-15'!HX72+'[3]CB-16'!HX72+'[3]CB-17'!HX72+'[3]CB-18'!HX72+'[3]CB-19'!HX72+'[3]CB-20'!HX72+'[3]CB-21'!HX72+'[3]CB-22'!HX72+'[3]CB-23'!HX72+'[3]CB-24'!HX72+'[4]LCT-1'!HX72+'[4]LCT-2'!HX72+'[4]LCT-3'!HX72+'[4]LCT-4'!HX72+'[4]LCT-5'!HX72+'[4]LCT-6'!HX72+'[4]LCT-7'!HX72+'[4]LCT-8'!HX72+'[5]TB-1'!HX72+'[5]TB-2'!HX72+'[5]TB-3'!HX72+'[5]TB-4'!HX72+'[5]TB-5'!HX72+'[5]TB-6'!HX72+'[5]TB-7'!HX72+'[5]TB-8'!HX72+'[5]TB-9'!HX72+'[5]TB-10'!HX72+'[6]DSV-1'!HX72+'[6]DSV-2'!HX72+'[6]DSV-3'!HX72+'[7]TUB-1'!HX72+'[7]TUB-2'!HX72+'[8]Barge-1'!HX72+'[8]Barge-2'!HX72+'[8]Barge-3'!HX72+'[8]Barge-4'!HX72</f>
        <v>0</v>
      </c>
      <c r="BY34" s="339">
        <f>'[2]AHTS-1'!HX34+'[2]AHTS-2'!HX34+'[2]AHTS-3'!HX34+'[2]AHTS-4'!HX34+'[2]AHTS-5'!HX34+'[2]AHTS-6'!HX34+'[2]AHTS-7'!HX34+'[2]AHTS-8'!HX34+'[3]CB-1'!HX34+'[3]CB-2'!HX34+'[3]CB-3'!HX34+'[3]CB-4'!HX34+'[3]CB-5'!HX34+'[3]CB-6'!HX34+'[3]CB-7'!HX34+'[3]CB-8'!HX34+'[3]CB-9'!HX34+'[3]CB-10'!HX34+'[3]CB-11'!HX34+'[3]CB-12'!HX34+'[3]CB-13'!HX34+'[3]CB-14'!HX34+'[3]CB-15'!HX34+'[3]CB-16'!HX34+'[3]CB-17'!HX34+'[3]CB-18'!HX34+'[3]CB-19'!HX34+'[3]CB-20'!HX34+'[3]CB-21'!HX34+'[3]CB-22'!HX34+'[3]CB-23'!HX34+'[3]CB-24'!HX34+'[4]LCT-1'!HX34+'[4]LCT-2'!HX34+'[4]LCT-3'!HX34+'[4]LCT-4'!HX34+'[4]LCT-5'!HX34+'[4]LCT-6'!HX34+'[4]LCT-7'!HX34+'[4]LCT-8'!HX34+'[5]TB-1'!HX34+'[5]TB-2'!HX34+'[5]TB-3'!HX34+'[5]TB-4'!HX34+'[5]TB-5'!HX34+'[5]TB-6'!HX34+'[5]TB-7'!HX34+'[5]TB-8'!HX34+'[5]TB-9'!HX34+'[5]TB-10'!HX34+'[6]DSV-1'!HX34+'[6]DSV-2'!HX34+'[6]DSV-3'!HX34+'[7]TUB-1'!HX34+'[7]TUB-2'!HX34+'[8]Barge-1'!HX34+'[8]Barge-2'!HX34+'[8]Barge-3'!HX34+'[8]Barge-4'!HX34</f>
        <v>0</v>
      </c>
      <c r="BZ34" s="339">
        <f>'[2]AHTS-1'!HX105+'[2]AHTS-2'!HX105+'[2]AHTS-3'!HX105+'[2]AHTS-4'!HX105+'[2]AHTS-5'!HX105+'[2]AHTS-6'!HX105+'[2]AHTS-7'!HX105+'[2]AHTS-8'!HX105+'[3]CB-1'!HX105+'[3]CB-2'!HX105+'[3]CB-3'!HX105+'[3]CB-4'!HX105+'[3]CB-5'!HX105+'[3]CB-6'!HX105+'[3]CB-7'!HX105+'[3]CB-8'!HX105+'[3]CB-9'!HX105+'[3]CB-10'!HX105+'[3]CB-11'!HX105+'[3]CB-12'!HX105+'[3]CB-13'!HX105+'[3]CB-14'!HX105+'[3]CB-15'!HX105+'[3]CB-16'!HX105+'[3]CB-17'!HX105+'[3]CB-18'!HX105+'[3]CB-19'!HX105+'[3]CB-20'!HX105+'[3]CB-21'!HX105+'[3]CB-22'!HX105+'[3]CB-23'!HX105+'[3]CB-24'!HX105+'[4]LCT-1'!HX105+'[4]LCT-2'!HX105+'[4]LCT-3'!HX105+'[4]LCT-4'!HX105+'[4]LCT-5'!HX105+'[4]LCT-6'!HX105+'[4]LCT-7'!HX105+'[4]LCT-8'!HX105+'[5]TB-1'!HX105+'[5]TB-2'!HX105+'[5]TB-3'!HX105+'[5]TB-4'!HX105+'[5]TB-5'!HX105+'[5]TB-6'!HX105+'[5]TB-7'!HX105+'[5]TB-8'!HX105+'[5]TB-9'!HX105+'[5]TB-10'!HX105+'[6]DSV-1'!HX105+'[6]DSV-2'!HX105+'[6]DSV-3'!HX105+'[7]TUB-1'!HX105+'[7]TUB-2'!HX105+'[8]Barge-1'!HX105+'[8]Barge-2'!HX105+'[8]Barge-3'!HX105+'[8]Barge-4'!HX105</f>
        <v>0</v>
      </c>
      <c r="CA34" s="338">
        <f>'[2]AHTS-1'!HY72+'[2]AHTS-2'!HY72+'[2]AHTS-3'!HY72+'[2]AHTS-4'!HY72+'[2]AHTS-5'!HY72+'[2]AHTS-6'!HY72+'[2]AHTS-7'!HY72+'[2]AHTS-8'!HY72+'[3]CB-1'!HY72+'[3]CB-2'!HY72+'[3]CB-3'!HY72+'[3]CB-4'!HY72+'[3]CB-5'!HY72+'[3]CB-6'!HY72+'[3]CB-7'!HY72+'[3]CB-8'!HY72+'[3]CB-9'!HY72+'[3]CB-10'!HY72+'[3]CB-11'!HY72+'[3]CB-12'!HY72+'[3]CB-13'!HY72+'[3]CB-14'!HY72+'[3]CB-15'!HY72+'[3]CB-16'!HY72+'[3]CB-17'!HY72+'[3]CB-18'!HY72+'[3]CB-19'!HY72+'[3]CB-20'!HY72+'[3]CB-21'!HY72+'[3]CB-22'!HY72+'[3]CB-23'!HY72+'[3]CB-24'!HY72+'[4]LCT-1'!HY72+'[4]LCT-2'!HY72+'[4]LCT-3'!HY72+'[4]LCT-4'!HY72+'[4]LCT-5'!HY72+'[4]LCT-6'!HY72+'[4]LCT-7'!HY72+'[4]LCT-8'!HY72+'[5]TB-1'!HY72+'[5]TB-2'!HY72+'[5]TB-3'!HY72+'[5]TB-4'!HY72+'[5]TB-5'!HY72+'[5]TB-6'!HY72+'[5]TB-7'!HY72+'[5]TB-8'!HY72+'[5]TB-9'!HY72+'[5]TB-10'!HY72+'[6]DSV-1'!HY72+'[6]DSV-2'!HY72+'[6]DSV-3'!HY72+'[7]TUB-1'!HY72+'[7]TUB-2'!HY72+'[8]Barge-1'!HY72+'[8]Barge-2'!HY72+'[8]Barge-3'!HY72+'[8]Barge-4'!HY72</f>
        <v>0</v>
      </c>
      <c r="CB34" s="339">
        <f>'[2]AHTS-1'!HY34+'[2]AHTS-2'!HY34+'[2]AHTS-3'!HY34+'[2]AHTS-4'!HY34+'[2]AHTS-5'!HY34+'[2]AHTS-6'!HY34+'[2]AHTS-7'!HY34+'[2]AHTS-8'!HY34+'[3]CB-1'!HY34+'[3]CB-2'!HY34+'[3]CB-3'!HY34+'[3]CB-4'!HY34+'[3]CB-5'!HY34+'[3]CB-6'!HY34+'[3]CB-7'!HY34+'[3]CB-8'!HY34+'[3]CB-9'!HY34+'[3]CB-10'!HY34+'[3]CB-11'!HY34+'[3]CB-12'!HY34+'[3]CB-13'!HY34+'[3]CB-14'!HY34+'[3]CB-15'!HY34+'[3]CB-16'!HY34+'[3]CB-17'!HY34+'[3]CB-18'!HY34+'[3]CB-19'!HY34+'[3]CB-20'!HY34+'[3]CB-21'!HY34+'[3]CB-22'!HY34+'[3]CB-23'!HY34+'[3]CB-24'!HY34+'[4]LCT-1'!HY34+'[4]LCT-2'!HY34+'[4]LCT-3'!HY34+'[4]LCT-4'!HY34+'[4]LCT-5'!HY34+'[4]LCT-6'!HY34+'[4]LCT-7'!HY34+'[4]LCT-8'!HY34+'[5]TB-1'!HY34+'[5]TB-2'!HY34+'[5]TB-3'!HY34+'[5]TB-4'!HY34+'[5]TB-5'!HY34+'[5]TB-6'!HY34+'[5]TB-7'!HY34+'[5]TB-8'!HY34+'[5]TB-9'!HY34+'[5]TB-10'!HY34+'[6]DSV-1'!HY34+'[6]DSV-2'!HY34+'[6]DSV-3'!HY34+'[7]TUB-1'!HY34+'[7]TUB-2'!HY34+'[8]Barge-1'!HY34+'[8]Barge-2'!HY34+'[8]Barge-3'!HY34+'[8]Barge-4'!HY34</f>
        <v>0</v>
      </c>
      <c r="CC34" s="339">
        <f>'[2]AHTS-1'!HY105+'[2]AHTS-2'!HY105+'[2]AHTS-3'!HY105+'[2]AHTS-4'!HY105+'[2]AHTS-5'!HY105+'[2]AHTS-6'!HY105+'[2]AHTS-7'!HY105+'[2]AHTS-8'!HY105+'[3]CB-1'!HY105+'[3]CB-2'!HY105+'[3]CB-3'!HY105+'[3]CB-4'!HY105+'[3]CB-5'!HY105+'[3]CB-6'!HY105+'[3]CB-7'!HY105+'[3]CB-8'!HY105+'[3]CB-9'!HY105+'[3]CB-10'!HY105+'[3]CB-11'!HY105+'[3]CB-12'!HY105+'[3]CB-13'!HY105+'[3]CB-14'!HY105+'[3]CB-15'!HY105+'[3]CB-16'!HY105+'[3]CB-17'!HY105+'[3]CB-18'!HY105+'[3]CB-19'!HY105+'[3]CB-20'!HY105+'[3]CB-21'!HY105+'[3]CB-22'!HY105+'[3]CB-23'!HY105+'[3]CB-24'!HY105+'[4]LCT-1'!HY105+'[4]LCT-2'!HY105+'[4]LCT-3'!HY105+'[4]LCT-4'!HY105+'[4]LCT-5'!HY105+'[4]LCT-6'!HY105+'[4]LCT-7'!HY105+'[4]LCT-8'!HY105+'[5]TB-1'!HY105+'[5]TB-2'!HY105+'[5]TB-3'!HY105+'[5]TB-4'!HY105+'[5]TB-5'!HY105+'[5]TB-6'!HY105+'[5]TB-7'!HY105+'[5]TB-8'!HY105+'[5]TB-9'!HY105+'[5]TB-10'!HY105+'[6]DSV-1'!HY105+'[6]DSV-2'!HY105+'[6]DSV-3'!HY105+'[7]TUB-1'!HY105+'[7]TUB-2'!HY105+'[8]Barge-1'!HY105+'[8]Barge-2'!HY105+'[8]Barge-3'!HY105+'[8]Barge-4'!HY105</f>
        <v>0</v>
      </c>
      <c r="CD34" s="342">
        <f>'[2]AHTS-1'!HZ72+'[2]AHTS-2'!HZ72+'[2]AHTS-3'!HZ72+'[2]AHTS-4'!HZ72+'[2]AHTS-5'!HZ72+'[2]AHTS-6'!HZ72+'[2]AHTS-7'!HZ72+'[2]AHTS-8'!HZ72+'[3]CB-1'!HZ72+'[3]CB-2'!HZ72+'[3]CB-3'!HZ72+'[3]CB-4'!HZ72+'[3]CB-5'!HZ72+'[3]CB-6'!HZ72+'[3]CB-7'!HZ72+'[3]CB-8'!HZ72+'[3]CB-9'!HZ72+'[3]CB-10'!HZ72+'[3]CB-11'!HZ72+'[3]CB-12'!HZ72+'[3]CB-13'!HZ72+'[3]CB-14'!HZ72+'[3]CB-15'!HZ72+'[3]CB-16'!HZ72+'[3]CB-17'!HZ72+'[3]CB-18'!HZ72+'[3]CB-19'!HZ72+'[3]CB-20'!HZ72+'[3]CB-21'!HZ72+'[3]CB-22'!HZ72+'[3]CB-23'!HZ72+'[3]CB-24'!HZ72+'[4]LCT-1'!HZ72+'[4]LCT-2'!HZ72+'[4]LCT-3'!HZ72+'[4]LCT-4'!HZ72+'[4]LCT-5'!HZ72+'[4]LCT-6'!HZ72+'[4]LCT-7'!HZ72+'[4]LCT-8'!HZ72+'[5]TB-1'!HZ72+'[5]TB-2'!HZ72+'[5]TB-3'!HZ72+'[5]TB-4'!HZ72+'[5]TB-5'!HZ72+'[5]TB-6'!HZ72+'[5]TB-7'!HZ72+'[5]TB-8'!HZ72+'[5]TB-9'!HZ72+'[5]TB-10'!HZ72+'[6]DSV-1'!HZ72+'[6]DSV-2'!HZ72+'[6]DSV-3'!HZ72+'[7]TUB-1'!HZ72+'[7]TUB-2'!HZ72+'[8]Barge-1'!HZ72+'[8]Barge-2'!HZ72+'[8]Barge-3'!HZ72+'[8]Barge-4'!HZ72</f>
        <v>0</v>
      </c>
      <c r="CE34" s="339">
        <f>'[2]AHTS-1'!HZ34+'[2]AHTS-2'!HZ34+'[2]AHTS-3'!HZ34+'[2]AHTS-4'!HZ34+'[2]AHTS-5'!HZ34+'[2]AHTS-6'!HZ34+'[2]AHTS-7'!HZ34+'[2]AHTS-8'!HZ34+'[3]CB-1'!HZ34+'[3]CB-2'!HZ34+'[3]CB-3'!HZ34+'[3]CB-4'!HZ34+'[3]CB-5'!HZ34+'[3]CB-6'!HZ34+'[3]CB-7'!HZ34+'[3]CB-8'!HZ34+'[3]CB-9'!HZ34+'[3]CB-10'!HZ34+'[3]CB-11'!HZ34+'[3]CB-12'!HZ34+'[3]CB-13'!HZ34+'[3]CB-14'!HZ34+'[3]CB-15'!HZ34+'[3]CB-16'!HZ34+'[3]CB-17'!HZ34+'[3]CB-18'!HZ34+'[3]CB-19'!HZ34+'[3]CB-20'!HZ34+'[3]CB-21'!HZ34+'[3]CB-22'!HZ34+'[3]CB-23'!HZ34+'[3]CB-24'!HZ34+'[4]LCT-1'!HZ34+'[4]LCT-2'!HZ34+'[4]LCT-3'!HZ34+'[4]LCT-4'!HZ34+'[4]LCT-5'!HZ34+'[4]LCT-6'!HZ34+'[4]LCT-7'!HZ34+'[4]LCT-8'!HZ34+'[5]TB-1'!HZ34+'[5]TB-2'!HZ34+'[5]TB-3'!HZ34+'[5]TB-4'!HZ34+'[5]TB-5'!HZ34+'[5]TB-6'!HZ34+'[5]TB-7'!HZ34+'[5]TB-8'!HZ34+'[5]TB-9'!HZ34+'[5]TB-10'!HZ34+'[6]DSV-1'!HZ34+'[6]DSV-2'!HZ34+'[6]DSV-3'!HZ34+'[7]TUB-1'!HZ34+'[7]TUB-2'!HZ34+'[8]Barge-1'!HZ34+'[8]Barge-2'!HZ34+'[8]Barge-3'!HZ34+'[8]Barge-4'!HZ34</f>
        <v>0</v>
      </c>
      <c r="CF34" s="339">
        <f>'[2]AHTS-1'!HZ105+'[2]AHTS-2'!HZ105+'[2]AHTS-3'!HZ105+'[2]AHTS-4'!HZ105+'[2]AHTS-5'!HZ105+'[2]AHTS-6'!HZ105+'[2]AHTS-7'!HZ105+'[2]AHTS-8'!HZ105+'[3]CB-1'!HZ105+'[3]CB-2'!HZ105+'[3]CB-3'!HZ105+'[3]CB-4'!HZ105+'[3]CB-5'!HZ105+'[3]CB-6'!HZ105+'[3]CB-7'!HZ105+'[3]CB-8'!HZ105+'[3]CB-9'!HZ105+'[3]CB-10'!HZ105+'[3]CB-11'!HZ105+'[3]CB-12'!HZ105+'[3]CB-13'!HZ105+'[3]CB-14'!HZ105+'[3]CB-15'!HZ105+'[3]CB-16'!HZ105+'[3]CB-17'!HZ105+'[3]CB-18'!HZ105+'[3]CB-19'!HZ105+'[3]CB-20'!HZ105+'[3]CB-21'!HZ105+'[3]CB-22'!HZ105+'[3]CB-23'!HZ105+'[3]CB-24'!HZ105+'[4]LCT-1'!HZ105+'[4]LCT-2'!HZ105+'[4]LCT-3'!HZ105+'[4]LCT-4'!HZ105+'[4]LCT-5'!HZ105+'[4]LCT-6'!HZ105+'[4]LCT-7'!HZ105+'[4]LCT-8'!HZ105+'[5]TB-1'!HZ105+'[5]TB-2'!HZ105+'[5]TB-3'!HZ105+'[5]TB-4'!HZ105+'[5]TB-5'!HZ105+'[5]TB-6'!HZ105+'[5]TB-7'!HZ105+'[5]TB-8'!HZ105+'[5]TB-9'!HZ105+'[5]TB-10'!HZ105+'[6]DSV-1'!HZ105+'[6]DSV-2'!HZ105+'[6]DSV-3'!HZ105+'[7]TUB-1'!HZ105+'[7]TUB-2'!HZ105+'[8]Barge-1'!HZ105+'[8]Barge-2'!HZ105+'[8]Barge-3'!HZ105+'[8]Barge-4'!HZ105</f>
        <v>0</v>
      </c>
      <c r="CG34" s="61"/>
      <c r="CH34" s="61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</row>
    <row r="35" spans="1:112" s="63" customFormat="1" ht="14.25" customHeight="1" x14ac:dyDescent="0.25">
      <c r="A35" s="279">
        <f>[1]Control!AZ35</f>
        <v>46010</v>
      </c>
      <c r="B35" s="60"/>
      <c r="C35" s="310">
        <f>'[2]AHTS-1'!AG35+'[2]AHTS-2'!AG35+'[2]AHTS-3'!AG35+'[2]AHTS-4'!AG35+'[2]AHTS-5'!AG35+'[2]AHTS-6'!AG35+'[2]AHTS-7'!AG35+'[2]AHTS-8'!AG35+'[3]CB-1'!AG35+'[3]CB-2'!AG35+'[3]CB-3'!AG35+'[3]CB-4'!AG35+'[3]CB-5'!AG35+'[3]CB-6'!AG35+'[3]CB-7'!AG35+'[3]CB-8'!AG35+'[3]CB-9'!AG35+'[3]CB-10'!AG35+'[3]CB-11'!AG35+'[3]CB-12'!AG35+'[3]CB-13'!AG35+'[3]CB-14'!AG35+'[3]CB-15'!AG35+'[3]CB-16'!AG35+'[3]CB-17'!AG35+'[3]CB-18'!AG35+'[3]CB-19'!AG35+'[3]CB-20'!AG35+'[3]CB-21'!AG35+'[3]CB-22'!AG35+'[3]CB-23'!AG35+'[3]CB-24'!AG35+'[4]LCT-1'!AG35+'[4]LCT-2'!AG35+'[4]LCT-3'!AG35+'[4]LCT-4'!AG35+'[4]LCT-5'!AG35+'[4]LCT-6'!AG35+'[4]LCT-7'!AG35+'[4]LCT-8'!AG35+'[5]TB-1'!AG35+'[5]TB-2'!AG35+'[5]TB-3'!AG35+'[5]TB-4'!AG35+'[5]TB-5'!AG35+'[5]TB-6'!AG35+'[5]TB-7'!AG35+'[5]TB-8'!AG35+'[5]TB-9'!AG35+'[5]TB-10'!AG35+'[6]DSV-1'!AG35+'[6]DSV-2'!AG35+'[6]DSV-3'!AG35+'[7]TUB-1'!AG35+'[7]TUB-2'!AG35+'[8]Barge-1'!AG35+'[8]Barge-2'!AG35+'[8]Barge-3'!AG35+'[8]Barge-4'!AG35</f>
        <v>0</v>
      </c>
      <c r="D35" s="311">
        <f>'[2]AHTS-1'!BC35+'[2]AHTS-2'!BC35+'[2]AHTS-3'!BC35+'[2]AHTS-4'!BC35+'[2]AHTS-5'!BC35+'[2]AHTS-6'!BC35+'[2]AHTS-7'!BC35+'[2]AHTS-8'!BC35+'[3]CB-1'!BC35+'[3]CB-2'!BC35+'[3]CB-3'!BC35+'[3]CB-4'!BC35+'[3]CB-5'!BC35+'[3]CB-6'!BC35+'[3]CB-7'!BC35+'[3]CB-8'!BC35+'[3]CB-9'!BC35+'[3]CB-10'!BC35+'[3]CB-11'!BC35+'[3]CB-12'!BC35+'[3]CB-13'!BC35+'[3]CB-14'!BC35+'[3]CB-15'!BC35+'[3]CB-16'!BC35+'[3]CB-17'!BC35+'[3]CB-18'!BC35+'[3]CB-19'!BC35+'[3]CB-20'!BC35+'[3]CB-21'!BC35+'[3]CB-22'!BC35+'[3]CB-23'!BC35+'[3]CB-24'!BC35+'[4]LCT-1'!BC35+'[4]LCT-2'!BC35+'[4]LCT-3'!BC35+'[4]LCT-4'!BC35+'[4]LCT-5'!BC35+'[4]LCT-6'!BC35+'[4]LCT-7'!BC35+'[4]LCT-8'!BC35+'[5]TB-1'!BC35+'[5]TB-2'!BC35+'[5]TB-3'!BC35+'[5]TB-4'!BC35+'[5]TB-5'!BC35+'[5]TB-6'!BC35+'[5]TB-7'!BC35+'[5]TB-8'!BC35+'[5]TB-9'!BC35+'[5]TB-10'!BC35+'[6]DSV-1'!BC35+'[6]DSV-2'!BC35+'[6]DSV-3'!BC35+'[7]TUB-1'!BC35+'[7]TUB-2'!BC35+'[8]Barge-1'!BC35+'[8]Barge-2'!BC35+'[8]Barge-3'!BC35+'[8]Barge-4'!BC35</f>
        <v>0</v>
      </c>
      <c r="E35" s="312">
        <f>'[2]AHTS-1'!BY35+'[2]AHTS-2'!BY35+'[2]AHTS-3'!BY35+'[2]AHTS-4'!BY35+'[2]AHTS-5'!BY35+'[2]AHTS-6'!BY35+'[2]AHTS-7'!BY35+'[2]AHTS-8'!BY35+'[3]CB-1'!BY35+'[3]CB-2'!BY35+'[3]CB-3'!BY35+'[3]CB-4'!BY35+'[3]CB-5'!BY35+'[3]CB-6'!BY35+'[3]CB-7'!BY35+'[3]CB-8'!BY35+'[3]CB-9'!BY35+'[3]CB-10'!BY35+'[3]CB-11'!BY35+'[3]CB-12'!BY35+'[3]CB-13'!BY35+'[3]CB-14'!BY35+'[3]CB-15'!BY35+'[3]CB-16'!BY35+'[3]CB-17'!BY35+'[3]CB-18'!BY35+'[3]CB-19'!BY35+'[3]CB-20'!BY35+'[3]CB-21'!BY35+'[3]CB-22'!BY35+'[3]CB-23'!BY35+'[3]CB-24'!BY35+'[4]LCT-1'!BY35+'[4]LCT-2'!BY35+'[4]LCT-3'!BY35+'[4]LCT-4'!BY35+'[4]LCT-5'!BY35+'[4]LCT-6'!BY35+'[4]LCT-7'!BY35+'[4]LCT-8'!BY35+'[5]TB-1'!BY35+'[5]TB-2'!BY35+'[5]TB-3'!BY35+'[5]TB-4'!BY35+'[5]TB-5'!BY35+'[5]TB-6'!BY35+'[5]TB-7'!BY35+'[5]TB-8'!BY35+'[5]TB-9'!BY35+'[5]TB-10'!BY35+'[6]DSV-1'!BY35+'[6]DSV-2'!BY35+'[6]DSV-3'!BY35+'[7]TUB-1'!BY35+'[7]TUB-2'!BY35+'[8]Barge-1'!BY35+'[8]Barge-2'!BY35+'[8]Barge-3'!BY35+'[8]Barge-4'!BY35</f>
        <v>0</v>
      </c>
      <c r="F35" s="310">
        <f>'[2]AHTS-1'!AH35+'[2]AHTS-2'!AH35+'[2]AHTS-3'!AH35+'[2]AHTS-4'!AH35+'[2]AHTS-5'!AH35+'[2]AHTS-6'!AH35+'[2]AHTS-7'!AH35+'[2]AHTS-8'!AH35+'[3]CB-1'!AH35+'[3]CB-2'!AH35+'[3]CB-3'!AH35+'[3]CB-4'!AH35+'[3]CB-5'!AH35+'[3]CB-6'!AH35+'[3]CB-7'!AH35+'[3]CB-8'!AH35+'[3]CB-9'!AH35+'[3]CB-10'!AH35+'[3]CB-11'!AH35+'[3]CB-12'!AH35+'[3]CB-13'!AH35+'[3]CB-14'!AH35+'[3]CB-15'!AH35+'[3]CB-16'!AH35+'[3]CB-17'!AH35+'[3]CB-18'!AH35+'[3]CB-19'!AH35+'[3]CB-20'!AH35+'[3]CB-21'!AH35+'[3]CB-22'!AH35+'[3]CB-23'!AH35+'[3]CB-24'!AH35+'[4]LCT-1'!AH35+'[4]LCT-2'!AH35+'[4]LCT-3'!AH35+'[4]LCT-4'!AH35+'[4]LCT-5'!AH35+'[4]LCT-6'!AH35+'[4]LCT-7'!AH35+'[4]LCT-8'!AH35+'[5]TB-1'!AH35+'[5]TB-2'!AH35+'[5]TB-3'!AH35+'[5]TB-4'!AH35+'[5]TB-5'!AH35+'[5]TB-6'!AH35+'[5]TB-7'!AH35+'[5]TB-8'!AH35+'[5]TB-9'!AH35+'[5]TB-10'!AH35+'[6]DSV-1'!AH35+'[6]DSV-2'!AH35+'[6]DSV-3'!AH35+'[7]TUB-1'!AH35+'[7]TUB-2'!AH35+'[8]Barge-1'!AH35+'[8]Barge-2'!AH35+'[8]Barge-3'!AH35+'[8]Barge-4'!AH35</f>
        <v>0</v>
      </c>
      <c r="G35" s="311">
        <f>'[2]AHTS-1'!BD35+'[2]AHTS-2'!BD35+'[2]AHTS-3'!BD35+'[2]AHTS-4'!BD35+'[2]AHTS-5'!BD35+'[2]AHTS-6'!BD35+'[2]AHTS-7'!BD35+'[2]AHTS-8'!BD35+'[3]CB-1'!BD35+'[3]CB-2'!BD35+'[3]CB-3'!BD35+'[3]CB-4'!BD35+'[3]CB-5'!BD35+'[3]CB-6'!BD35+'[3]CB-7'!BD35+'[3]CB-8'!BD35+'[3]CB-9'!BD35+'[3]CB-10'!BD35+'[3]CB-11'!BD35+'[3]CB-12'!BD35+'[3]CB-13'!BD35+'[3]CB-14'!BD35+'[3]CB-15'!BD35+'[3]CB-16'!BD35+'[3]CB-17'!BD35+'[3]CB-18'!BD35+'[3]CB-19'!BD35+'[3]CB-20'!BD35+'[3]CB-21'!BD35+'[3]CB-22'!BD35+'[3]CB-23'!BD35+'[3]CB-24'!BD35+'[4]LCT-1'!BD35+'[4]LCT-2'!BD35+'[4]LCT-3'!BD35+'[4]LCT-4'!BD35+'[4]LCT-5'!BD35+'[4]LCT-6'!BD35+'[4]LCT-7'!BD35+'[4]LCT-8'!BD35+'[5]TB-1'!BD35+'[5]TB-2'!BD35+'[5]TB-3'!BD35+'[5]TB-4'!BD35+'[5]TB-5'!BD35+'[5]TB-6'!BD35+'[5]TB-7'!BD35+'[5]TB-8'!BD35+'[5]TB-9'!BD35+'[5]TB-10'!BD35+'[6]DSV-1'!BD35+'[6]DSV-2'!BD35+'[6]DSV-3'!BD35+'[7]TUB-1'!BD35+'[7]TUB-2'!BD35+'[8]Barge-1'!BD35+'[8]Barge-2'!BD35+'[8]Barge-3'!BD35+'[8]Barge-4'!BD35</f>
        <v>0</v>
      </c>
      <c r="H35" s="312">
        <f>'[2]AHTS-1'!BZ35+'[2]AHTS-2'!BZ35+'[2]AHTS-3'!BZ35+'[2]AHTS-4'!BZ35+'[2]AHTS-5'!BZ35+'[2]AHTS-6'!BZ35+'[2]AHTS-7'!BZ35+'[2]AHTS-8'!BZ35+'[3]CB-1'!BZ35+'[3]CB-2'!BZ35+'[3]CB-3'!BZ35+'[3]CB-4'!BZ35+'[3]CB-5'!BZ35+'[3]CB-6'!BZ35+'[3]CB-7'!BZ35+'[3]CB-8'!BZ35+'[3]CB-9'!BZ35+'[3]CB-10'!BZ35+'[3]CB-11'!BZ35+'[3]CB-12'!BZ35+'[3]CB-13'!BZ35+'[3]CB-14'!BZ35+'[3]CB-15'!BZ35+'[3]CB-16'!BZ35+'[3]CB-17'!BZ35+'[3]CB-18'!BZ35+'[3]CB-19'!BZ35+'[3]CB-20'!BZ35+'[3]CB-21'!BZ35+'[3]CB-22'!BZ35+'[3]CB-23'!BZ35+'[3]CB-24'!BZ35+'[4]LCT-1'!BZ35+'[4]LCT-2'!BZ35+'[4]LCT-3'!BZ35+'[4]LCT-4'!BZ35+'[4]LCT-5'!BZ35+'[4]LCT-6'!BZ35+'[4]LCT-7'!BZ35+'[4]LCT-8'!BZ35+'[5]TB-1'!BZ35+'[5]TB-2'!BZ35+'[5]TB-3'!BZ35+'[5]TB-4'!BZ35+'[5]TB-5'!BZ35+'[5]TB-6'!BZ35+'[5]TB-7'!BZ35+'[5]TB-8'!BZ35+'[5]TB-9'!BZ35+'[5]TB-10'!BZ35+'[6]DSV-1'!BZ35+'[6]DSV-2'!BZ35+'[6]DSV-3'!BZ35+'[7]TUB-1'!BZ35+'[7]TUB-2'!BZ35+'[8]Barge-1'!BZ35+'[8]Barge-2'!BZ35+'[8]Barge-3'!BZ35+'[8]Barge-4'!BZ35</f>
        <v>0</v>
      </c>
      <c r="I35" s="313">
        <f>'[2]AHTS-1'!AI35+'[2]AHTS-2'!AI35+'[2]AHTS-3'!AI35+'[2]AHTS-4'!AI35+'[2]AHTS-5'!AI35+'[2]AHTS-6'!AI35+'[2]AHTS-7'!AI35+'[2]AHTS-8'!AI35+'[3]CB-1'!AI35+'[3]CB-2'!AI35+'[3]CB-3'!AI35+'[3]CB-4'!AI35+'[3]CB-5'!AI35+'[3]CB-6'!AI35+'[3]CB-7'!AI35+'[3]CB-8'!AI35+'[3]CB-9'!AI35+'[3]CB-10'!AI35+'[3]CB-11'!AI35+'[3]CB-12'!AI35+'[3]CB-13'!AI35+'[3]CB-14'!AI35+'[3]CB-15'!AI35+'[3]CB-16'!AI35+'[3]CB-17'!AI35+'[3]CB-18'!AI35+'[3]CB-19'!AI35+'[3]CB-20'!AI35+'[3]CB-21'!AI35+'[3]CB-22'!AI35+'[3]CB-23'!AI35+'[3]CB-24'!AI35+'[4]LCT-1'!AI35+'[4]LCT-2'!AI35+'[4]LCT-3'!AI35+'[4]LCT-4'!AI35+'[4]LCT-5'!AI35+'[4]LCT-6'!AI35+'[4]LCT-7'!AI35+'[4]LCT-8'!AI35+'[5]TB-1'!AI35+'[5]TB-2'!AI35+'[5]TB-3'!AI35+'[5]TB-4'!AI35+'[5]TB-5'!AI35+'[5]TB-6'!AI35+'[5]TB-7'!AI35+'[5]TB-8'!AI35+'[5]TB-9'!AI35+'[5]TB-10'!AI35+'[6]DSV-1'!AI35+'[6]DSV-2'!AI35+'[6]DSV-3'!AI35+'[7]TUB-1'!AI35+'[7]TUB-2'!AI35+'[8]Barge-1'!AI35+'[8]Barge-2'!AI35+'[8]Barge-3'!AI35+'[8]Barge-4'!AI35</f>
        <v>702.12960625946494</v>
      </c>
      <c r="J35" s="311">
        <f>'[2]AHTS-1'!BE35+'[2]AHTS-2'!BE35+'[2]AHTS-3'!BE35+'[2]AHTS-4'!BE35+'[2]AHTS-5'!BE35+'[2]AHTS-6'!BE35+'[2]AHTS-7'!BE35+'[2]AHTS-8'!BE35+'[3]CB-1'!BE35+'[3]CB-2'!BE35+'[3]CB-3'!BE35+'[3]CB-4'!BE35+'[3]CB-5'!BE35+'[3]CB-6'!BE35+'[3]CB-7'!BE35+'[3]CB-8'!BE35+'[3]CB-9'!BE35+'[3]CB-10'!BE35+'[3]CB-11'!BE35+'[3]CB-12'!BE35+'[3]CB-13'!BE35+'[3]CB-14'!BE35+'[3]CB-15'!BE35+'[3]CB-16'!BE35+'[3]CB-17'!BE35+'[3]CB-18'!BE35+'[3]CB-19'!BE35+'[3]CB-20'!BE35+'[3]CB-21'!BE35+'[3]CB-22'!BE35+'[3]CB-23'!BE35+'[3]CB-24'!BE35+'[4]LCT-1'!BE35+'[4]LCT-2'!BE35+'[4]LCT-3'!BE35+'[4]LCT-4'!BE35+'[4]LCT-5'!BE35+'[4]LCT-6'!BE35+'[4]LCT-7'!BE35+'[4]LCT-8'!BE35+'[5]TB-1'!BE35+'[5]TB-2'!BE35+'[5]TB-3'!BE35+'[5]TB-4'!BE35+'[5]TB-5'!BE35+'[5]TB-6'!BE35+'[5]TB-7'!BE35+'[5]TB-8'!BE35+'[5]TB-9'!BE35+'[5]TB-10'!BE35+'[6]DSV-1'!BE35+'[6]DSV-2'!BE35+'[6]DSV-3'!BE35+'[7]TUB-1'!BE35+'[7]TUB-2'!BE35+'[8]Barge-1'!BE35+'[8]Barge-2'!BE35+'[8]Barge-3'!BE35+'[8]Barge-4'!BE35</f>
        <v>1561.7112569409389</v>
      </c>
      <c r="K35" s="311">
        <f>'[2]AHTS-1'!CA35+'[2]AHTS-2'!CA35+'[2]AHTS-3'!CA35+'[2]AHTS-4'!CA35+'[2]AHTS-5'!CA35+'[2]AHTS-6'!CA35+'[2]AHTS-7'!CA35+'[2]AHTS-8'!CA35+'[3]CB-1'!CA35+'[3]CB-2'!CA35+'[3]CB-3'!CA35+'[3]CB-4'!CA35+'[3]CB-5'!CA35+'[3]CB-6'!CA35+'[3]CB-7'!CA35+'[3]CB-8'!CA35+'[3]CB-9'!CA35+'[3]CB-10'!CA35+'[3]CB-11'!CA35+'[3]CB-12'!CA35+'[3]CB-13'!CA35+'[3]CB-14'!CA35+'[3]CB-15'!CA35+'[3]CB-16'!CA35+'[3]CB-17'!CA35+'[3]CB-18'!CA35+'[3]CB-19'!CA35+'[3]CB-20'!CA35+'[3]CB-21'!CA35+'[3]CB-22'!CA35+'[3]CB-23'!CA35+'[3]CB-24'!CA35+'[4]LCT-1'!CA35+'[4]LCT-2'!CA35+'[4]LCT-3'!CA35+'[4]LCT-4'!CA35+'[4]LCT-5'!CA35+'[4]LCT-6'!CA35+'[4]LCT-7'!CA35+'[4]LCT-8'!CA35+'[5]TB-1'!CA35+'[5]TB-2'!CA35+'[5]TB-3'!CA35+'[5]TB-4'!CA35+'[5]TB-5'!CA35+'[5]TB-6'!CA35+'[5]TB-7'!CA35+'[5]TB-8'!CA35+'[5]TB-9'!CA35+'[5]TB-10'!CA35+'[6]DSV-1'!CA35+'[6]DSV-2'!CA35+'[6]DSV-3'!CA35+'[7]TUB-1'!CA35+'[7]TUB-2'!CA35+'[8]Barge-1'!CA35+'[8]Barge-2'!CA35+'[8]Barge-3'!CA35+'[8]Barge-4'!CA35</f>
        <v>0</v>
      </c>
      <c r="L35" s="314">
        <f>'[2]AHTS-1'!AJ35+'[2]AHTS-2'!AJ35+'[2]AHTS-3'!AJ35+'[2]AHTS-4'!AJ35+'[2]AHTS-5'!AJ35+'[2]AHTS-6'!AJ35+'[2]AHTS-7'!AJ35+'[2]AHTS-8'!AJ35+'[3]CB-1'!AJ35+'[3]CB-2'!AJ35+'[3]CB-3'!AJ35+'[3]CB-4'!AJ35+'[3]CB-5'!AJ35+'[3]CB-6'!AJ35+'[3]CB-7'!AJ35+'[3]CB-8'!AJ35+'[3]CB-9'!AJ35+'[3]CB-10'!AJ35+'[3]CB-11'!AJ35+'[3]CB-12'!AJ35+'[3]CB-13'!AJ35+'[3]CB-14'!AJ35+'[3]CB-15'!AJ35+'[3]CB-16'!AJ35+'[3]CB-17'!AJ35+'[3]CB-18'!AJ35+'[3]CB-19'!AJ35+'[3]CB-20'!AJ35+'[3]CB-21'!AJ35+'[3]CB-22'!AJ35+'[3]CB-23'!AJ35+'[3]CB-24'!AJ35+'[4]LCT-1'!AJ35+'[4]LCT-2'!AJ35+'[4]LCT-3'!AJ35+'[4]LCT-4'!AJ35+'[4]LCT-5'!AJ35+'[4]LCT-6'!AJ35+'[4]LCT-7'!AJ35+'[4]LCT-8'!AJ35+'[5]TB-1'!AJ35+'[5]TB-2'!AJ35+'[5]TB-3'!AJ35+'[5]TB-4'!AJ35+'[5]TB-5'!AJ35+'[5]TB-6'!AJ35+'[5]TB-7'!AJ35+'[5]TB-8'!AJ35+'[5]TB-9'!AJ35+'[5]TB-10'!AJ35+'[6]DSV-1'!AJ35+'[6]DSV-2'!AJ35+'[6]DSV-3'!AJ35+'[7]TUB-1'!AJ35+'[7]TUB-2'!AJ35+'[8]Barge-1'!AJ35+'[8]Barge-2'!AJ35+'[8]Barge-3'!AJ35+'[8]Barge-4'!AJ35</f>
        <v>476.23885243143195</v>
      </c>
      <c r="M35" s="315">
        <f>'[2]AHTS-1'!BF35+'[2]AHTS-2'!BF35+'[2]AHTS-3'!BF35+'[2]AHTS-4'!BF35+'[2]AHTS-5'!BF35+'[2]AHTS-6'!BF35+'[2]AHTS-7'!BF35+'[2]AHTS-8'!BF35+'[3]CB-1'!BF35+'[3]CB-2'!BF35+'[3]CB-3'!BF35+'[3]CB-4'!BF35+'[3]CB-5'!BF35+'[3]CB-6'!BF35+'[3]CB-7'!BF35+'[3]CB-8'!BF35+'[3]CB-9'!BF35+'[3]CB-10'!BF35+'[3]CB-11'!BF35+'[3]CB-12'!BF35+'[3]CB-13'!BF35+'[3]CB-14'!BF35+'[3]CB-15'!BF35+'[3]CB-16'!BF35+'[3]CB-17'!BF35+'[3]CB-18'!BF35+'[3]CB-19'!BF35+'[3]CB-20'!BF35+'[3]CB-21'!BF35+'[3]CB-22'!BF35+'[3]CB-23'!BF35+'[3]CB-24'!BF35+'[4]LCT-1'!BF35+'[4]LCT-2'!BF35+'[4]LCT-3'!BF35+'[4]LCT-4'!BF35+'[4]LCT-5'!BF35+'[4]LCT-6'!BF35+'[4]LCT-7'!BF35+'[4]LCT-8'!BF35+'[5]TB-1'!BF35+'[5]TB-2'!BF35+'[5]TB-3'!BF35+'[5]TB-4'!BF35+'[5]TB-5'!BF35+'[5]TB-6'!BF35+'[5]TB-7'!BF35+'[5]TB-8'!BF35+'[5]TB-9'!BF35+'[5]TB-10'!BF35+'[6]DSV-1'!BF35+'[6]DSV-2'!BF35+'[6]DSV-3'!BF35+'[7]TUB-1'!BF35+'[7]TUB-2'!BF35+'[8]Barge-1'!BF35+'[8]Barge-2'!BF35+'[8]Barge-3'!BF35+'[8]Barge-4'!BF35</f>
        <v>536.34528016153456</v>
      </c>
      <c r="N35" s="315">
        <f>'[2]AHTS-1'!CB35+'[2]AHTS-2'!CB35+'[2]AHTS-3'!CB35+'[2]AHTS-4'!CB35+'[2]AHTS-5'!CB35+'[2]AHTS-6'!CB35+'[2]AHTS-7'!CB35+'[2]AHTS-8'!CB35+'[3]CB-1'!CB35+'[3]CB-2'!CB35+'[3]CB-3'!CB35+'[3]CB-4'!CB35+'[3]CB-5'!CB35+'[3]CB-6'!CB35+'[3]CB-7'!CB35+'[3]CB-8'!CB35+'[3]CB-9'!CB35+'[3]CB-10'!CB35+'[3]CB-11'!CB35+'[3]CB-12'!CB35+'[3]CB-13'!CB35+'[3]CB-14'!CB35+'[3]CB-15'!CB35+'[3]CB-16'!CB35+'[3]CB-17'!CB35+'[3]CB-18'!CB35+'[3]CB-19'!CB35+'[3]CB-20'!CB35+'[3]CB-21'!CB35+'[3]CB-22'!CB35+'[3]CB-23'!CB35+'[3]CB-24'!CB35+'[4]LCT-1'!CB35+'[4]LCT-2'!CB35+'[4]LCT-3'!CB35+'[4]LCT-4'!CB35+'[4]LCT-5'!CB35+'[4]LCT-6'!CB35+'[4]LCT-7'!CB35+'[4]LCT-8'!CB35+'[5]TB-1'!CB35+'[5]TB-2'!CB35+'[5]TB-3'!CB35+'[5]TB-4'!CB35+'[5]TB-5'!CB35+'[5]TB-6'!CB35+'[5]TB-7'!CB35+'[5]TB-8'!CB35+'[5]TB-9'!CB35+'[5]TB-10'!CB35+'[6]DSV-1'!CB35+'[6]DSV-2'!CB35+'[6]DSV-3'!CB35+'[7]TUB-1'!CB35+'[7]TUB-2'!CB35+'[8]Barge-1'!CB35+'[8]Barge-2'!CB35+'[8]Barge-3'!CB35+'[8]Barge-4'!CB35</f>
        <v>0</v>
      </c>
      <c r="O35" s="310">
        <f>'[2]AHTS-1'!AK35+'[2]AHTS-2'!AK35+'[2]AHTS-3'!AK35+'[2]AHTS-4'!AK35+'[2]AHTS-5'!AK35+'[2]AHTS-6'!AK35+'[2]AHTS-7'!AK35+'[2]AHTS-8'!AK35+'[3]CB-1'!AK35+'[3]CB-2'!AK35+'[3]CB-3'!AK35+'[3]CB-4'!AK35+'[3]CB-5'!AK35+'[3]CB-6'!AK35+'[3]CB-7'!AK35+'[3]CB-8'!AK35+'[3]CB-9'!AK35+'[3]CB-10'!AK35+'[3]CB-11'!AK35+'[3]CB-12'!AK35+'[3]CB-13'!AK35+'[3]CB-14'!AK35+'[3]CB-15'!AK35+'[3]CB-16'!AK35+'[3]CB-17'!AK35+'[3]CB-18'!AK35+'[3]CB-19'!AK35+'[3]CB-20'!AK35+'[3]CB-21'!AK35+'[3]CB-22'!AK35+'[3]CB-23'!AK35+'[3]CB-24'!AK35+'[4]LCT-1'!AK35+'[4]LCT-2'!AK35+'[4]LCT-3'!AK35+'[4]LCT-4'!AK35+'[4]LCT-5'!AK35+'[4]LCT-6'!AK35+'[4]LCT-7'!AK35+'[4]LCT-8'!AK35+'[5]TB-1'!AK35+'[5]TB-2'!AK35+'[5]TB-3'!AK35+'[5]TB-4'!AK35+'[5]TB-5'!AK35+'[5]TB-6'!AK35+'[5]TB-7'!AK35+'[5]TB-8'!AK35+'[5]TB-9'!AK35+'[5]TB-10'!AK35+'[6]DSV-1'!AK35+'[6]DSV-2'!AK35+'[6]DSV-3'!AK35+'[7]TUB-1'!AK35+'[7]TUB-2'!AK35+'[8]Barge-1'!AK35+'[8]Barge-2'!AK35+'[8]Barge-3'!AK35+'[8]Barge-4'!AK35</f>
        <v>0</v>
      </c>
      <c r="P35" s="316">
        <f>'[2]AHTS-1'!BG35+'[2]AHTS-2'!BG35+'[2]AHTS-3'!BG35+'[2]AHTS-4'!BG35+'[2]AHTS-5'!BG35+'[2]AHTS-6'!BG35+'[2]AHTS-7'!BG35+'[2]AHTS-8'!BG35+'[3]CB-1'!BG35+'[3]CB-2'!BG35+'[3]CB-3'!BG35+'[3]CB-4'!BG35+'[3]CB-5'!BG35+'[3]CB-6'!BG35+'[3]CB-7'!BG35+'[3]CB-8'!BG35+'[3]CB-9'!BG35+'[3]CB-10'!BG35+'[3]CB-11'!BG35+'[3]CB-12'!BG35+'[3]CB-13'!BG35+'[3]CB-14'!BG35+'[3]CB-15'!BG35+'[3]CB-16'!BG35+'[3]CB-17'!BG35+'[3]CB-18'!BG35+'[3]CB-19'!BG35+'[3]CB-20'!BG35+'[3]CB-21'!BG35+'[3]CB-22'!BG35+'[3]CB-23'!BG35+'[3]CB-24'!BG35+'[4]LCT-1'!BG35+'[4]LCT-2'!BG35+'[4]LCT-3'!BG35+'[4]LCT-4'!BG35+'[4]LCT-5'!BG35+'[4]LCT-6'!BG35+'[4]LCT-7'!BG35+'[4]LCT-8'!BG35+'[5]TB-1'!BG35+'[5]TB-2'!BG35+'[5]TB-3'!BG35+'[5]TB-4'!BG35+'[5]TB-5'!BG35+'[5]TB-6'!BG35+'[5]TB-7'!BG35+'[5]TB-8'!BG35+'[5]TB-9'!BG35+'[5]TB-10'!BG35+'[6]DSV-1'!BG35+'[6]DSV-2'!BG35+'[6]DSV-3'!BG35+'[7]TUB-1'!BG35+'[7]TUB-2'!BG35+'[8]Barge-1'!BG35+'[8]Barge-2'!BG35+'[8]Barge-3'!BG35+'[8]Barge-4'!BG35</f>
        <v>0</v>
      </c>
      <c r="Q35" s="316">
        <f>'[2]AHTS-1'!CC35+'[2]AHTS-2'!CC35+'[2]AHTS-3'!CC35+'[2]AHTS-4'!CC35+'[2]AHTS-5'!CC35+'[2]AHTS-6'!CC35+'[2]AHTS-7'!CC35+'[2]AHTS-8'!CC35+'[3]CB-1'!CC35+'[3]CB-2'!CC35+'[3]CB-3'!CC35+'[3]CB-4'!CC35+'[3]CB-5'!CC35+'[3]CB-6'!CC35+'[3]CB-7'!CC35+'[3]CB-8'!CC35+'[3]CB-9'!CC35+'[3]CB-10'!CC35+'[3]CB-11'!CC35+'[3]CB-12'!CC35+'[3]CB-13'!CC35+'[3]CB-14'!CC35+'[3]CB-15'!CC35+'[3]CB-16'!CC35+'[3]CB-17'!CC35+'[3]CB-18'!CC35+'[3]CB-19'!CC35+'[3]CB-20'!CC35+'[3]CB-21'!CC35+'[3]CB-22'!CC35+'[3]CB-23'!CC35+'[3]CB-24'!CC35+'[4]LCT-1'!CC35+'[4]LCT-2'!CC35+'[4]LCT-3'!CC35+'[4]LCT-4'!CC35+'[4]LCT-5'!CC35+'[4]LCT-6'!CC35+'[4]LCT-7'!CC35+'[4]LCT-8'!CC35+'[5]TB-1'!CC35+'[5]TB-2'!CC35+'[5]TB-3'!CC35+'[5]TB-4'!CC35+'[5]TB-5'!CC35+'[5]TB-6'!CC35+'[5]TB-7'!CC35+'[5]TB-8'!CC35+'[5]TB-9'!CC35+'[5]TB-10'!CC35+'[6]DSV-1'!CC35+'[6]DSV-2'!CC35+'[6]DSV-3'!CC35+'[7]TUB-1'!CC35+'[7]TUB-2'!CC35+'[8]Barge-1'!CC35+'[8]Barge-2'!CC35+'[8]Barge-3'!CC35+'[8]Barge-4'!CC35</f>
        <v>0</v>
      </c>
      <c r="R35" s="310">
        <f>'[2]AHTS-1'!AL35+'[2]AHTS-2'!AL35+'[2]AHTS-3'!AL35+'[2]AHTS-4'!AL35+'[2]AHTS-5'!AL35+'[2]AHTS-6'!AL35+'[2]AHTS-7'!AL35+'[2]AHTS-8'!AL35+'[3]CB-1'!AL35+'[3]CB-2'!AL35+'[3]CB-3'!AL35+'[3]CB-4'!AL35+'[3]CB-5'!AL35+'[3]CB-6'!AL35+'[3]CB-7'!AL35+'[3]CB-8'!AL35+'[3]CB-9'!AL35+'[3]CB-10'!AL35+'[3]CB-11'!AL35+'[3]CB-12'!AL35+'[3]CB-13'!AL35+'[3]CB-14'!AL35+'[3]CB-15'!AL35+'[3]CB-16'!AL35+'[3]CB-17'!AL35+'[3]CB-18'!AL35+'[3]CB-19'!AL35+'[3]CB-20'!AL35+'[3]CB-21'!AL35+'[3]CB-22'!AL35+'[3]CB-23'!AL35+'[3]CB-24'!AL35+'[4]LCT-1'!AL35+'[4]LCT-2'!AL35+'[4]LCT-3'!AL35+'[4]LCT-4'!AL35+'[4]LCT-5'!AL35+'[4]LCT-6'!AL35+'[4]LCT-7'!AL35+'[4]LCT-8'!AL35+'[5]TB-1'!AL35+'[5]TB-2'!AL35+'[5]TB-3'!AL35+'[5]TB-4'!AL35+'[5]TB-5'!AL35+'[5]TB-6'!AL35+'[5]TB-7'!AL35+'[5]TB-8'!AL35+'[5]TB-9'!AL35+'[5]TB-10'!AL35+'[6]DSV-1'!AL35+'[6]DSV-2'!AL35+'[6]DSV-3'!AL35+'[7]TUB-1'!AL35+'[7]TUB-2'!AL35+'[8]Barge-1'!AL35+'[8]Barge-2'!AL35+'[8]Barge-3'!AL35+'[8]Barge-4'!AL35</f>
        <v>0</v>
      </c>
      <c r="S35" s="316">
        <f>'[2]AHTS-1'!BH35+'[2]AHTS-2'!BH35+'[2]AHTS-3'!BH35+'[2]AHTS-4'!BH35+'[2]AHTS-5'!BH35+'[2]AHTS-6'!BH35+'[2]AHTS-7'!BH35+'[2]AHTS-8'!BH35+'[3]CB-1'!BH35+'[3]CB-2'!BH35+'[3]CB-3'!BH35+'[3]CB-4'!BH35+'[3]CB-5'!BH35+'[3]CB-6'!BH35+'[3]CB-7'!BH35+'[3]CB-8'!BH35+'[3]CB-9'!BH35+'[3]CB-10'!BH35+'[3]CB-11'!BH35+'[3]CB-12'!BH35+'[3]CB-13'!BH35+'[3]CB-14'!BH35+'[3]CB-15'!BH35+'[3]CB-16'!BH35+'[3]CB-17'!BH35+'[3]CB-18'!BH35+'[3]CB-19'!BH35+'[3]CB-20'!BH35+'[3]CB-21'!BH35+'[3]CB-22'!BH35+'[3]CB-23'!BH35+'[3]CB-24'!BH35+'[4]LCT-1'!BH35+'[4]LCT-2'!BH35+'[4]LCT-3'!BH35+'[4]LCT-4'!BH35+'[4]LCT-5'!BH35+'[4]LCT-6'!BH35+'[4]LCT-7'!BH35+'[4]LCT-8'!BH35+'[5]TB-1'!BH35+'[5]TB-2'!BH35+'[5]TB-3'!BH35+'[5]TB-4'!BH35+'[5]TB-5'!BH35+'[5]TB-6'!BH35+'[5]TB-7'!BH35+'[5]TB-8'!BH35+'[5]TB-9'!BH35+'[5]TB-10'!BH35+'[6]DSV-1'!BH35+'[6]DSV-2'!BH35+'[6]DSV-3'!BH35+'[7]TUB-1'!BH35+'[7]TUB-2'!BH35+'[8]Barge-1'!BH35+'[8]Barge-2'!BH35+'[8]Barge-3'!BH35+'[8]Barge-4'!BH35</f>
        <v>0</v>
      </c>
      <c r="T35" s="316">
        <f>'[2]AHTS-1'!CD35+'[2]AHTS-2'!CD35+'[2]AHTS-3'!CD35+'[2]AHTS-4'!CD35+'[2]AHTS-5'!CD35+'[2]AHTS-6'!CD35+'[2]AHTS-7'!CD35+'[2]AHTS-8'!CD35+'[3]CB-1'!CD35+'[3]CB-2'!CD35+'[3]CB-3'!CD35+'[3]CB-4'!CD35+'[3]CB-5'!CD35+'[3]CB-6'!CD35+'[3]CB-7'!CD35+'[3]CB-8'!CD35+'[3]CB-9'!CD35+'[3]CB-10'!CD35+'[3]CB-11'!CD35+'[3]CB-12'!CD35+'[3]CB-13'!CD35+'[3]CB-14'!CD35+'[3]CB-15'!CD35+'[3]CB-16'!CD35+'[3]CB-17'!CD35+'[3]CB-18'!CD35+'[3]CB-19'!CD35+'[3]CB-20'!CD35+'[3]CB-21'!CD35+'[3]CB-22'!CD35+'[3]CB-23'!CD35+'[3]CB-24'!CD35+'[4]LCT-1'!CD35+'[4]LCT-2'!CD35+'[4]LCT-3'!CD35+'[4]LCT-4'!CD35+'[4]LCT-5'!CD35+'[4]LCT-6'!CD35+'[4]LCT-7'!CD35+'[4]LCT-8'!CD35+'[5]TB-1'!CD35+'[5]TB-2'!CD35+'[5]TB-3'!CD35+'[5]TB-4'!CD35+'[5]TB-5'!CD35+'[5]TB-6'!CD35+'[5]TB-7'!CD35+'[5]TB-8'!CD35+'[5]TB-9'!CD35+'[5]TB-10'!CD35+'[6]DSV-1'!CD35+'[6]DSV-2'!CD35+'[6]DSV-3'!CD35+'[7]TUB-1'!CD35+'[7]TUB-2'!CD35+'[8]Barge-1'!CD35+'[8]Barge-2'!CD35+'[8]Barge-3'!CD35+'[8]Barge-4'!CD35</f>
        <v>0</v>
      </c>
      <c r="U35" s="310">
        <f>'[2]AHTS-1'!AM35+'[2]AHTS-2'!AM35+'[2]AHTS-3'!AM35+'[2]AHTS-4'!AM35+'[2]AHTS-5'!AM35+'[2]AHTS-6'!AM35+'[2]AHTS-7'!AM35+'[2]AHTS-8'!AM35+'[3]CB-1'!AM35+'[3]CB-2'!AM35+'[3]CB-3'!AM35+'[3]CB-4'!AM35+'[3]CB-5'!AM35+'[3]CB-6'!AM35+'[3]CB-7'!AM35+'[3]CB-8'!AM35+'[3]CB-9'!AM35+'[3]CB-10'!AM35+'[3]CB-11'!AM35+'[3]CB-12'!AM35+'[3]CB-13'!AM35+'[3]CB-14'!AM35+'[3]CB-15'!AM35+'[3]CB-16'!AM35+'[3]CB-17'!AM35+'[3]CB-18'!AM35+'[3]CB-19'!AM35+'[3]CB-20'!AM35+'[3]CB-21'!AM35+'[3]CB-22'!AM35+'[3]CB-23'!AM35+'[3]CB-24'!AM35+'[4]LCT-1'!AM35+'[4]LCT-2'!AM35+'[4]LCT-3'!AM35+'[4]LCT-4'!AM35+'[4]LCT-5'!AM35+'[4]LCT-6'!AM35+'[4]LCT-7'!AM35+'[4]LCT-8'!AM35+'[5]TB-1'!AM35+'[5]TB-2'!AM35+'[5]TB-3'!AM35+'[5]TB-4'!AM35+'[5]TB-5'!AM35+'[5]TB-6'!AM35+'[5]TB-7'!AM35+'[5]TB-8'!AM35+'[5]TB-9'!AM35+'[5]TB-10'!AM35+'[6]DSV-1'!AM35+'[6]DSV-2'!AM35+'[6]DSV-3'!AM35+'[7]TUB-1'!AM35+'[7]TUB-2'!AM35+'[8]Barge-1'!AM35+'[8]Barge-2'!AM35+'[8]Barge-3'!AM35+'[8]Barge-4'!AM35</f>
        <v>0</v>
      </c>
      <c r="V35" s="311">
        <f>'[2]AHTS-1'!BI35+'[2]AHTS-2'!BI35+'[2]AHTS-3'!BI35+'[2]AHTS-4'!BI35+'[2]AHTS-5'!BI35+'[2]AHTS-6'!BI35+'[2]AHTS-7'!BI35+'[2]AHTS-8'!BI35+'[3]CB-1'!BI35+'[3]CB-2'!BI35+'[3]CB-3'!BI35+'[3]CB-4'!BI35+'[3]CB-5'!BI35+'[3]CB-6'!BI35+'[3]CB-7'!BI35+'[3]CB-8'!BI35+'[3]CB-9'!BI35+'[3]CB-10'!BI35+'[3]CB-11'!BI35+'[3]CB-12'!BI35+'[3]CB-13'!BI35+'[3]CB-14'!BI35+'[3]CB-15'!BI35+'[3]CB-16'!BI35+'[3]CB-17'!BI35+'[3]CB-18'!BI35+'[3]CB-19'!BI35+'[3]CB-20'!BI35+'[3]CB-21'!BI35+'[3]CB-22'!BI35+'[3]CB-23'!BI35+'[3]CB-24'!BI35+'[4]LCT-1'!BI35+'[4]LCT-2'!BI35+'[4]LCT-3'!BI35+'[4]LCT-4'!BI35+'[4]LCT-5'!BI35+'[4]LCT-6'!BI35+'[4]LCT-7'!BI35+'[4]LCT-8'!BI35+'[5]TB-1'!BI35+'[5]TB-2'!BI35+'[5]TB-3'!BI35+'[5]TB-4'!BI35+'[5]TB-5'!BI35+'[5]TB-6'!BI35+'[5]TB-7'!BI35+'[5]TB-8'!BI35+'[5]TB-9'!BI35+'[5]TB-10'!BI35+'[6]DSV-1'!BI35+'[6]DSV-2'!BI35+'[6]DSV-3'!BI35+'[7]TUB-1'!BI35+'[7]TUB-2'!BI35+'[8]Barge-1'!BI35+'[8]Barge-2'!BI35+'[8]Barge-3'!BI35+'[8]Barge-4'!BI35</f>
        <v>0</v>
      </c>
      <c r="W35" s="312">
        <f>'[2]AHTS-1'!CE35+'[2]AHTS-2'!CE35+'[2]AHTS-3'!CE35+'[2]AHTS-4'!CE35+'[2]AHTS-5'!CE35+'[2]AHTS-6'!CE35+'[2]AHTS-7'!CE35+'[2]AHTS-8'!CE35+'[3]CB-1'!CE35+'[3]CB-2'!CE35+'[3]CB-3'!CE35+'[3]CB-4'!CE35+'[3]CB-5'!CE35+'[3]CB-6'!CE35+'[3]CB-7'!CE35+'[3]CB-8'!CE35+'[3]CB-9'!CE35+'[3]CB-10'!CE35+'[3]CB-11'!CE35+'[3]CB-12'!CE35+'[3]CB-13'!CE35+'[3]CB-14'!CE35+'[3]CB-15'!CE35+'[3]CB-16'!CE35+'[3]CB-17'!CE35+'[3]CB-18'!CE35+'[3]CB-19'!CE35+'[3]CB-20'!CE35+'[3]CB-21'!CE35+'[3]CB-22'!CE35+'[3]CB-23'!CE35+'[3]CB-24'!CE35+'[4]LCT-1'!CE35+'[4]LCT-2'!CE35+'[4]LCT-3'!CE35+'[4]LCT-4'!CE35+'[4]LCT-5'!CE35+'[4]LCT-6'!CE35+'[4]LCT-7'!CE35+'[4]LCT-8'!CE35+'[5]TB-1'!CE35+'[5]TB-2'!CE35+'[5]TB-3'!CE35+'[5]TB-4'!CE35+'[5]TB-5'!CE35+'[5]TB-6'!CE35+'[5]TB-7'!CE35+'[5]TB-8'!CE35+'[5]TB-9'!CE35+'[5]TB-10'!CE35+'[6]DSV-1'!CE35+'[6]DSV-2'!CE35+'[6]DSV-3'!CE35+'[7]TUB-1'!CE35+'[7]TUB-2'!CE35+'[8]Barge-1'!CE35+'[8]Barge-2'!CE35+'[8]Barge-3'!CE35+'[8]Barge-4'!CE35</f>
        <v>0</v>
      </c>
      <c r="X35" s="317">
        <f>'[2]AHTS-1'!AN35+'[2]AHTS-2'!AN35+'[2]AHTS-3'!AN35+'[2]AHTS-4'!AN35+'[2]AHTS-5'!AN35+'[2]AHTS-6'!AN35+'[2]AHTS-7'!AN35+'[2]AHTS-8'!AN35+'[3]CB-1'!AN35+'[3]CB-2'!AN35+'[3]CB-3'!AN35+'[3]CB-4'!AN35+'[3]CB-5'!AN35+'[3]CB-6'!AN35+'[3]CB-7'!AN35+'[3]CB-8'!AN35+'[3]CB-9'!AN35+'[3]CB-10'!AN35+'[3]CB-11'!AN35+'[3]CB-12'!AN35+'[3]CB-13'!AN35+'[3]CB-14'!AN35+'[3]CB-15'!AN35+'[3]CB-16'!AN35+'[3]CB-17'!AN35+'[3]CB-18'!AN35+'[3]CB-19'!AN35+'[3]CB-20'!AN35+'[3]CB-21'!AN35+'[3]CB-22'!AN35+'[3]CB-23'!AN35+'[3]CB-24'!AN35+'[4]LCT-1'!AN35+'[4]LCT-2'!AN35+'[4]LCT-3'!AN35+'[4]LCT-4'!AN35+'[4]LCT-5'!AN35+'[4]LCT-6'!AN35+'[4]LCT-7'!AN35+'[4]LCT-8'!AN35+'[5]TB-1'!AN35+'[5]TB-2'!AN35+'[5]TB-3'!AN35+'[5]TB-4'!AN35+'[5]TB-5'!AN35+'[5]TB-6'!AN35+'[5]TB-7'!AN35+'[5]TB-8'!AN35+'[5]TB-9'!AN35+'[5]TB-10'!AN35+'[6]DSV-1'!AN35+'[6]DSV-2'!AN35+'[6]DSV-3'!AN35+'[7]TUB-1'!AN35+'[7]TUB-2'!AN35+'[8]Barge-1'!AN35+'[8]Barge-2'!AN35+'[8]Barge-3'!AN35+'[8]Barge-4'!AN35</f>
        <v>960.7999957933705</v>
      </c>
      <c r="Y35" s="315">
        <f>'[2]AHTS-1'!BJ35+'[2]AHTS-2'!BJ35+'[2]AHTS-3'!BJ35+'[2]AHTS-4'!BJ35+'[2]AHTS-5'!BJ35+'[2]AHTS-6'!BJ35+'[2]AHTS-7'!BJ35+'[2]AHTS-8'!BJ35+'[3]CB-1'!BJ35+'[3]CB-2'!BJ35+'[3]CB-3'!BJ35+'[3]CB-4'!BJ35+'[3]CB-5'!BJ35+'[3]CB-6'!BJ35+'[3]CB-7'!BJ35+'[3]CB-8'!BJ35+'[3]CB-9'!BJ35+'[3]CB-10'!BJ35+'[3]CB-11'!BJ35+'[3]CB-12'!BJ35+'[3]CB-13'!BJ35+'[3]CB-14'!BJ35+'[3]CB-15'!BJ35+'[3]CB-16'!BJ35+'[3]CB-17'!BJ35+'[3]CB-18'!BJ35+'[3]CB-19'!BJ35+'[3]CB-20'!BJ35+'[3]CB-21'!BJ35+'[3]CB-22'!BJ35+'[3]CB-23'!BJ35+'[3]CB-24'!BJ35+'[4]LCT-1'!BJ35+'[4]LCT-2'!BJ35+'[4]LCT-3'!BJ35+'[4]LCT-4'!BJ35+'[4]LCT-5'!BJ35+'[4]LCT-6'!BJ35+'[4]LCT-7'!BJ35+'[4]LCT-8'!BJ35+'[5]TB-1'!BJ35+'[5]TB-2'!BJ35+'[5]TB-3'!BJ35+'[5]TB-4'!BJ35+'[5]TB-5'!BJ35+'[5]TB-6'!BJ35+'[5]TB-7'!BJ35+'[5]TB-8'!BJ35+'[5]TB-9'!BJ35+'[5]TB-10'!BJ35+'[6]DSV-1'!BJ35+'[6]DSV-2'!BJ35+'[6]DSV-3'!BJ35+'[7]TUB-1'!BJ35+'[7]TUB-2'!BJ35+'[8]Barge-1'!BJ35+'[8]Barge-2'!BJ35+'[8]Barge-3'!BJ35+'[8]Barge-4'!BJ35</f>
        <v>1205.1993942453305</v>
      </c>
      <c r="Z35" s="315">
        <f>'[2]AHTS-1'!CF35+'[2]AHTS-2'!CF35+'[2]AHTS-3'!CF35+'[2]AHTS-4'!CF35+'[2]AHTS-5'!CF35+'[2]AHTS-6'!CF35+'[2]AHTS-7'!CF35+'[2]AHTS-8'!CF35+'[3]CB-1'!CF35+'[3]CB-2'!CF35+'[3]CB-3'!CF35+'[3]CB-4'!CF35+'[3]CB-5'!CF35+'[3]CB-6'!CF35+'[3]CB-7'!CF35+'[3]CB-8'!CF35+'[3]CB-9'!CF35+'[3]CB-10'!CF35+'[3]CB-11'!CF35+'[3]CB-12'!CF35+'[3]CB-13'!CF35+'[3]CB-14'!CF35+'[3]CB-15'!CF35+'[3]CB-16'!CF35+'[3]CB-17'!CF35+'[3]CB-18'!CF35+'[3]CB-19'!CF35+'[3]CB-20'!CF35+'[3]CB-21'!CF35+'[3]CB-22'!CF35+'[3]CB-23'!CF35+'[3]CB-24'!CF35+'[4]LCT-1'!CF35+'[4]LCT-2'!CF35+'[4]LCT-3'!CF35+'[4]LCT-4'!CF35+'[4]LCT-5'!CF35+'[4]LCT-6'!CF35+'[4]LCT-7'!CF35+'[4]LCT-8'!CF35+'[5]TB-1'!CF35+'[5]TB-2'!CF35+'[5]TB-3'!CF35+'[5]TB-4'!CF35+'[5]TB-5'!CF35+'[5]TB-6'!CF35+'[5]TB-7'!CF35+'[5]TB-8'!CF35+'[5]TB-9'!CF35+'[5]TB-10'!CF35+'[6]DSV-1'!CF35+'[6]DSV-2'!CF35+'[6]DSV-3'!CF35+'[7]TUB-1'!CF35+'[7]TUB-2'!CF35+'[8]Barge-1'!CF35+'[8]Barge-2'!CF35+'[8]Barge-3'!CF35+'[8]Barge-4'!CF35</f>
        <v>0</v>
      </c>
      <c r="AA35" s="314">
        <f>'[2]AHTS-1'!AO35+'[2]AHTS-2'!AO35+'[2]AHTS-3'!AO35+'[2]AHTS-4'!AO35+'[2]AHTS-5'!AO35+'[2]AHTS-6'!AO35+'[2]AHTS-7'!AO35+'[2]AHTS-8'!AO35+'[3]CB-1'!AO35+'[3]CB-2'!AO35+'[3]CB-3'!AO35+'[3]CB-4'!AO35+'[3]CB-5'!AO35+'[3]CB-6'!AO35+'[3]CB-7'!AO35+'[3]CB-8'!AO35+'[3]CB-9'!AO35+'[3]CB-10'!AO35+'[3]CB-11'!AO35+'[3]CB-12'!AO35+'[3]CB-13'!AO35+'[3]CB-14'!AO35+'[3]CB-15'!AO35+'[3]CB-16'!AO35+'[3]CB-17'!AO35+'[3]CB-18'!AO35+'[3]CB-19'!AO35+'[3]CB-20'!AO35+'[3]CB-21'!AO35+'[3]CB-22'!AO35+'[3]CB-23'!AO35+'[3]CB-24'!AO35+'[4]LCT-1'!AO35+'[4]LCT-2'!AO35+'[4]LCT-3'!AO35+'[4]LCT-4'!AO35+'[4]LCT-5'!AO35+'[4]LCT-6'!AO35+'[4]LCT-7'!AO35+'[4]LCT-8'!AO35+'[5]TB-1'!AO35+'[5]TB-2'!AO35+'[5]TB-3'!AO35+'[5]TB-4'!AO35+'[5]TB-5'!AO35+'[5]TB-6'!AO35+'[5]TB-7'!AO35+'[5]TB-8'!AO35+'[5]TB-9'!AO35+'[5]TB-10'!AO35+'[6]DSV-1'!AO35+'[6]DSV-2'!AO35+'[6]DSV-3'!AO35+'[7]TUB-1'!AO35+'[7]TUB-2'!AO35+'[8]Barge-1'!AO35+'[8]Barge-2'!AO35+'[8]Barge-3'!AO35+'[8]Barge-4'!AO35</f>
        <v>0</v>
      </c>
      <c r="AB35" s="315">
        <f>'[2]AHTS-1'!BK35+'[2]AHTS-2'!BK35+'[2]AHTS-3'!BK35+'[2]AHTS-4'!BK35+'[2]AHTS-5'!BK35+'[2]AHTS-6'!BK35+'[2]AHTS-7'!BK35+'[2]AHTS-8'!BK35+'[3]CB-1'!BK35+'[3]CB-2'!BK35+'[3]CB-3'!BK35+'[3]CB-4'!BK35+'[3]CB-5'!BK35+'[3]CB-6'!BK35+'[3]CB-7'!BK35+'[3]CB-8'!BK35+'[3]CB-9'!BK35+'[3]CB-10'!BK35+'[3]CB-11'!BK35+'[3]CB-12'!BK35+'[3]CB-13'!BK35+'[3]CB-14'!BK35+'[3]CB-15'!BK35+'[3]CB-16'!BK35+'[3]CB-17'!BK35+'[3]CB-18'!BK35+'[3]CB-19'!BK35+'[3]CB-20'!BK35+'[3]CB-21'!BK35+'[3]CB-22'!BK35+'[3]CB-23'!BK35+'[3]CB-24'!BK35+'[4]LCT-1'!BK35+'[4]LCT-2'!BK35+'[4]LCT-3'!BK35+'[4]LCT-4'!BK35+'[4]LCT-5'!BK35+'[4]LCT-6'!BK35+'[4]LCT-7'!BK35+'[4]LCT-8'!BK35+'[5]TB-1'!BK35+'[5]TB-2'!BK35+'[5]TB-3'!BK35+'[5]TB-4'!BK35+'[5]TB-5'!BK35+'[5]TB-6'!BK35+'[5]TB-7'!BK35+'[5]TB-8'!BK35+'[5]TB-9'!BK35+'[5]TB-10'!BK35+'[6]DSV-1'!BK35+'[6]DSV-2'!BK35+'[6]DSV-3'!BK35+'[7]TUB-1'!BK35+'[7]TUB-2'!BK35+'[8]Barge-1'!BK35+'[8]Barge-2'!BK35+'[8]Barge-3'!BK35+'[8]Barge-4'!BK35</f>
        <v>0</v>
      </c>
      <c r="AC35" s="315">
        <f>'[2]AHTS-1'!CG35+'[2]AHTS-2'!CG35+'[2]AHTS-3'!CG35+'[2]AHTS-4'!CG35+'[2]AHTS-5'!CG35+'[2]AHTS-6'!CG35+'[2]AHTS-7'!CG35+'[2]AHTS-8'!CG35+'[3]CB-1'!CG35+'[3]CB-2'!CG35+'[3]CB-3'!CG35+'[3]CB-4'!CG35+'[3]CB-5'!CG35+'[3]CB-6'!CG35+'[3]CB-7'!CG35+'[3]CB-8'!CG35+'[3]CB-9'!CG35+'[3]CB-10'!CG35+'[3]CB-11'!CG35+'[3]CB-12'!CG35+'[3]CB-13'!CG35+'[3]CB-14'!CG35+'[3]CB-15'!CG35+'[3]CB-16'!CG35+'[3]CB-17'!CG35+'[3]CB-18'!CG35+'[3]CB-19'!CG35+'[3]CB-20'!CG35+'[3]CB-21'!CG35+'[3]CB-22'!CG35+'[3]CB-23'!CG35+'[3]CB-24'!CG35+'[4]LCT-1'!CG35+'[4]LCT-2'!CG35+'[4]LCT-3'!CG35+'[4]LCT-4'!CG35+'[4]LCT-5'!CG35+'[4]LCT-6'!CG35+'[4]LCT-7'!CG35+'[4]LCT-8'!CG35+'[5]TB-1'!CG35+'[5]TB-2'!CG35+'[5]TB-3'!CG35+'[5]TB-4'!CG35+'[5]TB-5'!CG35+'[5]TB-6'!CG35+'[5]TB-7'!CG35+'[5]TB-8'!CG35+'[5]TB-9'!CG35+'[5]TB-10'!CG35+'[6]DSV-1'!CG35+'[6]DSV-2'!CG35+'[6]DSV-3'!CG35+'[7]TUB-1'!CG35+'[7]TUB-2'!CG35+'[8]Barge-1'!CG35+'[8]Barge-2'!CG35+'[8]Barge-3'!CG35+'[8]Barge-4'!CG35</f>
        <v>0</v>
      </c>
      <c r="AD35" s="314">
        <f>'[2]AHTS-1'!AP35+'[2]AHTS-2'!AP35+'[2]AHTS-3'!AP35+'[2]AHTS-4'!AP35+'[2]AHTS-5'!AP35+'[2]AHTS-6'!AP35+'[2]AHTS-7'!AP35+'[2]AHTS-8'!AP35+'[3]CB-1'!AP35+'[3]CB-2'!AP35+'[3]CB-3'!AP35+'[3]CB-4'!AP35+'[3]CB-5'!AP35+'[3]CB-6'!AP35+'[3]CB-7'!AP35+'[3]CB-8'!AP35+'[3]CB-9'!AP35+'[3]CB-10'!AP35+'[3]CB-11'!AP35+'[3]CB-12'!AP35+'[3]CB-13'!AP35+'[3]CB-14'!AP35+'[3]CB-15'!AP35+'[3]CB-16'!AP35+'[3]CB-17'!AP35+'[3]CB-18'!AP35+'[3]CB-19'!AP35+'[3]CB-20'!AP35+'[3]CB-21'!AP35+'[3]CB-22'!AP35+'[3]CB-23'!AP35+'[3]CB-24'!AP35+'[4]LCT-1'!AP35+'[4]LCT-2'!AP35+'[4]LCT-3'!AP35+'[4]LCT-4'!AP35+'[4]LCT-5'!AP35+'[4]LCT-6'!AP35+'[4]LCT-7'!AP35+'[4]LCT-8'!AP35+'[5]TB-1'!AP35+'[5]TB-2'!AP35+'[5]TB-3'!AP35+'[5]TB-4'!AP35+'[5]TB-5'!AP35+'[5]TB-6'!AP35+'[5]TB-7'!AP35+'[5]TB-8'!AP35+'[5]TB-9'!AP35+'[5]TB-10'!AP35+'[6]DSV-1'!AP35+'[6]DSV-2'!AP35+'[6]DSV-3'!AP35+'[7]TUB-1'!AP35+'[7]TUB-2'!AP35+'[8]Barge-1'!AP35+'[8]Barge-2'!AP35+'[8]Barge-3'!AP35+'[8]Barge-4'!AP35</f>
        <v>0</v>
      </c>
      <c r="AE35" s="315">
        <f>'[2]AHTS-1'!BL35+'[2]AHTS-2'!BL35+'[2]AHTS-3'!BL35+'[2]AHTS-4'!BL35+'[2]AHTS-5'!BL35+'[2]AHTS-6'!BL35+'[2]AHTS-7'!BL35+'[2]AHTS-8'!BL35+'[3]CB-1'!BL35+'[3]CB-2'!BL35+'[3]CB-3'!BL35+'[3]CB-4'!BL35+'[3]CB-5'!BL35+'[3]CB-6'!BL35+'[3]CB-7'!BL35+'[3]CB-8'!BL35+'[3]CB-9'!BL35+'[3]CB-10'!BL35+'[3]CB-11'!BL35+'[3]CB-12'!BL35+'[3]CB-13'!BL35+'[3]CB-14'!BL35+'[3]CB-15'!BL35+'[3]CB-16'!BL35+'[3]CB-17'!BL35+'[3]CB-18'!BL35+'[3]CB-19'!BL35+'[3]CB-20'!BL35+'[3]CB-21'!BL35+'[3]CB-22'!BL35+'[3]CB-23'!BL35+'[3]CB-24'!BL35+'[4]LCT-1'!BL35+'[4]LCT-2'!BL35+'[4]LCT-3'!BL35+'[4]LCT-4'!BL35+'[4]LCT-5'!BL35+'[4]LCT-6'!BL35+'[4]LCT-7'!BL35+'[4]LCT-8'!BL35+'[5]TB-1'!BL35+'[5]TB-2'!BL35+'[5]TB-3'!BL35+'[5]TB-4'!BL35+'[5]TB-5'!BL35+'[5]TB-6'!BL35+'[5]TB-7'!BL35+'[5]TB-8'!BL35+'[5]TB-9'!BL35+'[5]TB-10'!BL35+'[6]DSV-1'!BL35+'[6]DSV-2'!BL35+'[6]DSV-3'!BL35+'[7]TUB-1'!BL35+'[7]TUB-2'!BL35+'[8]Barge-1'!BL35+'[8]Barge-2'!BL35+'[8]Barge-3'!BL35+'[8]Barge-4'!BL35</f>
        <v>0</v>
      </c>
      <c r="AF35" s="315">
        <f>'[2]AHTS-1'!CH35+'[2]AHTS-2'!CH35+'[2]AHTS-3'!CH35+'[2]AHTS-4'!CH35+'[2]AHTS-5'!CH35+'[2]AHTS-6'!CH35+'[2]AHTS-7'!CH35+'[2]AHTS-8'!CH35+'[3]CB-1'!CH35+'[3]CB-2'!CH35+'[3]CB-3'!CH35+'[3]CB-4'!CH35+'[3]CB-5'!CH35+'[3]CB-6'!CH35+'[3]CB-7'!CH35+'[3]CB-8'!CH35+'[3]CB-9'!CH35+'[3]CB-10'!CH35+'[3]CB-11'!CH35+'[3]CB-12'!CH35+'[3]CB-13'!CH35+'[3]CB-14'!CH35+'[3]CB-15'!CH35+'[3]CB-16'!CH35+'[3]CB-17'!CH35+'[3]CB-18'!CH35+'[3]CB-19'!CH35+'[3]CB-20'!CH35+'[3]CB-21'!CH35+'[3]CB-22'!CH35+'[3]CB-23'!CH35+'[3]CB-24'!CH35+'[4]LCT-1'!CH35+'[4]LCT-2'!CH35+'[4]LCT-3'!CH35+'[4]LCT-4'!CH35+'[4]LCT-5'!CH35+'[4]LCT-6'!CH35+'[4]LCT-7'!CH35+'[4]LCT-8'!CH35+'[5]TB-1'!CH35+'[5]TB-2'!CH35+'[5]TB-3'!CH35+'[5]TB-4'!CH35+'[5]TB-5'!CH35+'[5]TB-6'!CH35+'[5]TB-7'!CH35+'[5]TB-8'!CH35+'[5]TB-9'!CH35+'[5]TB-10'!CH35+'[6]DSV-1'!CH35+'[6]DSV-2'!CH35+'[6]DSV-3'!CH35+'[7]TUB-1'!CH35+'[7]TUB-2'!CH35+'[8]Barge-1'!CH35+'[8]Barge-2'!CH35+'[8]Barge-3'!CH35+'[8]Barge-4'!CH35</f>
        <v>0</v>
      </c>
      <c r="AG35" s="314">
        <f>'[2]AHTS-1'!AQ35+'[2]AHTS-2'!AQ35+'[2]AHTS-3'!AQ35+'[2]AHTS-4'!AQ35+'[2]AHTS-5'!AQ35+'[2]AHTS-6'!AQ35+'[2]AHTS-7'!AQ35+'[2]AHTS-8'!AQ35+'[3]CB-1'!AQ35+'[3]CB-2'!AQ35+'[3]CB-3'!AQ35+'[3]CB-4'!AQ35+'[3]CB-5'!AQ35+'[3]CB-6'!AQ35+'[3]CB-7'!AQ35+'[3]CB-8'!AQ35+'[3]CB-9'!AQ35+'[3]CB-10'!AQ35+'[3]CB-11'!AQ35+'[3]CB-12'!AQ35+'[3]CB-13'!AQ35+'[3]CB-14'!AQ35+'[3]CB-15'!AQ35+'[3]CB-16'!AQ35+'[3]CB-17'!AQ35+'[3]CB-18'!AQ35+'[3]CB-19'!AQ35+'[3]CB-20'!AQ35+'[3]CB-21'!AQ35+'[3]CB-22'!AQ35+'[3]CB-23'!AQ35+'[3]CB-24'!AQ35+'[4]LCT-1'!AQ35+'[4]LCT-2'!AQ35+'[4]LCT-3'!AQ35+'[4]LCT-4'!AQ35+'[4]LCT-5'!AQ35+'[4]LCT-6'!AQ35+'[4]LCT-7'!AQ35+'[4]LCT-8'!AQ35+'[5]TB-1'!AQ35+'[5]TB-2'!AQ35+'[5]TB-3'!AQ35+'[5]TB-4'!AQ35+'[5]TB-5'!AQ35+'[5]TB-6'!AQ35+'[5]TB-7'!AQ35+'[5]TB-8'!AQ35+'[5]TB-9'!AQ35+'[5]TB-10'!AQ35+'[6]DSV-1'!AQ35+'[6]DSV-2'!AQ35+'[6]DSV-3'!AQ35+'[7]TUB-1'!AQ35+'[7]TUB-2'!AQ35+'[8]Barge-1'!AQ35+'[8]Barge-2'!AQ35+'[8]Barge-3'!AQ35+'[8]Barge-4'!AQ35</f>
        <v>0</v>
      </c>
      <c r="AH35" s="315">
        <f>'[2]AHTS-1'!BM35+'[2]AHTS-2'!BM35+'[2]AHTS-3'!BM35+'[2]AHTS-4'!BM35+'[2]AHTS-5'!BM35+'[2]AHTS-6'!BM35+'[2]AHTS-7'!BM35+'[2]AHTS-8'!BM35+'[3]CB-1'!BM35+'[3]CB-2'!BM35+'[3]CB-3'!BM35+'[3]CB-4'!BM35+'[3]CB-5'!BM35+'[3]CB-6'!BM35+'[3]CB-7'!BM35+'[3]CB-8'!BM35+'[3]CB-9'!BM35+'[3]CB-10'!BM35+'[3]CB-11'!BM35+'[3]CB-12'!BM35+'[3]CB-13'!BM35+'[3]CB-14'!BM35+'[3]CB-15'!BM35+'[3]CB-16'!BM35+'[3]CB-17'!BM35+'[3]CB-18'!BM35+'[3]CB-19'!BM35+'[3]CB-20'!BM35+'[3]CB-21'!BM35+'[3]CB-22'!BM35+'[3]CB-23'!BM35+'[3]CB-24'!BM35+'[4]LCT-1'!BM35+'[4]LCT-2'!BM35+'[4]LCT-3'!BM35+'[4]LCT-4'!BM35+'[4]LCT-5'!BM35+'[4]LCT-6'!BM35+'[4]LCT-7'!BM35+'[4]LCT-8'!BM35+'[5]TB-1'!BM35+'[5]TB-2'!BM35+'[5]TB-3'!BM35+'[5]TB-4'!BM35+'[5]TB-5'!BM35+'[5]TB-6'!BM35+'[5]TB-7'!BM35+'[5]TB-8'!BM35+'[5]TB-9'!BM35+'[5]TB-10'!BM35+'[6]DSV-1'!BM35+'[6]DSV-2'!BM35+'[6]DSV-3'!BM35+'[7]TUB-1'!BM35+'[7]TUB-2'!BM35+'[8]Barge-1'!BM35+'[8]Barge-2'!BM35+'[8]Barge-3'!BM35+'[8]Barge-4'!BM35</f>
        <v>0</v>
      </c>
      <c r="AI35" s="315">
        <f>'[2]AHTS-1'!CI35+'[2]AHTS-2'!CI35+'[2]AHTS-3'!CI35+'[2]AHTS-4'!CI35+'[2]AHTS-5'!CI35+'[2]AHTS-6'!CI35+'[2]AHTS-7'!CI35+'[2]AHTS-8'!CI35+'[3]CB-1'!CI35+'[3]CB-2'!CI35+'[3]CB-3'!CI35+'[3]CB-4'!CI35+'[3]CB-5'!CI35+'[3]CB-6'!CI35+'[3]CB-7'!CI35+'[3]CB-8'!CI35+'[3]CB-9'!CI35+'[3]CB-10'!CI35+'[3]CB-11'!CI35+'[3]CB-12'!CI35+'[3]CB-13'!CI35+'[3]CB-14'!CI35+'[3]CB-15'!CI35+'[3]CB-16'!CI35+'[3]CB-17'!CI35+'[3]CB-18'!CI35+'[3]CB-19'!CI35+'[3]CB-20'!CI35+'[3]CB-21'!CI35+'[3]CB-22'!CI35+'[3]CB-23'!CI35+'[3]CB-24'!CI35+'[4]LCT-1'!CI35+'[4]LCT-2'!CI35+'[4]LCT-3'!CI35+'[4]LCT-4'!CI35+'[4]LCT-5'!CI35+'[4]LCT-6'!CI35+'[4]LCT-7'!CI35+'[4]LCT-8'!CI35+'[5]TB-1'!CI35+'[5]TB-2'!CI35+'[5]TB-3'!CI35+'[5]TB-4'!CI35+'[5]TB-5'!CI35+'[5]TB-6'!CI35+'[5]TB-7'!CI35+'[5]TB-8'!CI35+'[5]TB-9'!CI35+'[5]TB-10'!CI35+'[6]DSV-1'!CI35+'[6]DSV-2'!CI35+'[6]DSV-3'!CI35+'[7]TUB-1'!CI35+'[7]TUB-2'!CI35+'[8]Barge-1'!CI35+'[8]Barge-2'!CI35+'[8]Barge-3'!CI35+'[8]Barge-4'!CI35</f>
        <v>0</v>
      </c>
      <c r="AJ35" s="314">
        <f>'[2]AHTS-1'!AR35+'[2]AHTS-2'!AR35+'[2]AHTS-3'!AR35+'[2]AHTS-4'!AR35+'[2]AHTS-5'!AR35+'[2]AHTS-6'!AR35+'[2]AHTS-7'!AR35+'[2]AHTS-8'!AR35+'[3]CB-1'!AR35+'[3]CB-2'!AR35+'[3]CB-3'!AR35+'[3]CB-4'!AR35+'[3]CB-5'!AR35+'[3]CB-6'!AR35+'[3]CB-7'!AR35+'[3]CB-8'!AR35+'[3]CB-9'!AR35+'[3]CB-10'!AR35+'[3]CB-11'!AR35+'[3]CB-12'!AR35+'[3]CB-13'!AR35+'[3]CB-14'!AR35+'[3]CB-15'!AR35+'[3]CB-16'!AR35+'[3]CB-17'!AR35+'[3]CB-18'!AR35+'[3]CB-19'!AR35+'[3]CB-20'!AR35+'[3]CB-21'!AR35+'[3]CB-22'!AR35+'[3]CB-23'!AR35+'[3]CB-24'!AR35+'[4]LCT-1'!AR35+'[4]LCT-2'!AR35+'[4]LCT-3'!AR35+'[4]LCT-4'!AR35+'[4]LCT-5'!AR35+'[4]LCT-6'!AR35+'[4]LCT-7'!AR35+'[4]LCT-8'!AR35+'[5]TB-1'!AR35+'[5]TB-2'!AR35+'[5]TB-3'!AR35+'[5]TB-4'!AR35+'[5]TB-5'!AR35+'[5]TB-6'!AR35+'[5]TB-7'!AR35+'[5]TB-8'!AR35+'[5]TB-9'!AR35+'[5]TB-10'!AR35+'[6]DSV-1'!AR35+'[6]DSV-2'!AR35+'[6]DSV-3'!AR35+'[7]TUB-1'!AR35+'[7]TUB-2'!AR35+'[8]Barge-1'!AR35+'[8]Barge-2'!AR35+'[8]Barge-3'!AR35+'[8]Barge-4'!AR35</f>
        <v>0</v>
      </c>
      <c r="AK35" s="315">
        <f>'[2]AHTS-1'!BN35+'[2]AHTS-2'!BN35+'[2]AHTS-3'!BN35+'[2]AHTS-4'!BN35+'[2]AHTS-5'!BN35+'[2]AHTS-6'!BN35+'[2]AHTS-7'!BN35+'[2]AHTS-8'!BN35+'[3]CB-1'!BN35+'[3]CB-2'!BN35+'[3]CB-3'!BN35+'[3]CB-4'!BN35+'[3]CB-5'!BN35+'[3]CB-6'!BN35+'[3]CB-7'!BN35+'[3]CB-8'!BN35+'[3]CB-9'!BN35+'[3]CB-10'!BN35+'[3]CB-11'!BN35+'[3]CB-12'!BN35+'[3]CB-13'!BN35+'[3]CB-14'!BN35+'[3]CB-15'!BN35+'[3]CB-16'!BN35+'[3]CB-17'!BN35+'[3]CB-18'!BN35+'[3]CB-19'!BN35+'[3]CB-20'!BN35+'[3]CB-21'!BN35+'[3]CB-22'!BN35+'[3]CB-23'!BN35+'[3]CB-24'!BN35+'[4]LCT-1'!BN35+'[4]LCT-2'!BN35+'[4]LCT-3'!BN35+'[4]LCT-4'!BN35+'[4]LCT-5'!BN35+'[4]LCT-6'!BN35+'[4]LCT-7'!BN35+'[4]LCT-8'!BN35+'[5]TB-1'!BN35+'[5]TB-2'!BN35+'[5]TB-3'!BN35+'[5]TB-4'!BN35+'[5]TB-5'!BN35+'[5]TB-6'!BN35+'[5]TB-7'!BN35+'[5]TB-8'!BN35+'[5]TB-9'!BN35+'[5]TB-10'!BN35+'[6]DSV-1'!BN35+'[6]DSV-2'!BN35+'[6]DSV-3'!BN35+'[7]TUB-1'!BN35+'[7]TUB-2'!BN35+'[8]Barge-1'!BN35+'[8]Barge-2'!BN35+'[8]Barge-3'!BN35+'[8]Barge-4'!BN35</f>
        <v>0</v>
      </c>
      <c r="AL35" s="315">
        <f>'[2]AHTS-1'!CJ35+'[2]AHTS-2'!CJ35+'[2]AHTS-3'!CJ35+'[2]AHTS-4'!CJ35+'[2]AHTS-5'!CJ35+'[2]AHTS-6'!CJ35+'[2]AHTS-7'!CJ35+'[2]AHTS-8'!CJ35+'[3]CB-1'!CJ35+'[3]CB-2'!CJ35+'[3]CB-3'!CJ35+'[3]CB-4'!CJ35+'[3]CB-5'!CJ35+'[3]CB-6'!CJ35+'[3]CB-7'!CJ35+'[3]CB-8'!CJ35+'[3]CB-9'!CJ35+'[3]CB-10'!CJ35+'[3]CB-11'!CJ35+'[3]CB-12'!CJ35+'[3]CB-13'!CJ35+'[3]CB-14'!CJ35+'[3]CB-15'!CJ35+'[3]CB-16'!CJ35+'[3]CB-17'!CJ35+'[3]CB-18'!CJ35+'[3]CB-19'!CJ35+'[3]CB-20'!CJ35+'[3]CB-21'!CJ35+'[3]CB-22'!CJ35+'[3]CB-23'!CJ35+'[3]CB-24'!CJ35+'[4]LCT-1'!CJ35+'[4]LCT-2'!CJ35+'[4]LCT-3'!CJ35+'[4]LCT-4'!CJ35+'[4]LCT-5'!CJ35+'[4]LCT-6'!CJ35+'[4]LCT-7'!CJ35+'[4]LCT-8'!CJ35+'[5]TB-1'!CJ35+'[5]TB-2'!CJ35+'[5]TB-3'!CJ35+'[5]TB-4'!CJ35+'[5]TB-5'!CJ35+'[5]TB-6'!CJ35+'[5]TB-7'!CJ35+'[5]TB-8'!CJ35+'[5]TB-9'!CJ35+'[5]TB-10'!CJ35+'[6]DSV-1'!CJ35+'[6]DSV-2'!CJ35+'[6]DSV-3'!CJ35+'[7]TUB-1'!CJ35+'[7]TUB-2'!CJ35+'[8]Barge-1'!CJ35+'[8]Barge-2'!CJ35+'[8]Barge-3'!CJ35+'[8]Barge-4'!CJ35</f>
        <v>0</v>
      </c>
      <c r="AM35" s="310">
        <f>'[2]AHTS-1'!AS35+'[2]AHTS-2'!AS35+'[2]AHTS-3'!AS35+'[2]AHTS-4'!AS35+'[2]AHTS-5'!AS35+'[2]AHTS-6'!AS35+'[2]AHTS-7'!AS35+'[2]AHTS-8'!AS35+'[3]CB-1'!AS35+'[3]CB-2'!AS35+'[3]CB-3'!AS35+'[3]CB-4'!AS35+'[3]CB-5'!AS35+'[3]CB-6'!AS35+'[3]CB-7'!AS35+'[3]CB-8'!AS35+'[3]CB-9'!AS35+'[3]CB-10'!AS35+'[3]CB-11'!AS35+'[3]CB-12'!AS35+'[3]CB-13'!AS35+'[3]CB-14'!AS35+'[3]CB-15'!AS35+'[3]CB-16'!AS35+'[3]CB-17'!AS35+'[3]CB-18'!AS35+'[3]CB-19'!AS35+'[3]CB-20'!AS35+'[3]CB-21'!AS35+'[3]CB-22'!AS35+'[3]CB-23'!AS35+'[3]CB-24'!AS35+'[4]LCT-1'!AS35+'[4]LCT-2'!AS35+'[4]LCT-3'!AS35+'[4]LCT-4'!AS35+'[4]LCT-5'!AS35+'[4]LCT-6'!AS35+'[4]LCT-7'!AS35+'[4]LCT-8'!AS35+'[5]TB-1'!AS35+'[5]TB-2'!AS35+'[5]TB-3'!AS35+'[5]TB-4'!AS35+'[5]TB-5'!AS35+'[5]TB-6'!AS35+'[5]TB-7'!AS35+'[5]TB-8'!AS35+'[5]TB-9'!AS35+'[5]TB-10'!AS35+'[6]DSV-1'!AS35+'[6]DSV-2'!AS35+'[6]DSV-3'!AS35+'[7]TUB-1'!AS35+'[7]TUB-2'!AS35+'[8]Barge-1'!AS35+'[8]Barge-2'!AS35+'[8]Barge-3'!AS35+'[8]Barge-4'!AS35</f>
        <v>0</v>
      </c>
      <c r="AN35" s="311">
        <f>'[2]AHTS-1'!BO35+'[2]AHTS-2'!BO35+'[2]AHTS-3'!BO35+'[2]AHTS-4'!BO35+'[2]AHTS-5'!BO35+'[2]AHTS-6'!BO35+'[2]AHTS-7'!BO35+'[2]AHTS-8'!BO35+'[3]CB-1'!BO35+'[3]CB-2'!BO35+'[3]CB-3'!BO35+'[3]CB-4'!BO35+'[3]CB-5'!BO35+'[3]CB-6'!BO35+'[3]CB-7'!BO35+'[3]CB-8'!BO35+'[3]CB-9'!BO35+'[3]CB-10'!BO35+'[3]CB-11'!BO35+'[3]CB-12'!BO35+'[3]CB-13'!BO35+'[3]CB-14'!BO35+'[3]CB-15'!BO35+'[3]CB-16'!BO35+'[3]CB-17'!BO35+'[3]CB-18'!BO35+'[3]CB-19'!BO35+'[3]CB-20'!BO35+'[3]CB-21'!BO35+'[3]CB-22'!BO35+'[3]CB-23'!BO35+'[3]CB-24'!BO35+'[4]LCT-1'!BO35+'[4]LCT-2'!BO35+'[4]LCT-3'!BO35+'[4]LCT-4'!BO35+'[4]LCT-5'!BO35+'[4]LCT-6'!BO35+'[4]LCT-7'!BO35+'[4]LCT-8'!BO35+'[5]TB-1'!BO35+'[5]TB-2'!BO35+'[5]TB-3'!BO35+'[5]TB-4'!BO35+'[5]TB-5'!BO35+'[5]TB-6'!BO35+'[5]TB-7'!BO35+'[5]TB-8'!BO35+'[5]TB-9'!BO35+'[5]TB-10'!BO35+'[6]DSV-1'!BO35+'[6]DSV-2'!BO35+'[6]DSV-3'!BO35+'[7]TUB-1'!BO35+'[7]TUB-2'!BO35+'[8]Barge-1'!BO35+'[8]Barge-2'!BO35+'[8]Barge-3'!BO35+'[8]Barge-4'!BO35</f>
        <v>0</v>
      </c>
      <c r="AO35" s="312">
        <f>'[2]AHTS-1'!CK35+'[2]AHTS-2'!CK35+'[2]AHTS-3'!CK35+'[2]AHTS-4'!CK35+'[2]AHTS-5'!CK35+'[2]AHTS-6'!CK35+'[2]AHTS-7'!CK35+'[2]AHTS-8'!CK35+'[3]CB-1'!CK35+'[3]CB-2'!CK35+'[3]CB-3'!CK35+'[3]CB-4'!CK35+'[3]CB-5'!CK35+'[3]CB-6'!CK35+'[3]CB-7'!CK35+'[3]CB-8'!CK35+'[3]CB-9'!CK35+'[3]CB-10'!CK35+'[3]CB-11'!CK35+'[3]CB-12'!CK35+'[3]CB-13'!CK35+'[3]CB-14'!CK35+'[3]CB-15'!CK35+'[3]CB-16'!CK35+'[3]CB-17'!CK35+'[3]CB-18'!CK35+'[3]CB-19'!CK35+'[3]CB-20'!CK35+'[3]CB-21'!CK35+'[3]CB-22'!CK35+'[3]CB-23'!CK35+'[3]CB-24'!CK35+'[4]LCT-1'!CK35+'[4]LCT-2'!CK35+'[4]LCT-3'!CK35+'[4]LCT-4'!CK35+'[4]LCT-5'!CK35+'[4]LCT-6'!CK35+'[4]LCT-7'!CK35+'[4]LCT-8'!CK35+'[5]TB-1'!CK35+'[5]TB-2'!CK35+'[5]TB-3'!CK35+'[5]TB-4'!CK35+'[5]TB-5'!CK35+'[5]TB-6'!CK35+'[5]TB-7'!CK35+'[5]TB-8'!CK35+'[5]TB-9'!CK35+'[5]TB-10'!CK35+'[6]DSV-1'!CK35+'[6]DSV-2'!CK35+'[6]DSV-3'!CK35+'[7]TUB-1'!CK35+'[7]TUB-2'!CK35+'[8]Barge-1'!CK35+'[8]Barge-2'!CK35+'[8]Barge-3'!CK35+'[8]Barge-4'!CK35</f>
        <v>0</v>
      </c>
      <c r="AP35" s="61"/>
      <c r="AQ35" s="61"/>
      <c r="AR35" s="279">
        <f>[1]Control!$AZ35</f>
        <v>46010</v>
      </c>
      <c r="AS35" s="60"/>
      <c r="AT35" s="334">
        <f>'[2]AHTS-1'!HN73+'[2]AHTS-2'!HN73+'[2]AHTS-3'!HN73+'[2]AHTS-4'!HN73+'[2]AHTS-5'!HN73+'[2]AHTS-6'!HN73+'[2]AHTS-7'!HN73+'[2]AHTS-8'!HN73+'[3]CB-1'!HN73+'[3]CB-2'!HN73+'[3]CB-3'!HN73+'[3]CB-4'!HN73+'[3]CB-5'!HN73+'[3]CB-6'!HN73+'[3]CB-7'!HN73+'[3]CB-8'!HN73+'[3]CB-9'!HN73+'[3]CB-10'!HN73+'[3]CB-11'!HN73+'[3]CB-12'!HN73+'[3]CB-13'!HN73+'[3]CB-14'!HN73+'[3]CB-15'!HN73+'[3]CB-16'!HN73+'[3]CB-17'!HN73+'[3]CB-18'!HN73+'[3]CB-19'!HN73+'[3]CB-20'!HN73+'[3]CB-21'!HN73+'[3]CB-22'!HN73+'[3]CB-23'!HN73+'[3]CB-24'!HN73+'[4]LCT-1'!HN73+'[4]LCT-2'!HN73+'[4]LCT-3'!HN73+'[4]LCT-4'!HN73+'[4]LCT-5'!HN73+'[4]LCT-6'!HN73+'[4]LCT-7'!HN73+'[4]LCT-8'!HN73+'[5]TB-1'!HN73+'[5]TB-2'!HN73+'[5]TB-3'!HN73+'[5]TB-4'!HN73+'[5]TB-5'!HN73+'[5]TB-6'!HN73+'[5]TB-7'!HN73+'[5]TB-8'!HN73+'[5]TB-9'!HN73+'[5]TB-10'!HN73+'[6]DSV-1'!HN73+'[6]DSV-2'!HN73+'[6]DSV-3'!HN73+'[7]TUB-1'!HN73+'[7]TUB-2'!HN73+'[8]Barge-1'!HN73+'[8]Barge-2'!HN73+'[8]Barge-3'!HN73+'[8]Barge-4'!HN73</f>
        <v>0</v>
      </c>
      <c r="AU35" s="335">
        <f>'[2]AHTS-1'!HN35+'[2]AHTS-2'!HN35+'[2]AHTS-3'!HN35+'[2]AHTS-4'!HN35+'[2]AHTS-5'!HN35+'[2]AHTS-6'!HN35+'[2]AHTS-7'!HN35+'[2]AHTS-8'!HN35+'[3]CB-1'!HN35+'[3]CB-2'!HN35+'[3]CB-3'!HN35+'[3]CB-4'!HN35+'[3]CB-5'!HN35+'[3]CB-6'!HN35+'[3]CB-7'!HN35+'[3]CB-8'!HN35+'[3]CB-9'!HN35+'[3]CB-10'!HN35+'[3]CB-11'!HN35+'[3]CB-12'!HN35+'[3]CB-13'!HN35+'[3]CB-14'!HN35+'[3]CB-15'!HN35+'[3]CB-16'!HN35+'[3]CB-17'!HN35+'[3]CB-18'!HN35+'[3]CB-19'!HN35+'[3]CB-20'!HN35+'[3]CB-21'!HN35+'[3]CB-22'!HN35+'[3]CB-23'!HN35+'[3]CB-24'!HN35+'[4]LCT-1'!HN35+'[4]LCT-2'!HN35+'[4]LCT-3'!HN35+'[4]LCT-4'!HN35+'[4]LCT-5'!HN35+'[4]LCT-6'!HN35+'[4]LCT-7'!HN35+'[4]LCT-8'!HN35+'[5]TB-1'!HN35+'[5]TB-2'!HN35+'[5]TB-3'!HN35+'[5]TB-4'!HN35+'[5]TB-5'!HN35+'[5]TB-6'!HN35+'[5]TB-7'!HN35+'[5]TB-8'!HN35+'[5]TB-9'!HN35+'[5]TB-10'!HN35+'[6]DSV-1'!HN35+'[6]DSV-2'!HN35+'[6]DSV-3'!HN35+'[7]TUB-1'!HN35+'[7]TUB-2'!HN35+'[8]Barge-1'!HN35+'[8]Barge-2'!HN35+'[8]Barge-3'!HN35+'[8]Barge-4'!HN35</f>
        <v>0</v>
      </c>
      <c r="AV35" s="336">
        <f>'[2]AHTS-1'!HN106+'[2]AHTS-2'!HN106+'[2]AHTS-3'!HN106+'[2]AHTS-4'!HN106+'[2]AHTS-5'!HN106+'[2]AHTS-6'!HN106+'[2]AHTS-7'!HN106+'[2]AHTS-8'!HN106+'[3]CB-1'!HN106+'[3]CB-2'!HN106+'[3]CB-3'!HN106+'[3]CB-4'!HN106+'[3]CB-5'!HN106+'[3]CB-6'!HN106+'[3]CB-7'!HN106+'[3]CB-8'!HN106+'[3]CB-9'!HN106+'[3]CB-10'!HN106+'[3]CB-11'!HN106+'[3]CB-12'!HN106+'[3]CB-13'!HN106+'[3]CB-14'!HN106+'[3]CB-15'!HN106+'[3]CB-16'!HN106+'[3]CB-17'!HN106+'[3]CB-18'!HN106+'[3]CB-19'!HN106+'[3]CB-20'!HN106+'[3]CB-21'!HN106+'[3]CB-22'!HN106+'[3]CB-23'!HN106+'[3]CB-24'!HN106+'[4]LCT-1'!HN106+'[4]LCT-2'!HN106+'[4]LCT-3'!HN106+'[4]LCT-4'!HN106+'[4]LCT-5'!HN106+'[4]LCT-6'!HN106+'[4]LCT-7'!HN106+'[4]LCT-8'!HN106+'[5]TB-1'!HN106+'[5]TB-2'!HN106+'[5]TB-3'!HN106+'[5]TB-4'!HN106+'[5]TB-5'!HN106+'[5]TB-6'!HN106+'[5]TB-7'!HN106+'[5]TB-8'!HN106+'[5]TB-9'!HN106+'[5]TB-10'!HN106+'[6]DSV-1'!HN106+'[6]DSV-2'!HN106+'[6]DSV-3'!HN106+'[7]TUB-1'!HN106+'[7]TUB-2'!HN106+'[8]Barge-1'!HN106+'[8]Barge-2'!HN106+'[8]Barge-3'!HN106+'[8]Barge-4'!HN106</f>
        <v>0</v>
      </c>
      <c r="AW35" s="334">
        <f>'[2]AHTS-1'!HO73+'[2]AHTS-2'!HO73+'[2]AHTS-3'!HO73+'[2]AHTS-4'!HO73+'[2]AHTS-5'!HO73+'[2]AHTS-6'!HO73+'[2]AHTS-7'!HO73+'[2]AHTS-8'!HO73+'[3]CB-1'!HO73+'[3]CB-2'!HO73+'[3]CB-3'!HO73+'[3]CB-4'!HO73+'[3]CB-5'!HO73+'[3]CB-6'!HO73+'[3]CB-7'!HO73+'[3]CB-8'!HO73+'[3]CB-9'!HO73+'[3]CB-10'!HO73+'[3]CB-11'!HO73+'[3]CB-12'!HO73+'[3]CB-13'!HO73+'[3]CB-14'!HO73+'[3]CB-15'!HO73+'[3]CB-16'!HO73+'[3]CB-17'!HO73+'[3]CB-18'!HO73+'[3]CB-19'!HO73+'[3]CB-20'!HO73+'[3]CB-21'!HO73+'[3]CB-22'!HO73+'[3]CB-23'!HO73+'[3]CB-24'!HO73+'[4]LCT-1'!HO73+'[4]LCT-2'!HO73+'[4]LCT-3'!HO73+'[4]LCT-4'!HO73+'[4]LCT-5'!HO73+'[4]LCT-6'!HO73+'[4]LCT-7'!HO73+'[4]LCT-8'!HO73+'[5]TB-1'!HO73+'[5]TB-2'!HO73+'[5]TB-3'!HO73+'[5]TB-4'!HO73+'[5]TB-5'!HO73+'[5]TB-6'!HO73+'[5]TB-7'!HO73+'[5]TB-8'!HO73+'[5]TB-9'!HO73+'[5]TB-10'!HO73+'[6]DSV-1'!HO73+'[6]DSV-2'!HO73+'[6]DSV-3'!HO73+'[7]TUB-1'!HO73+'[7]TUB-2'!HO73+'[8]Barge-1'!HO73+'[8]Barge-2'!HO73+'[8]Barge-3'!HO73+'[8]Barge-4'!HO73</f>
        <v>0</v>
      </c>
      <c r="AX35" s="335">
        <f>'[2]AHTS-1'!HO35+'[2]AHTS-2'!HO35+'[2]AHTS-3'!HO35+'[2]AHTS-4'!HO35+'[2]AHTS-5'!HO35+'[2]AHTS-6'!HO35+'[2]AHTS-7'!HO35+'[2]AHTS-8'!HO35+'[3]CB-1'!HO35+'[3]CB-2'!HO35+'[3]CB-3'!HO35+'[3]CB-4'!HO35+'[3]CB-5'!HO35+'[3]CB-6'!HO35+'[3]CB-7'!HO35+'[3]CB-8'!HO35+'[3]CB-9'!HO35+'[3]CB-10'!HO35+'[3]CB-11'!HO35+'[3]CB-12'!HO35+'[3]CB-13'!HO35+'[3]CB-14'!HO35+'[3]CB-15'!HO35+'[3]CB-16'!HO35+'[3]CB-17'!HO35+'[3]CB-18'!HO35+'[3]CB-19'!HO35+'[3]CB-20'!HO35+'[3]CB-21'!HO35+'[3]CB-22'!HO35+'[3]CB-23'!HO35+'[3]CB-24'!HO35+'[4]LCT-1'!HO35+'[4]LCT-2'!HO35+'[4]LCT-3'!HO35+'[4]LCT-4'!HO35+'[4]LCT-5'!HO35+'[4]LCT-6'!HO35+'[4]LCT-7'!HO35+'[4]LCT-8'!HO35+'[5]TB-1'!HO35+'[5]TB-2'!HO35+'[5]TB-3'!HO35+'[5]TB-4'!HO35+'[5]TB-5'!HO35+'[5]TB-6'!HO35+'[5]TB-7'!HO35+'[5]TB-8'!HO35+'[5]TB-9'!HO35+'[5]TB-10'!HO35+'[6]DSV-1'!HO35+'[6]DSV-2'!HO35+'[6]DSV-3'!HO35+'[7]TUB-1'!HO35+'[7]TUB-2'!HO35+'[8]Barge-1'!HO35+'[8]Barge-2'!HO35+'[8]Barge-3'!HO35+'[8]Barge-4'!HO35</f>
        <v>0</v>
      </c>
      <c r="AY35" s="336">
        <f>'[2]AHTS-1'!HO106+'[2]AHTS-2'!HO106+'[2]AHTS-3'!HO106+'[2]AHTS-4'!HO106+'[2]AHTS-5'!HO106+'[2]AHTS-6'!HO106+'[2]AHTS-7'!HO106+'[2]AHTS-8'!HO106+'[3]CB-1'!HO106+'[3]CB-2'!HO106+'[3]CB-3'!HO106+'[3]CB-4'!HO106+'[3]CB-5'!HO106+'[3]CB-6'!HO106+'[3]CB-7'!HO106+'[3]CB-8'!HO106+'[3]CB-9'!HO106+'[3]CB-10'!HO106+'[3]CB-11'!HO106+'[3]CB-12'!HO106+'[3]CB-13'!HO106+'[3]CB-14'!HO106+'[3]CB-15'!HO106+'[3]CB-16'!HO106+'[3]CB-17'!HO106+'[3]CB-18'!HO106+'[3]CB-19'!HO106+'[3]CB-20'!HO106+'[3]CB-21'!HO106+'[3]CB-22'!HO106+'[3]CB-23'!HO106+'[3]CB-24'!HO106+'[4]LCT-1'!HO106+'[4]LCT-2'!HO106+'[4]LCT-3'!HO106+'[4]LCT-4'!HO106+'[4]LCT-5'!HO106+'[4]LCT-6'!HO106+'[4]LCT-7'!HO106+'[4]LCT-8'!HO106+'[5]TB-1'!HO106+'[5]TB-2'!HO106+'[5]TB-3'!HO106+'[5]TB-4'!HO106+'[5]TB-5'!HO106+'[5]TB-6'!HO106+'[5]TB-7'!HO106+'[5]TB-8'!HO106+'[5]TB-9'!HO106+'[5]TB-10'!HO106+'[6]DSV-1'!HO106+'[6]DSV-2'!HO106+'[6]DSV-3'!HO106+'[7]TUB-1'!HO106+'[7]TUB-2'!HO106+'[8]Barge-1'!HO106+'[8]Barge-2'!HO106+'[8]Barge-3'!HO106+'[8]Barge-4'!HO106</f>
        <v>0</v>
      </c>
      <c r="AZ35" s="334">
        <f>'[2]AHTS-1'!HP73+'[2]AHTS-2'!HP73+'[2]AHTS-3'!HP73+'[2]AHTS-4'!HP73+'[2]AHTS-5'!HP73+'[2]AHTS-6'!HP73+'[2]AHTS-7'!HP73+'[2]AHTS-8'!HP73+'[3]CB-1'!HP73+'[3]CB-2'!HP73+'[3]CB-3'!HP73+'[3]CB-4'!HP73+'[3]CB-5'!HP73+'[3]CB-6'!HP73+'[3]CB-7'!HP73+'[3]CB-8'!HP73+'[3]CB-9'!HP73+'[3]CB-10'!HP73+'[3]CB-11'!HP73+'[3]CB-12'!HP73+'[3]CB-13'!HP73+'[3]CB-14'!HP73+'[3]CB-15'!HP73+'[3]CB-16'!HP73+'[3]CB-17'!HP73+'[3]CB-18'!HP73+'[3]CB-19'!HP73+'[3]CB-20'!HP73+'[3]CB-21'!HP73+'[3]CB-22'!HP73+'[3]CB-23'!HP73+'[3]CB-24'!HP73+'[4]LCT-1'!HP73+'[4]LCT-2'!HP73+'[4]LCT-3'!HP73+'[4]LCT-4'!HP73+'[4]LCT-5'!HP73+'[4]LCT-6'!HP73+'[4]LCT-7'!HP73+'[4]LCT-8'!HP73+'[5]TB-1'!HP73+'[5]TB-2'!HP73+'[5]TB-3'!HP73+'[5]TB-4'!HP73+'[5]TB-5'!HP73+'[5]TB-6'!HP73+'[5]TB-7'!HP73+'[5]TB-8'!HP73+'[5]TB-9'!HP73+'[5]TB-10'!HP73+'[6]DSV-1'!HP73+'[6]DSV-2'!HP73+'[6]DSV-3'!HP73+'[7]TUB-1'!HP73+'[7]TUB-2'!HP73+'[8]Barge-1'!HP73+'[8]Barge-2'!HP73+'[8]Barge-3'!HP73+'[8]Barge-4'!HP73</f>
        <v>11127350</v>
      </c>
      <c r="BA35" s="335">
        <f>'[2]AHTS-1'!HP35+'[2]AHTS-2'!HP35+'[2]AHTS-3'!HP35+'[2]AHTS-4'!HP35+'[2]AHTS-5'!HP35+'[2]AHTS-6'!HP35+'[2]AHTS-7'!HP35+'[2]AHTS-8'!HP35+'[3]CB-1'!HP35+'[3]CB-2'!HP35+'[3]CB-3'!HP35+'[3]CB-4'!HP35+'[3]CB-5'!HP35+'[3]CB-6'!HP35+'[3]CB-7'!HP35+'[3]CB-8'!HP35+'[3]CB-9'!HP35+'[3]CB-10'!HP35+'[3]CB-11'!HP35+'[3]CB-12'!HP35+'[3]CB-13'!HP35+'[3]CB-14'!HP35+'[3]CB-15'!HP35+'[3]CB-16'!HP35+'[3]CB-17'!HP35+'[3]CB-18'!HP35+'[3]CB-19'!HP35+'[3]CB-20'!HP35+'[3]CB-21'!HP35+'[3]CB-22'!HP35+'[3]CB-23'!HP35+'[3]CB-24'!HP35+'[4]LCT-1'!HP35+'[4]LCT-2'!HP35+'[4]LCT-3'!HP35+'[4]LCT-4'!HP35+'[4]LCT-5'!HP35+'[4]LCT-6'!HP35+'[4]LCT-7'!HP35+'[4]LCT-8'!HP35+'[5]TB-1'!HP35+'[5]TB-2'!HP35+'[5]TB-3'!HP35+'[5]TB-4'!HP35+'[5]TB-5'!HP35+'[5]TB-6'!HP35+'[5]TB-7'!HP35+'[5]TB-8'!HP35+'[5]TB-9'!HP35+'[5]TB-10'!HP35+'[6]DSV-1'!HP35+'[6]DSV-2'!HP35+'[6]DSV-3'!HP35+'[7]TUB-1'!HP35+'[7]TUB-2'!HP35+'[8]Barge-1'!HP35+'[8]Barge-2'!HP35+'[8]Barge-3'!HP35+'[8]Barge-4'!HP35</f>
        <v>24750000</v>
      </c>
      <c r="BB35" s="336">
        <f>'[2]AHTS-1'!HP106+'[2]AHTS-2'!HP106+'[2]AHTS-3'!HP106+'[2]AHTS-4'!HP106+'[2]AHTS-5'!HP106+'[2]AHTS-6'!HP106+'[2]AHTS-7'!HP106+'[2]AHTS-8'!HP106+'[3]CB-1'!HP106+'[3]CB-2'!HP106+'[3]CB-3'!HP106+'[3]CB-4'!HP106+'[3]CB-5'!HP106+'[3]CB-6'!HP106+'[3]CB-7'!HP106+'[3]CB-8'!HP106+'[3]CB-9'!HP106+'[3]CB-10'!HP106+'[3]CB-11'!HP106+'[3]CB-12'!HP106+'[3]CB-13'!HP106+'[3]CB-14'!HP106+'[3]CB-15'!HP106+'[3]CB-16'!HP106+'[3]CB-17'!HP106+'[3]CB-18'!HP106+'[3]CB-19'!HP106+'[3]CB-20'!HP106+'[3]CB-21'!HP106+'[3]CB-22'!HP106+'[3]CB-23'!HP106+'[3]CB-24'!HP106+'[4]LCT-1'!HP106+'[4]LCT-2'!HP106+'[4]LCT-3'!HP106+'[4]LCT-4'!HP106+'[4]LCT-5'!HP106+'[4]LCT-6'!HP106+'[4]LCT-7'!HP106+'[4]LCT-8'!HP106+'[5]TB-1'!HP106+'[5]TB-2'!HP106+'[5]TB-3'!HP106+'[5]TB-4'!HP106+'[5]TB-5'!HP106+'[5]TB-6'!HP106+'[5]TB-7'!HP106+'[5]TB-8'!HP106+'[5]TB-9'!HP106+'[5]TB-10'!HP106+'[6]DSV-1'!HP106+'[6]DSV-2'!HP106+'[6]DSV-3'!HP106+'[7]TUB-1'!HP106+'[7]TUB-2'!HP106+'[8]Barge-1'!HP106+'[8]Barge-2'!HP106+'[8]Barge-3'!HP106+'[8]Barge-4'!HP106</f>
        <v>0</v>
      </c>
      <c r="BC35" s="337">
        <f>'[2]AHTS-1'!HQ73+'[2]AHTS-2'!HQ73+'[2]AHTS-3'!HQ73+'[2]AHTS-4'!HQ73+'[2]AHTS-5'!HQ73+'[2]AHTS-6'!HQ73+'[2]AHTS-7'!HQ73+'[2]AHTS-8'!HQ73+'[3]CB-1'!HQ73+'[3]CB-2'!HQ73+'[3]CB-3'!HQ73+'[3]CB-4'!HQ73+'[3]CB-5'!HQ73+'[3]CB-6'!HQ73+'[3]CB-7'!HQ73+'[3]CB-8'!HQ73+'[3]CB-9'!HQ73+'[3]CB-10'!HQ73+'[3]CB-11'!HQ73+'[3]CB-12'!HQ73+'[3]CB-13'!HQ73+'[3]CB-14'!HQ73+'[3]CB-15'!HQ73+'[3]CB-16'!HQ73+'[3]CB-17'!HQ73+'[3]CB-18'!HQ73+'[3]CB-19'!HQ73+'[3]CB-20'!HQ73+'[3]CB-21'!HQ73+'[3]CB-22'!HQ73+'[3]CB-23'!HQ73+'[3]CB-24'!HQ73+'[4]LCT-1'!HQ73+'[4]LCT-2'!HQ73+'[4]LCT-3'!HQ73+'[4]LCT-4'!HQ73+'[4]LCT-5'!HQ73+'[4]LCT-6'!HQ73+'[4]LCT-7'!HQ73+'[4]LCT-8'!HQ73+'[5]TB-1'!HQ73+'[5]TB-2'!HQ73+'[5]TB-3'!HQ73+'[5]TB-4'!HQ73+'[5]TB-5'!HQ73+'[5]TB-6'!HQ73+'[5]TB-7'!HQ73+'[5]TB-8'!HQ73+'[5]TB-9'!HQ73+'[5]TB-10'!HQ73+'[6]DSV-1'!HQ73+'[6]DSV-2'!HQ73+'[6]DSV-3'!HQ73+'[7]TUB-1'!HQ73+'[7]TUB-2'!HQ73+'[8]Barge-1'!HQ73+'[8]Barge-2'!HQ73+'[8]Barge-3'!HQ73+'[8]Barge-4'!HQ73</f>
        <v>7547433.333333333</v>
      </c>
      <c r="BD35" s="335">
        <f>'[2]AHTS-1'!HQ35+'[2]AHTS-2'!HQ35+'[2]AHTS-3'!HQ35+'[2]AHTS-4'!HQ35+'[2]AHTS-5'!HQ35+'[2]AHTS-6'!HQ35+'[2]AHTS-7'!HQ35+'[2]AHTS-8'!HQ35+'[3]CB-1'!HQ35+'[3]CB-2'!HQ35+'[3]CB-3'!HQ35+'[3]CB-4'!HQ35+'[3]CB-5'!HQ35+'[3]CB-6'!HQ35+'[3]CB-7'!HQ35+'[3]CB-8'!HQ35+'[3]CB-9'!HQ35+'[3]CB-10'!HQ35+'[3]CB-11'!HQ35+'[3]CB-12'!HQ35+'[3]CB-13'!HQ35+'[3]CB-14'!HQ35+'[3]CB-15'!HQ35+'[3]CB-16'!HQ35+'[3]CB-17'!HQ35+'[3]CB-18'!HQ35+'[3]CB-19'!HQ35+'[3]CB-20'!HQ35+'[3]CB-21'!HQ35+'[3]CB-22'!HQ35+'[3]CB-23'!HQ35+'[3]CB-24'!HQ35+'[4]LCT-1'!HQ35+'[4]LCT-2'!HQ35+'[4]LCT-3'!HQ35+'[4]LCT-4'!HQ35+'[4]LCT-5'!HQ35+'[4]LCT-6'!HQ35+'[4]LCT-7'!HQ35+'[4]LCT-8'!HQ35+'[5]TB-1'!HQ35+'[5]TB-2'!HQ35+'[5]TB-3'!HQ35+'[5]TB-4'!HQ35+'[5]TB-5'!HQ35+'[5]TB-6'!HQ35+'[5]TB-7'!HQ35+'[5]TB-8'!HQ35+'[5]TB-9'!HQ35+'[5]TB-10'!HQ35+'[6]DSV-1'!HQ35+'[6]DSV-2'!HQ35+'[6]DSV-3'!HQ35+'[7]TUB-1'!HQ35+'[7]TUB-2'!HQ35+'[8]Barge-1'!HQ35+'[8]Barge-2'!HQ35+'[8]Barge-3'!HQ35+'[8]Barge-4'!HQ35</f>
        <v>8500000</v>
      </c>
      <c r="BE35" s="335">
        <f>'[2]AHTS-1'!HQ106+'[2]AHTS-2'!HQ106+'[2]AHTS-3'!HQ106+'[2]AHTS-4'!HQ106+'[2]AHTS-5'!HQ106+'[2]AHTS-6'!HQ106+'[2]AHTS-7'!HQ106+'[2]AHTS-8'!HQ106+'[3]CB-1'!HQ106+'[3]CB-2'!HQ106+'[3]CB-3'!HQ106+'[3]CB-4'!HQ106+'[3]CB-5'!HQ106+'[3]CB-6'!HQ106+'[3]CB-7'!HQ106+'[3]CB-8'!HQ106+'[3]CB-9'!HQ106+'[3]CB-10'!HQ106+'[3]CB-11'!HQ106+'[3]CB-12'!HQ106+'[3]CB-13'!HQ106+'[3]CB-14'!HQ106+'[3]CB-15'!HQ106+'[3]CB-16'!HQ106+'[3]CB-17'!HQ106+'[3]CB-18'!HQ106+'[3]CB-19'!HQ106+'[3]CB-20'!HQ106+'[3]CB-21'!HQ106+'[3]CB-22'!HQ106+'[3]CB-23'!HQ106+'[3]CB-24'!HQ106+'[4]LCT-1'!HQ106+'[4]LCT-2'!HQ106+'[4]LCT-3'!HQ106+'[4]LCT-4'!HQ106+'[4]LCT-5'!HQ106+'[4]LCT-6'!HQ106+'[4]LCT-7'!HQ106+'[4]LCT-8'!HQ106+'[5]TB-1'!HQ106+'[5]TB-2'!HQ106+'[5]TB-3'!HQ106+'[5]TB-4'!HQ106+'[5]TB-5'!HQ106+'[5]TB-6'!HQ106+'[5]TB-7'!HQ106+'[5]TB-8'!HQ106+'[5]TB-9'!HQ106+'[5]TB-10'!HQ106+'[6]DSV-1'!HQ106+'[6]DSV-2'!HQ106+'[6]DSV-3'!HQ106+'[7]TUB-1'!HQ106+'[7]TUB-2'!HQ106+'[8]Barge-1'!HQ106+'[8]Barge-2'!HQ106+'[8]Barge-3'!HQ106+'[8]Barge-4'!HQ106</f>
        <v>0</v>
      </c>
      <c r="BF35" s="338">
        <f>'[2]AHTS-1'!HR73+'[2]AHTS-2'!HR73+'[2]AHTS-3'!HR73+'[2]AHTS-4'!HR73+'[2]AHTS-5'!HR73+'[2]AHTS-6'!HR73+'[2]AHTS-7'!HR73+'[2]AHTS-8'!HR73+'[3]CB-1'!HR73+'[3]CB-2'!HR73+'[3]CB-3'!HR73+'[3]CB-4'!HR73+'[3]CB-5'!HR73+'[3]CB-6'!HR73+'[3]CB-7'!HR73+'[3]CB-8'!HR73+'[3]CB-9'!HR73+'[3]CB-10'!HR73+'[3]CB-11'!HR73+'[3]CB-12'!HR73+'[3]CB-13'!HR73+'[3]CB-14'!HR73+'[3]CB-15'!HR73+'[3]CB-16'!HR73+'[3]CB-17'!HR73+'[3]CB-18'!HR73+'[3]CB-19'!HR73+'[3]CB-20'!HR73+'[3]CB-21'!HR73+'[3]CB-22'!HR73+'[3]CB-23'!HR73+'[3]CB-24'!HR73+'[4]LCT-1'!HR73+'[4]LCT-2'!HR73+'[4]LCT-3'!HR73+'[4]LCT-4'!HR73+'[4]LCT-5'!HR73+'[4]LCT-6'!HR73+'[4]LCT-7'!HR73+'[4]LCT-8'!HR73+'[5]TB-1'!HR73+'[5]TB-2'!HR73+'[5]TB-3'!HR73+'[5]TB-4'!HR73+'[5]TB-5'!HR73+'[5]TB-6'!HR73+'[5]TB-7'!HR73+'[5]TB-8'!HR73+'[5]TB-9'!HR73+'[5]TB-10'!HR73+'[6]DSV-1'!HR73+'[6]DSV-2'!HR73+'[6]DSV-3'!HR73+'[7]TUB-1'!HR73+'[7]TUB-2'!HR73+'[8]Barge-1'!HR73+'[8]Barge-2'!HR73+'[8]Barge-3'!HR73+'[8]Barge-4'!HR73</f>
        <v>0</v>
      </c>
      <c r="BG35" s="339">
        <f>'[2]AHTS-1'!HR35+'[2]AHTS-2'!HR35+'[2]AHTS-3'!HR35+'[2]AHTS-4'!HR35+'[2]AHTS-5'!HR35+'[2]AHTS-6'!HR35+'[2]AHTS-7'!HR35+'[2]AHTS-8'!HR35+'[3]CB-1'!HR35+'[3]CB-2'!HR35+'[3]CB-3'!HR35+'[3]CB-4'!HR35+'[3]CB-5'!HR35+'[3]CB-6'!HR35+'[3]CB-7'!HR35+'[3]CB-8'!HR35+'[3]CB-9'!HR35+'[3]CB-10'!HR35+'[3]CB-11'!HR35+'[3]CB-12'!HR35+'[3]CB-13'!HR35+'[3]CB-14'!HR35+'[3]CB-15'!HR35+'[3]CB-16'!HR35+'[3]CB-17'!HR35+'[3]CB-18'!HR35+'[3]CB-19'!HR35+'[3]CB-20'!HR35+'[3]CB-21'!HR35+'[3]CB-22'!HR35+'[3]CB-23'!HR35+'[3]CB-24'!HR35+'[4]LCT-1'!HR35+'[4]LCT-2'!HR35+'[4]LCT-3'!HR35+'[4]LCT-4'!HR35+'[4]LCT-5'!HR35+'[4]LCT-6'!HR35+'[4]LCT-7'!HR35+'[4]LCT-8'!HR35+'[5]TB-1'!HR35+'[5]TB-2'!HR35+'[5]TB-3'!HR35+'[5]TB-4'!HR35+'[5]TB-5'!HR35+'[5]TB-6'!HR35+'[5]TB-7'!HR35+'[5]TB-8'!HR35+'[5]TB-9'!HR35+'[5]TB-10'!HR35+'[6]DSV-1'!HR35+'[6]DSV-2'!HR35+'[6]DSV-3'!HR35+'[7]TUB-1'!HR35+'[7]TUB-2'!HR35+'[8]Barge-1'!HR35+'[8]Barge-2'!HR35+'[8]Barge-3'!HR35+'[8]Barge-4'!HR35</f>
        <v>0</v>
      </c>
      <c r="BH35" s="339">
        <f>'[2]AHTS-1'!HR106+'[2]AHTS-2'!HR106+'[2]AHTS-3'!HR106+'[2]AHTS-4'!HR106+'[2]AHTS-5'!HR106+'[2]AHTS-6'!HR106+'[2]AHTS-7'!HR106+'[2]AHTS-8'!HR106+'[3]CB-1'!HR106+'[3]CB-2'!HR106+'[3]CB-3'!HR106+'[3]CB-4'!HR106+'[3]CB-5'!HR106+'[3]CB-6'!HR106+'[3]CB-7'!HR106+'[3]CB-8'!HR106+'[3]CB-9'!HR106+'[3]CB-10'!HR106+'[3]CB-11'!HR106+'[3]CB-12'!HR106+'[3]CB-13'!HR106+'[3]CB-14'!HR106+'[3]CB-15'!HR106+'[3]CB-16'!HR106+'[3]CB-17'!HR106+'[3]CB-18'!HR106+'[3]CB-19'!HR106+'[3]CB-20'!HR106+'[3]CB-21'!HR106+'[3]CB-22'!HR106+'[3]CB-23'!HR106+'[3]CB-24'!HR106+'[4]LCT-1'!HR106+'[4]LCT-2'!HR106+'[4]LCT-3'!HR106+'[4]LCT-4'!HR106+'[4]LCT-5'!HR106+'[4]LCT-6'!HR106+'[4]LCT-7'!HR106+'[4]LCT-8'!HR106+'[5]TB-1'!HR106+'[5]TB-2'!HR106+'[5]TB-3'!HR106+'[5]TB-4'!HR106+'[5]TB-5'!HR106+'[5]TB-6'!HR106+'[5]TB-7'!HR106+'[5]TB-8'!HR106+'[5]TB-9'!HR106+'[5]TB-10'!HR106+'[6]DSV-1'!HR106+'[6]DSV-2'!HR106+'[6]DSV-3'!HR106+'[7]TUB-1'!HR106+'[7]TUB-2'!HR106+'[8]Barge-1'!HR106+'[8]Barge-2'!HR106+'[8]Barge-3'!HR106+'[8]Barge-4'!HR106</f>
        <v>0</v>
      </c>
      <c r="BI35" s="334">
        <f>'[2]AHTS-1'!HS73+'[2]AHTS-2'!HS73+'[2]AHTS-3'!HS73+'[2]AHTS-4'!HS73+'[2]AHTS-5'!HS73+'[2]AHTS-6'!HS73+'[2]AHTS-7'!HS73+'[2]AHTS-8'!HS73+'[3]CB-1'!HS73+'[3]CB-2'!HS73+'[3]CB-3'!HS73+'[3]CB-4'!HS73+'[3]CB-5'!HS73+'[3]CB-6'!HS73+'[3]CB-7'!HS73+'[3]CB-8'!HS73+'[3]CB-9'!HS73+'[3]CB-10'!HS73+'[3]CB-11'!HS73+'[3]CB-12'!HS73+'[3]CB-13'!HS73+'[3]CB-14'!HS73+'[3]CB-15'!HS73+'[3]CB-16'!HS73+'[3]CB-17'!HS73+'[3]CB-18'!HS73+'[3]CB-19'!HS73+'[3]CB-20'!HS73+'[3]CB-21'!HS73+'[3]CB-22'!HS73+'[3]CB-23'!HS73+'[3]CB-24'!HS73+'[4]LCT-1'!HS73+'[4]LCT-2'!HS73+'[4]LCT-3'!HS73+'[4]LCT-4'!HS73+'[4]LCT-5'!HS73+'[4]LCT-6'!HS73+'[4]LCT-7'!HS73+'[4]LCT-8'!HS73+'[5]TB-1'!HS73+'[5]TB-2'!HS73+'[5]TB-3'!HS73+'[5]TB-4'!HS73+'[5]TB-5'!HS73+'[5]TB-6'!HS73+'[5]TB-7'!HS73+'[5]TB-8'!HS73+'[5]TB-9'!HS73+'[5]TB-10'!HS73+'[6]DSV-1'!HS73+'[6]DSV-2'!HS73+'[6]DSV-3'!HS73+'[7]TUB-1'!HS73+'[7]TUB-2'!HS73+'[8]Barge-1'!HS73+'[8]Barge-2'!HS73+'[8]Barge-3'!HS73+'[8]Barge-4'!HS73</f>
        <v>0</v>
      </c>
      <c r="BJ35" s="340">
        <f>'[2]AHTS-1'!HS35+'[2]AHTS-2'!HS35+'[2]AHTS-3'!HS35+'[2]AHTS-4'!HS35+'[2]AHTS-5'!HS35+'[2]AHTS-6'!HS35+'[2]AHTS-7'!HS35+'[2]AHTS-8'!HS35+'[3]CB-1'!HS35+'[3]CB-2'!HS35+'[3]CB-3'!HS35+'[3]CB-4'!HS35+'[3]CB-5'!HS35+'[3]CB-6'!HS35+'[3]CB-7'!HS35+'[3]CB-8'!HS35+'[3]CB-9'!HS35+'[3]CB-10'!HS35+'[3]CB-11'!HS35+'[3]CB-12'!HS35+'[3]CB-13'!HS35+'[3]CB-14'!HS35+'[3]CB-15'!HS35+'[3]CB-16'!HS35+'[3]CB-17'!HS35+'[3]CB-18'!HS35+'[3]CB-19'!HS35+'[3]CB-20'!HS35+'[3]CB-21'!HS35+'[3]CB-22'!HS35+'[3]CB-23'!HS35+'[3]CB-24'!HS35+'[4]LCT-1'!HS35+'[4]LCT-2'!HS35+'[4]LCT-3'!HS35+'[4]LCT-4'!HS35+'[4]LCT-5'!HS35+'[4]LCT-6'!HS35+'[4]LCT-7'!HS35+'[4]LCT-8'!HS35+'[5]TB-1'!HS35+'[5]TB-2'!HS35+'[5]TB-3'!HS35+'[5]TB-4'!HS35+'[5]TB-5'!HS35+'[5]TB-6'!HS35+'[5]TB-7'!HS35+'[5]TB-8'!HS35+'[5]TB-9'!HS35+'[5]TB-10'!HS35+'[6]DSV-1'!HS35+'[6]DSV-2'!HS35+'[6]DSV-3'!HS35+'[7]TUB-1'!HS35+'[7]TUB-2'!HS35+'[8]Barge-1'!HS35+'[8]Barge-2'!HS35+'[8]Barge-3'!HS35+'[8]Barge-4'!HS35</f>
        <v>0</v>
      </c>
      <c r="BK35" s="340">
        <f>'[2]AHTS-1'!HS106+'[2]AHTS-2'!HS106+'[2]AHTS-3'!HS106+'[2]AHTS-4'!HS106+'[2]AHTS-5'!HS106+'[2]AHTS-6'!HS106+'[2]AHTS-7'!HS106+'[2]AHTS-8'!HS106+'[3]CB-1'!HS106+'[3]CB-2'!HS106+'[3]CB-3'!HS106+'[3]CB-4'!HS106+'[3]CB-5'!HS106+'[3]CB-6'!HS106+'[3]CB-7'!HS106+'[3]CB-8'!HS106+'[3]CB-9'!HS106+'[3]CB-10'!HS106+'[3]CB-11'!HS106+'[3]CB-12'!HS106+'[3]CB-13'!HS106+'[3]CB-14'!HS106+'[3]CB-15'!HS106+'[3]CB-16'!HS106+'[3]CB-17'!HS106+'[3]CB-18'!HS106+'[3]CB-19'!HS106+'[3]CB-20'!HS106+'[3]CB-21'!HS106+'[3]CB-22'!HS106+'[3]CB-23'!HS106+'[3]CB-24'!HS106+'[4]LCT-1'!HS106+'[4]LCT-2'!HS106+'[4]LCT-3'!HS106+'[4]LCT-4'!HS106+'[4]LCT-5'!HS106+'[4]LCT-6'!HS106+'[4]LCT-7'!HS106+'[4]LCT-8'!HS106+'[5]TB-1'!HS106+'[5]TB-2'!HS106+'[5]TB-3'!HS106+'[5]TB-4'!HS106+'[5]TB-5'!HS106+'[5]TB-6'!HS106+'[5]TB-7'!HS106+'[5]TB-8'!HS106+'[5]TB-9'!HS106+'[5]TB-10'!HS106+'[6]DSV-1'!HS106+'[6]DSV-2'!HS106+'[6]DSV-3'!HS106+'[7]TUB-1'!HS106+'[7]TUB-2'!HS106+'[8]Barge-1'!HS106+'[8]Barge-2'!HS106+'[8]Barge-3'!HS106+'[8]Barge-4'!HS106</f>
        <v>0</v>
      </c>
      <c r="BL35" s="334">
        <f>'[2]AHTS-1'!HT73+'[2]AHTS-2'!HT73+'[2]AHTS-3'!HT73+'[2]AHTS-4'!HT73+'[2]AHTS-5'!HT73+'[2]AHTS-6'!HT73+'[2]AHTS-7'!HT73+'[2]AHTS-8'!HT73+'[3]CB-1'!HT73+'[3]CB-2'!HT73+'[3]CB-3'!HT73+'[3]CB-4'!HT73+'[3]CB-5'!HT73+'[3]CB-6'!HT73+'[3]CB-7'!HT73+'[3]CB-8'!HT73+'[3]CB-9'!HT73+'[3]CB-10'!HT73+'[3]CB-11'!HT73+'[3]CB-12'!HT73+'[3]CB-13'!HT73+'[3]CB-14'!HT73+'[3]CB-15'!HT73+'[3]CB-16'!HT73+'[3]CB-17'!HT73+'[3]CB-18'!HT73+'[3]CB-19'!HT73+'[3]CB-20'!HT73+'[3]CB-21'!HT73+'[3]CB-22'!HT73+'[3]CB-23'!HT73+'[3]CB-24'!HT73+'[4]LCT-1'!HT73+'[4]LCT-2'!HT73+'[4]LCT-3'!HT73+'[4]LCT-4'!HT73+'[4]LCT-5'!HT73+'[4]LCT-6'!HT73+'[4]LCT-7'!HT73+'[4]LCT-8'!HT73+'[5]TB-1'!HT73+'[5]TB-2'!HT73+'[5]TB-3'!HT73+'[5]TB-4'!HT73+'[5]TB-5'!HT73+'[5]TB-6'!HT73+'[5]TB-7'!HT73+'[5]TB-8'!HT73+'[5]TB-9'!HT73+'[5]TB-10'!HT73+'[6]DSV-1'!HT73+'[6]DSV-2'!HT73+'[6]DSV-3'!HT73+'[7]TUB-1'!HT73+'[7]TUB-2'!HT73+'[8]Barge-1'!HT73+'[8]Barge-2'!HT73+'[8]Barge-3'!HT73+'[8]Barge-4'!HT73</f>
        <v>0</v>
      </c>
      <c r="BM35" s="340">
        <f>'[2]AHTS-1'!HT35+'[2]AHTS-2'!HT35+'[2]AHTS-3'!HT35+'[2]AHTS-4'!HT35+'[2]AHTS-5'!HT35+'[2]AHTS-6'!HT35+'[2]AHTS-7'!HT35+'[2]AHTS-8'!HT35+'[3]CB-1'!HT35+'[3]CB-2'!HT35+'[3]CB-3'!HT35+'[3]CB-4'!HT35+'[3]CB-5'!HT35+'[3]CB-6'!HT35+'[3]CB-7'!HT35+'[3]CB-8'!HT35+'[3]CB-9'!HT35+'[3]CB-10'!HT35+'[3]CB-11'!HT35+'[3]CB-12'!HT35+'[3]CB-13'!HT35+'[3]CB-14'!HT35+'[3]CB-15'!HT35+'[3]CB-16'!HT35+'[3]CB-17'!HT35+'[3]CB-18'!HT35+'[3]CB-19'!HT35+'[3]CB-20'!HT35+'[3]CB-21'!HT35+'[3]CB-22'!HT35+'[3]CB-23'!HT35+'[3]CB-24'!HT35+'[4]LCT-1'!HT35+'[4]LCT-2'!HT35+'[4]LCT-3'!HT35+'[4]LCT-4'!HT35+'[4]LCT-5'!HT35+'[4]LCT-6'!HT35+'[4]LCT-7'!HT35+'[4]LCT-8'!HT35+'[5]TB-1'!HT35+'[5]TB-2'!HT35+'[5]TB-3'!HT35+'[5]TB-4'!HT35+'[5]TB-5'!HT35+'[5]TB-6'!HT35+'[5]TB-7'!HT35+'[5]TB-8'!HT35+'[5]TB-9'!HT35+'[5]TB-10'!HT35+'[6]DSV-1'!HT35+'[6]DSV-2'!HT35+'[6]DSV-3'!HT35+'[7]TUB-1'!HT35+'[7]TUB-2'!HT35+'[8]Barge-1'!HT35+'[8]Barge-2'!HT35+'[8]Barge-3'!HT35+'[8]Barge-4'!HT35</f>
        <v>0</v>
      </c>
      <c r="BN35" s="340">
        <f>'[2]AHTS-1'!HT106+'[2]AHTS-2'!HT106+'[2]AHTS-3'!HT106+'[2]AHTS-4'!HT106+'[2]AHTS-5'!HT106+'[2]AHTS-6'!HT106+'[2]AHTS-7'!HT106+'[2]AHTS-8'!HT106+'[3]CB-1'!HT106+'[3]CB-2'!HT106+'[3]CB-3'!HT106+'[3]CB-4'!HT106+'[3]CB-5'!HT106+'[3]CB-6'!HT106+'[3]CB-7'!HT106+'[3]CB-8'!HT106+'[3]CB-9'!HT106+'[3]CB-10'!HT106+'[3]CB-11'!HT106+'[3]CB-12'!HT106+'[3]CB-13'!HT106+'[3]CB-14'!HT106+'[3]CB-15'!HT106+'[3]CB-16'!HT106+'[3]CB-17'!HT106+'[3]CB-18'!HT106+'[3]CB-19'!HT106+'[3]CB-20'!HT106+'[3]CB-21'!HT106+'[3]CB-22'!HT106+'[3]CB-23'!HT106+'[3]CB-24'!HT106+'[4]LCT-1'!HT106+'[4]LCT-2'!HT106+'[4]LCT-3'!HT106+'[4]LCT-4'!HT106+'[4]LCT-5'!HT106+'[4]LCT-6'!HT106+'[4]LCT-7'!HT106+'[4]LCT-8'!HT106+'[5]TB-1'!HT106+'[5]TB-2'!HT106+'[5]TB-3'!HT106+'[5]TB-4'!HT106+'[5]TB-5'!HT106+'[5]TB-6'!HT106+'[5]TB-7'!HT106+'[5]TB-8'!HT106+'[5]TB-9'!HT106+'[5]TB-10'!HT106+'[6]DSV-1'!HT106+'[6]DSV-2'!HT106+'[6]DSV-3'!HT106+'[7]TUB-1'!HT106+'[7]TUB-2'!HT106+'[8]Barge-1'!HT106+'[8]Barge-2'!HT106+'[8]Barge-3'!HT106+'[8]Barge-4'!HT106</f>
        <v>0</v>
      </c>
      <c r="BO35" s="334">
        <f>'[2]AHTS-1'!HU73+'[2]AHTS-2'!HU73+'[2]AHTS-3'!HU73+'[2]AHTS-4'!HU73+'[2]AHTS-5'!HU73+'[2]AHTS-6'!HU73+'[2]AHTS-7'!HU73+'[2]AHTS-8'!HU73+'[3]CB-1'!HU73+'[3]CB-2'!HU73+'[3]CB-3'!HU73+'[3]CB-4'!HU73+'[3]CB-5'!HU73+'[3]CB-6'!HU73+'[3]CB-7'!HU73+'[3]CB-8'!HU73+'[3]CB-9'!HU73+'[3]CB-10'!HU73+'[3]CB-11'!HU73+'[3]CB-12'!HU73+'[3]CB-13'!HU73+'[3]CB-14'!HU73+'[3]CB-15'!HU73+'[3]CB-16'!HU73+'[3]CB-17'!HU73+'[3]CB-18'!HU73+'[3]CB-19'!HU73+'[3]CB-20'!HU73+'[3]CB-21'!HU73+'[3]CB-22'!HU73+'[3]CB-23'!HU73+'[3]CB-24'!HU73+'[4]LCT-1'!HU73+'[4]LCT-2'!HU73+'[4]LCT-3'!HU73+'[4]LCT-4'!HU73+'[4]LCT-5'!HU73+'[4]LCT-6'!HU73+'[4]LCT-7'!HU73+'[4]LCT-8'!HU73+'[5]TB-1'!HU73+'[5]TB-2'!HU73+'[5]TB-3'!HU73+'[5]TB-4'!HU73+'[5]TB-5'!HU73+'[5]TB-6'!HU73+'[5]TB-7'!HU73+'[5]TB-8'!HU73+'[5]TB-9'!HU73+'[5]TB-10'!HU73+'[6]DSV-1'!HU73+'[6]DSV-2'!HU73+'[6]DSV-3'!HU73+'[7]TUB-1'!HU73+'[7]TUB-2'!HU73+'[8]Barge-1'!HU73+'[8]Barge-2'!HU73+'[8]Barge-3'!HU73+'[8]Barge-4'!HU73</f>
        <v>15226758.333333334</v>
      </c>
      <c r="BP35" s="335">
        <f>'[2]AHTS-1'!HU35+'[2]AHTS-2'!HU35+'[2]AHTS-3'!HU35+'[2]AHTS-4'!HU35+'[2]AHTS-5'!HU35+'[2]AHTS-6'!HU35+'[2]AHTS-7'!HU35+'[2]AHTS-8'!HU35+'[3]CB-1'!HU35+'[3]CB-2'!HU35+'[3]CB-3'!HU35+'[3]CB-4'!HU35+'[3]CB-5'!HU35+'[3]CB-6'!HU35+'[3]CB-7'!HU35+'[3]CB-8'!HU35+'[3]CB-9'!HU35+'[3]CB-10'!HU35+'[3]CB-11'!HU35+'[3]CB-12'!HU35+'[3]CB-13'!HU35+'[3]CB-14'!HU35+'[3]CB-15'!HU35+'[3]CB-16'!HU35+'[3]CB-17'!HU35+'[3]CB-18'!HU35+'[3]CB-19'!HU35+'[3]CB-20'!HU35+'[3]CB-21'!HU35+'[3]CB-22'!HU35+'[3]CB-23'!HU35+'[3]CB-24'!HU35+'[4]LCT-1'!HU35+'[4]LCT-2'!HU35+'[4]LCT-3'!HU35+'[4]LCT-4'!HU35+'[4]LCT-5'!HU35+'[4]LCT-6'!HU35+'[4]LCT-7'!HU35+'[4]LCT-8'!HU35+'[5]TB-1'!HU35+'[5]TB-2'!HU35+'[5]TB-3'!HU35+'[5]TB-4'!HU35+'[5]TB-5'!HU35+'[5]TB-6'!HU35+'[5]TB-7'!HU35+'[5]TB-8'!HU35+'[5]TB-9'!HU35+'[5]TB-10'!HU35+'[6]DSV-1'!HU35+'[6]DSV-2'!HU35+'[6]DSV-3'!HU35+'[7]TUB-1'!HU35+'[7]TUB-2'!HU35+'[8]Barge-1'!HU35+'[8]Barge-2'!HU35+'[8]Barge-3'!HU35+'[8]Barge-4'!HU35</f>
        <v>19100000</v>
      </c>
      <c r="BQ35" s="336">
        <f>'[2]AHTS-1'!HU106+'[2]AHTS-2'!HU106+'[2]AHTS-3'!HU106+'[2]AHTS-4'!HU106+'[2]AHTS-5'!HU106+'[2]AHTS-6'!HU106+'[2]AHTS-7'!HU106+'[2]AHTS-8'!HU106+'[3]CB-1'!HU106+'[3]CB-2'!HU106+'[3]CB-3'!HU106+'[3]CB-4'!HU106+'[3]CB-5'!HU106+'[3]CB-6'!HU106+'[3]CB-7'!HU106+'[3]CB-8'!HU106+'[3]CB-9'!HU106+'[3]CB-10'!HU106+'[3]CB-11'!HU106+'[3]CB-12'!HU106+'[3]CB-13'!HU106+'[3]CB-14'!HU106+'[3]CB-15'!HU106+'[3]CB-16'!HU106+'[3]CB-17'!HU106+'[3]CB-18'!HU106+'[3]CB-19'!HU106+'[3]CB-20'!HU106+'[3]CB-21'!HU106+'[3]CB-22'!HU106+'[3]CB-23'!HU106+'[3]CB-24'!HU106+'[4]LCT-1'!HU106+'[4]LCT-2'!HU106+'[4]LCT-3'!HU106+'[4]LCT-4'!HU106+'[4]LCT-5'!HU106+'[4]LCT-6'!HU106+'[4]LCT-7'!HU106+'[4]LCT-8'!HU106+'[5]TB-1'!HU106+'[5]TB-2'!HU106+'[5]TB-3'!HU106+'[5]TB-4'!HU106+'[5]TB-5'!HU106+'[5]TB-6'!HU106+'[5]TB-7'!HU106+'[5]TB-8'!HU106+'[5]TB-9'!HU106+'[5]TB-10'!HU106+'[6]DSV-1'!HU106+'[6]DSV-2'!HU106+'[6]DSV-3'!HU106+'[7]TUB-1'!HU106+'[7]TUB-2'!HU106+'[8]Barge-1'!HU106+'[8]Barge-2'!HU106+'[8]Barge-3'!HU106+'[8]Barge-4'!HU106</f>
        <v>0</v>
      </c>
      <c r="BR35" s="341">
        <f>'[2]AHTS-1'!HV73+'[2]AHTS-2'!HV73+'[2]AHTS-3'!HV73+'[2]AHTS-4'!HV73+'[2]AHTS-5'!HV73+'[2]AHTS-6'!HV73+'[2]AHTS-7'!HV73+'[2]AHTS-8'!HV73+'[3]CB-1'!HV73+'[3]CB-2'!HV73+'[3]CB-3'!HV73+'[3]CB-4'!HV73+'[3]CB-5'!HV73+'[3]CB-6'!HV73+'[3]CB-7'!HV73+'[3]CB-8'!HV73+'[3]CB-9'!HV73+'[3]CB-10'!HV73+'[3]CB-11'!HV73+'[3]CB-12'!HV73+'[3]CB-13'!HV73+'[3]CB-14'!HV73+'[3]CB-15'!HV73+'[3]CB-16'!HV73+'[3]CB-17'!HV73+'[3]CB-18'!HV73+'[3]CB-19'!HV73+'[3]CB-20'!HV73+'[3]CB-21'!HV73+'[3]CB-22'!HV73+'[3]CB-23'!HV73+'[3]CB-24'!HV73+'[4]LCT-1'!HV73+'[4]LCT-2'!HV73+'[4]LCT-3'!HV73+'[4]LCT-4'!HV73+'[4]LCT-5'!HV73+'[4]LCT-6'!HV73+'[4]LCT-7'!HV73+'[4]LCT-8'!HV73+'[5]TB-1'!HV73+'[5]TB-2'!HV73+'[5]TB-3'!HV73+'[5]TB-4'!HV73+'[5]TB-5'!HV73+'[5]TB-6'!HV73+'[5]TB-7'!HV73+'[5]TB-8'!HV73+'[5]TB-9'!HV73+'[5]TB-10'!HV73+'[6]DSV-1'!HV73+'[6]DSV-2'!HV73+'[6]DSV-3'!HV73+'[7]TUB-1'!HV73+'[7]TUB-2'!HV73+'[8]Barge-1'!HV73+'[8]Barge-2'!HV73+'[8]Barge-3'!HV73+'[8]Barge-4'!HV73</f>
        <v>0</v>
      </c>
      <c r="BS35" s="339">
        <f>'[2]AHTS-1'!HV35+'[2]AHTS-2'!HV35+'[2]AHTS-3'!HV35+'[2]AHTS-4'!HV35+'[2]AHTS-5'!HV35+'[2]AHTS-6'!HV35+'[2]AHTS-7'!HV35+'[2]AHTS-8'!HV35+'[3]CB-1'!HV35+'[3]CB-2'!HV35+'[3]CB-3'!HV35+'[3]CB-4'!HV35+'[3]CB-5'!HV35+'[3]CB-6'!HV35+'[3]CB-7'!HV35+'[3]CB-8'!HV35+'[3]CB-9'!HV35+'[3]CB-10'!HV35+'[3]CB-11'!HV35+'[3]CB-12'!HV35+'[3]CB-13'!HV35+'[3]CB-14'!HV35+'[3]CB-15'!HV35+'[3]CB-16'!HV35+'[3]CB-17'!HV35+'[3]CB-18'!HV35+'[3]CB-19'!HV35+'[3]CB-20'!HV35+'[3]CB-21'!HV35+'[3]CB-22'!HV35+'[3]CB-23'!HV35+'[3]CB-24'!HV35+'[4]LCT-1'!HV35+'[4]LCT-2'!HV35+'[4]LCT-3'!HV35+'[4]LCT-4'!HV35+'[4]LCT-5'!HV35+'[4]LCT-6'!HV35+'[4]LCT-7'!HV35+'[4]LCT-8'!HV35+'[5]TB-1'!HV35+'[5]TB-2'!HV35+'[5]TB-3'!HV35+'[5]TB-4'!HV35+'[5]TB-5'!HV35+'[5]TB-6'!HV35+'[5]TB-7'!HV35+'[5]TB-8'!HV35+'[5]TB-9'!HV35+'[5]TB-10'!HV35+'[6]DSV-1'!HV35+'[6]DSV-2'!HV35+'[6]DSV-3'!HV35+'[7]TUB-1'!HV35+'[7]TUB-2'!HV35+'[8]Barge-1'!HV35+'[8]Barge-2'!HV35+'[8]Barge-3'!HV35+'[8]Barge-4'!HV35</f>
        <v>0</v>
      </c>
      <c r="BT35" s="339">
        <f>'[2]AHTS-1'!HV106+'[2]AHTS-2'!HV106+'[2]AHTS-3'!HV106+'[2]AHTS-4'!HV106+'[2]AHTS-5'!HV106+'[2]AHTS-6'!HV106+'[2]AHTS-7'!HV106+'[2]AHTS-8'!HV106+'[3]CB-1'!HV106+'[3]CB-2'!HV106+'[3]CB-3'!HV106+'[3]CB-4'!HV106+'[3]CB-5'!HV106+'[3]CB-6'!HV106+'[3]CB-7'!HV106+'[3]CB-8'!HV106+'[3]CB-9'!HV106+'[3]CB-10'!HV106+'[3]CB-11'!HV106+'[3]CB-12'!HV106+'[3]CB-13'!HV106+'[3]CB-14'!HV106+'[3]CB-15'!HV106+'[3]CB-16'!HV106+'[3]CB-17'!HV106+'[3]CB-18'!HV106+'[3]CB-19'!HV106+'[3]CB-20'!HV106+'[3]CB-21'!HV106+'[3]CB-22'!HV106+'[3]CB-23'!HV106+'[3]CB-24'!HV106+'[4]LCT-1'!HV106+'[4]LCT-2'!HV106+'[4]LCT-3'!HV106+'[4]LCT-4'!HV106+'[4]LCT-5'!HV106+'[4]LCT-6'!HV106+'[4]LCT-7'!HV106+'[4]LCT-8'!HV106+'[5]TB-1'!HV106+'[5]TB-2'!HV106+'[5]TB-3'!HV106+'[5]TB-4'!HV106+'[5]TB-5'!HV106+'[5]TB-6'!HV106+'[5]TB-7'!HV106+'[5]TB-8'!HV106+'[5]TB-9'!HV106+'[5]TB-10'!HV106+'[6]DSV-1'!HV106+'[6]DSV-2'!HV106+'[6]DSV-3'!HV106+'[7]TUB-1'!HV106+'[7]TUB-2'!HV106+'[8]Barge-1'!HV106+'[8]Barge-2'!HV106+'[8]Barge-3'!HV106+'[8]Barge-4'!HV106</f>
        <v>0</v>
      </c>
      <c r="BU35" s="338">
        <f>'[2]AHTS-1'!HW73+'[2]AHTS-2'!HW73+'[2]AHTS-3'!HW73+'[2]AHTS-4'!HW73+'[2]AHTS-5'!HW73+'[2]AHTS-6'!HW73+'[2]AHTS-7'!HW73+'[2]AHTS-8'!HW73+'[3]CB-1'!HW73+'[3]CB-2'!HW73+'[3]CB-3'!HW73+'[3]CB-4'!HW73+'[3]CB-5'!HW73+'[3]CB-6'!HW73+'[3]CB-7'!HW73+'[3]CB-8'!HW73+'[3]CB-9'!HW73+'[3]CB-10'!HW73+'[3]CB-11'!HW73+'[3]CB-12'!HW73+'[3]CB-13'!HW73+'[3]CB-14'!HW73+'[3]CB-15'!HW73+'[3]CB-16'!HW73+'[3]CB-17'!HW73+'[3]CB-18'!HW73+'[3]CB-19'!HW73+'[3]CB-20'!HW73+'[3]CB-21'!HW73+'[3]CB-22'!HW73+'[3]CB-23'!HW73+'[3]CB-24'!HW73+'[4]LCT-1'!HW73+'[4]LCT-2'!HW73+'[4]LCT-3'!HW73+'[4]LCT-4'!HW73+'[4]LCT-5'!HW73+'[4]LCT-6'!HW73+'[4]LCT-7'!HW73+'[4]LCT-8'!HW73+'[5]TB-1'!HW73+'[5]TB-2'!HW73+'[5]TB-3'!HW73+'[5]TB-4'!HW73+'[5]TB-5'!HW73+'[5]TB-6'!HW73+'[5]TB-7'!HW73+'[5]TB-8'!HW73+'[5]TB-9'!HW73+'[5]TB-10'!HW73+'[6]DSV-1'!HW73+'[6]DSV-2'!HW73+'[6]DSV-3'!HW73+'[7]TUB-1'!HW73+'[7]TUB-2'!HW73+'[8]Barge-1'!HW73+'[8]Barge-2'!HW73+'[8]Barge-3'!HW73+'[8]Barge-4'!HW73</f>
        <v>0</v>
      </c>
      <c r="BV35" s="339">
        <f>'[2]AHTS-1'!HW35+'[2]AHTS-2'!HW35+'[2]AHTS-3'!HW35+'[2]AHTS-4'!HW35+'[2]AHTS-5'!HW35+'[2]AHTS-6'!HW35+'[2]AHTS-7'!HW35+'[2]AHTS-8'!HW35+'[3]CB-1'!HW35+'[3]CB-2'!HW35+'[3]CB-3'!HW35+'[3]CB-4'!HW35+'[3]CB-5'!HW35+'[3]CB-6'!HW35+'[3]CB-7'!HW35+'[3]CB-8'!HW35+'[3]CB-9'!HW35+'[3]CB-10'!HW35+'[3]CB-11'!HW35+'[3]CB-12'!HW35+'[3]CB-13'!HW35+'[3]CB-14'!HW35+'[3]CB-15'!HW35+'[3]CB-16'!HW35+'[3]CB-17'!HW35+'[3]CB-18'!HW35+'[3]CB-19'!HW35+'[3]CB-20'!HW35+'[3]CB-21'!HW35+'[3]CB-22'!HW35+'[3]CB-23'!HW35+'[3]CB-24'!HW35+'[4]LCT-1'!HW35+'[4]LCT-2'!HW35+'[4]LCT-3'!HW35+'[4]LCT-4'!HW35+'[4]LCT-5'!HW35+'[4]LCT-6'!HW35+'[4]LCT-7'!HW35+'[4]LCT-8'!HW35+'[5]TB-1'!HW35+'[5]TB-2'!HW35+'[5]TB-3'!HW35+'[5]TB-4'!HW35+'[5]TB-5'!HW35+'[5]TB-6'!HW35+'[5]TB-7'!HW35+'[5]TB-8'!HW35+'[5]TB-9'!HW35+'[5]TB-10'!HW35+'[6]DSV-1'!HW35+'[6]DSV-2'!HW35+'[6]DSV-3'!HW35+'[7]TUB-1'!HW35+'[7]TUB-2'!HW35+'[8]Barge-1'!HW35+'[8]Barge-2'!HW35+'[8]Barge-3'!HW35+'[8]Barge-4'!HW35</f>
        <v>0</v>
      </c>
      <c r="BW35" s="339">
        <f>'[2]AHTS-1'!HW106+'[2]AHTS-2'!HW106+'[2]AHTS-3'!HW106+'[2]AHTS-4'!HW106+'[2]AHTS-5'!HW106+'[2]AHTS-6'!HW106+'[2]AHTS-7'!HW106+'[2]AHTS-8'!HW106+'[3]CB-1'!HW106+'[3]CB-2'!HW106+'[3]CB-3'!HW106+'[3]CB-4'!HW106+'[3]CB-5'!HW106+'[3]CB-6'!HW106+'[3]CB-7'!HW106+'[3]CB-8'!HW106+'[3]CB-9'!HW106+'[3]CB-10'!HW106+'[3]CB-11'!HW106+'[3]CB-12'!HW106+'[3]CB-13'!HW106+'[3]CB-14'!HW106+'[3]CB-15'!HW106+'[3]CB-16'!HW106+'[3]CB-17'!HW106+'[3]CB-18'!HW106+'[3]CB-19'!HW106+'[3]CB-20'!HW106+'[3]CB-21'!HW106+'[3]CB-22'!HW106+'[3]CB-23'!HW106+'[3]CB-24'!HW106+'[4]LCT-1'!HW106+'[4]LCT-2'!HW106+'[4]LCT-3'!HW106+'[4]LCT-4'!HW106+'[4]LCT-5'!HW106+'[4]LCT-6'!HW106+'[4]LCT-7'!HW106+'[4]LCT-8'!HW106+'[5]TB-1'!HW106+'[5]TB-2'!HW106+'[5]TB-3'!HW106+'[5]TB-4'!HW106+'[5]TB-5'!HW106+'[5]TB-6'!HW106+'[5]TB-7'!HW106+'[5]TB-8'!HW106+'[5]TB-9'!HW106+'[5]TB-10'!HW106+'[6]DSV-1'!HW106+'[6]DSV-2'!HW106+'[6]DSV-3'!HW106+'[7]TUB-1'!HW106+'[7]TUB-2'!HW106+'[8]Barge-1'!HW106+'[8]Barge-2'!HW106+'[8]Barge-3'!HW106+'[8]Barge-4'!HW106</f>
        <v>0</v>
      </c>
      <c r="BX35" s="338">
        <f>'[2]AHTS-1'!HX73+'[2]AHTS-2'!HX73+'[2]AHTS-3'!HX73+'[2]AHTS-4'!HX73+'[2]AHTS-5'!HX73+'[2]AHTS-6'!HX73+'[2]AHTS-7'!HX73+'[2]AHTS-8'!HX73+'[3]CB-1'!HX73+'[3]CB-2'!HX73+'[3]CB-3'!HX73+'[3]CB-4'!HX73+'[3]CB-5'!HX73+'[3]CB-6'!HX73+'[3]CB-7'!HX73+'[3]CB-8'!HX73+'[3]CB-9'!HX73+'[3]CB-10'!HX73+'[3]CB-11'!HX73+'[3]CB-12'!HX73+'[3]CB-13'!HX73+'[3]CB-14'!HX73+'[3]CB-15'!HX73+'[3]CB-16'!HX73+'[3]CB-17'!HX73+'[3]CB-18'!HX73+'[3]CB-19'!HX73+'[3]CB-20'!HX73+'[3]CB-21'!HX73+'[3]CB-22'!HX73+'[3]CB-23'!HX73+'[3]CB-24'!HX73+'[4]LCT-1'!HX73+'[4]LCT-2'!HX73+'[4]LCT-3'!HX73+'[4]LCT-4'!HX73+'[4]LCT-5'!HX73+'[4]LCT-6'!HX73+'[4]LCT-7'!HX73+'[4]LCT-8'!HX73+'[5]TB-1'!HX73+'[5]TB-2'!HX73+'[5]TB-3'!HX73+'[5]TB-4'!HX73+'[5]TB-5'!HX73+'[5]TB-6'!HX73+'[5]TB-7'!HX73+'[5]TB-8'!HX73+'[5]TB-9'!HX73+'[5]TB-10'!HX73+'[6]DSV-1'!HX73+'[6]DSV-2'!HX73+'[6]DSV-3'!HX73+'[7]TUB-1'!HX73+'[7]TUB-2'!HX73+'[8]Barge-1'!HX73+'[8]Barge-2'!HX73+'[8]Barge-3'!HX73+'[8]Barge-4'!HX73</f>
        <v>0</v>
      </c>
      <c r="BY35" s="339">
        <f>'[2]AHTS-1'!HX35+'[2]AHTS-2'!HX35+'[2]AHTS-3'!HX35+'[2]AHTS-4'!HX35+'[2]AHTS-5'!HX35+'[2]AHTS-6'!HX35+'[2]AHTS-7'!HX35+'[2]AHTS-8'!HX35+'[3]CB-1'!HX35+'[3]CB-2'!HX35+'[3]CB-3'!HX35+'[3]CB-4'!HX35+'[3]CB-5'!HX35+'[3]CB-6'!HX35+'[3]CB-7'!HX35+'[3]CB-8'!HX35+'[3]CB-9'!HX35+'[3]CB-10'!HX35+'[3]CB-11'!HX35+'[3]CB-12'!HX35+'[3]CB-13'!HX35+'[3]CB-14'!HX35+'[3]CB-15'!HX35+'[3]CB-16'!HX35+'[3]CB-17'!HX35+'[3]CB-18'!HX35+'[3]CB-19'!HX35+'[3]CB-20'!HX35+'[3]CB-21'!HX35+'[3]CB-22'!HX35+'[3]CB-23'!HX35+'[3]CB-24'!HX35+'[4]LCT-1'!HX35+'[4]LCT-2'!HX35+'[4]LCT-3'!HX35+'[4]LCT-4'!HX35+'[4]LCT-5'!HX35+'[4]LCT-6'!HX35+'[4]LCT-7'!HX35+'[4]LCT-8'!HX35+'[5]TB-1'!HX35+'[5]TB-2'!HX35+'[5]TB-3'!HX35+'[5]TB-4'!HX35+'[5]TB-5'!HX35+'[5]TB-6'!HX35+'[5]TB-7'!HX35+'[5]TB-8'!HX35+'[5]TB-9'!HX35+'[5]TB-10'!HX35+'[6]DSV-1'!HX35+'[6]DSV-2'!HX35+'[6]DSV-3'!HX35+'[7]TUB-1'!HX35+'[7]TUB-2'!HX35+'[8]Barge-1'!HX35+'[8]Barge-2'!HX35+'[8]Barge-3'!HX35+'[8]Barge-4'!HX35</f>
        <v>0</v>
      </c>
      <c r="BZ35" s="339">
        <f>'[2]AHTS-1'!HX106+'[2]AHTS-2'!HX106+'[2]AHTS-3'!HX106+'[2]AHTS-4'!HX106+'[2]AHTS-5'!HX106+'[2]AHTS-6'!HX106+'[2]AHTS-7'!HX106+'[2]AHTS-8'!HX106+'[3]CB-1'!HX106+'[3]CB-2'!HX106+'[3]CB-3'!HX106+'[3]CB-4'!HX106+'[3]CB-5'!HX106+'[3]CB-6'!HX106+'[3]CB-7'!HX106+'[3]CB-8'!HX106+'[3]CB-9'!HX106+'[3]CB-10'!HX106+'[3]CB-11'!HX106+'[3]CB-12'!HX106+'[3]CB-13'!HX106+'[3]CB-14'!HX106+'[3]CB-15'!HX106+'[3]CB-16'!HX106+'[3]CB-17'!HX106+'[3]CB-18'!HX106+'[3]CB-19'!HX106+'[3]CB-20'!HX106+'[3]CB-21'!HX106+'[3]CB-22'!HX106+'[3]CB-23'!HX106+'[3]CB-24'!HX106+'[4]LCT-1'!HX106+'[4]LCT-2'!HX106+'[4]LCT-3'!HX106+'[4]LCT-4'!HX106+'[4]LCT-5'!HX106+'[4]LCT-6'!HX106+'[4]LCT-7'!HX106+'[4]LCT-8'!HX106+'[5]TB-1'!HX106+'[5]TB-2'!HX106+'[5]TB-3'!HX106+'[5]TB-4'!HX106+'[5]TB-5'!HX106+'[5]TB-6'!HX106+'[5]TB-7'!HX106+'[5]TB-8'!HX106+'[5]TB-9'!HX106+'[5]TB-10'!HX106+'[6]DSV-1'!HX106+'[6]DSV-2'!HX106+'[6]DSV-3'!HX106+'[7]TUB-1'!HX106+'[7]TUB-2'!HX106+'[8]Barge-1'!HX106+'[8]Barge-2'!HX106+'[8]Barge-3'!HX106+'[8]Barge-4'!HX106</f>
        <v>0</v>
      </c>
      <c r="CA35" s="338">
        <f>'[2]AHTS-1'!HY73+'[2]AHTS-2'!HY73+'[2]AHTS-3'!HY73+'[2]AHTS-4'!HY73+'[2]AHTS-5'!HY73+'[2]AHTS-6'!HY73+'[2]AHTS-7'!HY73+'[2]AHTS-8'!HY73+'[3]CB-1'!HY73+'[3]CB-2'!HY73+'[3]CB-3'!HY73+'[3]CB-4'!HY73+'[3]CB-5'!HY73+'[3]CB-6'!HY73+'[3]CB-7'!HY73+'[3]CB-8'!HY73+'[3]CB-9'!HY73+'[3]CB-10'!HY73+'[3]CB-11'!HY73+'[3]CB-12'!HY73+'[3]CB-13'!HY73+'[3]CB-14'!HY73+'[3]CB-15'!HY73+'[3]CB-16'!HY73+'[3]CB-17'!HY73+'[3]CB-18'!HY73+'[3]CB-19'!HY73+'[3]CB-20'!HY73+'[3]CB-21'!HY73+'[3]CB-22'!HY73+'[3]CB-23'!HY73+'[3]CB-24'!HY73+'[4]LCT-1'!HY73+'[4]LCT-2'!HY73+'[4]LCT-3'!HY73+'[4]LCT-4'!HY73+'[4]LCT-5'!HY73+'[4]LCT-6'!HY73+'[4]LCT-7'!HY73+'[4]LCT-8'!HY73+'[5]TB-1'!HY73+'[5]TB-2'!HY73+'[5]TB-3'!HY73+'[5]TB-4'!HY73+'[5]TB-5'!HY73+'[5]TB-6'!HY73+'[5]TB-7'!HY73+'[5]TB-8'!HY73+'[5]TB-9'!HY73+'[5]TB-10'!HY73+'[6]DSV-1'!HY73+'[6]DSV-2'!HY73+'[6]DSV-3'!HY73+'[7]TUB-1'!HY73+'[7]TUB-2'!HY73+'[8]Barge-1'!HY73+'[8]Barge-2'!HY73+'[8]Barge-3'!HY73+'[8]Barge-4'!HY73</f>
        <v>0</v>
      </c>
      <c r="CB35" s="339">
        <f>'[2]AHTS-1'!HY35+'[2]AHTS-2'!HY35+'[2]AHTS-3'!HY35+'[2]AHTS-4'!HY35+'[2]AHTS-5'!HY35+'[2]AHTS-6'!HY35+'[2]AHTS-7'!HY35+'[2]AHTS-8'!HY35+'[3]CB-1'!HY35+'[3]CB-2'!HY35+'[3]CB-3'!HY35+'[3]CB-4'!HY35+'[3]CB-5'!HY35+'[3]CB-6'!HY35+'[3]CB-7'!HY35+'[3]CB-8'!HY35+'[3]CB-9'!HY35+'[3]CB-10'!HY35+'[3]CB-11'!HY35+'[3]CB-12'!HY35+'[3]CB-13'!HY35+'[3]CB-14'!HY35+'[3]CB-15'!HY35+'[3]CB-16'!HY35+'[3]CB-17'!HY35+'[3]CB-18'!HY35+'[3]CB-19'!HY35+'[3]CB-20'!HY35+'[3]CB-21'!HY35+'[3]CB-22'!HY35+'[3]CB-23'!HY35+'[3]CB-24'!HY35+'[4]LCT-1'!HY35+'[4]LCT-2'!HY35+'[4]LCT-3'!HY35+'[4]LCT-4'!HY35+'[4]LCT-5'!HY35+'[4]LCT-6'!HY35+'[4]LCT-7'!HY35+'[4]LCT-8'!HY35+'[5]TB-1'!HY35+'[5]TB-2'!HY35+'[5]TB-3'!HY35+'[5]TB-4'!HY35+'[5]TB-5'!HY35+'[5]TB-6'!HY35+'[5]TB-7'!HY35+'[5]TB-8'!HY35+'[5]TB-9'!HY35+'[5]TB-10'!HY35+'[6]DSV-1'!HY35+'[6]DSV-2'!HY35+'[6]DSV-3'!HY35+'[7]TUB-1'!HY35+'[7]TUB-2'!HY35+'[8]Barge-1'!HY35+'[8]Barge-2'!HY35+'[8]Barge-3'!HY35+'[8]Barge-4'!HY35</f>
        <v>0</v>
      </c>
      <c r="CC35" s="339">
        <f>'[2]AHTS-1'!HY106+'[2]AHTS-2'!HY106+'[2]AHTS-3'!HY106+'[2]AHTS-4'!HY106+'[2]AHTS-5'!HY106+'[2]AHTS-6'!HY106+'[2]AHTS-7'!HY106+'[2]AHTS-8'!HY106+'[3]CB-1'!HY106+'[3]CB-2'!HY106+'[3]CB-3'!HY106+'[3]CB-4'!HY106+'[3]CB-5'!HY106+'[3]CB-6'!HY106+'[3]CB-7'!HY106+'[3]CB-8'!HY106+'[3]CB-9'!HY106+'[3]CB-10'!HY106+'[3]CB-11'!HY106+'[3]CB-12'!HY106+'[3]CB-13'!HY106+'[3]CB-14'!HY106+'[3]CB-15'!HY106+'[3]CB-16'!HY106+'[3]CB-17'!HY106+'[3]CB-18'!HY106+'[3]CB-19'!HY106+'[3]CB-20'!HY106+'[3]CB-21'!HY106+'[3]CB-22'!HY106+'[3]CB-23'!HY106+'[3]CB-24'!HY106+'[4]LCT-1'!HY106+'[4]LCT-2'!HY106+'[4]LCT-3'!HY106+'[4]LCT-4'!HY106+'[4]LCT-5'!HY106+'[4]LCT-6'!HY106+'[4]LCT-7'!HY106+'[4]LCT-8'!HY106+'[5]TB-1'!HY106+'[5]TB-2'!HY106+'[5]TB-3'!HY106+'[5]TB-4'!HY106+'[5]TB-5'!HY106+'[5]TB-6'!HY106+'[5]TB-7'!HY106+'[5]TB-8'!HY106+'[5]TB-9'!HY106+'[5]TB-10'!HY106+'[6]DSV-1'!HY106+'[6]DSV-2'!HY106+'[6]DSV-3'!HY106+'[7]TUB-1'!HY106+'[7]TUB-2'!HY106+'[8]Barge-1'!HY106+'[8]Barge-2'!HY106+'[8]Barge-3'!HY106+'[8]Barge-4'!HY106</f>
        <v>0</v>
      </c>
      <c r="CD35" s="342">
        <f>'[2]AHTS-1'!HZ73+'[2]AHTS-2'!HZ73+'[2]AHTS-3'!HZ73+'[2]AHTS-4'!HZ73+'[2]AHTS-5'!HZ73+'[2]AHTS-6'!HZ73+'[2]AHTS-7'!HZ73+'[2]AHTS-8'!HZ73+'[3]CB-1'!HZ73+'[3]CB-2'!HZ73+'[3]CB-3'!HZ73+'[3]CB-4'!HZ73+'[3]CB-5'!HZ73+'[3]CB-6'!HZ73+'[3]CB-7'!HZ73+'[3]CB-8'!HZ73+'[3]CB-9'!HZ73+'[3]CB-10'!HZ73+'[3]CB-11'!HZ73+'[3]CB-12'!HZ73+'[3]CB-13'!HZ73+'[3]CB-14'!HZ73+'[3]CB-15'!HZ73+'[3]CB-16'!HZ73+'[3]CB-17'!HZ73+'[3]CB-18'!HZ73+'[3]CB-19'!HZ73+'[3]CB-20'!HZ73+'[3]CB-21'!HZ73+'[3]CB-22'!HZ73+'[3]CB-23'!HZ73+'[3]CB-24'!HZ73+'[4]LCT-1'!HZ73+'[4]LCT-2'!HZ73+'[4]LCT-3'!HZ73+'[4]LCT-4'!HZ73+'[4]LCT-5'!HZ73+'[4]LCT-6'!HZ73+'[4]LCT-7'!HZ73+'[4]LCT-8'!HZ73+'[5]TB-1'!HZ73+'[5]TB-2'!HZ73+'[5]TB-3'!HZ73+'[5]TB-4'!HZ73+'[5]TB-5'!HZ73+'[5]TB-6'!HZ73+'[5]TB-7'!HZ73+'[5]TB-8'!HZ73+'[5]TB-9'!HZ73+'[5]TB-10'!HZ73+'[6]DSV-1'!HZ73+'[6]DSV-2'!HZ73+'[6]DSV-3'!HZ73+'[7]TUB-1'!HZ73+'[7]TUB-2'!HZ73+'[8]Barge-1'!HZ73+'[8]Barge-2'!HZ73+'[8]Barge-3'!HZ73+'[8]Barge-4'!HZ73</f>
        <v>0</v>
      </c>
      <c r="CE35" s="339">
        <f>'[2]AHTS-1'!HZ35+'[2]AHTS-2'!HZ35+'[2]AHTS-3'!HZ35+'[2]AHTS-4'!HZ35+'[2]AHTS-5'!HZ35+'[2]AHTS-6'!HZ35+'[2]AHTS-7'!HZ35+'[2]AHTS-8'!HZ35+'[3]CB-1'!HZ35+'[3]CB-2'!HZ35+'[3]CB-3'!HZ35+'[3]CB-4'!HZ35+'[3]CB-5'!HZ35+'[3]CB-6'!HZ35+'[3]CB-7'!HZ35+'[3]CB-8'!HZ35+'[3]CB-9'!HZ35+'[3]CB-10'!HZ35+'[3]CB-11'!HZ35+'[3]CB-12'!HZ35+'[3]CB-13'!HZ35+'[3]CB-14'!HZ35+'[3]CB-15'!HZ35+'[3]CB-16'!HZ35+'[3]CB-17'!HZ35+'[3]CB-18'!HZ35+'[3]CB-19'!HZ35+'[3]CB-20'!HZ35+'[3]CB-21'!HZ35+'[3]CB-22'!HZ35+'[3]CB-23'!HZ35+'[3]CB-24'!HZ35+'[4]LCT-1'!HZ35+'[4]LCT-2'!HZ35+'[4]LCT-3'!HZ35+'[4]LCT-4'!HZ35+'[4]LCT-5'!HZ35+'[4]LCT-6'!HZ35+'[4]LCT-7'!HZ35+'[4]LCT-8'!HZ35+'[5]TB-1'!HZ35+'[5]TB-2'!HZ35+'[5]TB-3'!HZ35+'[5]TB-4'!HZ35+'[5]TB-5'!HZ35+'[5]TB-6'!HZ35+'[5]TB-7'!HZ35+'[5]TB-8'!HZ35+'[5]TB-9'!HZ35+'[5]TB-10'!HZ35+'[6]DSV-1'!HZ35+'[6]DSV-2'!HZ35+'[6]DSV-3'!HZ35+'[7]TUB-1'!HZ35+'[7]TUB-2'!HZ35+'[8]Barge-1'!HZ35+'[8]Barge-2'!HZ35+'[8]Barge-3'!HZ35+'[8]Barge-4'!HZ35</f>
        <v>0</v>
      </c>
      <c r="CF35" s="339">
        <f>'[2]AHTS-1'!HZ106+'[2]AHTS-2'!HZ106+'[2]AHTS-3'!HZ106+'[2]AHTS-4'!HZ106+'[2]AHTS-5'!HZ106+'[2]AHTS-6'!HZ106+'[2]AHTS-7'!HZ106+'[2]AHTS-8'!HZ106+'[3]CB-1'!HZ106+'[3]CB-2'!HZ106+'[3]CB-3'!HZ106+'[3]CB-4'!HZ106+'[3]CB-5'!HZ106+'[3]CB-6'!HZ106+'[3]CB-7'!HZ106+'[3]CB-8'!HZ106+'[3]CB-9'!HZ106+'[3]CB-10'!HZ106+'[3]CB-11'!HZ106+'[3]CB-12'!HZ106+'[3]CB-13'!HZ106+'[3]CB-14'!HZ106+'[3]CB-15'!HZ106+'[3]CB-16'!HZ106+'[3]CB-17'!HZ106+'[3]CB-18'!HZ106+'[3]CB-19'!HZ106+'[3]CB-20'!HZ106+'[3]CB-21'!HZ106+'[3]CB-22'!HZ106+'[3]CB-23'!HZ106+'[3]CB-24'!HZ106+'[4]LCT-1'!HZ106+'[4]LCT-2'!HZ106+'[4]LCT-3'!HZ106+'[4]LCT-4'!HZ106+'[4]LCT-5'!HZ106+'[4]LCT-6'!HZ106+'[4]LCT-7'!HZ106+'[4]LCT-8'!HZ106+'[5]TB-1'!HZ106+'[5]TB-2'!HZ106+'[5]TB-3'!HZ106+'[5]TB-4'!HZ106+'[5]TB-5'!HZ106+'[5]TB-6'!HZ106+'[5]TB-7'!HZ106+'[5]TB-8'!HZ106+'[5]TB-9'!HZ106+'[5]TB-10'!HZ106+'[6]DSV-1'!HZ106+'[6]DSV-2'!HZ106+'[6]DSV-3'!HZ106+'[7]TUB-1'!HZ106+'[7]TUB-2'!HZ106+'[8]Barge-1'!HZ106+'[8]Barge-2'!HZ106+'[8]Barge-3'!HZ106+'[8]Barge-4'!HZ106</f>
        <v>0</v>
      </c>
      <c r="CG35" s="61"/>
      <c r="CH35" s="61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</row>
    <row r="36" spans="1:112" s="63" customFormat="1" ht="14.25" customHeight="1" x14ac:dyDescent="0.25">
      <c r="A36" s="279">
        <f>[1]Control!AZ36</f>
        <v>46011</v>
      </c>
      <c r="B36" s="60"/>
      <c r="C36" s="310">
        <f>'[2]AHTS-1'!AG36+'[2]AHTS-2'!AG36+'[2]AHTS-3'!AG36+'[2]AHTS-4'!AG36+'[2]AHTS-5'!AG36+'[2]AHTS-6'!AG36+'[2]AHTS-7'!AG36+'[2]AHTS-8'!AG36+'[3]CB-1'!AG36+'[3]CB-2'!AG36+'[3]CB-3'!AG36+'[3]CB-4'!AG36+'[3]CB-5'!AG36+'[3]CB-6'!AG36+'[3]CB-7'!AG36+'[3]CB-8'!AG36+'[3]CB-9'!AG36+'[3]CB-10'!AG36+'[3]CB-11'!AG36+'[3]CB-12'!AG36+'[3]CB-13'!AG36+'[3]CB-14'!AG36+'[3]CB-15'!AG36+'[3]CB-16'!AG36+'[3]CB-17'!AG36+'[3]CB-18'!AG36+'[3]CB-19'!AG36+'[3]CB-20'!AG36+'[3]CB-21'!AG36+'[3]CB-22'!AG36+'[3]CB-23'!AG36+'[3]CB-24'!AG36+'[4]LCT-1'!AG36+'[4]LCT-2'!AG36+'[4]LCT-3'!AG36+'[4]LCT-4'!AG36+'[4]LCT-5'!AG36+'[4]LCT-6'!AG36+'[4]LCT-7'!AG36+'[4]LCT-8'!AG36+'[5]TB-1'!AG36+'[5]TB-2'!AG36+'[5]TB-3'!AG36+'[5]TB-4'!AG36+'[5]TB-5'!AG36+'[5]TB-6'!AG36+'[5]TB-7'!AG36+'[5]TB-8'!AG36+'[5]TB-9'!AG36+'[5]TB-10'!AG36+'[6]DSV-1'!AG36+'[6]DSV-2'!AG36+'[6]DSV-3'!AG36+'[7]TUB-1'!AG36+'[7]TUB-2'!AG36+'[8]Barge-1'!AG36+'[8]Barge-2'!AG36+'[8]Barge-3'!AG36+'[8]Barge-4'!AG36</f>
        <v>0</v>
      </c>
      <c r="D36" s="311">
        <f>'[2]AHTS-1'!BC36+'[2]AHTS-2'!BC36+'[2]AHTS-3'!BC36+'[2]AHTS-4'!BC36+'[2]AHTS-5'!BC36+'[2]AHTS-6'!BC36+'[2]AHTS-7'!BC36+'[2]AHTS-8'!BC36+'[3]CB-1'!BC36+'[3]CB-2'!BC36+'[3]CB-3'!BC36+'[3]CB-4'!BC36+'[3]CB-5'!BC36+'[3]CB-6'!BC36+'[3]CB-7'!BC36+'[3]CB-8'!BC36+'[3]CB-9'!BC36+'[3]CB-10'!BC36+'[3]CB-11'!BC36+'[3]CB-12'!BC36+'[3]CB-13'!BC36+'[3]CB-14'!BC36+'[3]CB-15'!BC36+'[3]CB-16'!BC36+'[3]CB-17'!BC36+'[3]CB-18'!BC36+'[3]CB-19'!BC36+'[3]CB-20'!BC36+'[3]CB-21'!BC36+'[3]CB-22'!BC36+'[3]CB-23'!BC36+'[3]CB-24'!BC36+'[4]LCT-1'!BC36+'[4]LCT-2'!BC36+'[4]LCT-3'!BC36+'[4]LCT-4'!BC36+'[4]LCT-5'!BC36+'[4]LCT-6'!BC36+'[4]LCT-7'!BC36+'[4]LCT-8'!BC36+'[5]TB-1'!BC36+'[5]TB-2'!BC36+'[5]TB-3'!BC36+'[5]TB-4'!BC36+'[5]TB-5'!BC36+'[5]TB-6'!BC36+'[5]TB-7'!BC36+'[5]TB-8'!BC36+'[5]TB-9'!BC36+'[5]TB-10'!BC36+'[6]DSV-1'!BC36+'[6]DSV-2'!BC36+'[6]DSV-3'!BC36+'[7]TUB-1'!BC36+'[7]TUB-2'!BC36+'[8]Barge-1'!BC36+'[8]Barge-2'!BC36+'[8]Barge-3'!BC36+'[8]Barge-4'!BC36</f>
        <v>0</v>
      </c>
      <c r="E36" s="312">
        <f>'[2]AHTS-1'!BY36+'[2]AHTS-2'!BY36+'[2]AHTS-3'!BY36+'[2]AHTS-4'!BY36+'[2]AHTS-5'!BY36+'[2]AHTS-6'!BY36+'[2]AHTS-7'!BY36+'[2]AHTS-8'!BY36+'[3]CB-1'!BY36+'[3]CB-2'!BY36+'[3]CB-3'!BY36+'[3]CB-4'!BY36+'[3]CB-5'!BY36+'[3]CB-6'!BY36+'[3]CB-7'!BY36+'[3]CB-8'!BY36+'[3]CB-9'!BY36+'[3]CB-10'!BY36+'[3]CB-11'!BY36+'[3]CB-12'!BY36+'[3]CB-13'!BY36+'[3]CB-14'!BY36+'[3]CB-15'!BY36+'[3]CB-16'!BY36+'[3]CB-17'!BY36+'[3]CB-18'!BY36+'[3]CB-19'!BY36+'[3]CB-20'!BY36+'[3]CB-21'!BY36+'[3]CB-22'!BY36+'[3]CB-23'!BY36+'[3]CB-24'!BY36+'[4]LCT-1'!BY36+'[4]LCT-2'!BY36+'[4]LCT-3'!BY36+'[4]LCT-4'!BY36+'[4]LCT-5'!BY36+'[4]LCT-6'!BY36+'[4]LCT-7'!BY36+'[4]LCT-8'!BY36+'[5]TB-1'!BY36+'[5]TB-2'!BY36+'[5]TB-3'!BY36+'[5]TB-4'!BY36+'[5]TB-5'!BY36+'[5]TB-6'!BY36+'[5]TB-7'!BY36+'[5]TB-8'!BY36+'[5]TB-9'!BY36+'[5]TB-10'!BY36+'[6]DSV-1'!BY36+'[6]DSV-2'!BY36+'[6]DSV-3'!BY36+'[7]TUB-1'!BY36+'[7]TUB-2'!BY36+'[8]Barge-1'!BY36+'[8]Barge-2'!BY36+'[8]Barge-3'!BY36+'[8]Barge-4'!BY36</f>
        <v>0</v>
      </c>
      <c r="F36" s="310">
        <f>'[2]AHTS-1'!AH36+'[2]AHTS-2'!AH36+'[2]AHTS-3'!AH36+'[2]AHTS-4'!AH36+'[2]AHTS-5'!AH36+'[2]AHTS-6'!AH36+'[2]AHTS-7'!AH36+'[2]AHTS-8'!AH36+'[3]CB-1'!AH36+'[3]CB-2'!AH36+'[3]CB-3'!AH36+'[3]CB-4'!AH36+'[3]CB-5'!AH36+'[3]CB-6'!AH36+'[3]CB-7'!AH36+'[3]CB-8'!AH36+'[3]CB-9'!AH36+'[3]CB-10'!AH36+'[3]CB-11'!AH36+'[3]CB-12'!AH36+'[3]CB-13'!AH36+'[3]CB-14'!AH36+'[3]CB-15'!AH36+'[3]CB-16'!AH36+'[3]CB-17'!AH36+'[3]CB-18'!AH36+'[3]CB-19'!AH36+'[3]CB-20'!AH36+'[3]CB-21'!AH36+'[3]CB-22'!AH36+'[3]CB-23'!AH36+'[3]CB-24'!AH36+'[4]LCT-1'!AH36+'[4]LCT-2'!AH36+'[4]LCT-3'!AH36+'[4]LCT-4'!AH36+'[4]LCT-5'!AH36+'[4]LCT-6'!AH36+'[4]LCT-7'!AH36+'[4]LCT-8'!AH36+'[5]TB-1'!AH36+'[5]TB-2'!AH36+'[5]TB-3'!AH36+'[5]TB-4'!AH36+'[5]TB-5'!AH36+'[5]TB-6'!AH36+'[5]TB-7'!AH36+'[5]TB-8'!AH36+'[5]TB-9'!AH36+'[5]TB-10'!AH36+'[6]DSV-1'!AH36+'[6]DSV-2'!AH36+'[6]DSV-3'!AH36+'[7]TUB-1'!AH36+'[7]TUB-2'!AH36+'[8]Barge-1'!AH36+'[8]Barge-2'!AH36+'[8]Barge-3'!AH36+'[8]Barge-4'!AH36</f>
        <v>0</v>
      </c>
      <c r="G36" s="311">
        <f>'[2]AHTS-1'!BD36+'[2]AHTS-2'!BD36+'[2]AHTS-3'!BD36+'[2]AHTS-4'!BD36+'[2]AHTS-5'!BD36+'[2]AHTS-6'!BD36+'[2]AHTS-7'!BD36+'[2]AHTS-8'!BD36+'[3]CB-1'!BD36+'[3]CB-2'!BD36+'[3]CB-3'!BD36+'[3]CB-4'!BD36+'[3]CB-5'!BD36+'[3]CB-6'!BD36+'[3]CB-7'!BD36+'[3]CB-8'!BD36+'[3]CB-9'!BD36+'[3]CB-10'!BD36+'[3]CB-11'!BD36+'[3]CB-12'!BD36+'[3]CB-13'!BD36+'[3]CB-14'!BD36+'[3]CB-15'!BD36+'[3]CB-16'!BD36+'[3]CB-17'!BD36+'[3]CB-18'!BD36+'[3]CB-19'!BD36+'[3]CB-20'!BD36+'[3]CB-21'!BD36+'[3]CB-22'!BD36+'[3]CB-23'!BD36+'[3]CB-24'!BD36+'[4]LCT-1'!BD36+'[4]LCT-2'!BD36+'[4]LCT-3'!BD36+'[4]LCT-4'!BD36+'[4]LCT-5'!BD36+'[4]LCT-6'!BD36+'[4]LCT-7'!BD36+'[4]LCT-8'!BD36+'[5]TB-1'!BD36+'[5]TB-2'!BD36+'[5]TB-3'!BD36+'[5]TB-4'!BD36+'[5]TB-5'!BD36+'[5]TB-6'!BD36+'[5]TB-7'!BD36+'[5]TB-8'!BD36+'[5]TB-9'!BD36+'[5]TB-10'!BD36+'[6]DSV-1'!BD36+'[6]DSV-2'!BD36+'[6]DSV-3'!BD36+'[7]TUB-1'!BD36+'[7]TUB-2'!BD36+'[8]Barge-1'!BD36+'[8]Barge-2'!BD36+'[8]Barge-3'!BD36+'[8]Barge-4'!BD36</f>
        <v>0</v>
      </c>
      <c r="H36" s="312">
        <f>'[2]AHTS-1'!BZ36+'[2]AHTS-2'!BZ36+'[2]AHTS-3'!BZ36+'[2]AHTS-4'!BZ36+'[2]AHTS-5'!BZ36+'[2]AHTS-6'!BZ36+'[2]AHTS-7'!BZ36+'[2]AHTS-8'!BZ36+'[3]CB-1'!BZ36+'[3]CB-2'!BZ36+'[3]CB-3'!BZ36+'[3]CB-4'!BZ36+'[3]CB-5'!BZ36+'[3]CB-6'!BZ36+'[3]CB-7'!BZ36+'[3]CB-8'!BZ36+'[3]CB-9'!BZ36+'[3]CB-10'!BZ36+'[3]CB-11'!BZ36+'[3]CB-12'!BZ36+'[3]CB-13'!BZ36+'[3]CB-14'!BZ36+'[3]CB-15'!BZ36+'[3]CB-16'!BZ36+'[3]CB-17'!BZ36+'[3]CB-18'!BZ36+'[3]CB-19'!BZ36+'[3]CB-20'!BZ36+'[3]CB-21'!BZ36+'[3]CB-22'!BZ36+'[3]CB-23'!BZ36+'[3]CB-24'!BZ36+'[4]LCT-1'!BZ36+'[4]LCT-2'!BZ36+'[4]LCT-3'!BZ36+'[4]LCT-4'!BZ36+'[4]LCT-5'!BZ36+'[4]LCT-6'!BZ36+'[4]LCT-7'!BZ36+'[4]LCT-8'!BZ36+'[5]TB-1'!BZ36+'[5]TB-2'!BZ36+'[5]TB-3'!BZ36+'[5]TB-4'!BZ36+'[5]TB-5'!BZ36+'[5]TB-6'!BZ36+'[5]TB-7'!BZ36+'[5]TB-8'!BZ36+'[5]TB-9'!BZ36+'[5]TB-10'!BZ36+'[6]DSV-1'!BZ36+'[6]DSV-2'!BZ36+'[6]DSV-3'!BZ36+'[7]TUB-1'!BZ36+'[7]TUB-2'!BZ36+'[8]Barge-1'!BZ36+'[8]Barge-2'!BZ36+'[8]Barge-3'!BZ36+'[8]Barge-4'!BZ36</f>
        <v>0</v>
      </c>
      <c r="I36" s="313">
        <f>'[2]AHTS-1'!AI36+'[2]AHTS-2'!AI36+'[2]AHTS-3'!AI36+'[2]AHTS-4'!AI36+'[2]AHTS-5'!AI36+'[2]AHTS-6'!AI36+'[2]AHTS-7'!AI36+'[2]AHTS-8'!AI36+'[3]CB-1'!AI36+'[3]CB-2'!AI36+'[3]CB-3'!AI36+'[3]CB-4'!AI36+'[3]CB-5'!AI36+'[3]CB-6'!AI36+'[3]CB-7'!AI36+'[3]CB-8'!AI36+'[3]CB-9'!AI36+'[3]CB-10'!AI36+'[3]CB-11'!AI36+'[3]CB-12'!AI36+'[3]CB-13'!AI36+'[3]CB-14'!AI36+'[3]CB-15'!AI36+'[3]CB-16'!AI36+'[3]CB-17'!AI36+'[3]CB-18'!AI36+'[3]CB-19'!AI36+'[3]CB-20'!AI36+'[3]CB-21'!AI36+'[3]CB-22'!AI36+'[3]CB-23'!AI36+'[3]CB-24'!AI36+'[4]LCT-1'!AI36+'[4]LCT-2'!AI36+'[4]LCT-3'!AI36+'[4]LCT-4'!AI36+'[4]LCT-5'!AI36+'[4]LCT-6'!AI36+'[4]LCT-7'!AI36+'[4]LCT-8'!AI36+'[5]TB-1'!AI36+'[5]TB-2'!AI36+'[5]TB-3'!AI36+'[5]TB-4'!AI36+'[5]TB-5'!AI36+'[5]TB-6'!AI36+'[5]TB-7'!AI36+'[5]TB-8'!AI36+'[5]TB-9'!AI36+'[5]TB-10'!AI36+'[6]DSV-1'!AI36+'[6]DSV-2'!AI36+'[6]DSV-3'!AI36+'[7]TUB-1'!AI36+'[7]TUB-2'!AI36+'[8]Barge-1'!AI36+'[8]Barge-2'!AI36+'[8]Barge-3'!AI36+'[8]Barge-4'!AI36</f>
        <v>1670.3786250210758</v>
      </c>
      <c r="J36" s="311">
        <f>'[2]AHTS-1'!BE36+'[2]AHTS-2'!BE36+'[2]AHTS-3'!BE36+'[2]AHTS-4'!BE36+'[2]AHTS-5'!BE36+'[2]AHTS-6'!BE36+'[2]AHTS-7'!BE36+'[2]AHTS-8'!BE36+'[3]CB-1'!BE36+'[3]CB-2'!BE36+'[3]CB-3'!BE36+'[3]CB-4'!BE36+'[3]CB-5'!BE36+'[3]CB-6'!BE36+'[3]CB-7'!BE36+'[3]CB-8'!BE36+'[3]CB-9'!BE36+'[3]CB-10'!BE36+'[3]CB-11'!BE36+'[3]CB-12'!BE36+'[3]CB-13'!BE36+'[3]CB-14'!BE36+'[3]CB-15'!BE36+'[3]CB-16'!BE36+'[3]CB-17'!BE36+'[3]CB-18'!BE36+'[3]CB-19'!BE36+'[3]CB-20'!BE36+'[3]CB-21'!BE36+'[3]CB-22'!BE36+'[3]CB-23'!BE36+'[3]CB-24'!BE36+'[4]LCT-1'!BE36+'[4]LCT-2'!BE36+'[4]LCT-3'!BE36+'[4]LCT-4'!BE36+'[4]LCT-5'!BE36+'[4]LCT-6'!BE36+'[4]LCT-7'!BE36+'[4]LCT-8'!BE36+'[5]TB-1'!BE36+'[5]TB-2'!BE36+'[5]TB-3'!BE36+'[5]TB-4'!BE36+'[5]TB-5'!BE36+'[5]TB-6'!BE36+'[5]TB-7'!BE36+'[5]TB-8'!BE36+'[5]TB-9'!BE36+'[5]TB-10'!BE36+'[6]DSV-1'!BE36+'[6]DSV-2'!BE36+'[6]DSV-3'!BE36+'[7]TUB-1'!BE36+'[7]TUB-2'!BE36+'[8]Barge-1'!BE36+'[8]Barge-2'!BE36+'[8]Barge-3'!BE36+'[8]Barge-4'!BE36</f>
        <v>1801.9726858877086</v>
      </c>
      <c r="K36" s="311">
        <f>'[2]AHTS-1'!CA36+'[2]AHTS-2'!CA36+'[2]AHTS-3'!CA36+'[2]AHTS-4'!CA36+'[2]AHTS-5'!CA36+'[2]AHTS-6'!CA36+'[2]AHTS-7'!CA36+'[2]AHTS-8'!CA36+'[3]CB-1'!CA36+'[3]CB-2'!CA36+'[3]CB-3'!CA36+'[3]CB-4'!CA36+'[3]CB-5'!CA36+'[3]CB-6'!CA36+'[3]CB-7'!CA36+'[3]CB-8'!CA36+'[3]CB-9'!CA36+'[3]CB-10'!CA36+'[3]CB-11'!CA36+'[3]CB-12'!CA36+'[3]CB-13'!CA36+'[3]CB-14'!CA36+'[3]CB-15'!CA36+'[3]CB-16'!CA36+'[3]CB-17'!CA36+'[3]CB-18'!CA36+'[3]CB-19'!CA36+'[3]CB-20'!CA36+'[3]CB-21'!CA36+'[3]CB-22'!CA36+'[3]CB-23'!CA36+'[3]CB-24'!CA36+'[4]LCT-1'!CA36+'[4]LCT-2'!CA36+'[4]LCT-3'!CA36+'[4]LCT-4'!CA36+'[4]LCT-5'!CA36+'[4]LCT-6'!CA36+'[4]LCT-7'!CA36+'[4]LCT-8'!CA36+'[5]TB-1'!CA36+'[5]TB-2'!CA36+'[5]TB-3'!CA36+'[5]TB-4'!CA36+'[5]TB-5'!CA36+'[5]TB-6'!CA36+'[5]TB-7'!CA36+'[5]TB-8'!CA36+'[5]TB-9'!CA36+'[5]TB-10'!CA36+'[6]DSV-1'!CA36+'[6]DSV-2'!CA36+'[6]DSV-3'!CA36+'[7]TUB-1'!CA36+'[7]TUB-2'!CA36+'[8]Barge-1'!CA36+'[8]Barge-2'!CA36+'[8]Barge-3'!CA36+'[8]Barge-4'!CA36</f>
        <v>0</v>
      </c>
      <c r="L36" s="314">
        <f>'[2]AHTS-1'!AJ36+'[2]AHTS-2'!AJ36+'[2]AHTS-3'!AJ36+'[2]AHTS-4'!AJ36+'[2]AHTS-5'!AJ36+'[2]AHTS-6'!AJ36+'[2]AHTS-7'!AJ36+'[2]AHTS-8'!AJ36+'[3]CB-1'!AJ36+'[3]CB-2'!AJ36+'[3]CB-3'!AJ36+'[3]CB-4'!AJ36+'[3]CB-5'!AJ36+'[3]CB-6'!AJ36+'[3]CB-7'!AJ36+'[3]CB-8'!AJ36+'[3]CB-9'!AJ36+'[3]CB-10'!AJ36+'[3]CB-11'!AJ36+'[3]CB-12'!AJ36+'[3]CB-13'!AJ36+'[3]CB-14'!AJ36+'[3]CB-15'!AJ36+'[3]CB-16'!AJ36+'[3]CB-17'!AJ36+'[3]CB-18'!AJ36+'[3]CB-19'!AJ36+'[3]CB-20'!AJ36+'[3]CB-21'!AJ36+'[3]CB-22'!AJ36+'[3]CB-23'!AJ36+'[3]CB-24'!AJ36+'[4]LCT-1'!AJ36+'[4]LCT-2'!AJ36+'[4]LCT-3'!AJ36+'[4]LCT-4'!AJ36+'[4]LCT-5'!AJ36+'[4]LCT-6'!AJ36+'[4]LCT-7'!AJ36+'[4]LCT-8'!AJ36+'[5]TB-1'!AJ36+'[5]TB-2'!AJ36+'[5]TB-3'!AJ36+'[5]TB-4'!AJ36+'[5]TB-5'!AJ36+'[5]TB-6'!AJ36+'[5]TB-7'!AJ36+'[5]TB-8'!AJ36+'[5]TB-9'!AJ36+'[5]TB-10'!AJ36+'[6]DSV-1'!AJ36+'[6]DSV-2'!AJ36+'[6]DSV-3'!AJ36+'[7]TUB-1'!AJ36+'[7]TUB-2'!AJ36+'[8]Barge-1'!AJ36+'[8]Barge-2'!AJ36+'[8]Barge-3'!AJ36+'[8]Barge-4'!AJ36</f>
        <v>640.58126791434836</v>
      </c>
      <c r="M36" s="315">
        <f>'[2]AHTS-1'!BF36+'[2]AHTS-2'!BF36+'[2]AHTS-3'!BF36+'[2]AHTS-4'!BF36+'[2]AHTS-5'!BF36+'[2]AHTS-6'!BF36+'[2]AHTS-7'!BF36+'[2]AHTS-8'!BF36+'[3]CB-1'!BF36+'[3]CB-2'!BF36+'[3]CB-3'!BF36+'[3]CB-4'!BF36+'[3]CB-5'!BF36+'[3]CB-6'!BF36+'[3]CB-7'!BF36+'[3]CB-8'!BF36+'[3]CB-9'!BF36+'[3]CB-10'!BF36+'[3]CB-11'!BF36+'[3]CB-12'!BF36+'[3]CB-13'!BF36+'[3]CB-14'!BF36+'[3]CB-15'!BF36+'[3]CB-16'!BF36+'[3]CB-17'!BF36+'[3]CB-18'!BF36+'[3]CB-19'!BF36+'[3]CB-20'!BF36+'[3]CB-21'!BF36+'[3]CB-22'!BF36+'[3]CB-23'!BF36+'[3]CB-24'!BF36+'[4]LCT-1'!BF36+'[4]LCT-2'!BF36+'[4]LCT-3'!BF36+'[4]LCT-4'!BF36+'[4]LCT-5'!BF36+'[4]LCT-6'!BF36+'[4]LCT-7'!BF36+'[4]LCT-8'!BF36+'[5]TB-1'!BF36+'[5]TB-2'!BF36+'[5]TB-3'!BF36+'[5]TB-4'!BF36+'[5]TB-5'!BF36+'[5]TB-6'!BF36+'[5]TB-7'!BF36+'[5]TB-8'!BF36+'[5]TB-9'!BF36+'[5]TB-10'!BF36+'[6]DSV-1'!BF36+'[6]DSV-2'!BF36+'[6]DSV-3'!BF36+'[7]TUB-1'!BF36+'[7]TUB-2'!BF36+'[8]Barge-1'!BF36+'[8]Barge-2'!BF36+'[8]Barge-3'!BF36+'[8]Barge-4'!BF36</f>
        <v>537.43045017703594</v>
      </c>
      <c r="N36" s="315">
        <f>'[2]AHTS-1'!CB36+'[2]AHTS-2'!CB36+'[2]AHTS-3'!CB36+'[2]AHTS-4'!CB36+'[2]AHTS-5'!CB36+'[2]AHTS-6'!CB36+'[2]AHTS-7'!CB36+'[2]AHTS-8'!CB36+'[3]CB-1'!CB36+'[3]CB-2'!CB36+'[3]CB-3'!CB36+'[3]CB-4'!CB36+'[3]CB-5'!CB36+'[3]CB-6'!CB36+'[3]CB-7'!CB36+'[3]CB-8'!CB36+'[3]CB-9'!CB36+'[3]CB-10'!CB36+'[3]CB-11'!CB36+'[3]CB-12'!CB36+'[3]CB-13'!CB36+'[3]CB-14'!CB36+'[3]CB-15'!CB36+'[3]CB-16'!CB36+'[3]CB-17'!CB36+'[3]CB-18'!CB36+'[3]CB-19'!CB36+'[3]CB-20'!CB36+'[3]CB-21'!CB36+'[3]CB-22'!CB36+'[3]CB-23'!CB36+'[3]CB-24'!CB36+'[4]LCT-1'!CB36+'[4]LCT-2'!CB36+'[4]LCT-3'!CB36+'[4]LCT-4'!CB36+'[4]LCT-5'!CB36+'[4]LCT-6'!CB36+'[4]LCT-7'!CB36+'[4]LCT-8'!CB36+'[5]TB-1'!CB36+'[5]TB-2'!CB36+'[5]TB-3'!CB36+'[5]TB-4'!CB36+'[5]TB-5'!CB36+'[5]TB-6'!CB36+'[5]TB-7'!CB36+'[5]TB-8'!CB36+'[5]TB-9'!CB36+'[5]TB-10'!CB36+'[6]DSV-1'!CB36+'[6]DSV-2'!CB36+'[6]DSV-3'!CB36+'[7]TUB-1'!CB36+'[7]TUB-2'!CB36+'[8]Barge-1'!CB36+'[8]Barge-2'!CB36+'[8]Barge-3'!CB36+'[8]Barge-4'!CB36</f>
        <v>0</v>
      </c>
      <c r="O36" s="310">
        <f>'[2]AHTS-1'!AK36+'[2]AHTS-2'!AK36+'[2]AHTS-3'!AK36+'[2]AHTS-4'!AK36+'[2]AHTS-5'!AK36+'[2]AHTS-6'!AK36+'[2]AHTS-7'!AK36+'[2]AHTS-8'!AK36+'[3]CB-1'!AK36+'[3]CB-2'!AK36+'[3]CB-3'!AK36+'[3]CB-4'!AK36+'[3]CB-5'!AK36+'[3]CB-6'!AK36+'[3]CB-7'!AK36+'[3]CB-8'!AK36+'[3]CB-9'!AK36+'[3]CB-10'!AK36+'[3]CB-11'!AK36+'[3]CB-12'!AK36+'[3]CB-13'!AK36+'[3]CB-14'!AK36+'[3]CB-15'!AK36+'[3]CB-16'!AK36+'[3]CB-17'!AK36+'[3]CB-18'!AK36+'[3]CB-19'!AK36+'[3]CB-20'!AK36+'[3]CB-21'!AK36+'[3]CB-22'!AK36+'[3]CB-23'!AK36+'[3]CB-24'!AK36+'[4]LCT-1'!AK36+'[4]LCT-2'!AK36+'[4]LCT-3'!AK36+'[4]LCT-4'!AK36+'[4]LCT-5'!AK36+'[4]LCT-6'!AK36+'[4]LCT-7'!AK36+'[4]LCT-8'!AK36+'[5]TB-1'!AK36+'[5]TB-2'!AK36+'[5]TB-3'!AK36+'[5]TB-4'!AK36+'[5]TB-5'!AK36+'[5]TB-6'!AK36+'[5]TB-7'!AK36+'[5]TB-8'!AK36+'[5]TB-9'!AK36+'[5]TB-10'!AK36+'[6]DSV-1'!AK36+'[6]DSV-2'!AK36+'[6]DSV-3'!AK36+'[7]TUB-1'!AK36+'[7]TUB-2'!AK36+'[8]Barge-1'!AK36+'[8]Barge-2'!AK36+'[8]Barge-3'!AK36+'[8]Barge-4'!AK36</f>
        <v>0</v>
      </c>
      <c r="P36" s="316">
        <f>'[2]AHTS-1'!BG36+'[2]AHTS-2'!BG36+'[2]AHTS-3'!BG36+'[2]AHTS-4'!BG36+'[2]AHTS-5'!BG36+'[2]AHTS-6'!BG36+'[2]AHTS-7'!BG36+'[2]AHTS-8'!BG36+'[3]CB-1'!BG36+'[3]CB-2'!BG36+'[3]CB-3'!BG36+'[3]CB-4'!BG36+'[3]CB-5'!BG36+'[3]CB-6'!BG36+'[3]CB-7'!BG36+'[3]CB-8'!BG36+'[3]CB-9'!BG36+'[3]CB-10'!BG36+'[3]CB-11'!BG36+'[3]CB-12'!BG36+'[3]CB-13'!BG36+'[3]CB-14'!BG36+'[3]CB-15'!BG36+'[3]CB-16'!BG36+'[3]CB-17'!BG36+'[3]CB-18'!BG36+'[3]CB-19'!BG36+'[3]CB-20'!BG36+'[3]CB-21'!BG36+'[3]CB-22'!BG36+'[3]CB-23'!BG36+'[3]CB-24'!BG36+'[4]LCT-1'!BG36+'[4]LCT-2'!BG36+'[4]LCT-3'!BG36+'[4]LCT-4'!BG36+'[4]LCT-5'!BG36+'[4]LCT-6'!BG36+'[4]LCT-7'!BG36+'[4]LCT-8'!BG36+'[5]TB-1'!BG36+'[5]TB-2'!BG36+'[5]TB-3'!BG36+'[5]TB-4'!BG36+'[5]TB-5'!BG36+'[5]TB-6'!BG36+'[5]TB-7'!BG36+'[5]TB-8'!BG36+'[5]TB-9'!BG36+'[5]TB-10'!BG36+'[6]DSV-1'!BG36+'[6]DSV-2'!BG36+'[6]DSV-3'!BG36+'[7]TUB-1'!BG36+'[7]TUB-2'!BG36+'[8]Barge-1'!BG36+'[8]Barge-2'!BG36+'[8]Barge-3'!BG36+'[8]Barge-4'!BG36</f>
        <v>0</v>
      </c>
      <c r="Q36" s="316">
        <f>'[2]AHTS-1'!CC36+'[2]AHTS-2'!CC36+'[2]AHTS-3'!CC36+'[2]AHTS-4'!CC36+'[2]AHTS-5'!CC36+'[2]AHTS-6'!CC36+'[2]AHTS-7'!CC36+'[2]AHTS-8'!CC36+'[3]CB-1'!CC36+'[3]CB-2'!CC36+'[3]CB-3'!CC36+'[3]CB-4'!CC36+'[3]CB-5'!CC36+'[3]CB-6'!CC36+'[3]CB-7'!CC36+'[3]CB-8'!CC36+'[3]CB-9'!CC36+'[3]CB-10'!CC36+'[3]CB-11'!CC36+'[3]CB-12'!CC36+'[3]CB-13'!CC36+'[3]CB-14'!CC36+'[3]CB-15'!CC36+'[3]CB-16'!CC36+'[3]CB-17'!CC36+'[3]CB-18'!CC36+'[3]CB-19'!CC36+'[3]CB-20'!CC36+'[3]CB-21'!CC36+'[3]CB-22'!CC36+'[3]CB-23'!CC36+'[3]CB-24'!CC36+'[4]LCT-1'!CC36+'[4]LCT-2'!CC36+'[4]LCT-3'!CC36+'[4]LCT-4'!CC36+'[4]LCT-5'!CC36+'[4]LCT-6'!CC36+'[4]LCT-7'!CC36+'[4]LCT-8'!CC36+'[5]TB-1'!CC36+'[5]TB-2'!CC36+'[5]TB-3'!CC36+'[5]TB-4'!CC36+'[5]TB-5'!CC36+'[5]TB-6'!CC36+'[5]TB-7'!CC36+'[5]TB-8'!CC36+'[5]TB-9'!CC36+'[5]TB-10'!CC36+'[6]DSV-1'!CC36+'[6]DSV-2'!CC36+'[6]DSV-3'!CC36+'[7]TUB-1'!CC36+'[7]TUB-2'!CC36+'[8]Barge-1'!CC36+'[8]Barge-2'!CC36+'[8]Barge-3'!CC36+'[8]Barge-4'!CC36</f>
        <v>0</v>
      </c>
      <c r="R36" s="310">
        <f>'[2]AHTS-1'!AL36+'[2]AHTS-2'!AL36+'[2]AHTS-3'!AL36+'[2]AHTS-4'!AL36+'[2]AHTS-5'!AL36+'[2]AHTS-6'!AL36+'[2]AHTS-7'!AL36+'[2]AHTS-8'!AL36+'[3]CB-1'!AL36+'[3]CB-2'!AL36+'[3]CB-3'!AL36+'[3]CB-4'!AL36+'[3]CB-5'!AL36+'[3]CB-6'!AL36+'[3]CB-7'!AL36+'[3]CB-8'!AL36+'[3]CB-9'!AL36+'[3]CB-10'!AL36+'[3]CB-11'!AL36+'[3]CB-12'!AL36+'[3]CB-13'!AL36+'[3]CB-14'!AL36+'[3]CB-15'!AL36+'[3]CB-16'!AL36+'[3]CB-17'!AL36+'[3]CB-18'!AL36+'[3]CB-19'!AL36+'[3]CB-20'!AL36+'[3]CB-21'!AL36+'[3]CB-22'!AL36+'[3]CB-23'!AL36+'[3]CB-24'!AL36+'[4]LCT-1'!AL36+'[4]LCT-2'!AL36+'[4]LCT-3'!AL36+'[4]LCT-4'!AL36+'[4]LCT-5'!AL36+'[4]LCT-6'!AL36+'[4]LCT-7'!AL36+'[4]LCT-8'!AL36+'[5]TB-1'!AL36+'[5]TB-2'!AL36+'[5]TB-3'!AL36+'[5]TB-4'!AL36+'[5]TB-5'!AL36+'[5]TB-6'!AL36+'[5]TB-7'!AL36+'[5]TB-8'!AL36+'[5]TB-9'!AL36+'[5]TB-10'!AL36+'[6]DSV-1'!AL36+'[6]DSV-2'!AL36+'[6]DSV-3'!AL36+'[7]TUB-1'!AL36+'[7]TUB-2'!AL36+'[8]Barge-1'!AL36+'[8]Barge-2'!AL36+'[8]Barge-3'!AL36+'[8]Barge-4'!AL36</f>
        <v>0</v>
      </c>
      <c r="S36" s="316">
        <f>'[2]AHTS-1'!BH36+'[2]AHTS-2'!BH36+'[2]AHTS-3'!BH36+'[2]AHTS-4'!BH36+'[2]AHTS-5'!BH36+'[2]AHTS-6'!BH36+'[2]AHTS-7'!BH36+'[2]AHTS-8'!BH36+'[3]CB-1'!BH36+'[3]CB-2'!BH36+'[3]CB-3'!BH36+'[3]CB-4'!BH36+'[3]CB-5'!BH36+'[3]CB-6'!BH36+'[3]CB-7'!BH36+'[3]CB-8'!BH36+'[3]CB-9'!BH36+'[3]CB-10'!BH36+'[3]CB-11'!BH36+'[3]CB-12'!BH36+'[3]CB-13'!BH36+'[3]CB-14'!BH36+'[3]CB-15'!BH36+'[3]CB-16'!BH36+'[3]CB-17'!BH36+'[3]CB-18'!BH36+'[3]CB-19'!BH36+'[3]CB-20'!BH36+'[3]CB-21'!BH36+'[3]CB-22'!BH36+'[3]CB-23'!BH36+'[3]CB-24'!BH36+'[4]LCT-1'!BH36+'[4]LCT-2'!BH36+'[4]LCT-3'!BH36+'[4]LCT-4'!BH36+'[4]LCT-5'!BH36+'[4]LCT-6'!BH36+'[4]LCT-7'!BH36+'[4]LCT-8'!BH36+'[5]TB-1'!BH36+'[5]TB-2'!BH36+'[5]TB-3'!BH36+'[5]TB-4'!BH36+'[5]TB-5'!BH36+'[5]TB-6'!BH36+'[5]TB-7'!BH36+'[5]TB-8'!BH36+'[5]TB-9'!BH36+'[5]TB-10'!BH36+'[6]DSV-1'!BH36+'[6]DSV-2'!BH36+'[6]DSV-3'!BH36+'[7]TUB-1'!BH36+'[7]TUB-2'!BH36+'[8]Barge-1'!BH36+'[8]Barge-2'!BH36+'[8]Barge-3'!BH36+'[8]Barge-4'!BH36</f>
        <v>0</v>
      </c>
      <c r="T36" s="316">
        <f>'[2]AHTS-1'!CD36+'[2]AHTS-2'!CD36+'[2]AHTS-3'!CD36+'[2]AHTS-4'!CD36+'[2]AHTS-5'!CD36+'[2]AHTS-6'!CD36+'[2]AHTS-7'!CD36+'[2]AHTS-8'!CD36+'[3]CB-1'!CD36+'[3]CB-2'!CD36+'[3]CB-3'!CD36+'[3]CB-4'!CD36+'[3]CB-5'!CD36+'[3]CB-6'!CD36+'[3]CB-7'!CD36+'[3]CB-8'!CD36+'[3]CB-9'!CD36+'[3]CB-10'!CD36+'[3]CB-11'!CD36+'[3]CB-12'!CD36+'[3]CB-13'!CD36+'[3]CB-14'!CD36+'[3]CB-15'!CD36+'[3]CB-16'!CD36+'[3]CB-17'!CD36+'[3]CB-18'!CD36+'[3]CB-19'!CD36+'[3]CB-20'!CD36+'[3]CB-21'!CD36+'[3]CB-22'!CD36+'[3]CB-23'!CD36+'[3]CB-24'!CD36+'[4]LCT-1'!CD36+'[4]LCT-2'!CD36+'[4]LCT-3'!CD36+'[4]LCT-4'!CD36+'[4]LCT-5'!CD36+'[4]LCT-6'!CD36+'[4]LCT-7'!CD36+'[4]LCT-8'!CD36+'[5]TB-1'!CD36+'[5]TB-2'!CD36+'[5]TB-3'!CD36+'[5]TB-4'!CD36+'[5]TB-5'!CD36+'[5]TB-6'!CD36+'[5]TB-7'!CD36+'[5]TB-8'!CD36+'[5]TB-9'!CD36+'[5]TB-10'!CD36+'[6]DSV-1'!CD36+'[6]DSV-2'!CD36+'[6]DSV-3'!CD36+'[7]TUB-1'!CD36+'[7]TUB-2'!CD36+'[8]Barge-1'!CD36+'[8]Barge-2'!CD36+'[8]Barge-3'!CD36+'[8]Barge-4'!CD36</f>
        <v>0</v>
      </c>
      <c r="U36" s="310">
        <f>'[2]AHTS-1'!AM36+'[2]AHTS-2'!AM36+'[2]AHTS-3'!AM36+'[2]AHTS-4'!AM36+'[2]AHTS-5'!AM36+'[2]AHTS-6'!AM36+'[2]AHTS-7'!AM36+'[2]AHTS-8'!AM36+'[3]CB-1'!AM36+'[3]CB-2'!AM36+'[3]CB-3'!AM36+'[3]CB-4'!AM36+'[3]CB-5'!AM36+'[3]CB-6'!AM36+'[3]CB-7'!AM36+'[3]CB-8'!AM36+'[3]CB-9'!AM36+'[3]CB-10'!AM36+'[3]CB-11'!AM36+'[3]CB-12'!AM36+'[3]CB-13'!AM36+'[3]CB-14'!AM36+'[3]CB-15'!AM36+'[3]CB-16'!AM36+'[3]CB-17'!AM36+'[3]CB-18'!AM36+'[3]CB-19'!AM36+'[3]CB-20'!AM36+'[3]CB-21'!AM36+'[3]CB-22'!AM36+'[3]CB-23'!AM36+'[3]CB-24'!AM36+'[4]LCT-1'!AM36+'[4]LCT-2'!AM36+'[4]LCT-3'!AM36+'[4]LCT-4'!AM36+'[4]LCT-5'!AM36+'[4]LCT-6'!AM36+'[4]LCT-7'!AM36+'[4]LCT-8'!AM36+'[5]TB-1'!AM36+'[5]TB-2'!AM36+'[5]TB-3'!AM36+'[5]TB-4'!AM36+'[5]TB-5'!AM36+'[5]TB-6'!AM36+'[5]TB-7'!AM36+'[5]TB-8'!AM36+'[5]TB-9'!AM36+'[5]TB-10'!AM36+'[6]DSV-1'!AM36+'[6]DSV-2'!AM36+'[6]DSV-3'!AM36+'[7]TUB-1'!AM36+'[7]TUB-2'!AM36+'[8]Barge-1'!AM36+'[8]Barge-2'!AM36+'[8]Barge-3'!AM36+'[8]Barge-4'!AM36</f>
        <v>0</v>
      </c>
      <c r="V36" s="311">
        <f>'[2]AHTS-1'!BI36+'[2]AHTS-2'!BI36+'[2]AHTS-3'!BI36+'[2]AHTS-4'!BI36+'[2]AHTS-5'!BI36+'[2]AHTS-6'!BI36+'[2]AHTS-7'!BI36+'[2]AHTS-8'!BI36+'[3]CB-1'!BI36+'[3]CB-2'!BI36+'[3]CB-3'!BI36+'[3]CB-4'!BI36+'[3]CB-5'!BI36+'[3]CB-6'!BI36+'[3]CB-7'!BI36+'[3]CB-8'!BI36+'[3]CB-9'!BI36+'[3]CB-10'!BI36+'[3]CB-11'!BI36+'[3]CB-12'!BI36+'[3]CB-13'!BI36+'[3]CB-14'!BI36+'[3]CB-15'!BI36+'[3]CB-16'!BI36+'[3]CB-17'!BI36+'[3]CB-18'!BI36+'[3]CB-19'!BI36+'[3]CB-20'!BI36+'[3]CB-21'!BI36+'[3]CB-22'!BI36+'[3]CB-23'!BI36+'[3]CB-24'!BI36+'[4]LCT-1'!BI36+'[4]LCT-2'!BI36+'[4]LCT-3'!BI36+'[4]LCT-4'!BI36+'[4]LCT-5'!BI36+'[4]LCT-6'!BI36+'[4]LCT-7'!BI36+'[4]LCT-8'!BI36+'[5]TB-1'!BI36+'[5]TB-2'!BI36+'[5]TB-3'!BI36+'[5]TB-4'!BI36+'[5]TB-5'!BI36+'[5]TB-6'!BI36+'[5]TB-7'!BI36+'[5]TB-8'!BI36+'[5]TB-9'!BI36+'[5]TB-10'!BI36+'[6]DSV-1'!BI36+'[6]DSV-2'!BI36+'[6]DSV-3'!BI36+'[7]TUB-1'!BI36+'[7]TUB-2'!BI36+'[8]Barge-1'!BI36+'[8]Barge-2'!BI36+'[8]Barge-3'!BI36+'[8]Barge-4'!BI36</f>
        <v>0</v>
      </c>
      <c r="W36" s="312">
        <f>'[2]AHTS-1'!CE36+'[2]AHTS-2'!CE36+'[2]AHTS-3'!CE36+'[2]AHTS-4'!CE36+'[2]AHTS-5'!CE36+'[2]AHTS-6'!CE36+'[2]AHTS-7'!CE36+'[2]AHTS-8'!CE36+'[3]CB-1'!CE36+'[3]CB-2'!CE36+'[3]CB-3'!CE36+'[3]CB-4'!CE36+'[3]CB-5'!CE36+'[3]CB-6'!CE36+'[3]CB-7'!CE36+'[3]CB-8'!CE36+'[3]CB-9'!CE36+'[3]CB-10'!CE36+'[3]CB-11'!CE36+'[3]CB-12'!CE36+'[3]CB-13'!CE36+'[3]CB-14'!CE36+'[3]CB-15'!CE36+'[3]CB-16'!CE36+'[3]CB-17'!CE36+'[3]CB-18'!CE36+'[3]CB-19'!CE36+'[3]CB-20'!CE36+'[3]CB-21'!CE36+'[3]CB-22'!CE36+'[3]CB-23'!CE36+'[3]CB-24'!CE36+'[4]LCT-1'!CE36+'[4]LCT-2'!CE36+'[4]LCT-3'!CE36+'[4]LCT-4'!CE36+'[4]LCT-5'!CE36+'[4]LCT-6'!CE36+'[4]LCT-7'!CE36+'[4]LCT-8'!CE36+'[5]TB-1'!CE36+'[5]TB-2'!CE36+'[5]TB-3'!CE36+'[5]TB-4'!CE36+'[5]TB-5'!CE36+'[5]TB-6'!CE36+'[5]TB-7'!CE36+'[5]TB-8'!CE36+'[5]TB-9'!CE36+'[5]TB-10'!CE36+'[6]DSV-1'!CE36+'[6]DSV-2'!CE36+'[6]DSV-3'!CE36+'[7]TUB-1'!CE36+'[7]TUB-2'!CE36+'[8]Barge-1'!CE36+'[8]Barge-2'!CE36+'[8]Barge-3'!CE36+'[8]Barge-4'!CE36</f>
        <v>0</v>
      </c>
      <c r="X36" s="317">
        <f>'[2]AHTS-1'!AN36+'[2]AHTS-2'!AN36+'[2]AHTS-3'!AN36+'[2]AHTS-4'!AN36+'[2]AHTS-5'!AN36+'[2]AHTS-6'!AN36+'[2]AHTS-7'!AN36+'[2]AHTS-8'!AN36+'[3]CB-1'!AN36+'[3]CB-2'!AN36+'[3]CB-3'!AN36+'[3]CB-4'!AN36+'[3]CB-5'!AN36+'[3]CB-6'!AN36+'[3]CB-7'!AN36+'[3]CB-8'!AN36+'[3]CB-9'!AN36+'[3]CB-10'!AN36+'[3]CB-11'!AN36+'[3]CB-12'!AN36+'[3]CB-13'!AN36+'[3]CB-14'!AN36+'[3]CB-15'!AN36+'[3]CB-16'!AN36+'[3]CB-17'!AN36+'[3]CB-18'!AN36+'[3]CB-19'!AN36+'[3]CB-20'!AN36+'[3]CB-21'!AN36+'[3]CB-22'!AN36+'[3]CB-23'!AN36+'[3]CB-24'!AN36+'[4]LCT-1'!AN36+'[4]LCT-2'!AN36+'[4]LCT-3'!AN36+'[4]LCT-4'!AN36+'[4]LCT-5'!AN36+'[4]LCT-6'!AN36+'[4]LCT-7'!AN36+'[4]LCT-8'!AN36+'[5]TB-1'!AN36+'[5]TB-2'!AN36+'[5]TB-3'!AN36+'[5]TB-4'!AN36+'[5]TB-5'!AN36+'[5]TB-6'!AN36+'[5]TB-7'!AN36+'[5]TB-8'!AN36+'[5]TB-9'!AN36+'[5]TB-10'!AN36+'[6]DSV-1'!AN36+'[6]DSV-2'!AN36+'[6]DSV-3'!AN36+'[7]TUB-1'!AN36+'[7]TUB-2'!AN36+'[8]Barge-1'!AN36+'[8]Barge-2'!AN36+'[8]Barge-3'!AN36+'[8]Barge-4'!AN36</f>
        <v>684.14896307536674</v>
      </c>
      <c r="Y36" s="315">
        <f>'[2]AHTS-1'!BJ36+'[2]AHTS-2'!BJ36+'[2]AHTS-3'!BJ36+'[2]AHTS-4'!BJ36+'[2]AHTS-5'!BJ36+'[2]AHTS-6'!BJ36+'[2]AHTS-7'!BJ36+'[2]AHTS-8'!BJ36+'[3]CB-1'!BJ36+'[3]CB-2'!BJ36+'[3]CB-3'!BJ36+'[3]CB-4'!BJ36+'[3]CB-5'!BJ36+'[3]CB-6'!BJ36+'[3]CB-7'!BJ36+'[3]CB-8'!BJ36+'[3]CB-9'!BJ36+'[3]CB-10'!BJ36+'[3]CB-11'!BJ36+'[3]CB-12'!BJ36+'[3]CB-13'!BJ36+'[3]CB-14'!BJ36+'[3]CB-15'!BJ36+'[3]CB-16'!BJ36+'[3]CB-17'!BJ36+'[3]CB-18'!BJ36+'[3]CB-19'!BJ36+'[3]CB-20'!BJ36+'[3]CB-21'!BJ36+'[3]CB-22'!BJ36+'[3]CB-23'!BJ36+'[3]CB-24'!BJ36+'[4]LCT-1'!BJ36+'[4]LCT-2'!BJ36+'[4]LCT-3'!BJ36+'[4]LCT-4'!BJ36+'[4]LCT-5'!BJ36+'[4]LCT-6'!BJ36+'[4]LCT-7'!BJ36+'[4]LCT-8'!BJ36+'[5]TB-1'!BJ36+'[5]TB-2'!BJ36+'[5]TB-3'!BJ36+'[5]TB-4'!BJ36+'[5]TB-5'!BJ36+'[5]TB-6'!BJ36+'[5]TB-7'!BJ36+'[5]TB-8'!BJ36+'[5]TB-9'!BJ36+'[5]TB-10'!BJ36+'[6]DSV-1'!BJ36+'[6]DSV-2'!BJ36+'[6]DSV-3'!BJ36+'[7]TUB-1'!BJ36+'[7]TUB-2'!BJ36+'[8]Barge-1'!BJ36+'[8]Barge-2'!BJ36+'[8]Barge-3'!BJ36+'[8]Barge-4'!BJ36</f>
        <v>848.82397572078912</v>
      </c>
      <c r="Z36" s="315">
        <f>'[2]AHTS-1'!CF36+'[2]AHTS-2'!CF36+'[2]AHTS-3'!CF36+'[2]AHTS-4'!CF36+'[2]AHTS-5'!CF36+'[2]AHTS-6'!CF36+'[2]AHTS-7'!CF36+'[2]AHTS-8'!CF36+'[3]CB-1'!CF36+'[3]CB-2'!CF36+'[3]CB-3'!CF36+'[3]CB-4'!CF36+'[3]CB-5'!CF36+'[3]CB-6'!CF36+'[3]CB-7'!CF36+'[3]CB-8'!CF36+'[3]CB-9'!CF36+'[3]CB-10'!CF36+'[3]CB-11'!CF36+'[3]CB-12'!CF36+'[3]CB-13'!CF36+'[3]CB-14'!CF36+'[3]CB-15'!CF36+'[3]CB-16'!CF36+'[3]CB-17'!CF36+'[3]CB-18'!CF36+'[3]CB-19'!CF36+'[3]CB-20'!CF36+'[3]CB-21'!CF36+'[3]CB-22'!CF36+'[3]CB-23'!CF36+'[3]CB-24'!CF36+'[4]LCT-1'!CF36+'[4]LCT-2'!CF36+'[4]LCT-3'!CF36+'[4]LCT-4'!CF36+'[4]LCT-5'!CF36+'[4]LCT-6'!CF36+'[4]LCT-7'!CF36+'[4]LCT-8'!CF36+'[5]TB-1'!CF36+'[5]TB-2'!CF36+'[5]TB-3'!CF36+'[5]TB-4'!CF36+'[5]TB-5'!CF36+'[5]TB-6'!CF36+'[5]TB-7'!CF36+'[5]TB-8'!CF36+'[5]TB-9'!CF36+'[5]TB-10'!CF36+'[6]DSV-1'!CF36+'[6]DSV-2'!CF36+'[6]DSV-3'!CF36+'[7]TUB-1'!CF36+'[7]TUB-2'!CF36+'[8]Barge-1'!CF36+'[8]Barge-2'!CF36+'[8]Barge-3'!CF36+'[8]Barge-4'!CF36</f>
        <v>0</v>
      </c>
      <c r="AA36" s="314">
        <f>'[2]AHTS-1'!AO36+'[2]AHTS-2'!AO36+'[2]AHTS-3'!AO36+'[2]AHTS-4'!AO36+'[2]AHTS-5'!AO36+'[2]AHTS-6'!AO36+'[2]AHTS-7'!AO36+'[2]AHTS-8'!AO36+'[3]CB-1'!AO36+'[3]CB-2'!AO36+'[3]CB-3'!AO36+'[3]CB-4'!AO36+'[3]CB-5'!AO36+'[3]CB-6'!AO36+'[3]CB-7'!AO36+'[3]CB-8'!AO36+'[3]CB-9'!AO36+'[3]CB-10'!AO36+'[3]CB-11'!AO36+'[3]CB-12'!AO36+'[3]CB-13'!AO36+'[3]CB-14'!AO36+'[3]CB-15'!AO36+'[3]CB-16'!AO36+'[3]CB-17'!AO36+'[3]CB-18'!AO36+'[3]CB-19'!AO36+'[3]CB-20'!AO36+'[3]CB-21'!AO36+'[3]CB-22'!AO36+'[3]CB-23'!AO36+'[3]CB-24'!AO36+'[4]LCT-1'!AO36+'[4]LCT-2'!AO36+'[4]LCT-3'!AO36+'[4]LCT-4'!AO36+'[4]LCT-5'!AO36+'[4]LCT-6'!AO36+'[4]LCT-7'!AO36+'[4]LCT-8'!AO36+'[5]TB-1'!AO36+'[5]TB-2'!AO36+'[5]TB-3'!AO36+'[5]TB-4'!AO36+'[5]TB-5'!AO36+'[5]TB-6'!AO36+'[5]TB-7'!AO36+'[5]TB-8'!AO36+'[5]TB-9'!AO36+'[5]TB-10'!AO36+'[6]DSV-1'!AO36+'[6]DSV-2'!AO36+'[6]DSV-3'!AO36+'[7]TUB-1'!AO36+'[7]TUB-2'!AO36+'[8]Barge-1'!AO36+'[8]Barge-2'!AO36+'[8]Barge-3'!AO36+'[8]Barge-4'!AO36</f>
        <v>0</v>
      </c>
      <c r="AB36" s="315">
        <f>'[2]AHTS-1'!BK36+'[2]AHTS-2'!BK36+'[2]AHTS-3'!BK36+'[2]AHTS-4'!BK36+'[2]AHTS-5'!BK36+'[2]AHTS-6'!BK36+'[2]AHTS-7'!BK36+'[2]AHTS-8'!BK36+'[3]CB-1'!BK36+'[3]CB-2'!BK36+'[3]CB-3'!BK36+'[3]CB-4'!BK36+'[3]CB-5'!BK36+'[3]CB-6'!BK36+'[3]CB-7'!BK36+'[3]CB-8'!BK36+'[3]CB-9'!BK36+'[3]CB-10'!BK36+'[3]CB-11'!BK36+'[3]CB-12'!BK36+'[3]CB-13'!BK36+'[3]CB-14'!BK36+'[3]CB-15'!BK36+'[3]CB-16'!BK36+'[3]CB-17'!BK36+'[3]CB-18'!BK36+'[3]CB-19'!BK36+'[3]CB-20'!BK36+'[3]CB-21'!BK36+'[3]CB-22'!BK36+'[3]CB-23'!BK36+'[3]CB-24'!BK36+'[4]LCT-1'!BK36+'[4]LCT-2'!BK36+'[4]LCT-3'!BK36+'[4]LCT-4'!BK36+'[4]LCT-5'!BK36+'[4]LCT-6'!BK36+'[4]LCT-7'!BK36+'[4]LCT-8'!BK36+'[5]TB-1'!BK36+'[5]TB-2'!BK36+'[5]TB-3'!BK36+'[5]TB-4'!BK36+'[5]TB-5'!BK36+'[5]TB-6'!BK36+'[5]TB-7'!BK36+'[5]TB-8'!BK36+'[5]TB-9'!BK36+'[5]TB-10'!BK36+'[6]DSV-1'!BK36+'[6]DSV-2'!BK36+'[6]DSV-3'!BK36+'[7]TUB-1'!BK36+'[7]TUB-2'!BK36+'[8]Barge-1'!BK36+'[8]Barge-2'!BK36+'[8]Barge-3'!BK36+'[8]Barge-4'!BK36</f>
        <v>0</v>
      </c>
      <c r="AC36" s="315">
        <f>'[2]AHTS-1'!CG36+'[2]AHTS-2'!CG36+'[2]AHTS-3'!CG36+'[2]AHTS-4'!CG36+'[2]AHTS-5'!CG36+'[2]AHTS-6'!CG36+'[2]AHTS-7'!CG36+'[2]AHTS-8'!CG36+'[3]CB-1'!CG36+'[3]CB-2'!CG36+'[3]CB-3'!CG36+'[3]CB-4'!CG36+'[3]CB-5'!CG36+'[3]CB-6'!CG36+'[3]CB-7'!CG36+'[3]CB-8'!CG36+'[3]CB-9'!CG36+'[3]CB-10'!CG36+'[3]CB-11'!CG36+'[3]CB-12'!CG36+'[3]CB-13'!CG36+'[3]CB-14'!CG36+'[3]CB-15'!CG36+'[3]CB-16'!CG36+'[3]CB-17'!CG36+'[3]CB-18'!CG36+'[3]CB-19'!CG36+'[3]CB-20'!CG36+'[3]CB-21'!CG36+'[3]CB-22'!CG36+'[3]CB-23'!CG36+'[3]CB-24'!CG36+'[4]LCT-1'!CG36+'[4]LCT-2'!CG36+'[4]LCT-3'!CG36+'[4]LCT-4'!CG36+'[4]LCT-5'!CG36+'[4]LCT-6'!CG36+'[4]LCT-7'!CG36+'[4]LCT-8'!CG36+'[5]TB-1'!CG36+'[5]TB-2'!CG36+'[5]TB-3'!CG36+'[5]TB-4'!CG36+'[5]TB-5'!CG36+'[5]TB-6'!CG36+'[5]TB-7'!CG36+'[5]TB-8'!CG36+'[5]TB-9'!CG36+'[5]TB-10'!CG36+'[6]DSV-1'!CG36+'[6]DSV-2'!CG36+'[6]DSV-3'!CG36+'[7]TUB-1'!CG36+'[7]TUB-2'!CG36+'[8]Barge-1'!CG36+'[8]Barge-2'!CG36+'[8]Barge-3'!CG36+'[8]Barge-4'!CG36</f>
        <v>0</v>
      </c>
      <c r="AD36" s="314">
        <f>'[2]AHTS-1'!AP36+'[2]AHTS-2'!AP36+'[2]AHTS-3'!AP36+'[2]AHTS-4'!AP36+'[2]AHTS-5'!AP36+'[2]AHTS-6'!AP36+'[2]AHTS-7'!AP36+'[2]AHTS-8'!AP36+'[3]CB-1'!AP36+'[3]CB-2'!AP36+'[3]CB-3'!AP36+'[3]CB-4'!AP36+'[3]CB-5'!AP36+'[3]CB-6'!AP36+'[3]CB-7'!AP36+'[3]CB-8'!AP36+'[3]CB-9'!AP36+'[3]CB-10'!AP36+'[3]CB-11'!AP36+'[3]CB-12'!AP36+'[3]CB-13'!AP36+'[3]CB-14'!AP36+'[3]CB-15'!AP36+'[3]CB-16'!AP36+'[3]CB-17'!AP36+'[3]CB-18'!AP36+'[3]CB-19'!AP36+'[3]CB-20'!AP36+'[3]CB-21'!AP36+'[3]CB-22'!AP36+'[3]CB-23'!AP36+'[3]CB-24'!AP36+'[4]LCT-1'!AP36+'[4]LCT-2'!AP36+'[4]LCT-3'!AP36+'[4]LCT-4'!AP36+'[4]LCT-5'!AP36+'[4]LCT-6'!AP36+'[4]LCT-7'!AP36+'[4]LCT-8'!AP36+'[5]TB-1'!AP36+'[5]TB-2'!AP36+'[5]TB-3'!AP36+'[5]TB-4'!AP36+'[5]TB-5'!AP36+'[5]TB-6'!AP36+'[5]TB-7'!AP36+'[5]TB-8'!AP36+'[5]TB-9'!AP36+'[5]TB-10'!AP36+'[6]DSV-1'!AP36+'[6]DSV-2'!AP36+'[6]DSV-3'!AP36+'[7]TUB-1'!AP36+'[7]TUB-2'!AP36+'[8]Barge-1'!AP36+'[8]Barge-2'!AP36+'[8]Barge-3'!AP36+'[8]Barge-4'!AP36</f>
        <v>0</v>
      </c>
      <c r="AE36" s="315">
        <f>'[2]AHTS-1'!BL36+'[2]AHTS-2'!BL36+'[2]AHTS-3'!BL36+'[2]AHTS-4'!BL36+'[2]AHTS-5'!BL36+'[2]AHTS-6'!BL36+'[2]AHTS-7'!BL36+'[2]AHTS-8'!BL36+'[3]CB-1'!BL36+'[3]CB-2'!BL36+'[3]CB-3'!BL36+'[3]CB-4'!BL36+'[3]CB-5'!BL36+'[3]CB-6'!BL36+'[3]CB-7'!BL36+'[3]CB-8'!BL36+'[3]CB-9'!BL36+'[3]CB-10'!BL36+'[3]CB-11'!BL36+'[3]CB-12'!BL36+'[3]CB-13'!BL36+'[3]CB-14'!BL36+'[3]CB-15'!BL36+'[3]CB-16'!BL36+'[3]CB-17'!BL36+'[3]CB-18'!BL36+'[3]CB-19'!BL36+'[3]CB-20'!BL36+'[3]CB-21'!BL36+'[3]CB-22'!BL36+'[3]CB-23'!BL36+'[3]CB-24'!BL36+'[4]LCT-1'!BL36+'[4]LCT-2'!BL36+'[4]LCT-3'!BL36+'[4]LCT-4'!BL36+'[4]LCT-5'!BL36+'[4]LCT-6'!BL36+'[4]LCT-7'!BL36+'[4]LCT-8'!BL36+'[5]TB-1'!BL36+'[5]TB-2'!BL36+'[5]TB-3'!BL36+'[5]TB-4'!BL36+'[5]TB-5'!BL36+'[5]TB-6'!BL36+'[5]TB-7'!BL36+'[5]TB-8'!BL36+'[5]TB-9'!BL36+'[5]TB-10'!BL36+'[6]DSV-1'!BL36+'[6]DSV-2'!BL36+'[6]DSV-3'!BL36+'[7]TUB-1'!BL36+'[7]TUB-2'!BL36+'[8]Barge-1'!BL36+'[8]Barge-2'!BL36+'[8]Barge-3'!BL36+'[8]Barge-4'!BL36</f>
        <v>0</v>
      </c>
      <c r="AF36" s="315">
        <f>'[2]AHTS-1'!CH36+'[2]AHTS-2'!CH36+'[2]AHTS-3'!CH36+'[2]AHTS-4'!CH36+'[2]AHTS-5'!CH36+'[2]AHTS-6'!CH36+'[2]AHTS-7'!CH36+'[2]AHTS-8'!CH36+'[3]CB-1'!CH36+'[3]CB-2'!CH36+'[3]CB-3'!CH36+'[3]CB-4'!CH36+'[3]CB-5'!CH36+'[3]CB-6'!CH36+'[3]CB-7'!CH36+'[3]CB-8'!CH36+'[3]CB-9'!CH36+'[3]CB-10'!CH36+'[3]CB-11'!CH36+'[3]CB-12'!CH36+'[3]CB-13'!CH36+'[3]CB-14'!CH36+'[3]CB-15'!CH36+'[3]CB-16'!CH36+'[3]CB-17'!CH36+'[3]CB-18'!CH36+'[3]CB-19'!CH36+'[3]CB-20'!CH36+'[3]CB-21'!CH36+'[3]CB-22'!CH36+'[3]CB-23'!CH36+'[3]CB-24'!CH36+'[4]LCT-1'!CH36+'[4]LCT-2'!CH36+'[4]LCT-3'!CH36+'[4]LCT-4'!CH36+'[4]LCT-5'!CH36+'[4]LCT-6'!CH36+'[4]LCT-7'!CH36+'[4]LCT-8'!CH36+'[5]TB-1'!CH36+'[5]TB-2'!CH36+'[5]TB-3'!CH36+'[5]TB-4'!CH36+'[5]TB-5'!CH36+'[5]TB-6'!CH36+'[5]TB-7'!CH36+'[5]TB-8'!CH36+'[5]TB-9'!CH36+'[5]TB-10'!CH36+'[6]DSV-1'!CH36+'[6]DSV-2'!CH36+'[6]DSV-3'!CH36+'[7]TUB-1'!CH36+'[7]TUB-2'!CH36+'[8]Barge-1'!CH36+'[8]Barge-2'!CH36+'[8]Barge-3'!CH36+'[8]Barge-4'!CH36</f>
        <v>0</v>
      </c>
      <c r="AG36" s="314">
        <f>'[2]AHTS-1'!AQ36+'[2]AHTS-2'!AQ36+'[2]AHTS-3'!AQ36+'[2]AHTS-4'!AQ36+'[2]AHTS-5'!AQ36+'[2]AHTS-6'!AQ36+'[2]AHTS-7'!AQ36+'[2]AHTS-8'!AQ36+'[3]CB-1'!AQ36+'[3]CB-2'!AQ36+'[3]CB-3'!AQ36+'[3]CB-4'!AQ36+'[3]CB-5'!AQ36+'[3]CB-6'!AQ36+'[3]CB-7'!AQ36+'[3]CB-8'!AQ36+'[3]CB-9'!AQ36+'[3]CB-10'!AQ36+'[3]CB-11'!AQ36+'[3]CB-12'!AQ36+'[3]CB-13'!AQ36+'[3]CB-14'!AQ36+'[3]CB-15'!AQ36+'[3]CB-16'!AQ36+'[3]CB-17'!AQ36+'[3]CB-18'!AQ36+'[3]CB-19'!AQ36+'[3]CB-20'!AQ36+'[3]CB-21'!AQ36+'[3]CB-22'!AQ36+'[3]CB-23'!AQ36+'[3]CB-24'!AQ36+'[4]LCT-1'!AQ36+'[4]LCT-2'!AQ36+'[4]LCT-3'!AQ36+'[4]LCT-4'!AQ36+'[4]LCT-5'!AQ36+'[4]LCT-6'!AQ36+'[4]LCT-7'!AQ36+'[4]LCT-8'!AQ36+'[5]TB-1'!AQ36+'[5]TB-2'!AQ36+'[5]TB-3'!AQ36+'[5]TB-4'!AQ36+'[5]TB-5'!AQ36+'[5]TB-6'!AQ36+'[5]TB-7'!AQ36+'[5]TB-8'!AQ36+'[5]TB-9'!AQ36+'[5]TB-10'!AQ36+'[6]DSV-1'!AQ36+'[6]DSV-2'!AQ36+'[6]DSV-3'!AQ36+'[7]TUB-1'!AQ36+'[7]TUB-2'!AQ36+'[8]Barge-1'!AQ36+'[8]Barge-2'!AQ36+'[8]Barge-3'!AQ36+'[8]Barge-4'!AQ36</f>
        <v>0</v>
      </c>
      <c r="AH36" s="315">
        <f>'[2]AHTS-1'!BM36+'[2]AHTS-2'!BM36+'[2]AHTS-3'!BM36+'[2]AHTS-4'!BM36+'[2]AHTS-5'!BM36+'[2]AHTS-6'!BM36+'[2]AHTS-7'!BM36+'[2]AHTS-8'!BM36+'[3]CB-1'!BM36+'[3]CB-2'!BM36+'[3]CB-3'!BM36+'[3]CB-4'!BM36+'[3]CB-5'!BM36+'[3]CB-6'!BM36+'[3]CB-7'!BM36+'[3]CB-8'!BM36+'[3]CB-9'!BM36+'[3]CB-10'!BM36+'[3]CB-11'!BM36+'[3]CB-12'!BM36+'[3]CB-13'!BM36+'[3]CB-14'!BM36+'[3]CB-15'!BM36+'[3]CB-16'!BM36+'[3]CB-17'!BM36+'[3]CB-18'!BM36+'[3]CB-19'!BM36+'[3]CB-20'!BM36+'[3]CB-21'!BM36+'[3]CB-22'!BM36+'[3]CB-23'!BM36+'[3]CB-24'!BM36+'[4]LCT-1'!BM36+'[4]LCT-2'!BM36+'[4]LCT-3'!BM36+'[4]LCT-4'!BM36+'[4]LCT-5'!BM36+'[4]LCT-6'!BM36+'[4]LCT-7'!BM36+'[4]LCT-8'!BM36+'[5]TB-1'!BM36+'[5]TB-2'!BM36+'[5]TB-3'!BM36+'[5]TB-4'!BM36+'[5]TB-5'!BM36+'[5]TB-6'!BM36+'[5]TB-7'!BM36+'[5]TB-8'!BM36+'[5]TB-9'!BM36+'[5]TB-10'!BM36+'[6]DSV-1'!BM36+'[6]DSV-2'!BM36+'[6]DSV-3'!BM36+'[7]TUB-1'!BM36+'[7]TUB-2'!BM36+'[8]Barge-1'!BM36+'[8]Barge-2'!BM36+'[8]Barge-3'!BM36+'[8]Barge-4'!BM36</f>
        <v>0</v>
      </c>
      <c r="AI36" s="315">
        <f>'[2]AHTS-1'!CI36+'[2]AHTS-2'!CI36+'[2]AHTS-3'!CI36+'[2]AHTS-4'!CI36+'[2]AHTS-5'!CI36+'[2]AHTS-6'!CI36+'[2]AHTS-7'!CI36+'[2]AHTS-8'!CI36+'[3]CB-1'!CI36+'[3]CB-2'!CI36+'[3]CB-3'!CI36+'[3]CB-4'!CI36+'[3]CB-5'!CI36+'[3]CB-6'!CI36+'[3]CB-7'!CI36+'[3]CB-8'!CI36+'[3]CB-9'!CI36+'[3]CB-10'!CI36+'[3]CB-11'!CI36+'[3]CB-12'!CI36+'[3]CB-13'!CI36+'[3]CB-14'!CI36+'[3]CB-15'!CI36+'[3]CB-16'!CI36+'[3]CB-17'!CI36+'[3]CB-18'!CI36+'[3]CB-19'!CI36+'[3]CB-20'!CI36+'[3]CB-21'!CI36+'[3]CB-22'!CI36+'[3]CB-23'!CI36+'[3]CB-24'!CI36+'[4]LCT-1'!CI36+'[4]LCT-2'!CI36+'[4]LCT-3'!CI36+'[4]LCT-4'!CI36+'[4]LCT-5'!CI36+'[4]LCT-6'!CI36+'[4]LCT-7'!CI36+'[4]LCT-8'!CI36+'[5]TB-1'!CI36+'[5]TB-2'!CI36+'[5]TB-3'!CI36+'[5]TB-4'!CI36+'[5]TB-5'!CI36+'[5]TB-6'!CI36+'[5]TB-7'!CI36+'[5]TB-8'!CI36+'[5]TB-9'!CI36+'[5]TB-10'!CI36+'[6]DSV-1'!CI36+'[6]DSV-2'!CI36+'[6]DSV-3'!CI36+'[7]TUB-1'!CI36+'[7]TUB-2'!CI36+'[8]Barge-1'!CI36+'[8]Barge-2'!CI36+'[8]Barge-3'!CI36+'[8]Barge-4'!CI36</f>
        <v>0</v>
      </c>
      <c r="AJ36" s="314">
        <f>'[2]AHTS-1'!AR36+'[2]AHTS-2'!AR36+'[2]AHTS-3'!AR36+'[2]AHTS-4'!AR36+'[2]AHTS-5'!AR36+'[2]AHTS-6'!AR36+'[2]AHTS-7'!AR36+'[2]AHTS-8'!AR36+'[3]CB-1'!AR36+'[3]CB-2'!AR36+'[3]CB-3'!AR36+'[3]CB-4'!AR36+'[3]CB-5'!AR36+'[3]CB-6'!AR36+'[3]CB-7'!AR36+'[3]CB-8'!AR36+'[3]CB-9'!AR36+'[3]CB-10'!AR36+'[3]CB-11'!AR36+'[3]CB-12'!AR36+'[3]CB-13'!AR36+'[3]CB-14'!AR36+'[3]CB-15'!AR36+'[3]CB-16'!AR36+'[3]CB-17'!AR36+'[3]CB-18'!AR36+'[3]CB-19'!AR36+'[3]CB-20'!AR36+'[3]CB-21'!AR36+'[3]CB-22'!AR36+'[3]CB-23'!AR36+'[3]CB-24'!AR36+'[4]LCT-1'!AR36+'[4]LCT-2'!AR36+'[4]LCT-3'!AR36+'[4]LCT-4'!AR36+'[4]LCT-5'!AR36+'[4]LCT-6'!AR36+'[4]LCT-7'!AR36+'[4]LCT-8'!AR36+'[5]TB-1'!AR36+'[5]TB-2'!AR36+'[5]TB-3'!AR36+'[5]TB-4'!AR36+'[5]TB-5'!AR36+'[5]TB-6'!AR36+'[5]TB-7'!AR36+'[5]TB-8'!AR36+'[5]TB-9'!AR36+'[5]TB-10'!AR36+'[6]DSV-1'!AR36+'[6]DSV-2'!AR36+'[6]DSV-3'!AR36+'[7]TUB-1'!AR36+'[7]TUB-2'!AR36+'[8]Barge-1'!AR36+'[8]Barge-2'!AR36+'[8]Barge-3'!AR36+'[8]Barge-4'!AR36</f>
        <v>0</v>
      </c>
      <c r="AK36" s="315">
        <f>'[2]AHTS-1'!BN36+'[2]AHTS-2'!BN36+'[2]AHTS-3'!BN36+'[2]AHTS-4'!BN36+'[2]AHTS-5'!BN36+'[2]AHTS-6'!BN36+'[2]AHTS-7'!BN36+'[2]AHTS-8'!BN36+'[3]CB-1'!BN36+'[3]CB-2'!BN36+'[3]CB-3'!BN36+'[3]CB-4'!BN36+'[3]CB-5'!BN36+'[3]CB-6'!BN36+'[3]CB-7'!BN36+'[3]CB-8'!BN36+'[3]CB-9'!BN36+'[3]CB-10'!BN36+'[3]CB-11'!BN36+'[3]CB-12'!BN36+'[3]CB-13'!BN36+'[3]CB-14'!BN36+'[3]CB-15'!BN36+'[3]CB-16'!BN36+'[3]CB-17'!BN36+'[3]CB-18'!BN36+'[3]CB-19'!BN36+'[3]CB-20'!BN36+'[3]CB-21'!BN36+'[3]CB-22'!BN36+'[3]CB-23'!BN36+'[3]CB-24'!BN36+'[4]LCT-1'!BN36+'[4]LCT-2'!BN36+'[4]LCT-3'!BN36+'[4]LCT-4'!BN36+'[4]LCT-5'!BN36+'[4]LCT-6'!BN36+'[4]LCT-7'!BN36+'[4]LCT-8'!BN36+'[5]TB-1'!BN36+'[5]TB-2'!BN36+'[5]TB-3'!BN36+'[5]TB-4'!BN36+'[5]TB-5'!BN36+'[5]TB-6'!BN36+'[5]TB-7'!BN36+'[5]TB-8'!BN36+'[5]TB-9'!BN36+'[5]TB-10'!BN36+'[6]DSV-1'!BN36+'[6]DSV-2'!BN36+'[6]DSV-3'!BN36+'[7]TUB-1'!BN36+'[7]TUB-2'!BN36+'[8]Barge-1'!BN36+'[8]Barge-2'!BN36+'[8]Barge-3'!BN36+'[8]Barge-4'!BN36</f>
        <v>0</v>
      </c>
      <c r="AL36" s="315">
        <f>'[2]AHTS-1'!CJ36+'[2]AHTS-2'!CJ36+'[2]AHTS-3'!CJ36+'[2]AHTS-4'!CJ36+'[2]AHTS-5'!CJ36+'[2]AHTS-6'!CJ36+'[2]AHTS-7'!CJ36+'[2]AHTS-8'!CJ36+'[3]CB-1'!CJ36+'[3]CB-2'!CJ36+'[3]CB-3'!CJ36+'[3]CB-4'!CJ36+'[3]CB-5'!CJ36+'[3]CB-6'!CJ36+'[3]CB-7'!CJ36+'[3]CB-8'!CJ36+'[3]CB-9'!CJ36+'[3]CB-10'!CJ36+'[3]CB-11'!CJ36+'[3]CB-12'!CJ36+'[3]CB-13'!CJ36+'[3]CB-14'!CJ36+'[3]CB-15'!CJ36+'[3]CB-16'!CJ36+'[3]CB-17'!CJ36+'[3]CB-18'!CJ36+'[3]CB-19'!CJ36+'[3]CB-20'!CJ36+'[3]CB-21'!CJ36+'[3]CB-22'!CJ36+'[3]CB-23'!CJ36+'[3]CB-24'!CJ36+'[4]LCT-1'!CJ36+'[4]LCT-2'!CJ36+'[4]LCT-3'!CJ36+'[4]LCT-4'!CJ36+'[4]LCT-5'!CJ36+'[4]LCT-6'!CJ36+'[4]LCT-7'!CJ36+'[4]LCT-8'!CJ36+'[5]TB-1'!CJ36+'[5]TB-2'!CJ36+'[5]TB-3'!CJ36+'[5]TB-4'!CJ36+'[5]TB-5'!CJ36+'[5]TB-6'!CJ36+'[5]TB-7'!CJ36+'[5]TB-8'!CJ36+'[5]TB-9'!CJ36+'[5]TB-10'!CJ36+'[6]DSV-1'!CJ36+'[6]DSV-2'!CJ36+'[6]DSV-3'!CJ36+'[7]TUB-1'!CJ36+'[7]TUB-2'!CJ36+'[8]Barge-1'!CJ36+'[8]Barge-2'!CJ36+'[8]Barge-3'!CJ36+'[8]Barge-4'!CJ36</f>
        <v>0</v>
      </c>
      <c r="AM36" s="310">
        <f>'[2]AHTS-1'!AS36+'[2]AHTS-2'!AS36+'[2]AHTS-3'!AS36+'[2]AHTS-4'!AS36+'[2]AHTS-5'!AS36+'[2]AHTS-6'!AS36+'[2]AHTS-7'!AS36+'[2]AHTS-8'!AS36+'[3]CB-1'!AS36+'[3]CB-2'!AS36+'[3]CB-3'!AS36+'[3]CB-4'!AS36+'[3]CB-5'!AS36+'[3]CB-6'!AS36+'[3]CB-7'!AS36+'[3]CB-8'!AS36+'[3]CB-9'!AS36+'[3]CB-10'!AS36+'[3]CB-11'!AS36+'[3]CB-12'!AS36+'[3]CB-13'!AS36+'[3]CB-14'!AS36+'[3]CB-15'!AS36+'[3]CB-16'!AS36+'[3]CB-17'!AS36+'[3]CB-18'!AS36+'[3]CB-19'!AS36+'[3]CB-20'!AS36+'[3]CB-21'!AS36+'[3]CB-22'!AS36+'[3]CB-23'!AS36+'[3]CB-24'!AS36+'[4]LCT-1'!AS36+'[4]LCT-2'!AS36+'[4]LCT-3'!AS36+'[4]LCT-4'!AS36+'[4]LCT-5'!AS36+'[4]LCT-6'!AS36+'[4]LCT-7'!AS36+'[4]LCT-8'!AS36+'[5]TB-1'!AS36+'[5]TB-2'!AS36+'[5]TB-3'!AS36+'[5]TB-4'!AS36+'[5]TB-5'!AS36+'[5]TB-6'!AS36+'[5]TB-7'!AS36+'[5]TB-8'!AS36+'[5]TB-9'!AS36+'[5]TB-10'!AS36+'[6]DSV-1'!AS36+'[6]DSV-2'!AS36+'[6]DSV-3'!AS36+'[7]TUB-1'!AS36+'[7]TUB-2'!AS36+'[8]Barge-1'!AS36+'[8]Barge-2'!AS36+'[8]Barge-3'!AS36+'[8]Barge-4'!AS36</f>
        <v>0</v>
      </c>
      <c r="AN36" s="311">
        <f>'[2]AHTS-1'!BO36+'[2]AHTS-2'!BO36+'[2]AHTS-3'!BO36+'[2]AHTS-4'!BO36+'[2]AHTS-5'!BO36+'[2]AHTS-6'!BO36+'[2]AHTS-7'!BO36+'[2]AHTS-8'!BO36+'[3]CB-1'!BO36+'[3]CB-2'!BO36+'[3]CB-3'!BO36+'[3]CB-4'!BO36+'[3]CB-5'!BO36+'[3]CB-6'!BO36+'[3]CB-7'!BO36+'[3]CB-8'!BO36+'[3]CB-9'!BO36+'[3]CB-10'!BO36+'[3]CB-11'!BO36+'[3]CB-12'!BO36+'[3]CB-13'!BO36+'[3]CB-14'!BO36+'[3]CB-15'!BO36+'[3]CB-16'!BO36+'[3]CB-17'!BO36+'[3]CB-18'!BO36+'[3]CB-19'!BO36+'[3]CB-20'!BO36+'[3]CB-21'!BO36+'[3]CB-22'!BO36+'[3]CB-23'!BO36+'[3]CB-24'!BO36+'[4]LCT-1'!BO36+'[4]LCT-2'!BO36+'[4]LCT-3'!BO36+'[4]LCT-4'!BO36+'[4]LCT-5'!BO36+'[4]LCT-6'!BO36+'[4]LCT-7'!BO36+'[4]LCT-8'!BO36+'[5]TB-1'!BO36+'[5]TB-2'!BO36+'[5]TB-3'!BO36+'[5]TB-4'!BO36+'[5]TB-5'!BO36+'[5]TB-6'!BO36+'[5]TB-7'!BO36+'[5]TB-8'!BO36+'[5]TB-9'!BO36+'[5]TB-10'!BO36+'[6]DSV-1'!BO36+'[6]DSV-2'!BO36+'[6]DSV-3'!BO36+'[7]TUB-1'!BO36+'[7]TUB-2'!BO36+'[8]Barge-1'!BO36+'[8]Barge-2'!BO36+'[8]Barge-3'!BO36+'[8]Barge-4'!BO36</f>
        <v>0</v>
      </c>
      <c r="AO36" s="312">
        <f>'[2]AHTS-1'!CK36+'[2]AHTS-2'!CK36+'[2]AHTS-3'!CK36+'[2]AHTS-4'!CK36+'[2]AHTS-5'!CK36+'[2]AHTS-6'!CK36+'[2]AHTS-7'!CK36+'[2]AHTS-8'!CK36+'[3]CB-1'!CK36+'[3]CB-2'!CK36+'[3]CB-3'!CK36+'[3]CB-4'!CK36+'[3]CB-5'!CK36+'[3]CB-6'!CK36+'[3]CB-7'!CK36+'[3]CB-8'!CK36+'[3]CB-9'!CK36+'[3]CB-10'!CK36+'[3]CB-11'!CK36+'[3]CB-12'!CK36+'[3]CB-13'!CK36+'[3]CB-14'!CK36+'[3]CB-15'!CK36+'[3]CB-16'!CK36+'[3]CB-17'!CK36+'[3]CB-18'!CK36+'[3]CB-19'!CK36+'[3]CB-20'!CK36+'[3]CB-21'!CK36+'[3]CB-22'!CK36+'[3]CB-23'!CK36+'[3]CB-24'!CK36+'[4]LCT-1'!CK36+'[4]LCT-2'!CK36+'[4]LCT-3'!CK36+'[4]LCT-4'!CK36+'[4]LCT-5'!CK36+'[4]LCT-6'!CK36+'[4]LCT-7'!CK36+'[4]LCT-8'!CK36+'[5]TB-1'!CK36+'[5]TB-2'!CK36+'[5]TB-3'!CK36+'[5]TB-4'!CK36+'[5]TB-5'!CK36+'[5]TB-6'!CK36+'[5]TB-7'!CK36+'[5]TB-8'!CK36+'[5]TB-9'!CK36+'[5]TB-10'!CK36+'[6]DSV-1'!CK36+'[6]DSV-2'!CK36+'[6]DSV-3'!CK36+'[7]TUB-1'!CK36+'[7]TUB-2'!CK36+'[8]Barge-1'!CK36+'[8]Barge-2'!CK36+'[8]Barge-3'!CK36+'[8]Barge-4'!CK36</f>
        <v>0</v>
      </c>
      <c r="AP36" s="61"/>
      <c r="AQ36" s="61"/>
      <c r="AR36" s="279">
        <f>[1]Control!$AZ36</f>
        <v>46011</v>
      </c>
      <c r="AS36" s="60"/>
      <c r="AT36" s="334">
        <f>'[2]AHTS-1'!HN74+'[2]AHTS-2'!HN74+'[2]AHTS-3'!HN74+'[2]AHTS-4'!HN74+'[2]AHTS-5'!HN74+'[2]AHTS-6'!HN74+'[2]AHTS-7'!HN74+'[2]AHTS-8'!HN74+'[3]CB-1'!HN74+'[3]CB-2'!HN74+'[3]CB-3'!HN74+'[3]CB-4'!HN74+'[3]CB-5'!HN74+'[3]CB-6'!HN74+'[3]CB-7'!HN74+'[3]CB-8'!HN74+'[3]CB-9'!HN74+'[3]CB-10'!HN74+'[3]CB-11'!HN74+'[3]CB-12'!HN74+'[3]CB-13'!HN74+'[3]CB-14'!HN74+'[3]CB-15'!HN74+'[3]CB-16'!HN74+'[3]CB-17'!HN74+'[3]CB-18'!HN74+'[3]CB-19'!HN74+'[3]CB-20'!HN74+'[3]CB-21'!HN74+'[3]CB-22'!HN74+'[3]CB-23'!HN74+'[3]CB-24'!HN74+'[4]LCT-1'!HN74+'[4]LCT-2'!HN74+'[4]LCT-3'!HN74+'[4]LCT-4'!HN74+'[4]LCT-5'!HN74+'[4]LCT-6'!HN74+'[4]LCT-7'!HN74+'[4]LCT-8'!HN74+'[5]TB-1'!HN74+'[5]TB-2'!HN74+'[5]TB-3'!HN74+'[5]TB-4'!HN74+'[5]TB-5'!HN74+'[5]TB-6'!HN74+'[5]TB-7'!HN74+'[5]TB-8'!HN74+'[5]TB-9'!HN74+'[5]TB-10'!HN74+'[6]DSV-1'!HN74+'[6]DSV-2'!HN74+'[6]DSV-3'!HN74+'[7]TUB-1'!HN74+'[7]TUB-2'!HN74+'[8]Barge-1'!HN74+'[8]Barge-2'!HN74+'[8]Barge-3'!HN74+'[8]Barge-4'!HN74</f>
        <v>0</v>
      </c>
      <c r="AU36" s="335">
        <f>'[2]AHTS-1'!HN36+'[2]AHTS-2'!HN36+'[2]AHTS-3'!HN36+'[2]AHTS-4'!HN36+'[2]AHTS-5'!HN36+'[2]AHTS-6'!HN36+'[2]AHTS-7'!HN36+'[2]AHTS-8'!HN36+'[3]CB-1'!HN36+'[3]CB-2'!HN36+'[3]CB-3'!HN36+'[3]CB-4'!HN36+'[3]CB-5'!HN36+'[3]CB-6'!HN36+'[3]CB-7'!HN36+'[3]CB-8'!HN36+'[3]CB-9'!HN36+'[3]CB-10'!HN36+'[3]CB-11'!HN36+'[3]CB-12'!HN36+'[3]CB-13'!HN36+'[3]CB-14'!HN36+'[3]CB-15'!HN36+'[3]CB-16'!HN36+'[3]CB-17'!HN36+'[3]CB-18'!HN36+'[3]CB-19'!HN36+'[3]CB-20'!HN36+'[3]CB-21'!HN36+'[3]CB-22'!HN36+'[3]CB-23'!HN36+'[3]CB-24'!HN36+'[4]LCT-1'!HN36+'[4]LCT-2'!HN36+'[4]LCT-3'!HN36+'[4]LCT-4'!HN36+'[4]LCT-5'!HN36+'[4]LCT-6'!HN36+'[4]LCT-7'!HN36+'[4]LCT-8'!HN36+'[5]TB-1'!HN36+'[5]TB-2'!HN36+'[5]TB-3'!HN36+'[5]TB-4'!HN36+'[5]TB-5'!HN36+'[5]TB-6'!HN36+'[5]TB-7'!HN36+'[5]TB-8'!HN36+'[5]TB-9'!HN36+'[5]TB-10'!HN36+'[6]DSV-1'!HN36+'[6]DSV-2'!HN36+'[6]DSV-3'!HN36+'[7]TUB-1'!HN36+'[7]TUB-2'!HN36+'[8]Barge-1'!HN36+'[8]Barge-2'!HN36+'[8]Barge-3'!HN36+'[8]Barge-4'!HN36</f>
        <v>0</v>
      </c>
      <c r="AV36" s="336">
        <f>'[2]AHTS-1'!HN107+'[2]AHTS-2'!HN107+'[2]AHTS-3'!HN107+'[2]AHTS-4'!HN107+'[2]AHTS-5'!HN107+'[2]AHTS-6'!HN107+'[2]AHTS-7'!HN107+'[2]AHTS-8'!HN107+'[3]CB-1'!HN107+'[3]CB-2'!HN107+'[3]CB-3'!HN107+'[3]CB-4'!HN107+'[3]CB-5'!HN107+'[3]CB-6'!HN107+'[3]CB-7'!HN107+'[3]CB-8'!HN107+'[3]CB-9'!HN107+'[3]CB-10'!HN107+'[3]CB-11'!HN107+'[3]CB-12'!HN107+'[3]CB-13'!HN107+'[3]CB-14'!HN107+'[3]CB-15'!HN107+'[3]CB-16'!HN107+'[3]CB-17'!HN107+'[3]CB-18'!HN107+'[3]CB-19'!HN107+'[3]CB-20'!HN107+'[3]CB-21'!HN107+'[3]CB-22'!HN107+'[3]CB-23'!HN107+'[3]CB-24'!HN107+'[4]LCT-1'!HN107+'[4]LCT-2'!HN107+'[4]LCT-3'!HN107+'[4]LCT-4'!HN107+'[4]LCT-5'!HN107+'[4]LCT-6'!HN107+'[4]LCT-7'!HN107+'[4]LCT-8'!HN107+'[5]TB-1'!HN107+'[5]TB-2'!HN107+'[5]TB-3'!HN107+'[5]TB-4'!HN107+'[5]TB-5'!HN107+'[5]TB-6'!HN107+'[5]TB-7'!HN107+'[5]TB-8'!HN107+'[5]TB-9'!HN107+'[5]TB-10'!HN107+'[6]DSV-1'!HN107+'[6]DSV-2'!HN107+'[6]DSV-3'!HN107+'[7]TUB-1'!HN107+'[7]TUB-2'!HN107+'[8]Barge-1'!HN107+'[8]Barge-2'!HN107+'[8]Barge-3'!HN107+'[8]Barge-4'!HN107</f>
        <v>0</v>
      </c>
      <c r="AW36" s="334">
        <f>'[2]AHTS-1'!HO74+'[2]AHTS-2'!HO74+'[2]AHTS-3'!HO74+'[2]AHTS-4'!HO74+'[2]AHTS-5'!HO74+'[2]AHTS-6'!HO74+'[2]AHTS-7'!HO74+'[2]AHTS-8'!HO74+'[3]CB-1'!HO74+'[3]CB-2'!HO74+'[3]CB-3'!HO74+'[3]CB-4'!HO74+'[3]CB-5'!HO74+'[3]CB-6'!HO74+'[3]CB-7'!HO74+'[3]CB-8'!HO74+'[3]CB-9'!HO74+'[3]CB-10'!HO74+'[3]CB-11'!HO74+'[3]CB-12'!HO74+'[3]CB-13'!HO74+'[3]CB-14'!HO74+'[3]CB-15'!HO74+'[3]CB-16'!HO74+'[3]CB-17'!HO74+'[3]CB-18'!HO74+'[3]CB-19'!HO74+'[3]CB-20'!HO74+'[3]CB-21'!HO74+'[3]CB-22'!HO74+'[3]CB-23'!HO74+'[3]CB-24'!HO74+'[4]LCT-1'!HO74+'[4]LCT-2'!HO74+'[4]LCT-3'!HO74+'[4]LCT-4'!HO74+'[4]LCT-5'!HO74+'[4]LCT-6'!HO74+'[4]LCT-7'!HO74+'[4]LCT-8'!HO74+'[5]TB-1'!HO74+'[5]TB-2'!HO74+'[5]TB-3'!HO74+'[5]TB-4'!HO74+'[5]TB-5'!HO74+'[5]TB-6'!HO74+'[5]TB-7'!HO74+'[5]TB-8'!HO74+'[5]TB-9'!HO74+'[5]TB-10'!HO74+'[6]DSV-1'!HO74+'[6]DSV-2'!HO74+'[6]DSV-3'!HO74+'[7]TUB-1'!HO74+'[7]TUB-2'!HO74+'[8]Barge-1'!HO74+'[8]Barge-2'!HO74+'[8]Barge-3'!HO74+'[8]Barge-4'!HO74</f>
        <v>0</v>
      </c>
      <c r="AX36" s="335">
        <f>'[2]AHTS-1'!HO36+'[2]AHTS-2'!HO36+'[2]AHTS-3'!HO36+'[2]AHTS-4'!HO36+'[2]AHTS-5'!HO36+'[2]AHTS-6'!HO36+'[2]AHTS-7'!HO36+'[2]AHTS-8'!HO36+'[3]CB-1'!HO36+'[3]CB-2'!HO36+'[3]CB-3'!HO36+'[3]CB-4'!HO36+'[3]CB-5'!HO36+'[3]CB-6'!HO36+'[3]CB-7'!HO36+'[3]CB-8'!HO36+'[3]CB-9'!HO36+'[3]CB-10'!HO36+'[3]CB-11'!HO36+'[3]CB-12'!HO36+'[3]CB-13'!HO36+'[3]CB-14'!HO36+'[3]CB-15'!HO36+'[3]CB-16'!HO36+'[3]CB-17'!HO36+'[3]CB-18'!HO36+'[3]CB-19'!HO36+'[3]CB-20'!HO36+'[3]CB-21'!HO36+'[3]CB-22'!HO36+'[3]CB-23'!HO36+'[3]CB-24'!HO36+'[4]LCT-1'!HO36+'[4]LCT-2'!HO36+'[4]LCT-3'!HO36+'[4]LCT-4'!HO36+'[4]LCT-5'!HO36+'[4]LCT-6'!HO36+'[4]LCT-7'!HO36+'[4]LCT-8'!HO36+'[5]TB-1'!HO36+'[5]TB-2'!HO36+'[5]TB-3'!HO36+'[5]TB-4'!HO36+'[5]TB-5'!HO36+'[5]TB-6'!HO36+'[5]TB-7'!HO36+'[5]TB-8'!HO36+'[5]TB-9'!HO36+'[5]TB-10'!HO36+'[6]DSV-1'!HO36+'[6]DSV-2'!HO36+'[6]DSV-3'!HO36+'[7]TUB-1'!HO36+'[7]TUB-2'!HO36+'[8]Barge-1'!HO36+'[8]Barge-2'!HO36+'[8]Barge-3'!HO36+'[8]Barge-4'!HO36</f>
        <v>0</v>
      </c>
      <c r="AY36" s="336">
        <f>'[2]AHTS-1'!HO107+'[2]AHTS-2'!HO107+'[2]AHTS-3'!HO107+'[2]AHTS-4'!HO107+'[2]AHTS-5'!HO107+'[2]AHTS-6'!HO107+'[2]AHTS-7'!HO107+'[2]AHTS-8'!HO107+'[3]CB-1'!HO107+'[3]CB-2'!HO107+'[3]CB-3'!HO107+'[3]CB-4'!HO107+'[3]CB-5'!HO107+'[3]CB-6'!HO107+'[3]CB-7'!HO107+'[3]CB-8'!HO107+'[3]CB-9'!HO107+'[3]CB-10'!HO107+'[3]CB-11'!HO107+'[3]CB-12'!HO107+'[3]CB-13'!HO107+'[3]CB-14'!HO107+'[3]CB-15'!HO107+'[3]CB-16'!HO107+'[3]CB-17'!HO107+'[3]CB-18'!HO107+'[3]CB-19'!HO107+'[3]CB-20'!HO107+'[3]CB-21'!HO107+'[3]CB-22'!HO107+'[3]CB-23'!HO107+'[3]CB-24'!HO107+'[4]LCT-1'!HO107+'[4]LCT-2'!HO107+'[4]LCT-3'!HO107+'[4]LCT-4'!HO107+'[4]LCT-5'!HO107+'[4]LCT-6'!HO107+'[4]LCT-7'!HO107+'[4]LCT-8'!HO107+'[5]TB-1'!HO107+'[5]TB-2'!HO107+'[5]TB-3'!HO107+'[5]TB-4'!HO107+'[5]TB-5'!HO107+'[5]TB-6'!HO107+'[5]TB-7'!HO107+'[5]TB-8'!HO107+'[5]TB-9'!HO107+'[5]TB-10'!HO107+'[6]DSV-1'!HO107+'[6]DSV-2'!HO107+'[6]DSV-3'!HO107+'[7]TUB-1'!HO107+'[7]TUB-2'!HO107+'[8]Barge-1'!HO107+'[8]Barge-2'!HO107+'[8]Barge-3'!HO107+'[8]Barge-4'!HO107</f>
        <v>0</v>
      </c>
      <c r="AZ36" s="334">
        <f>'[2]AHTS-1'!HP74+'[2]AHTS-2'!HP74+'[2]AHTS-3'!HP74+'[2]AHTS-4'!HP74+'[2]AHTS-5'!HP74+'[2]AHTS-6'!HP74+'[2]AHTS-7'!HP74+'[2]AHTS-8'!HP74+'[3]CB-1'!HP74+'[3]CB-2'!HP74+'[3]CB-3'!HP74+'[3]CB-4'!HP74+'[3]CB-5'!HP74+'[3]CB-6'!HP74+'[3]CB-7'!HP74+'[3]CB-8'!HP74+'[3]CB-9'!HP74+'[3]CB-10'!HP74+'[3]CB-11'!HP74+'[3]CB-12'!HP74+'[3]CB-13'!HP74+'[3]CB-14'!HP74+'[3]CB-15'!HP74+'[3]CB-16'!HP74+'[3]CB-17'!HP74+'[3]CB-18'!HP74+'[3]CB-19'!HP74+'[3]CB-20'!HP74+'[3]CB-21'!HP74+'[3]CB-22'!HP74+'[3]CB-23'!HP74+'[3]CB-24'!HP74+'[4]LCT-1'!HP74+'[4]LCT-2'!HP74+'[4]LCT-3'!HP74+'[4]LCT-4'!HP74+'[4]LCT-5'!HP74+'[4]LCT-6'!HP74+'[4]LCT-7'!HP74+'[4]LCT-8'!HP74+'[5]TB-1'!HP74+'[5]TB-2'!HP74+'[5]TB-3'!HP74+'[5]TB-4'!HP74+'[5]TB-5'!HP74+'[5]TB-6'!HP74+'[5]TB-7'!HP74+'[5]TB-8'!HP74+'[5]TB-9'!HP74+'[5]TB-10'!HP74+'[6]DSV-1'!HP74+'[6]DSV-2'!HP74+'[6]DSV-3'!HP74+'[7]TUB-1'!HP74+'[7]TUB-2'!HP74+'[8]Barge-1'!HP74+'[8]Barge-2'!HP74+'[8]Barge-3'!HP74+'[8]Barge-4'!HP74</f>
        <v>26418708.333333336</v>
      </c>
      <c r="BA36" s="335">
        <f>'[2]AHTS-1'!HP36+'[2]AHTS-2'!HP36+'[2]AHTS-3'!HP36+'[2]AHTS-4'!HP36+'[2]AHTS-5'!HP36+'[2]AHTS-6'!HP36+'[2]AHTS-7'!HP36+'[2]AHTS-8'!HP36+'[3]CB-1'!HP36+'[3]CB-2'!HP36+'[3]CB-3'!HP36+'[3]CB-4'!HP36+'[3]CB-5'!HP36+'[3]CB-6'!HP36+'[3]CB-7'!HP36+'[3]CB-8'!HP36+'[3]CB-9'!HP36+'[3]CB-10'!HP36+'[3]CB-11'!HP36+'[3]CB-12'!HP36+'[3]CB-13'!HP36+'[3]CB-14'!HP36+'[3]CB-15'!HP36+'[3]CB-16'!HP36+'[3]CB-17'!HP36+'[3]CB-18'!HP36+'[3]CB-19'!HP36+'[3]CB-20'!HP36+'[3]CB-21'!HP36+'[3]CB-22'!HP36+'[3]CB-23'!HP36+'[3]CB-24'!HP36+'[4]LCT-1'!HP36+'[4]LCT-2'!HP36+'[4]LCT-3'!HP36+'[4]LCT-4'!HP36+'[4]LCT-5'!HP36+'[4]LCT-6'!HP36+'[4]LCT-7'!HP36+'[4]LCT-8'!HP36+'[5]TB-1'!HP36+'[5]TB-2'!HP36+'[5]TB-3'!HP36+'[5]TB-4'!HP36+'[5]TB-5'!HP36+'[5]TB-6'!HP36+'[5]TB-7'!HP36+'[5]TB-8'!HP36+'[5]TB-9'!HP36+'[5]TB-10'!HP36+'[6]DSV-1'!HP36+'[6]DSV-2'!HP36+'[6]DSV-3'!HP36+'[7]TUB-1'!HP36+'[7]TUB-2'!HP36+'[8]Barge-1'!HP36+'[8]Barge-2'!HP36+'[8]Barge-3'!HP36+'[8]Barge-4'!HP36</f>
        <v>28500000</v>
      </c>
      <c r="BB36" s="336">
        <f>'[2]AHTS-1'!HP107+'[2]AHTS-2'!HP107+'[2]AHTS-3'!HP107+'[2]AHTS-4'!HP107+'[2]AHTS-5'!HP107+'[2]AHTS-6'!HP107+'[2]AHTS-7'!HP107+'[2]AHTS-8'!HP107+'[3]CB-1'!HP107+'[3]CB-2'!HP107+'[3]CB-3'!HP107+'[3]CB-4'!HP107+'[3]CB-5'!HP107+'[3]CB-6'!HP107+'[3]CB-7'!HP107+'[3]CB-8'!HP107+'[3]CB-9'!HP107+'[3]CB-10'!HP107+'[3]CB-11'!HP107+'[3]CB-12'!HP107+'[3]CB-13'!HP107+'[3]CB-14'!HP107+'[3]CB-15'!HP107+'[3]CB-16'!HP107+'[3]CB-17'!HP107+'[3]CB-18'!HP107+'[3]CB-19'!HP107+'[3]CB-20'!HP107+'[3]CB-21'!HP107+'[3]CB-22'!HP107+'[3]CB-23'!HP107+'[3]CB-24'!HP107+'[4]LCT-1'!HP107+'[4]LCT-2'!HP107+'[4]LCT-3'!HP107+'[4]LCT-4'!HP107+'[4]LCT-5'!HP107+'[4]LCT-6'!HP107+'[4]LCT-7'!HP107+'[4]LCT-8'!HP107+'[5]TB-1'!HP107+'[5]TB-2'!HP107+'[5]TB-3'!HP107+'[5]TB-4'!HP107+'[5]TB-5'!HP107+'[5]TB-6'!HP107+'[5]TB-7'!HP107+'[5]TB-8'!HP107+'[5]TB-9'!HP107+'[5]TB-10'!HP107+'[6]DSV-1'!HP107+'[6]DSV-2'!HP107+'[6]DSV-3'!HP107+'[7]TUB-1'!HP107+'[7]TUB-2'!HP107+'[8]Barge-1'!HP107+'[8]Barge-2'!HP107+'[8]Barge-3'!HP107+'[8]Barge-4'!HP107</f>
        <v>0</v>
      </c>
      <c r="BC36" s="337">
        <f>'[2]AHTS-1'!HQ74+'[2]AHTS-2'!HQ74+'[2]AHTS-3'!HQ74+'[2]AHTS-4'!HQ74+'[2]AHTS-5'!HQ74+'[2]AHTS-6'!HQ74+'[2]AHTS-7'!HQ74+'[2]AHTS-8'!HQ74+'[3]CB-1'!HQ74+'[3]CB-2'!HQ74+'[3]CB-3'!HQ74+'[3]CB-4'!HQ74+'[3]CB-5'!HQ74+'[3]CB-6'!HQ74+'[3]CB-7'!HQ74+'[3]CB-8'!HQ74+'[3]CB-9'!HQ74+'[3]CB-10'!HQ74+'[3]CB-11'!HQ74+'[3]CB-12'!HQ74+'[3]CB-13'!HQ74+'[3]CB-14'!HQ74+'[3]CB-15'!HQ74+'[3]CB-16'!HQ74+'[3]CB-17'!HQ74+'[3]CB-18'!HQ74+'[3]CB-19'!HQ74+'[3]CB-20'!HQ74+'[3]CB-21'!HQ74+'[3]CB-22'!HQ74+'[3]CB-23'!HQ74+'[3]CB-24'!HQ74+'[4]LCT-1'!HQ74+'[4]LCT-2'!HQ74+'[4]LCT-3'!HQ74+'[4]LCT-4'!HQ74+'[4]LCT-5'!HQ74+'[4]LCT-6'!HQ74+'[4]LCT-7'!HQ74+'[4]LCT-8'!HQ74+'[5]TB-1'!HQ74+'[5]TB-2'!HQ74+'[5]TB-3'!HQ74+'[5]TB-4'!HQ74+'[5]TB-5'!HQ74+'[5]TB-6'!HQ74+'[5]TB-7'!HQ74+'[5]TB-8'!HQ74+'[5]TB-9'!HQ74+'[5]TB-10'!HQ74+'[6]DSV-1'!HQ74+'[6]DSV-2'!HQ74+'[6]DSV-3'!HQ74+'[7]TUB-1'!HQ74+'[7]TUB-2'!HQ74+'[8]Barge-1'!HQ74+'[8]Barge-2'!HQ74+'[8]Barge-3'!HQ74+'[8]Barge-4'!HQ74</f>
        <v>10131433.333333334</v>
      </c>
      <c r="BD36" s="335">
        <f>'[2]AHTS-1'!HQ36+'[2]AHTS-2'!HQ36+'[2]AHTS-3'!HQ36+'[2]AHTS-4'!HQ36+'[2]AHTS-5'!HQ36+'[2]AHTS-6'!HQ36+'[2]AHTS-7'!HQ36+'[2]AHTS-8'!HQ36+'[3]CB-1'!HQ36+'[3]CB-2'!HQ36+'[3]CB-3'!HQ36+'[3]CB-4'!HQ36+'[3]CB-5'!HQ36+'[3]CB-6'!HQ36+'[3]CB-7'!HQ36+'[3]CB-8'!HQ36+'[3]CB-9'!HQ36+'[3]CB-10'!HQ36+'[3]CB-11'!HQ36+'[3]CB-12'!HQ36+'[3]CB-13'!HQ36+'[3]CB-14'!HQ36+'[3]CB-15'!HQ36+'[3]CB-16'!HQ36+'[3]CB-17'!HQ36+'[3]CB-18'!HQ36+'[3]CB-19'!HQ36+'[3]CB-20'!HQ36+'[3]CB-21'!HQ36+'[3]CB-22'!HQ36+'[3]CB-23'!HQ36+'[3]CB-24'!HQ36+'[4]LCT-1'!HQ36+'[4]LCT-2'!HQ36+'[4]LCT-3'!HQ36+'[4]LCT-4'!HQ36+'[4]LCT-5'!HQ36+'[4]LCT-6'!HQ36+'[4]LCT-7'!HQ36+'[4]LCT-8'!HQ36+'[5]TB-1'!HQ36+'[5]TB-2'!HQ36+'[5]TB-3'!HQ36+'[5]TB-4'!HQ36+'[5]TB-5'!HQ36+'[5]TB-6'!HQ36+'[5]TB-7'!HQ36+'[5]TB-8'!HQ36+'[5]TB-9'!HQ36+'[5]TB-10'!HQ36+'[6]DSV-1'!HQ36+'[6]DSV-2'!HQ36+'[6]DSV-3'!HQ36+'[7]TUB-1'!HQ36+'[7]TUB-2'!HQ36+'[8]Barge-1'!HQ36+'[8]Barge-2'!HQ36+'[8]Barge-3'!HQ36+'[8]Barge-4'!HQ36</f>
        <v>8500000</v>
      </c>
      <c r="BE36" s="335">
        <f>'[2]AHTS-1'!HQ107+'[2]AHTS-2'!HQ107+'[2]AHTS-3'!HQ107+'[2]AHTS-4'!HQ107+'[2]AHTS-5'!HQ107+'[2]AHTS-6'!HQ107+'[2]AHTS-7'!HQ107+'[2]AHTS-8'!HQ107+'[3]CB-1'!HQ107+'[3]CB-2'!HQ107+'[3]CB-3'!HQ107+'[3]CB-4'!HQ107+'[3]CB-5'!HQ107+'[3]CB-6'!HQ107+'[3]CB-7'!HQ107+'[3]CB-8'!HQ107+'[3]CB-9'!HQ107+'[3]CB-10'!HQ107+'[3]CB-11'!HQ107+'[3]CB-12'!HQ107+'[3]CB-13'!HQ107+'[3]CB-14'!HQ107+'[3]CB-15'!HQ107+'[3]CB-16'!HQ107+'[3]CB-17'!HQ107+'[3]CB-18'!HQ107+'[3]CB-19'!HQ107+'[3]CB-20'!HQ107+'[3]CB-21'!HQ107+'[3]CB-22'!HQ107+'[3]CB-23'!HQ107+'[3]CB-24'!HQ107+'[4]LCT-1'!HQ107+'[4]LCT-2'!HQ107+'[4]LCT-3'!HQ107+'[4]LCT-4'!HQ107+'[4]LCT-5'!HQ107+'[4]LCT-6'!HQ107+'[4]LCT-7'!HQ107+'[4]LCT-8'!HQ107+'[5]TB-1'!HQ107+'[5]TB-2'!HQ107+'[5]TB-3'!HQ107+'[5]TB-4'!HQ107+'[5]TB-5'!HQ107+'[5]TB-6'!HQ107+'[5]TB-7'!HQ107+'[5]TB-8'!HQ107+'[5]TB-9'!HQ107+'[5]TB-10'!HQ107+'[6]DSV-1'!HQ107+'[6]DSV-2'!HQ107+'[6]DSV-3'!HQ107+'[7]TUB-1'!HQ107+'[7]TUB-2'!HQ107+'[8]Barge-1'!HQ107+'[8]Barge-2'!HQ107+'[8]Barge-3'!HQ107+'[8]Barge-4'!HQ107</f>
        <v>0</v>
      </c>
      <c r="BF36" s="338">
        <f>'[2]AHTS-1'!HR74+'[2]AHTS-2'!HR74+'[2]AHTS-3'!HR74+'[2]AHTS-4'!HR74+'[2]AHTS-5'!HR74+'[2]AHTS-6'!HR74+'[2]AHTS-7'!HR74+'[2]AHTS-8'!HR74+'[3]CB-1'!HR74+'[3]CB-2'!HR74+'[3]CB-3'!HR74+'[3]CB-4'!HR74+'[3]CB-5'!HR74+'[3]CB-6'!HR74+'[3]CB-7'!HR74+'[3]CB-8'!HR74+'[3]CB-9'!HR74+'[3]CB-10'!HR74+'[3]CB-11'!HR74+'[3]CB-12'!HR74+'[3]CB-13'!HR74+'[3]CB-14'!HR74+'[3]CB-15'!HR74+'[3]CB-16'!HR74+'[3]CB-17'!HR74+'[3]CB-18'!HR74+'[3]CB-19'!HR74+'[3]CB-20'!HR74+'[3]CB-21'!HR74+'[3]CB-22'!HR74+'[3]CB-23'!HR74+'[3]CB-24'!HR74+'[4]LCT-1'!HR74+'[4]LCT-2'!HR74+'[4]LCT-3'!HR74+'[4]LCT-4'!HR74+'[4]LCT-5'!HR74+'[4]LCT-6'!HR74+'[4]LCT-7'!HR74+'[4]LCT-8'!HR74+'[5]TB-1'!HR74+'[5]TB-2'!HR74+'[5]TB-3'!HR74+'[5]TB-4'!HR74+'[5]TB-5'!HR74+'[5]TB-6'!HR74+'[5]TB-7'!HR74+'[5]TB-8'!HR74+'[5]TB-9'!HR74+'[5]TB-10'!HR74+'[6]DSV-1'!HR74+'[6]DSV-2'!HR74+'[6]DSV-3'!HR74+'[7]TUB-1'!HR74+'[7]TUB-2'!HR74+'[8]Barge-1'!HR74+'[8]Barge-2'!HR74+'[8]Barge-3'!HR74+'[8]Barge-4'!HR74</f>
        <v>0</v>
      </c>
      <c r="BG36" s="339">
        <f>'[2]AHTS-1'!HR36+'[2]AHTS-2'!HR36+'[2]AHTS-3'!HR36+'[2]AHTS-4'!HR36+'[2]AHTS-5'!HR36+'[2]AHTS-6'!HR36+'[2]AHTS-7'!HR36+'[2]AHTS-8'!HR36+'[3]CB-1'!HR36+'[3]CB-2'!HR36+'[3]CB-3'!HR36+'[3]CB-4'!HR36+'[3]CB-5'!HR36+'[3]CB-6'!HR36+'[3]CB-7'!HR36+'[3]CB-8'!HR36+'[3]CB-9'!HR36+'[3]CB-10'!HR36+'[3]CB-11'!HR36+'[3]CB-12'!HR36+'[3]CB-13'!HR36+'[3]CB-14'!HR36+'[3]CB-15'!HR36+'[3]CB-16'!HR36+'[3]CB-17'!HR36+'[3]CB-18'!HR36+'[3]CB-19'!HR36+'[3]CB-20'!HR36+'[3]CB-21'!HR36+'[3]CB-22'!HR36+'[3]CB-23'!HR36+'[3]CB-24'!HR36+'[4]LCT-1'!HR36+'[4]LCT-2'!HR36+'[4]LCT-3'!HR36+'[4]LCT-4'!HR36+'[4]LCT-5'!HR36+'[4]LCT-6'!HR36+'[4]LCT-7'!HR36+'[4]LCT-8'!HR36+'[5]TB-1'!HR36+'[5]TB-2'!HR36+'[5]TB-3'!HR36+'[5]TB-4'!HR36+'[5]TB-5'!HR36+'[5]TB-6'!HR36+'[5]TB-7'!HR36+'[5]TB-8'!HR36+'[5]TB-9'!HR36+'[5]TB-10'!HR36+'[6]DSV-1'!HR36+'[6]DSV-2'!HR36+'[6]DSV-3'!HR36+'[7]TUB-1'!HR36+'[7]TUB-2'!HR36+'[8]Barge-1'!HR36+'[8]Barge-2'!HR36+'[8]Barge-3'!HR36+'[8]Barge-4'!HR36</f>
        <v>0</v>
      </c>
      <c r="BH36" s="339">
        <f>'[2]AHTS-1'!HR107+'[2]AHTS-2'!HR107+'[2]AHTS-3'!HR107+'[2]AHTS-4'!HR107+'[2]AHTS-5'!HR107+'[2]AHTS-6'!HR107+'[2]AHTS-7'!HR107+'[2]AHTS-8'!HR107+'[3]CB-1'!HR107+'[3]CB-2'!HR107+'[3]CB-3'!HR107+'[3]CB-4'!HR107+'[3]CB-5'!HR107+'[3]CB-6'!HR107+'[3]CB-7'!HR107+'[3]CB-8'!HR107+'[3]CB-9'!HR107+'[3]CB-10'!HR107+'[3]CB-11'!HR107+'[3]CB-12'!HR107+'[3]CB-13'!HR107+'[3]CB-14'!HR107+'[3]CB-15'!HR107+'[3]CB-16'!HR107+'[3]CB-17'!HR107+'[3]CB-18'!HR107+'[3]CB-19'!HR107+'[3]CB-20'!HR107+'[3]CB-21'!HR107+'[3]CB-22'!HR107+'[3]CB-23'!HR107+'[3]CB-24'!HR107+'[4]LCT-1'!HR107+'[4]LCT-2'!HR107+'[4]LCT-3'!HR107+'[4]LCT-4'!HR107+'[4]LCT-5'!HR107+'[4]LCT-6'!HR107+'[4]LCT-7'!HR107+'[4]LCT-8'!HR107+'[5]TB-1'!HR107+'[5]TB-2'!HR107+'[5]TB-3'!HR107+'[5]TB-4'!HR107+'[5]TB-5'!HR107+'[5]TB-6'!HR107+'[5]TB-7'!HR107+'[5]TB-8'!HR107+'[5]TB-9'!HR107+'[5]TB-10'!HR107+'[6]DSV-1'!HR107+'[6]DSV-2'!HR107+'[6]DSV-3'!HR107+'[7]TUB-1'!HR107+'[7]TUB-2'!HR107+'[8]Barge-1'!HR107+'[8]Barge-2'!HR107+'[8]Barge-3'!HR107+'[8]Barge-4'!HR107</f>
        <v>0</v>
      </c>
      <c r="BI36" s="334">
        <f>'[2]AHTS-1'!HS74+'[2]AHTS-2'!HS74+'[2]AHTS-3'!HS74+'[2]AHTS-4'!HS74+'[2]AHTS-5'!HS74+'[2]AHTS-6'!HS74+'[2]AHTS-7'!HS74+'[2]AHTS-8'!HS74+'[3]CB-1'!HS74+'[3]CB-2'!HS74+'[3]CB-3'!HS74+'[3]CB-4'!HS74+'[3]CB-5'!HS74+'[3]CB-6'!HS74+'[3]CB-7'!HS74+'[3]CB-8'!HS74+'[3]CB-9'!HS74+'[3]CB-10'!HS74+'[3]CB-11'!HS74+'[3]CB-12'!HS74+'[3]CB-13'!HS74+'[3]CB-14'!HS74+'[3]CB-15'!HS74+'[3]CB-16'!HS74+'[3]CB-17'!HS74+'[3]CB-18'!HS74+'[3]CB-19'!HS74+'[3]CB-20'!HS74+'[3]CB-21'!HS74+'[3]CB-22'!HS74+'[3]CB-23'!HS74+'[3]CB-24'!HS74+'[4]LCT-1'!HS74+'[4]LCT-2'!HS74+'[4]LCT-3'!HS74+'[4]LCT-4'!HS74+'[4]LCT-5'!HS74+'[4]LCT-6'!HS74+'[4]LCT-7'!HS74+'[4]LCT-8'!HS74+'[5]TB-1'!HS74+'[5]TB-2'!HS74+'[5]TB-3'!HS74+'[5]TB-4'!HS74+'[5]TB-5'!HS74+'[5]TB-6'!HS74+'[5]TB-7'!HS74+'[5]TB-8'!HS74+'[5]TB-9'!HS74+'[5]TB-10'!HS74+'[6]DSV-1'!HS74+'[6]DSV-2'!HS74+'[6]DSV-3'!HS74+'[7]TUB-1'!HS74+'[7]TUB-2'!HS74+'[8]Barge-1'!HS74+'[8]Barge-2'!HS74+'[8]Barge-3'!HS74+'[8]Barge-4'!HS74</f>
        <v>0</v>
      </c>
      <c r="BJ36" s="340">
        <f>'[2]AHTS-1'!HS36+'[2]AHTS-2'!HS36+'[2]AHTS-3'!HS36+'[2]AHTS-4'!HS36+'[2]AHTS-5'!HS36+'[2]AHTS-6'!HS36+'[2]AHTS-7'!HS36+'[2]AHTS-8'!HS36+'[3]CB-1'!HS36+'[3]CB-2'!HS36+'[3]CB-3'!HS36+'[3]CB-4'!HS36+'[3]CB-5'!HS36+'[3]CB-6'!HS36+'[3]CB-7'!HS36+'[3]CB-8'!HS36+'[3]CB-9'!HS36+'[3]CB-10'!HS36+'[3]CB-11'!HS36+'[3]CB-12'!HS36+'[3]CB-13'!HS36+'[3]CB-14'!HS36+'[3]CB-15'!HS36+'[3]CB-16'!HS36+'[3]CB-17'!HS36+'[3]CB-18'!HS36+'[3]CB-19'!HS36+'[3]CB-20'!HS36+'[3]CB-21'!HS36+'[3]CB-22'!HS36+'[3]CB-23'!HS36+'[3]CB-24'!HS36+'[4]LCT-1'!HS36+'[4]LCT-2'!HS36+'[4]LCT-3'!HS36+'[4]LCT-4'!HS36+'[4]LCT-5'!HS36+'[4]LCT-6'!HS36+'[4]LCT-7'!HS36+'[4]LCT-8'!HS36+'[5]TB-1'!HS36+'[5]TB-2'!HS36+'[5]TB-3'!HS36+'[5]TB-4'!HS36+'[5]TB-5'!HS36+'[5]TB-6'!HS36+'[5]TB-7'!HS36+'[5]TB-8'!HS36+'[5]TB-9'!HS36+'[5]TB-10'!HS36+'[6]DSV-1'!HS36+'[6]DSV-2'!HS36+'[6]DSV-3'!HS36+'[7]TUB-1'!HS36+'[7]TUB-2'!HS36+'[8]Barge-1'!HS36+'[8]Barge-2'!HS36+'[8]Barge-3'!HS36+'[8]Barge-4'!HS36</f>
        <v>0</v>
      </c>
      <c r="BK36" s="340">
        <f>'[2]AHTS-1'!HS107+'[2]AHTS-2'!HS107+'[2]AHTS-3'!HS107+'[2]AHTS-4'!HS107+'[2]AHTS-5'!HS107+'[2]AHTS-6'!HS107+'[2]AHTS-7'!HS107+'[2]AHTS-8'!HS107+'[3]CB-1'!HS107+'[3]CB-2'!HS107+'[3]CB-3'!HS107+'[3]CB-4'!HS107+'[3]CB-5'!HS107+'[3]CB-6'!HS107+'[3]CB-7'!HS107+'[3]CB-8'!HS107+'[3]CB-9'!HS107+'[3]CB-10'!HS107+'[3]CB-11'!HS107+'[3]CB-12'!HS107+'[3]CB-13'!HS107+'[3]CB-14'!HS107+'[3]CB-15'!HS107+'[3]CB-16'!HS107+'[3]CB-17'!HS107+'[3]CB-18'!HS107+'[3]CB-19'!HS107+'[3]CB-20'!HS107+'[3]CB-21'!HS107+'[3]CB-22'!HS107+'[3]CB-23'!HS107+'[3]CB-24'!HS107+'[4]LCT-1'!HS107+'[4]LCT-2'!HS107+'[4]LCT-3'!HS107+'[4]LCT-4'!HS107+'[4]LCT-5'!HS107+'[4]LCT-6'!HS107+'[4]LCT-7'!HS107+'[4]LCT-8'!HS107+'[5]TB-1'!HS107+'[5]TB-2'!HS107+'[5]TB-3'!HS107+'[5]TB-4'!HS107+'[5]TB-5'!HS107+'[5]TB-6'!HS107+'[5]TB-7'!HS107+'[5]TB-8'!HS107+'[5]TB-9'!HS107+'[5]TB-10'!HS107+'[6]DSV-1'!HS107+'[6]DSV-2'!HS107+'[6]DSV-3'!HS107+'[7]TUB-1'!HS107+'[7]TUB-2'!HS107+'[8]Barge-1'!HS107+'[8]Barge-2'!HS107+'[8]Barge-3'!HS107+'[8]Barge-4'!HS107</f>
        <v>0</v>
      </c>
      <c r="BL36" s="334">
        <f>'[2]AHTS-1'!HT74+'[2]AHTS-2'!HT74+'[2]AHTS-3'!HT74+'[2]AHTS-4'!HT74+'[2]AHTS-5'!HT74+'[2]AHTS-6'!HT74+'[2]AHTS-7'!HT74+'[2]AHTS-8'!HT74+'[3]CB-1'!HT74+'[3]CB-2'!HT74+'[3]CB-3'!HT74+'[3]CB-4'!HT74+'[3]CB-5'!HT74+'[3]CB-6'!HT74+'[3]CB-7'!HT74+'[3]CB-8'!HT74+'[3]CB-9'!HT74+'[3]CB-10'!HT74+'[3]CB-11'!HT74+'[3]CB-12'!HT74+'[3]CB-13'!HT74+'[3]CB-14'!HT74+'[3]CB-15'!HT74+'[3]CB-16'!HT74+'[3]CB-17'!HT74+'[3]CB-18'!HT74+'[3]CB-19'!HT74+'[3]CB-20'!HT74+'[3]CB-21'!HT74+'[3]CB-22'!HT74+'[3]CB-23'!HT74+'[3]CB-24'!HT74+'[4]LCT-1'!HT74+'[4]LCT-2'!HT74+'[4]LCT-3'!HT74+'[4]LCT-4'!HT74+'[4]LCT-5'!HT74+'[4]LCT-6'!HT74+'[4]LCT-7'!HT74+'[4]LCT-8'!HT74+'[5]TB-1'!HT74+'[5]TB-2'!HT74+'[5]TB-3'!HT74+'[5]TB-4'!HT74+'[5]TB-5'!HT74+'[5]TB-6'!HT74+'[5]TB-7'!HT74+'[5]TB-8'!HT74+'[5]TB-9'!HT74+'[5]TB-10'!HT74+'[6]DSV-1'!HT74+'[6]DSV-2'!HT74+'[6]DSV-3'!HT74+'[7]TUB-1'!HT74+'[7]TUB-2'!HT74+'[8]Barge-1'!HT74+'[8]Barge-2'!HT74+'[8]Barge-3'!HT74+'[8]Barge-4'!HT74</f>
        <v>0</v>
      </c>
      <c r="BM36" s="340">
        <f>'[2]AHTS-1'!HT36+'[2]AHTS-2'!HT36+'[2]AHTS-3'!HT36+'[2]AHTS-4'!HT36+'[2]AHTS-5'!HT36+'[2]AHTS-6'!HT36+'[2]AHTS-7'!HT36+'[2]AHTS-8'!HT36+'[3]CB-1'!HT36+'[3]CB-2'!HT36+'[3]CB-3'!HT36+'[3]CB-4'!HT36+'[3]CB-5'!HT36+'[3]CB-6'!HT36+'[3]CB-7'!HT36+'[3]CB-8'!HT36+'[3]CB-9'!HT36+'[3]CB-10'!HT36+'[3]CB-11'!HT36+'[3]CB-12'!HT36+'[3]CB-13'!HT36+'[3]CB-14'!HT36+'[3]CB-15'!HT36+'[3]CB-16'!HT36+'[3]CB-17'!HT36+'[3]CB-18'!HT36+'[3]CB-19'!HT36+'[3]CB-20'!HT36+'[3]CB-21'!HT36+'[3]CB-22'!HT36+'[3]CB-23'!HT36+'[3]CB-24'!HT36+'[4]LCT-1'!HT36+'[4]LCT-2'!HT36+'[4]LCT-3'!HT36+'[4]LCT-4'!HT36+'[4]LCT-5'!HT36+'[4]LCT-6'!HT36+'[4]LCT-7'!HT36+'[4]LCT-8'!HT36+'[5]TB-1'!HT36+'[5]TB-2'!HT36+'[5]TB-3'!HT36+'[5]TB-4'!HT36+'[5]TB-5'!HT36+'[5]TB-6'!HT36+'[5]TB-7'!HT36+'[5]TB-8'!HT36+'[5]TB-9'!HT36+'[5]TB-10'!HT36+'[6]DSV-1'!HT36+'[6]DSV-2'!HT36+'[6]DSV-3'!HT36+'[7]TUB-1'!HT36+'[7]TUB-2'!HT36+'[8]Barge-1'!HT36+'[8]Barge-2'!HT36+'[8]Barge-3'!HT36+'[8]Barge-4'!HT36</f>
        <v>0</v>
      </c>
      <c r="BN36" s="340">
        <f>'[2]AHTS-1'!HT107+'[2]AHTS-2'!HT107+'[2]AHTS-3'!HT107+'[2]AHTS-4'!HT107+'[2]AHTS-5'!HT107+'[2]AHTS-6'!HT107+'[2]AHTS-7'!HT107+'[2]AHTS-8'!HT107+'[3]CB-1'!HT107+'[3]CB-2'!HT107+'[3]CB-3'!HT107+'[3]CB-4'!HT107+'[3]CB-5'!HT107+'[3]CB-6'!HT107+'[3]CB-7'!HT107+'[3]CB-8'!HT107+'[3]CB-9'!HT107+'[3]CB-10'!HT107+'[3]CB-11'!HT107+'[3]CB-12'!HT107+'[3]CB-13'!HT107+'[3]CB-14'!HT107+'[3]CB-15'!HT107+'[3]CB-16'!HT107+'[3]CB-17'!HT107+'[3]CB-18'!HT107+'[3]CB-19'!HT107+'[3]CB-20'!HT107+'[3]CB-21'!HT107+'[3]CB-22'!HT107+'[3]CB-23'!HT107+'[3]CB-24'!HT107+'[4]LCT-1'!HT107+'[4]LCT-2'!HT107+'[4]LCT-3'!HT107+'[4]LCT-4'!HT107+'[4]LCT-5'!HT107+'[4]LCT-6'!HT107+'[4]LCT-7'!HT107+'[4]LCT-8'!HT107+'[5]TB-1'!HT107+'[5]TB-2'!HT107+'[5]TB-3'!HT107+'[5]TB-4'!HT107+'[5]TB-5'!HT107+'[5]TB-6'!HT107+'[5]TB-7'!HT107+'[5]TB-8'!HT107+'[5]TB-9'!HT107+'[5]TB-10'!HT107+'[6]DSV-1'!HT107+'[6]DSV-2'!HT107+'[6]DSV-3'!HT107+'[7]TUB-1'!HT107+'[7]TUB-2'!HT107+'[8]Barge-1'!HT107+'[8]Barge-2'!HT107+'[8]Barge-3'!HT107+'[8]Barge-4'!HT107</f>
        <v>0</v>
      </c>
      <c r="BO36" s="334">
        <f>'[2]AHTS-1'!HU74+'[2]AHTS-2'!HU74+'[2]AHTS-3'!HU74+'[2]AHTS-4'!HU74+'[2]AHTS-5'!HU74+'[2]AHTS-6'!HU74+'[2]AHTS-7'!HU74+'[2]AHTS-8'!HU74+'[3]CB-1'!HU74+'[3]CB-2'!HU74+'[3]CB-3'!HU74+'[3]CB-4'!HU74+'[3]CB-5'!HU74+'[3]CB-6'!HU74+'[3]CB-7'!HU74+'[3]CB-8'!HU74+'[3]CB-9'!HU74+'[3]CB-10'!HU74+'[3]CB-11'!HU74+'[3]CB-12'!HU74+'[3]CB-13'!HU74+'[3]CB-14'!HU74+'[3]CB-15'!HU74+'[3]CB-16'!HU74+'[3]CB-17'!HU74+'[3]CB-18'!HU74+'[3]CB-19'!HU74+'[3]CB-20'!HU74+'[3]CB-21'!HU74+'[3]CB-22'!HU74+'[3]CB-23'!HU74+'[3]CB-24'!HU74+'[4]LCT-1'!HU74+'[4]LCT-2'!HU74+'[4]LCT-3'!HU74+'[4]LCT-4'!HU74+'[4]LCT-5'!HU74+'[4]LCT-6'!HU74+'[4]LCT-7'!HU74+'[4]LCT-8'!HU74+'[5]TB-1'!HU74+'[5]TB-2'!HU74+'[5]TB-3'!HU74+'[5]TB-4'!HU74+'[5]TB-5'!HU74+'[5]TB-6'!HU74+'[5]TB-7'!HU74+'[5]TB-8'!HU74+'[5]TB-9'!HU74+'[5]TB-10'!HU74+'[6]DSV-1'!HU74+'[6]DSV-2'!HU74+'[6]DSV-3'!HU74+'[7]TUB-1'!HU74+'[7]TUB-2'!HU74+'[8]Barge-1'!HU74+'[8]Barge-2'!HU74+'[8]Barge-3'!HU74+'[8]Barge-4'!HU74</f>
        <v>10820500</v>
      </c>
      <c r="BP36" s="335">
        <f>'[2]AHTS-1'!HU36+'[2]AHTS-2'!HU36+'[2]AHTS-3'!HU36+'[2]AHTS-4'!HU36+'[2]AHTS-5'!HU36+'[2]AHTS-6'!HU36+'[2]AHTS-7'!HU36+'[2]AHTS-8'!HU36+'[3]CB-1'!HU36+'[3]CB-2'!HU36+'[3]CB-3'!HU36+'[3]CB-4'!HU36+'[3]CB-5'!HU36+'[3]CB-6'!HU36+'[3]CB-7'!HU36+'[3]CB-8'!HU36+'[3]CB-9'!HU36+'[3]CB-10'!HU36+'[3]CB-11'!HU36+'[3]CB-12'!HU36+'[3]CB-13'!HU36+'[3]CB-14'!HU36+'[3]CB-15'!HU36+'[3]CB-16'!HU36+'[3]CB-17'!HU36+'[3]CB-18'!HU36+'[3]CB-19'!HU36+'[3]CB-20'!HU36+'[3]CB-21'!HU36+'[3]CB-22'!HU36+'[3]CB-23'!HU36+'[3]CB-24'!HU36+'[4]LCT-1'!HU36+'[4]LCT-2'!HU36+'[4]LCT-3'!HU36+'[4]LCT-4'!HU36+'[4]LCT-5'!HU36+'[4]LCT-6'!HU36+'[4]LCT-7'!HU36+'[4]LCT-8'!HU36+'[5]TB-1'!HU36+'[5]TB-2'!HU36+'[5]TB-3'!HU36+'[5]TB-4'!HU36+'[5]TB-5'!HU36+'[5]TB-6'!HU36+'[5]TB-7'!HU36+'[5]TB-8'!HU36+'[5]TB-9'!HU36+'[5]TB-10'!HU36+'[6]DSV-1'!HU36+'[6]DSV-2'!HU36+'[6]DSV-3'!HU36+'[7]TUB-1'!HU36+'[7]TUB-2'!HU36+'[8]Barge-1'!HU36+'[8]Barge-2'!HU36+'[8]Barge-3'!HU36+'[8]Barge-4'!HU36</f>
        <v>13425000</v>
      </c>
      <c r="BQ36" s="336">
        <f>'[2]AHTS-1'!HU107+'[2]AHTS-2'!HU107+'[2]AHTS-3'!HU107+'[2]AHTS-4'!HU107+'[2]AHTS-5'!HU107+'[2]AHTS-6'!HU107+'[2]AHTS-7'!HU107+'[2]AHTS-8'!HU107+'[3]CB-1'!HU107+'[3]CB-2'!HU107+'[3]CB-3'!HU107+'[3]CB-4'!HU107+'[3]CB-5'!HU107+'[3]CB-6'!HU107+'[3]CB-7'!HU107+'[3]CB-8'!HU107+'[3]CB-9'!HU107+'[3]CB-10'!HU107+'[3]CB-11'!HU107+'[3]CB-12'!HU107+'[3]CB-13'!HU107+'[3]CB-14'!HU107+'[3]CB-15'!HU107+'[3]CB-16'!HU107+'[3]CB-17'!HU107+'[3]CB-18'!HU107+'[3]CB-19'!HU107+'[3]CB-20'!HU107+'[3]CB-21'!HU107+'[3]CB-22'!HU107+'[3]CB-23'!HU107+'[3]CB-24'!HU107+'[4]LCT-1'!HU107+'[4]LCT-2'!HU107+'[4]LCT-3'!HU107+'[4]LCT-4'!HU107+'[4]LCT-5'!HU107+'[4]LCT-6'!HU107+'[4]LCT-7'!HU107+'[4]LCT-8'!HU107+'[5]TB-1'!HU107+'[5]TB-2'!HU107+'[5]TB-3'!HU107+'[5]TB-4'!HU107+'[5]TB-5'!HU107+'[5]TB-6'!HU107+'[5]TB-7'!HU107+'[5]TB-8'!HU107+'[5]TB-9'!HU107+'[5]TB-10'!HU107+'[6]DSV-1'!HU107+'[6]DSV-2'!HU107+'[6]DSV-3'!HU107+'[7]TUB-1'!HU107+'[7]TUB-2'!HU107+'[8]Barge-1'!HU107+'[8]Barge-2'!HU107+'[8]Barge-3'!HU107+'[8]Barge-4'!HU107</f>
        <v>0</v>
      </c>
      <c r="BR36" s="341">
        <f>'[2]AHTS-1'!HV74+'[2]AHTS-2'!HV74+'[2]AHTS-3'!HV74+'[2]AHTS-4'!HV74+'[2]AHTS-5'!HV74+'[2]AHTS-6'!HV74+'[2]AHTS-7'!HV74+'[2]AHTS-8'!HV74+'[3]CB-1'!HV74+'[3]CB-2'!HV74+'[3]CB-3'!HV74+'[3]CB-4'!HV74+'[3]CB-5'!HV74+'[3]CB-6'!HV74+'[3]CB-7'!HV74+'[3]CB-8'!HV74+'[3]CB-9'!HV74+'[3]CB-10'!HV74+'[3]CB-11'!HV74+'[3]CB-12'!HV74+'[3]CB-13'!HV74+'[3]CB-14'!HV74+'[3]CB-15'!HV74+'[3]CB-16'!HV74+'[3]CB-17'!HV74+'[3]CB-18'!HV74+'[3]CB-19'!HV74+'[3]CB-20'!HV74+'[3]CB-21'!HV74+'[3]CB-22'!HV74+'[3]CB-23'!HV74+'[3]CB-24'!HV74+'[4]LCT-1'!HV74+'[4]LCT-2'!HV74+'[4]LCT-3'!HV74+'[4]LCT-4'!HV74+'[4]LCT-5'!HV74+'[4]LCT-6'!HV74+'[4]LCT-7'!HV74+'[4]LCT-8'!HV74+'[5]TB-1'!HV74+'[5]TB-2'!HV74+'[5]TB-3'!HV74+'[5]TB-4'!HV74+'[5]TB-5'!HV74+'[5]TB-6'!HV74+'[5]TB-7'!HV74+'[5]TB-8'!HV74+'[5]TB-9'!HV74+'[5]TB-10'!HV74+'[6]DSV-1'!HV74+'[6]DSV-2'!HV74+'[6]DSV-3'!HV74+'[7]TUB-1'!HV74+'[7]TUB-2'!HV74+'[8]Barge-1'!HV74+'[8]Barge-2'!HV74+'[8]Barge-3'!HV74+'[8]Barge-4'!HV74</f>
        <v>0</v>
      </c>
      <c r="BS36" s="339">
        <f>'[2]AHTS-1'!HV36+'[2]AHTS-2'!HV36+'[2]AHTS-3'!HV36+'[2]AHTS-4'!HV36+'[2]AHTS-5'!HV36+'[2]AHTS-6'!HV36+'[2]AHTS-7'!HV36+'[2]AHTS-8'!HV36+'[3]CB-1'!HV36+'[3]CB-2'!HV36+'[3]CB-3'!HV36+'[3]CB-4'!HV36+'[3]CB-5'!HV36+'[3]CB-6'!HV36+'[3]CB-7'!HV36+'[3]CB-8'!HV36+'[3]CB-9'!HV36+'[3]CB-10'!HV36+'[3]CB-11'!HV36+'[3]CB-12'!HV36+'[3]CB-13'!HV36+'[3]CB-14'!HV36+'[3]CB-15'!HV36+'[3]CB-16'!HV36+'[3]CB-17'!HV36+'[3]CB-18'!HV36+'[3]CB-19'!HV36+'[3]CB-20'!HV36+'[3]CB-21'!HV36+'[3]CB-22'!HV36+'[3]CB-23'!HV36+'[3]CB-24'!HV36+'[4]LCT-1'!HV36+'[4]LCT-2'!HV36+'[4]LCT-3'!HV36+'[4]LCT-4'!HV36+'[4]LCT-5'!HV36+'[4]LCT-6'!HV36+'[4]LCT-7'!HV36+'[4]LCT-8'!HV36+'[5]TB-1'!HV36+'[5]TB-2'!HV36+'[5]TB-3'!HV36+'[5]TB-4'!HV36+'[5]TB-5'!HV36+'[5]TB-6'!HV36+'[5]TB-7'!HV36+'[5]TB-8'!HV36+'[5]TB-9'!HV36+'[5]TB-10'!HV36+'[6]DSV-1'!HV36+'[6]DSV-2'!HV36+'[6]DSV-3'!HV36+'[7]TUB-1'!HV36+'[7]TUB-2'!HV36+'[8]Barge-1'!HV36+'[8]Barge-2'!HV36+'[8]Barge-3'!HV36+'[8]Barge-4'!HV36</f>
        <v>0</v>
      </c>
      <c r="BT36" s="339">
        <f>'[2]AHTS-1'!HV107+'[2]AHTS-2'!HV107+'[2]AHTS-3'!HV107+'[2]AHTS-4'!HV107+'[2]AHTS-5'!HV107+'[2]AHTS-6'!HV107+'[2]AHTS-7'!HV107+'[2]AHTS-8'!HV107+'[3]CB-1'!HV107+'[3]CB-2'!HV107+'[3]CB-3'!HV107+'[3]CB-4'!HV107+'[3]CB-5'!HV107+'[3]CB-6'!HV107+'[3]CB-7'!HV107+'[3]CB-8'!HV107+'[3]CB-9'!HV107+'[3]CB-10'!HV107+'[3]CB-11'!HV107+'[3]CB-12'!HV107+'[3]CB-13'!HV107+'[3]CB-14'!HV107+'[3]CB-15'!HV107+'[3]CB-16'!HV107+'[3]CB-17'!HV107+'[3]CB-18'!HV107+'[3]CB-19'!HV107+'[3]CB-20'!HV107+'[3]CB-21'!HV107+'[3]CB-22'!HV107+'[3]CB-23'!HV107+'[3]CB-24'!HV107+'[4]LCT-1'!HV107+'[4]LCT-2'!HV107+'[4]LCT-3'!HV107+'[4]LCT-4'!HV107+'[4]LCT-5'!HV107+'[4]LCT-6'!HV107+'[4]LCT-7'!HV107+'[4]LCT-8'!HV107+'[5]TB-1'!HV107+'[5]TB-2'!HV107+'[5]TB-3'!HV107+'[5]TB-4'!HV107+'[5]TB-5'!HV107+'[5]TB-6'!HV107+'[5]TB-7'!HV107+'[5]TB-8'!HV107+'[5]TB-9'!HV107+'[5]TB-10'!HV107+'[6]DSV-1'!HV107+'[6]DSV-2'!HV107+'[6]DSV-3'!HV107+'[7]TUB-1'!HV107+'[7]TUB-2'!HV107+'[8]Barge-1'!HV107+'[8]Barge-2'!HV107+'[8]Barge-3'!HV107+'[8]Barge-4'!HV107</f>
        <v>0</v>
      </c>
      <c r="BU36" s="338">
        <f>'[2]AHTS-1'!HW74+'[2]AHTS-2'!HW74+'[2]AHTS-3'!HW74+'[2]AHTS-4'!HW74+'[2]AHTS-5'!HW74+'[2]AHTS-6'!HW74+'[2]AHTS-7'!HW74+'[2]AHTS-8'!HW74+'[3]CB-1'!HW74+'[3]CB-2'!HW74+'[3]CB-3'!HW74+'[3]CB-4'!HW74+'[3]CB-5'!HW74+'[3]CB-6'!HW74+'[3]CB-7'!HW74+'[3]CB-8'!HW74+'[3]CB-9'!HW74+'[3]CB-10'!HW74+'[3]CB-11'!HW74+'[3]CB-12'!HW74+'[3]CB-13'!HW74+'[3]CB-14'!HW74+'[3]CB-15'!HW74+'[3]CB-16'!HW74+'[3]CB-17'!HW74+'[3]CB-18'!HW74+'[3]CB-19'!HW74+'[3]CB-20'!HW74+'[3]CB-21'!HW74+'[3]CB-22'!HW74+'[3]CB-23'!HW74+'[3]CB-24'!HW74+'[4]LCT-1'!HW74+'[4]LCT-2'!HW74+'[4]LCT-3'!HW74+'[4]LCT-4'!HW74+'[4]LCT-5'!HW74+'[4]LCT-6'!HW74+'[4]LCT-7'!HW74+'[4]LCT-8'!HW74+'[5]TB-1'!HW74+'[5]TB-2'!HW74+'[5]TB-3'!HW74+'[5]TB-4'!HW74+'[5]TB-5'!HW74+'[5]TB-6'!HW74+'[5]TB-7'!HW74+'[5]TB-8'!HW74+'[5]TB-9'!HW74+'[5]TB-10'!HW74+'[6]DSV-1'!HW74+'[6]DSV-2'!HW74+'[6]DSV-3'!HW74+'[7]TUB-1'!HW74+'[7]TUB-2'!HW74+'[8]Barge-1'!HW74+'[8]Barge-2'!HW74+'[8]Barge-3'!HW74+'[8]Barge-4'!HW74</f>
        <v>0</v>
      </c>
      <c r="BV36" s="339">
        <f>'[2]AHTS-1'!HW36+'[2]AHTS-2'!HW36+'[2]AHTS-3'!HW36+'[2]AHTS-4'!HW36+'[2]AHTS-5'!HW36+'[2]AHTS-6'!HW36+'[2]AHTS-7'!HW36+'[2]AHTS-8'!HW36+'[3]CB-1'!HW36+'[3]CB-2'!HW36+'[3]CB-3'!HW36+'[3]CB-4'!HW36+'[3]CB-5'!HW36+'[3]CB-6'!HW36+'[3]CB-7'!HW36+'[3]CB-8'!HW36+'[3]CB-9'!HW36+'[3]CB-10'!HW36+'[3]CB-11'!HW36+'[3]CB-12'!HW36+'[3]CB-13'!HW36+'[3]CB-14'!HW36+'[3]CB-15'!HW36+'[3]CB-16'!HW36+'[3]CB-17'!HW36+'[3]CB-18'!HW36+'[3]CB-19'!HW36+'[3]CB-20'!HW36+'[3]CB-21'!HW36+'[3]CB-22'!HW36+'[3]CB-23'!HW36+'[3]CB-24'!HW36+'[4]LCT-1'!HW36+'[4]LCT-2'!HW36+'[4]LCT-3'!HW36+'[4]LCT-4'!HW36+'[4]LCT-5'!HW36+'[4]LCT-6'!HW36+'[4]LCT-7'!HW36+'[4]LCT-8'!HW36+'[5]TB-1'!HW36+'[5]TB-2'!HW36+'[5]TB-3'!HW36+'[5]TB-4'!HW36+'[5]TB-5'!HW36+'[5]TB-6'!HW36+'[5]TB-7'!HW36+'[5]TB-8'!HW36+'[5]TB-9'!HW36+'[5]TB-10'!HW36+'[6]DSV-1'!HW36+'[6]DSV-2'!HW36+'[6]DSV-3'!HW36+'[7]TUB-1'!HW36+'[7]TUB-2'!HW36+'[8]Barge-1'!HW36+'[8]Barge-2'!HW36+'[8]Barge-3'!HW36+'[8]Barge-4'!HW36</f>
        <v>0</v>
      </c>
      <c r="BW36" s="339">
        <f>'[2]AHTS-1'!HW107+'[2]AHTS-2'!HW107+'[2]AHTS-3'!HW107+'[2]AHTS-4'!HW107+'[2]AHTS-5'!HW107+'[2]AHTS-6'!HW107+'[2]AHTS-7'!HW107+'[2]AHTS-8'!HW107+'[3]CB-1'!HW107+'[3]CB-2'!HW107+'[3]CB-3'!HW107+'[3]CB-4'!HW107+'[3]CB-5'!HW107+'[3]CB-6'!HW107+'[3]CB-7'!HW107+'[3]CB-8'!HW107+'[3]CB-9'!HW107+'[3]CB-10'!HW107+'[3]CB-11'!HW107+'[3]CB-12'!HW107+'[3]CB-13'!HW107+'[3]CB-14'!HW107+'[3]CB-15'!HW107+'[3]CB-16'!HW107+'[3]CB-17'!HW107+'[3]CB-18'!HW107+'[3]CB-19'!HW107+'[3]CB-20'!HW107+'[3]CB-21'!HW107+'[3]CB-22'!HW107+'[3]CB-23'!HW107+'[3]CB-24'!HW107+'[4]LCT-1'!HW107+'[4]LCT-2'!HW107+'[4]LCT-3'!HW107+'[4]LCT-4'!HW107+'[4]LCT-5'!HW107+'[4]LCT-6'!HW107+'[4]LCT-7'!HW107+'[4]LCT-8'!HW107+'[5]TB-1'!HW107+'[5]TB-2'!HW107+'[5]TB-3'!HW107+'[5]TB-4'!HW107+'[5]TB-5'!HW107+'[5]TB-6'!HW107+'[5]TB-7'!HW107+'[5]TB-8'!HW107+'[5]TB-9'!HW107+'[5]TB-10'!HW107+'[6]DSV-1'!HW107+'[6]DSV-2'!HW107+'[6]DSV-3'!HW107+'[7]TUB-1'!HW107+'[7]TUB-2'!HW107+'[8]Barge-1'!HW107+'[8]Barge-2'!HW107+'[8]Barge-3'!HW107+'[8]Barge-4'!HW107</f>
        <v>0</v>
      </c>
      <c r="BX36" s="338">
        <f>'[2]AHTS-1'!HX74+'[2]AHTS-2'!HX74+'[2]AHTS-3'!HX74+'[2]AHTS-4'!HX74+'[2]AHTS-5'!HX74+'[2]AHTS-6'!HX74+'[2]AHTS-7'!HX74+'[2]AHTS-8'!HX74+'[3]CB-1'!HX74+'[3]CB-2'!HX74+'[3]CB-3'!HX74+'[3]CB-4'!HX74+'[3]CB-5'!HX74+'[3]CB-6'!HX74+'[3]CB-7'!HX74+'[3]CB-8'!HX74+'[3]CB-9'!HX74+'[3]CB-10'!HX74+'[3]CB-11'!HX74+'[3]CB-12'!HX74+'[3]CB-13'!HX74+'[3]CB-14'!HX74+'[3]CB-15'!HX74+'[3]CB-16'!HX74+'[3]CB-17'!HX74+'[3]CB-18'!HX74+'[3]CB-19'!HX74+'[3]CB-20'!HX74+'[3]CB-21'!HX74+'[3]CB-22'!HX74+'[3]CB-23'!HX74+'[3]CB-24'!HX74+'[4]LCT-1'!HX74+'[4]LCT-2'!HX74+'[4]LCT-3'!HX74+'[4]LCT-4'!HX74+'[4]LCT-5'!HX74+'[4]LCT-6'!HX74+'[4]LCT-7'!HX74+'[4]LCT-8'!HX74+'[5]TB-1'!HX74+'[5]TB-2'!HX74+'[5]TB-3'!HX74+'[5]TB-4'!HX74+'[5]TB-5'!HX74+'[5]TB-6'!HX74+'[5]TB-7'!HX74+'[5]TB-8'!HX74+'[5]TB-9'!HX74+'[5]TB-10'!HX74+'[6]DSV-1'!HX74+'[6]DSV-2'!HX74+'[6]DSV-3'!HX74+'[7]TUB-1'!HX74+'[7]TUB-2'!HX74+'[8]Barge-1'!HX74+'[8]Barge-2'!HX74+'[8]Barge-3'!HX74+'[8]Barge-4'!HX74</f>
        <v>0</v>
      </c>
      <c r="BY36" s="339">
        <f>'[2]AHTS-1'!HX36+'[2]AHTS-2'!HX36+'[2]AHTS-3'!HX36+'[2]AHTS-4'!HX36+'[2]AHTS-5'!HX36+'[2]AHTS-6'!HX36+'[2]AHTS-7'!HX36+'[2]AHTS-8'!HX36+'[3]CB-1'!HX36+'[3]CB-2'!HX36+'[3]CB-3'!HX36+'[3]CB-4'!HX36+'[3]CB-5'!HX36+'[3]CB-6'!HX36+'[3]CB-7'!HX36+'[3]CB-8'!HX36+'[3]CB-9'!HX36+'[3]CB-10'!HX36+'[3]CB-11'!HX36+'[3]CB-12'!HX36+'[3]CB-13'!HX36+'[3]CB-14'!HX36+'[3]CB-15'!HX36+'[3]CB-16'!HX36+'[3]CB-17'!HX36+'[3]CB-18'!HX36+'[3]CB-19'!HX36+'[3]CB-20'!HX36+'[3]CB-21'!HX36+'[3]CB-22'!HX36+'[3]CB-23'!HX36+'[3]CB-24'!HX36+'[4]LCT-1'!HX36+'[4]LCT-2'!HX36+'[4]LCT-3'!HX36+'[4]LCT-4'!HX36+'[4]LCT-5'!HX36+'[4]LCT-6'!HX36+'[4]LCT-7'!HX36+'[4]LCT-8'!HX36+'[5]TB-1'!HX36+'[5]TB-2'!HX36+'[5]TB-3'!HX36+'[5]TB-4'!HX36+'[5]TB-5'!HX36+'[5]TB-6'!HX36+'[5]TB-7'!HX36+'[5]TB-8'!HX36+'[5]TB-9'!HX36+'[5]TB-10'!HX36+'[6]DSV-1'!HX36+'[6]DSV-2'!HX36+'[6]DSV-3'!HX36+'[7]TUB-1'!HX36+'[7]TUB-2'!HX36+'[8]Barge-1'!HX36+'[8]Barge-2'!HX36+'[8]Barge-3'!HX36+'[8]Barge-4'!HX36</f>
        <v>0</v>
      </c>
      <c r="BZ36" s="339">
        <f>'[2]AHTS-1'!HX107+'[2]AHTS-2'!HX107+'[2]AHTS-3'!HX107+'[2]AHTS-4'!HX107+'[2]AHTS-5'!HX107+'[2]AHTS-6'!HX107+'[2]AHTS-7'!HX107+'[2]AHTS-8'!HX107+'[3]CB-1'!HX107+'[3]CB-2'!HX107+'[3]CB-3'!HX107+'[3]CB-4'!HX107+'[3]CB-5'!HX107+'[3]CB-6'!HX107+'[3]CB-7'!HX107+'[3]CB-8'!HX107+'[3]CB-9'!HX107+'[3]CB-10'!HX107+'[3]CB-11'!HX107+'[3]CB-12'!HX107+'[3]CB-13'!HX107+'[3]CB-14'!HX107+'[3]CB-15'!HX107+'[3]CB-16'!HX107+'[3]CB-17'!HX107+'[3]CB-18'!HX107+'[3]CB-19'!HX107+'[3]CB-20'!HX107+'[3]CB-21'!HX107+'[3]CB-22'!HX107+'[3]CB-23'!HX107+'[3]CB-24'!HX107+'[4]LCT-1'!HX107+'[4]LCT-2'!HX107+'[4]LCT-3'!HX107+'[4]LCT-4'!HX107+'[4]LCT-5'!HX107+'[4]LCT-6'!HX107+'[4]LCT-7'!HX107+'[4]LCT-8'!HX107+'[5]TB-1'!HX107+'[5]TB-2'!HX107+'[5]TB-3'!HX107+'[5]TB-4'!HX107+'[5]TB-5'!HX107+'[5]TB-6'!HX107+'[5]TB-7'!HX107+'[5]TB-8'!HX107+'[5]TB-9'!HX107+'[5]TB-10'!HX107+'[6]DSV-1'!HX107+'[6]DSV-2'!HX107+'[6]DSV-3'!HX107+'[7]TUB-1'!HX107+'[7]TUB-2'!HX107+'[8]Barge-1'!HX107+'[8]Barge-2'!HX107+'[8]Barge-3'!HX107+'[8]Barge-4'!HX107</f>
        <v>0</v>
      </c>
      <c r="CA36" s="338">
        <f>'[2]AHTS-1'!HY74+'[2]AHTS-2'!HY74+'[2]AHTS-3'!HY74+'[2]AHTS-4'!HY74+'[2]AHTS-5'!HY74+'[2]AHTS-6'!HY74+'[2]AHTS-7'!HY74+'[2]AHTS-8'!HY74+'[3]CB-1'!HY74+'[3]CB-2'!HY74+'[3]CB-3'!HY74+'[3]CB-4'!HY74+'[3]CB-5'!HY74+'[3]CB-6'!HY74+'[3]CB-7'!HY74+'[3]CB-8'!HY74+'[3]CB-9'!HY74+'[3]CB-10'!HY74+'[3]CB-11'!HY74+'[3]CB-12'!HY74+'[3]CB-13'!HY74+'[3]CB-14'!HY74+'[3]CB-15'!HY74+'[3]CB-16'!HY74+'[3]CB-17'!HY74+'[3]CB-18'!HY74+'[3]CB-19'!HY74+'[3]CB-20'!HY74+'[3]CB-21'!HY74+'[3]CB-22'!HY74+'[3]CB-23'!HY74+'[3]CB-24'!HY74+'[4]LCT-1'!HY74+'[4]LCT-2'!HY74+'[4]LCT-3'!HY74+'[4]LCT-4'!HY74+'[4]LCT-5'!HY74+'[4]LCT-6'!HY74+'[4]LCT-7'!HY74+'[4]LCT-8'!HY74+'[5]TB-1'!HY74+'[5]TB-2'!HY74+'[5]TB-3'!HY74+'[5]TB-4'!HY74+'[5]TB-5'!HY74+'[5]TB-6'!HY74+'[5]TB-7'!HY74+'[5]TB-8'!HY74+'[5]TB-9'!HY74+'[5]TB-10'!HY74+'[6]DSV-1'!HY74+'[6]DSV-2'!HY74+'[6]DSV-3'!HY74+'[7]TUB-1'!HY74+'[7]TUB-2'!HY74+'[8]Barge-1'!HY74+'[8]Barge-2'!HY74+'[8]Barge-3'!HY74+'[8]Barge-4'!HY74</f>
        <v>0</v>
      </c>
      <c r="CB36" s="339">
        <f>'[2]AHTS-1'!HY36+'[2]AHTS-2'!HY36+'[2]AHTS-3'!HY36+'[2]AHTS-4'!HY36+'[2]AHTS-5'!HY36+'[2]AHTS-6'!HY36+'[2]AHTS-7'!HY36+'[2]AHTS-8'!HY36+'[3]CB-1'!HY36+'[3]CB-2'!HY36+'[3]CB-3'!HY36+'[3]CB-4'!HY36+'[3]CB-5'!HY36+'[3]CB-6'!HY36+'[3]CB-7'!HY36+'[3]CB-8'!HY36+'[3]CB-9'!HY36+'[3]CB-10'!HY36+'[3]CB-11'!HY36+'[3]CB-12'!HY36+'[3]CB-13'!HY36+'[3]CB-14'!HY36+'[3]CB-15'!HY36+'[3]CB-16'!HY36+'[3]CB-17'!HY36+'[3]CB-18'!HY36+'[3]CB-19'!HY36+'[3]CB-20'!HY36+'[3]CB-21'!HY36+'[3]CB-22'!HY36+'[3]CB-23'!HY36+'[3]CB-24'!HY36+'[4]LCT-1'!HY36+'[4]LCT-2'!HY36+'[4]LCT-3'!HY36+'[4]LCT-4'!HY36+'[4]LCT-5'!HY36+'[4]LCT-6'!HY36+'[4]LCT-7'!HY36+'[4]LCT-8'!HY36+'[5]TB-1'!HY36+'[5]TB-2'!HY36+'[5]TB-3'!HY36+'[5]TB-4'!HY36+'[5]TB-5'!HY36+'[5]TB-6'!HY36+'[5]TB-7'!HY36+'[5]TB-8'!HY36+'[5]TB-9'!HY36+'[5]TB-10'!HY36+'[6]DSV-1'!HY36+'[6]DSV-2'!HY36+'[6]DSV-3'!HY36+'[7]TUB-1'!HY36+'[7]TUB-2'!HY36+'[8]Barge-1'!HY36+'[8]Barge-2'!HY36+'[8]Barge-3'!HY36+'[8]Barge-4'!HY36</f>
        <v>0</v>
      </c>
      <c r="CC36" s="339">
        <f>'[2]AHTS-1'!HY107+'[2]AHTS-2'!HY107+'[2]AHTS-3'!HY107+'[2]AHTS-4'!HY107+'[2]AHTS-5'!HY107+'[2]AHTS-6'!HY107+'[2]AHTS-7'!HY107+'[2]AHTS-8'!HY107+'[3]CB-1'!HY107+'[3]CB-2'!HY107+'[3]CB-3'!HY107+'[3]CB-4'!HY107+'[3]CB-5'!HY107+'[3]CB-6'!HY107+'[3]CB-7'!HY107+'[3]CB-8'!HY107+'[3]CB-9'!HY107+'[3]CB-10'!HY107+'[3]CB-11'!HY107+'[3]CB-12'!HY107+'[3]CB-13'!HY107+'[3]CB-14'!HY107+'[3]CB-15'!HY107+'[3]CB-16'!HY107+'[3]CB-17'!HY107+'[3]CB-18'!HY107+'[3]CB-19'!HY107+'[3]CB-20'!HY107+'[3]CB-21'!HY107+'[3]CB-22'!HY107+'[3]CB-23'!HY107+'[3]CB-24'!HY107+'[4]LCT-1'!HY107+'[4]LCT-2'!HY107+'[4]LCT-3'!HY107+'[4]LCT-4'!HY107+'[4]LCT-5'!HY107+'[4]LCT-6'!HY107+'[4]LCT-7'!HY107+'[4]LCT-8'!HY107+'[5]TB-1'!HY107+'[5]TB-2'!HY107+'[5]TB-3'!HY107+'[5]TB-4'!HY107+'[5]TB-5'!HY107+'[5]TB-6'!HY107+'[5]TB-7'!HY107+'[5]TB-8'!HY107+'[5]TB-9'!HY107+'[5]TB-10'!HY107+'[6]DSV-1'!HY107+'[6]DSV-2'!HY107+'[6]DSV-3'!HY107+'[7]TUB-1'!HY107+'[7]TUB-2'!HY107+'[8]Barge-1'!HY107+'[8]Barge-2'!HY107+'[8]Barge-3'!HY107+'[8]Barge-4'!HY107</f>
        <v>0</v>
      </c>
      <c r="CD36" s="342">
        <f>'[2]AHTS-1'!HZ74+'[2]AHTS-2'!HZ74+'[2]AHTS-3'!HZ74+'[2]AHTS-4'!HZ74+'[2]AHTS-5'!HZ74+'[2]AHTS-6'!HZ74+'[2]AHTS-7'!HZ74+'[2]AHTS-8'!HZ74+'[3]CB-1'!HZ74+'[3]CB-2'!HZ74+'[3]CB-3'!HZ74+'[3]CB-4'!HZ74+'[3]CB-5'!HZ74+'[3]CB-6'!HZ74+'[3]CB-7'!HZ74+'[3]CB-8'!HZ74+'[3]CB-9'!HZ74+'[3]CB-10'!HZ74+'[3]CB-11'!HZ74+'[3]CB-12'!HZ74+'[3]CB-13'!HZ74+'[3]CB-14'!HZ74+'[3]CB-15'!HZ74+'[3]CB-16'!HZ74+'[3]CB-17'!HZ74+'[3]CB-18'!HZ74+'[3]CB-19'!HZ74+'[3]CB-20'!HZ74+'[3]CB-21'!HZ74+'[3]CB-22'!HZ74+'[3]CB-23'!HZ74+'[3]CB-24'!HZ74+'[4]LCT-1'!HZ74+'[4]LCT-2'!HZ74+'[4]LCT-3'!HZ74+'[4]LCT-4'!HZ74+'[4]LCT-5'!HZ74+'[4]LCT-6'!HZ74+'[4]LCT-7'!HZ74+'[4]LCT-8'!HZ74+'[5]TB-1'!HZ74+'[5]TB-2'!HZ74+'[5]TB-3'!HZ74+'[5]TB-4'!HZ74+'[5]TB-5'!HZ74+'[5]TB-6'!HZ74+'[5]TB-7'!HZ74+'[5]TB-8'!HZ74+'[5]TB-9'!HZ74+'[5]TB-10'!HZ74+'[6]DSV-1'!HZ74+'[6]DSV-2'!HZ74+'[6]DSV-3'!HZ74+'[7]TUB-1'!HZ74+'[7]TUB-2'!HZ74+'[8]Barge-1'!HZ74+'[8]Barge-2'!HZ74+'[8]Barge-3'!HZ74+'[8]Barge-4'!HZ74</f>
        <v>0</v>
      </c>
      <c r="CE36" s="339">
        <f>'[2]AHTS-1'!HZ36+'[2]AHTS-2'!HZ36+'[2]AHTS-3'!HZ36+'[2]AHTS-4'!HZ36+'[2]AHTS-5'!HZ36+'[2]AHTS-6'!HZ36+'[2]AHTS-7'!HZ36+'[2]AHTS-8'!HZ36+'[3]CB-1'!HZ36+'[3]CB-2'!HZ36+'[3]CB-3'!HZ36+'[3]CB-4'!HZ36+'[3]CB-5'!HZ36+'[3]CB-6'!HZ36+'[3]CB-7'!HZ36+'[3]CB-8'!HZ36+'[3]CB-9'!HZ36+'[3]CB-10'!HZ36+'[3]CB-11'!HZ36+'[3]CB-12'!HZ36+'[3]CB-13'!HZ36+'[3]CB-14'!HZ36+'[3]CB-15'!HZ36+'[3]CB-16'!HZ36+'[3]CB-17'!HZ36+'[3]CB-18'!HZ36+'[3]CB-19'!HZ36+'[3]CB-20'!HZ36+'[3]CB-21'!HZ36+'[3]CB-22'!HZ36+'[3]CB-23'!HZ36+'[3]CB-24'!HZ36+'[4]LCT-1'!HZ36+'[4]LCT-2'!HZ36+'[4]LCT-3'!HZ36+'[4]LCT-4'!HZ36+'[4]LCT-5'!HZ36+'[4]LCT-6'!HZ36+'[4]LCT-7'!HZ36+'[4]LCT-8'!HZ36+'[5]TB-1'!HZ36+'[5]TB-2'!HZ36+'[5]TB-3'!HZ36+'[5]TB-4'!HZ36+'[5]TB-5'!HZ36+'[5]TB-6'!HZ36+'[5]TB-7'!HZ36+'[5]TB-8'!HZ36+'[5]TB-9'!HZ36+'[5]TB-10'!HZ36+'[6]DSV-1'!HZ36+'[6]DSV-2'!HZ36+'[6]DSV-3'!HZ36+'[7]TUB-1'!HZ36+'[7]TUB-2'!HZ36+'[8]Barge-1'!HZ36+'[8]Barge-2'!HZ36+'[8]Barge-3'!HZ36+'[8]Barge-4'!HZ36</f>
        <v>0</v>
      </c>
      <c r="CF36" s="339">
        <f>'[2]AHTS-1'!HZ107+'[2]AHTS-2'!HZ107+'[2]AHTS-3'!HZ107+'[2]AHTS-4'!HZ107+'[2]AHTS-5'!HZ107+'[2]AHTS-6'!HZ107+'[2]AHTS-7'!HZ107+'[2]AHTS-8'!HZ107+'[3]CB-1'!HZ107+'[3]CB-2'!HZ107+'[3]CB-3'!HZ107+'[3]CB-4'!HZ107+'[3]CB-5'!HZ107+'[3]CB-6'!HZ107+'[3]CB-7'!HZ107+'[3]CB-8'!HZ107+'[3]CB-9'!HZ107+'[3]CB-10'!HZ107+'[3]CB-11'!HZ107+'[3]CB-12'!HZ107+'[3]CB-13'!HZ107+'[3]CB-14'!HZ107+'[3]CB-15'!HZ107+'[3]CB-16'!HZ107+'[3]CB-17'!HZ107+'[3]CB-18'!HZ107+'[3]CB-19'!HZ107+'[3]CB-20'!HZ107+'[3]CB-21'!HZ107+'[3]CB-22'!HZ107+'[3]CB-23'!HZ107+'[3]CB-24'!HZ107+'[4]LCT-1'!HZ107+'[4]LCT-2'!HZ107+'[4]LCT-3'!HZ107+'[4]LCT-4'!HZ107+'[4]LCT-5'!HZ107+'[4]LCT-6'!HZ107+'[4]LCT-7'!HZ107+'[4]LCT-8'!HZ107+'[5]TB-1'!HZ107+'[5]TB-2'!HZ107+'[5]TB-3'!HZ107+'[5]TB-4'!HZ107+'[5]TB-5'!HZ107+'[5]TB-6'!HZ107+'[5]TB-7'!HZ107+'[5]TB-8'!HZ107+'[5]TB-9'!HZ107+'[5]TB-10'!HZ107+'[6]DSV-1'!HZ107+'[6]DSV-2'!HZ107+'[6]DSV-3'!HZ107+'[7]TUB-1'!HZ107+'[7]TUB-2'!HZ107+'[8]Barge-1'!HZ107+'[8]Barge-2'!HZ107+'[8]Barge-3'!HZ107+'[8]Barge-4'!HZ107</f>
        <v>0</v>
      </c>
      <c r="CG36" s="61"/>
      <c r="CH36" s="61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</row>
    <row r="37" spans="1:112" s="63" customFormat="1" ht="14.25" customHeight="1" x14ac:dyDescent="0.25">
      <c r="A37" s="279">
        <f>[1]Control!AZ37</f>
        <v>46012</v>
      </c>
      <c r="B37" s="60"/>
      <c r="C37" s="310">
        <f>'[2]AHTS-1'!AG37+'[2]AHTS-2'!AG37+'[2]AHTS-3'!AG37+'[2]AHTS-4'!AG37+'[2]AHTS-5'!AG37+'[2]AHTS-6'!AG37+'[2]AHTS-7'!AG37+'[2]AHTS-8'!AG37+'[3]CB-1'!AG37+'[3]CB-2'!AG37+'[3]CB-3'!AG37+'[3]CB-4'!AG37+'[3]CB-5'!AG37+'[3]CB-6'!AG37+'[3]CB-7'!AG37+'[3]CB-8'!AG37+'[3]CB-9'!AG37+'[3]CB-10'!AG37+'[3]CB-11'!AG37+'[3]CB-12'!AG37+'[3]CB-13'!AG37+'[3]CB-14'!AG37+'[3]CB-15'!AG37+'[3]CB-16'!AG37+'[3]CB-17'!AG37+'[3]CB-18'!AG37+'[3]CB-19'!AG37+'[3]CB-20'!AG37+'[3]CB-21'!AG37+'[3]CB-22'!AG37+'[3]CB-23'!AG37+'[3]CB-24'!AG37+'[4]LCT-1'!AG37+'[4]LCT-2'!AG37+'[4]LCT-3'!AG37+'[4]LCT-4'!AG37+'[4]LCT-5'!AG37+'[4]LCT-6'!AG37+'[4]LCT-7'!AG37+'[4]LCT-8'!AG37+'[5]TB-1'!AG37+'[5]TB-2'!AG37+'[5]TB-3'!AG37+'[5]TB-4'!AG37+'[5]TB-5'!AG37+'[5]TB-6'!AG37+'[5]TB-7'!AG37+'[5]TB-8'!AG37+'[5]TB-9'!AG37+'[5]TB-10'!AG37+'[6]DSV-1'!AG37+'[6]DSV-2'!AG37+'[6]DSV-3'!AG37+'[7]TUB-1'!AG37+'[7]TUB-2'!AG37+'[8]Barge-1'!AG37+'[8]Barge-2'!AG37+'[8]Barge-3'!AG37+'[8]Barge-4'!AG37</f>
        <v>0</v>
      </c>
      <c r="D37" s="311">
        <f>'[2]AHTS-1'!BC37+'[2]AHTS-2'!BC37+'[2]AHTS-3'!BC37+'[2]AHTS-4'!BC37+'[2]AHTS-5'!BC37+'[2]AHTS-6'!BC37+'[2]AHTS-7'!BC37+'[2]AHTS-8'!BC37+'[3]CB-1'!BC37+'[3]CB-2'!BC37+'[3]CB-3'!BC37+'[3]CB-4'!BC37+'[3]CB-5'!BC37+'[3]CB-6'!BC37+'[3]CB-7'!BC37+'[3]CB-8'!BC37+'[3]CB-9'!BC37+'[3]CB-10'!BC37+'[3]CB-11'!BC37+'[3]CB-12'!BC37+'[3]CB-13'!BC37+'[3]CB-14'!BC37+'[3]CB-15'!BC37+'[3]CB-16'!BC37+'[3]CB-17'!BC37+'[3]CB-18'!BC37+'[3]CB-19'!BC37+'[3]CB-20'!BC37+'[3]CB-21'!BC37+'[3]CB-22'!BC37+'[3]CB-23'!BC37+'[3]CB-24'!BC37+'[4]LCT-1'!BC37+'[4]LCT-2'!BC37+'[4]LCT-3'!BC37+'[4]LCT-4'!BC37+'[4]LCT-5'!BC37+'[4]LCT-6'!BC37+'[4]LCT-7'!BC37+'[4]LCT-8'!BC37+'[5]TB-1'!BC37+'[5]TB-2'!BC37+'[5]TB-3'!BC37+'[5]TB-4'!BC37+'[5]TB-5'!BC37+'[5]TB-6'!BC37+'[5]TB-7'!BC37+'[5]TB-8'!BC37+'[5]TB-9'!BC37+'[5]TB-10'!BC37+'[6]DSV-1'!BC37+'[6]DSV-2'!BC37+'[6]DSV-3'!BC37+'[7]TUB-1'!BC37+'[7]TUB-2'!BC37+'[8]Barge-1'!BC37+'[8]Barge-2'!BC37+'[8]Barge-3'!BC37+'[8]Barge-4'!BC37</f>
        <v>0</v>
      </c>
      <c r="E37" s="312">
        <f>'[2]AHTS-1'!BY37+'[2]AHTS-2'!BY37+'[2]AHTS-3'!BY37+'[2]AHTS-4'!BY37+'[2]AHTS-5'!BY37+'[2]AHTS-6'!BY37+'[2]AHTS-7'!BY37+'[2]AHTS-8'!BY37+'[3]CB-1'!BY37+'[3]CB-2'!BY37+'[3]CB-3'!BY37+'[3]CB-4'!BY37+'[3]CB-5'!BY37+'[3]CB-6'!BY37+'[3]CB-7'!BY37+'[3]CB-8'!BY37+'[3]CB-9'!BY37+'[3]CB-10'!BY37+'[3]CB-11'!BY37+'[3]CB-12'!BY37+'[3]CB-13'!BY37+'[3]CB-14'!BY37+'[3]CB-15'!BY37+'[3]CB-16'!BY37+'[3]CB-17'!BY37+'[3]CB-18'!BY37+'[3]CB-19'!BY37+'[3]CB-20'!BY37+'[3]CB-21'!BY37+'[3]CB-22'!BY37+'[3]CB-23'!BY37+'[3]CB-24'!BY37+'[4]LCT-1'!BY37+'[4]LCT-2'!BY37+'[4]LCT-3'!BY37+'[4]LCT-4'!BY37+'[4]LCT-5'!BY37+'[4]LCT-6'!BY37+'[4]LCT-7'!BY37+'[4]LCT-8'!BY37+'[5]TB-1'!BY37+'[5]TB-2'!BY37+'[5]TB-3'!BY37+'[5]TB-4'!BY37+'[5]TB-5'!BY37+'[5]TB-6'!BY37+'[5]TB-7'!BY37+'[5]TB-8'!BY37+'[5]TB-9'!BY37+'[5]TB-10'!BY37+'[6]DSV-1'!BY37+'[6]DSV-2'!BY37+'[6]DSV-3'!BY37+'[7]TUB-1'!BY37+'[7]TUB-2'!BY37+'[8]Barge-1'!BY37+'[8]Barge-2'!BY37+'[8]Barge-3'!BY37+'[8]Barge-4'!BY37</f>
        <v>0</v>
      </c>
      <c r="F37" s="310">
        <f>'[2]AHTS-1'!AH37+'[2]AHTS-2'!AH37+'[2]AHTS-3'!AH37+'[2]AHTS-4'!AH37+'[2]AHTS-5'!AH37+'[2]AHTS-6'!AH37+'[2]AHTS-7'!AH37+'[2]AHTS-8'!AH37+'[3]CB-1'!AH37+'[3]CB-2'!AH37+'[3]CB-3'!AH37+'[3]CB-4'!AH37+'[3]CB-5'!AH37+'[3]CB-6'!AH37+'[3]CB-7'!AH37+'[3]CB-8'!AH37+'[3]CB-9'!AH37+'[3]CB-10'!AH37+'[3]CB-11'!AH37+'[3]CB-12'!AH37+'[3]CB-13'!AH37+'[3]CB-14'!AH37+'[3]CB-15'!AH37+'[3]CB-16'!AH37+'[3]CB-17'!AH37+'[3]CB-18'!AH37+'[3]CB-19'!AH37+'[3]CB-20'!AH37+'[3]CB-21'!AH37+'[3]CB-22'!AH37+'[3]CB-23'!AH37+'[3]CB-24'!AH37+'[4]LCT-1'!AH37+'[4]LCT-2'!AH37+'[4]LCT-3'!AH37+'[4]LCT-4'!AH37+'[4]LCT-5'!AH37+'[4]LCT-6'!AH37+'[4]LCT-7'!AH37+'[4]LCT-8'!AH37+'[5]TB-1'!AH37+'[5]TB-2'!AH37+'[5]TB-3'!AH37+'[5]TB-4'!AH37+'[5]TB-5'!AH37+'[5]TB-6'!AH37+'[5]TB-7'!AH37+'[5]TB-8'!AH37+'[5]TB-9'!AH37+'[5]TB-10'!AH37+'[6]DSV-1'!AH37+'[6]DSV-2'!AH37+'[6]DSV-3'!AH37+'[7]TUB-1'!AH37+'[7]TUB-2'!AH37+'[8]Barge-1'!AH37+'[8]Barge-2'!AH37+'[8]Barge-3'!AH37+'[8]Barge-4'!AH37</f>
        <v>0</v>
      </c>
      <c r="G37" s="311">
        <f>'[2]AHTS-1'!BD37+'[2]AHTS-2'!BD37+'[2]AHTS-3'!BD37+'[2]AHTS-4'!BD37+'[2]AHTS-5'!BD37+'[2]AHTS-6'!BD37+'[2]AHTS-7'!BD37+'[2]AHTS-8'!BD37+'[3]CB-1'!BD37+'[3]CB-2'!BD37+'[3]CB-3'!BD37+'[3]CB-4'!BD37+'[3]CB-5'!BD37+'[3]CB-6'!BD37+'[3]CB-7'!BD37+'[3]CB-8'!BD37+'[3]CB-9'!BD37+'[3]CB-10'!BD37+'[3]CB-11'!BD37+'[3]CB-12'!BD37+'[3]CB-13'!BD37+'[3]CB-14'!BD37+'[3]CB-15'!BD37+'[3]CB-16'!BD37+'[3]CB-17'!BD37+'[3]CB-18'!BD37+'[3]CB-19'!BD37+'[3]CB-20'!BD37+'[3]CB-21'!BD37+'[3]CB-22'!BD37+'[3]CB-23'!BD37+'[3]CB-24'!BD37+'[4]LCT-1'!BD37+'[4]LCT-2'!BD37+'[4]LCT-3'!BD37+'[4]LCT-4'!BD37+'[4]LCT-5'!BD37+'[4]LCT-6'!BD37+'[4]LCT-7'!BD37+'[4]LCT-8'!BD37+'[5]TB-1'!BD37+'[5]TB-2'!BD37+'[5]TB-3'!BD37+'[5]TB-4'!BD37+'[5]TB-5'!BD37+'[5]TB-6'!BD37+'[5]TB-7'!BD37+'[5]TB-8'!BD37+'[5]TB-9'!BD37+'[5]TB-10'!BD37+'[6]DSV-1'!BD37+'[6]DSV-2'!BD37+'[6]DSV-3'!BD37+'[7]TUB-1'!BD37+'[7]TUB-2'!BD37+'[8]Barge-1'!BD37+'[8]Barge-2'!BD37+'[8]Barge-3'!BD37+'[8]Barge-4'!BD37</f>
        <v>0</v>
      </c>
      <c r="H37" s="312">
        <f>'[2]AHTS-1'!BZ37+'[2]AHTS-2'!BZ37+'[2]AHTS-3'!BZ37+'[2]AHTS-4'!BZ37+'[2]AHTS-5'!BZ37+'[2]AHTS-6'!BZ37+'[2]AHTS-7'!BZ37+'[2]AHTS-8'!BZ37+'[3]CB-1'!BZ37+'[3]CB-2'!BZ37+'[3]CB-3'!BZ37+'[3]CB-4'!BZ37+'[3]CB-5'!BZ37+'[3]CB-6'!BZ37+'[3]CB-7'!BZ37+'[3]CB-8'!BZ37+'[3]CB-9'!BZ37+'[3]CB-10'!BZ37+'[3]CB-11'!BZ37+'[3]CB-12'!BZ37+'[3]CB-13'!BZ37+'[3]CB-14'!BZ37+'[3]CB-15'!BZ37+'[3]CB-16'!BZ37+'[3]CB-17'!BZ37+'[3]CB-18'!BZ37+'[3]CB-19'!BZ37+'[3]CB-20'!BZ37+'[3]CB-21'!BZ37+'[3]CB-22'!BZ37+'[3]CB-23'!BZ37+'[3]CB-24'!BZ37+'[4]LCT-1'!BZ37+'[4]LCT-2'!BZ37+'[4]LCT-3'!BZ37+'[4]LCT-4'!BZ37+'[4]LCT-5'!BZ37+'[4]LCT-6'!BZ37+'[4]LCT-7'!BZ37+'[4]LCT-8'!BZ37+'[5]TB-1'!BZ37+'[5]TB-2'!BZ37+'[5]TB-3'!BZ37+'[5]TB-4'!BZ37+'[5]TB-5'!BZ37+'[5]TB-6'!BZ37+'[5]TB-7'!BZ37+'[5]TB-8'!BZ37+'[5]TB-9'!BZ37+'[5]TB-10'!BZ37+'[6]DSV-1'!BZ37+'[6]DSV-2'!BZ37+'[6]DSV-3'!BZ37+'[7]TUB-1'!BZ37+'[7]TUB-2'!BZ37+'[8]Barge-1'!BZ37+'[8]Barge-2'!BZ37+'[8]Barge-3'!BZ37+'[8]Barge-4'!BZ37</f>
        <v>0</v>
      </c>
      <c r="I37" s="313">
        <f>'[2]AHTS-1'!AI37+'[2]AHTS-2'!AI37+'[2]AHTS-3'!AI37+'[2]AHTS-4'!AI37+'[2]AHTS-5'!AI37+'[2]AHTS-6'!AI37+'[2]AHTS-7'!AI37+'[2]AHTS-8'!AI37+'[3]CB-1'!AI37+'[3]CB-2'!AI37+'[3]CB-3'!AI37+'[3]CB-4'!AI37+'[3]CB-5'!AI37+'[3]CB-6'!AI37+'[3]CB-7'!AI37+'[3]CB-8'!AI37+'[3]CB-9'!AI37+'[3]CB-10'!AI37+'[3]CB-11'!AI37+'[3]CB-12'!AI37+'[3]CB-13'!AI37+'[3]CB-14'!AI37+'[3]CB-15'!AI37+'[3]CB-16'!AI37+'[3]CB-17'!AI37+'[3]CB-18'!AI37+'[3]CB-19'!AI37+'[3]CB-20'!AI37+'[3]CB-21'!AI37+'[3]CB-22'!AI37+'[3]CB-23'!AI37+'[3]CB-24'!AI37+'[4]LCT-1'!AI37+'[4]LCT-2'!AI37+'[4]LCT-3'!AI37+'[4]LCT-4'!AI37+'[4]LCT-5'!AI37+'[4]LCT-6'!AI37+'[4]LCT-7'!AI37+'[4]LCT-8'!AI37+'[5]TB-1'!AI37+'[5]TB-2'!AI37+'[5]TB-3'!AI37+'[5]TB-4'!AI37+'[5]TB-5'!AI37+'[5]TB-6'!AI37+'[5]TB-7'!AI37+'[5]TB-8'!AI37+'[5]TB-9'!AI37+'[5]TB-10'!AI37+'[6]DSV-1'!AI37+'[6]DSV-2'!AI37+'[6]DSV-3'!AI37+'[7]TUB-1'!AI37+'[7]TUB-2'!AI37+'[8]Barge-1'!AI37+'[8]Barge-2'!AI37+'[8]Barge-3'!AI37+'[8]Barge-4'!AI37</f>
        <v>683.35540421238488</v>
      </c>
      <c r="J37" s="311">
        <f>'[2]AHTS-1'!BE37+'[2]AHTS-2'!BE37+'[2]AHTS-3'!BE37+'[2]AHTS-4'!BE37+'[2]AHTS-5'!BE37+'[2]AHTS-6'!BE37+'[2]AHTS-7'!BE37+'[2]AHTS-8'!BE37+'[3]CB-1'!BE37+'[3]CB-2'!BE37+'[3]CB-3'!BE37+'[3]CB-4'!BE37+'[3]CB-5'!BE37+'[3]CB-6'!BE37+'[3]CB-7'!BE37+'[3]CB-8'!BE37+'[3]CB-9'!BE37+'[3]CB-10'!BE37+'[3]CB-11'!BE37+'[3]CB-12'!BE37+'[3]CB-13'!BE37+'[3]CB-14'!BE37+'[3]CB-15'!BE37+'[3]CB-16'!BE37+'[3]CB-17'!BE37+'[3]CB-18'!BE37+'[3]CB-19'!BE37+'[3]CB-20'!BE37+'[3]CB-21'!BE37+'[3]CB-22'!BE37+'[3]CB-23'!BE37+'[3]CB-24'!BE37+'[4]LCT-1'!BE37+'[4]LCT-2'!BE37+'[4]LCT-3'!BE37+'[4]LCT-4'!BE37+'[4]LCT-5'!BE37+'[4]LCT-6'!BE37+'[4]LCT-7'!BE37+'[4]LCT-8'!BE37+'[5]TB-1'!BE37+'[5]TB-2'!BE37+'[5]TB-3'!BE37+'[5]TB-4'!BE37+'[5]TB-5'!BE37+'[5]TB-6'!BE37+'[5]TB-7'!BE37+'[5]TB-8'!BE37+'[5]TB-9'!BE37+'[5]TB-10'!BE37+'[6]DSV-1'!BE37+'[6]DSV-2'!BE37+'[6]DSV-3'!BE37+'[7]TUB-1'!BE37+'[7]TUB-2'!BE37+'[8]Barge-1'!BE37+'[8]Barge-2'!BE37+'[8]Barge-3'!BE37+'[8]Barge-4'!BE37</f>
        <v>1560.7264472190693</v>
      </c>
      <c r="K37" s="311">
        <f>'[2]AHTS-1'!CA37+'[2]AHTS-2'!CA37+'[2]AHTS-3'!CA37+'[2]AHTS-4'!CA37+'[2]AHTS-5'!CA37+'[2]AHTS-6'!CA37+'[2]AHTS-7'!CA37+'[2]AHTS-8'!CA37+'[3]CB-1'!CA37+'[3]CB-2'!CA37+'[3]CB-3'!CA37+'[3]CB-4'!CA37+'[3]CB-5'!CA37+'[3]CB-6'!CA37+'[3]CB-7'!CA37+'[3]CB-8'!CA37+'[3]CB-9'!CA37+'[3]CB-10'!CA37+'[3]CB-11'!CA37+'[3]CB-12'!CA37+'[3]CB-13'!CA37+'[3]CB-14'!CA37+'[3]CB-15'!CA37+'[3]CB-16'!CA37+'[3]CB-17'!CA37+'[3]CB-18'!CA37+'[3]CB-19'!CA37+'[3]CB-20'!CA37+'[3]CB-21'!CA37+'[3]CB-22'!CA37+'[3]CB-23'!CA37+'[3]CB-24'!CA37+'[4]LCT-1'!CA37+'[4]LCT-2'!CA37+'[4]LCT-3'!CA37+'[4]LCT-4'!CA37+'[4]LCT-5'!CA37+'[4]LCT-6'!CA37+'[4]LCT-7'!CA37+'[4]LCT-8'!CA37+'[5]TB-1'!CA37+'[5]TB-2'!CA37+'[5]TB-3'!CA37+'[5]TB-4'!CA37+'[5]TB-5'!CA37+'[5]TB-6'!CA37+'[5]TB-7'!CA37+'[5]TB-8'!CA37+'[5]TB-9'!CA37+'[5]TB-10'!CA37+'[6]DSV-1'!CA37+'[6]DSV-2'!CA37+'[6]DSV-3'!CA37+'[7]TUB-1'!CA37+'[7]TUB-2'!CA37+'[8]Barge-1'!CA37+'[8]Barge-2'!CA37+'[8]Barge-3'!CA37+'[8]Barge-4'!CA37</f>
        <v>0</v>
      </c>
      <c r="L37" s="314">
        <f>'[2]AHTS-1'!AJ37+'[2]AHTS-2'!AJ37+'[2]AHTS-3'!AJ37+'[2]AHTS-4'!AJ37+'[2]AHTS-5'!AJ37+'[2]AHTS-6'!AJ37+'[2]AHTS-7'!AJ37+'[2]AHTS-8'!AJ37+'[3]CB-1'!AJ37+'[3]CB-2'!AJ37+'[3]CB-3'!AJ37+'[3]CB-4'!AJ37+'[3]CB-5'!AJ37+'[3]CB-6'!AJ37+'[3]CB-7'!AJ37+'[3]CB-8'!AJ37+'[3]CB-9'!AJ37+'[3]CB-10'!AJ37+'[3]CB-11'!AJ37+'[3]CB-12'!AJ37+'[3]CB-13'!AJ37+'[3]CB-14'!AJ37+'[3]CB-15'!AJ37+'[3]CB-16'!AJ37+'[3]CB-17'!AJ37+'[3]CB-18'!AJ37+'[3]CB-19'!AJ37+'[3]CB-20'!AJ37+'[3]CB-21'!AJ37+'[3]CB-22'!AJ37+'[3]CB-23'!AJ37+'[3]CB-24'!AJ37+'[4]LCT-1'!AJ37+'[4]LCT-2'!AJ37+'[4]LCT-3'!AJ37+'[4]LCT-4'!AJ37+'[4]LCT-5'!AJ37+'[4]LCT-6'!AJ37+'[4]LCT-7'!AJ37+'[4]LCT-8'!AJ37+'[5]TB-1'!AJ37+'[5]TB-2'!AJ37+'[5]TB-3'!AJ37+'[5]TB-4'!AJ37+'[5]TB-5'!AJ37+'[5]TB-6'!AJ37+'[5]TB-7'!AJ37+'[5]TB-8'!AJ37+'[5]TB-9'!AJ37+'[5]TB-10'!AJ37+'[6]DSV-1'!AJ37+'[6]DSV-2'!AJ37+'[6]DSV-3'!AJ37+'[7]TUB-1'!AJ37+'[7]TUB-2'!AJ37+'[8]Barge-1'!AJ37+'[8]Barge-2'!AJ37+'[8]Barge-3'!AJ37+'[8]Barge-4'!AJ37</f>
        <v>497.49495522764539</v>
      </c>
      <c r="M37" s="315">
        <f>'[2]AHTS-1'!BF37+'[2]AHTS-2'!BF37+'[2]AHTS-3'!BF37+'[2]AHTS-4'!BF37+'[2]AHTS-5'!BF37+'[2]AHTS-6'!BF37+'[2]AHTS-7'!BF37+'[2]AHTS-8'!BF37+'[3]CB-1'!BF37+'[3]CB-2'!BF37+'[3]CB-3'!BF37+'[3]CB-4'!BF37+'[3]CB-5'!BF37+'[3]CB-6'!BF37+'[3]CB-7'!BF37+'[3]CB-8'!BF37+'[3]CB-9'!BF37+'[3]CB-10'!BF37+'[3]CB-11'!BF37+'[3]CB-12'!BF37+'[3]CB-13'!BF37+'[3]CB-14'!BF37+'[3]CB-15'!BF37+'[3]CB-16'!BF37+'[3]CB-17'!BF37+'[3]CB-18'!BF37+'[3]CB-19'!BF37+'[3]CB-20'!BF37+'[3]CB-21'!BF37+'[3]CB-22'!BF37+'[3]CB-23'!BF37+'[3]CB-24'!BF37+'[4]LCT-1'!BF37+'[4]LCT-2'!BF37+'[4]LCT-3'!BF37+'[4]LCT-4'!BF37+'[4]LCT-5'!BF37+'[4]LCT-6'!BF37+'[4]LCT-7'!BF37+'[4]LCT-8'!BF37+'[5]TB-1'!BF37+'[5]TB-2'!BF37+'[5]TB-3'!BF37+'[5]TB-4'!BF37+'[5]TB-5'!BF37+'[5]TB-6'!BF37+'[5]TB-7'!BF37+'[5]TB-8'!BF37+'[5]TB-9'!BF37+'[5]TB-10'!BF37+'[6]DSV-1'!BF37+'[6]DSV-2'!BF37+'[6]DSV-3'!BF37+'[7]TUB-1'!BF37+'[7]TUB-2'!BF37+'[8]Barge-1'!BF37+'[8]Barge-2'!BF37+'[8]Barge-3'!BF37+'[8]Barge-4'!BF37</f>
        <v>402.00529701097236</v>
      </c>
      <c r="N37" s="315">
        <f>'[2]AHTS-1'!CB37+'[2]AHTS-2'!CB37+'[2]AHTS-3'!CB37+'[2]AHTS-4'!CB37+'[2]AHTS-5'!CB37+'[2]AHTS-6'!CB37+'[2]AHTS-7'!CB37+'[2]AHTS-8'!CB37+'[3]CB-1'!CB37+'[3]CB-2'!CB37+'[3]CB-3'!CB37+'[3]CB-4'!CB37+'[3]CB-5'!CB37+'[3]CB-6'!CB37+'[3]CB-7'!CB37+'[3]CB-8'!CB37+'[3]CB-9'!CB37+'[3]CB-10'!CB37+'[3]CB-11'!CB37+'[3]CB-12'!CB37+'[3]CB-13'!CB37+'[3]CB-14'!CB37+'[3]CB-15'!CB37+'[3]CB-16'!CB37+'[3]CB-17'!CB37+'[3]CB-18'!CB37+'[3]CB-19'!CB37+'[3]CB-20'!CB37+'[3]CB-21'!CB37+'[3]CB-22'!CB37+'[3]CB-23'!CB37+'[3]CB-24'!CB37+'[4]LCT-1'!CB37+'[4]LCT-2'!CB37+'[4]LCT-3'!CB37+'[4]LCT-4'!CB37+'[4]LCT-5'!CB37+'[4]LCT-6'!CB37+'[4]LCT-7'!CB37+'[4]LCT-8'!CB37+'[5]TB-1'!CB37+'[5]TB-2'!CB37+'[5]TB-3'!CB37+'[5]TB-4'!CB37+'[5]TB-5'!CB37+'[5]TB-6'!CB37+'[5]TB-7'!CB37+'[5]TB-8'!CB37+'[5]TB-9'!CB37+'[5]TB-10'!CB37+'[6]DSV-1'!CB37+'[6]DSV-2'!CB37+'[6]DSV-3'!CB37+'[7]TUB-1'!CB37+'[7]TUB-2'!CB37+'[8]Barge-1'!CB37+'[8]Barge-2'!CB37+'[8]Barge-3'!CB37+'[8]Barge-4'!CB37</f>
        <v>0</v>
      </c>
      <c r="O37" s="310">
        <f>'[2]AHTS-1'!AK37+'[2]AHTS-2'!AK37+'[2]AHTS-3'!AK37+'[2]AHTS-4'!AK37+'[2]AHTS-5'!AK37+'[2]AHTS-6'!AK37+'[2]AHTS-7'!AK37+'[2]AHTS-8'!AK37+'[3]CB-1'!AK37+'[3]CB-2'!AK37+'[3]CB-3'!AK37+'[3]CB-4'!AK37+'[3]CB-5'!AK37+'[3]CB-6'!AK37+'[3]CB-7'!AK37+'[3]CB-8'!AK37+'[3]CB-9'!AK37+'[3]CB-10'!AK37+'[3]CB-11'!AK37+'[3]CB-12'!AK37+'[3]CB-13'!AK37+'[3]CB-14'!AK37+'[3]CB-15'!AK37+'[3]CB-16'!AK37+'[3]CB-17'!AK37+'[3]CB-18'!AK37+'[3]CB-19'!AK37+'[3]CB-20'!AK37+'[3]CB-21'!AK37+'[3]CB-22'!AK37+'[3]CB-23'!AK37+'[3]CB-24'!AK37+'[4]LCT-1'!AK37+'[4]LCT-2'!AK37+'[4]LCT-3'!AK37+'[4]LCT-4'!AK37+'[4]LCT-5'!AK37+'[4]LCT-6'!AK37+'[4]LCT-7'!AK37+'[4]LCT-8'!AK37+'[5]TB-1'!AK37+'[5]TB-2'!AK37+'[5]TB-3'!AK37+'[5]TB-4'!AK37+'[5]TB-5'!AK37+'[5]TB-6'!AK37+'[5]TB-7'!AK37+'[5]TB-8'!AK37+'[5]TB-9'!AK37+'[5]TB-10'!AK37+'[6]DSV-1'!AK37+'[6]DSV-2'!AK37+'[6]DSV-3'!AK37+'[7]TUB-1'!AK37+'[7]TUB-2'!AK37+'[8]Barge-1'!AK37+'[8]Barge-2'!AK37+'[8]Barge-3'!AK37+'[8]Barge-4'!AK37</f>
        <v>0</v>
      </c>
      <c r="P37" s="316">
        <f>'[2]AHTS-1'!BG37+'[2]AHTS-2'!BG37+'[2]AHTS-3'!BG37+'[2]AHTS-4'!BG37+'[2]AHTS-5'!BG37+'[2]AHTS-6'!BG37+'[2]AHTS-7'!BG37+'[2]AHTS-8'!BG37+'[3]CB-1'!BG37+'[3]CB-2'!BG37+'[3]CB-3'!BG37+'[3]CB-4'!BG37+'[3]CB-5'!BG37+'[3]CB-6'!BG37+'[3]CB-7'!BG37+'[3]CB-8'!BG37+'[3]CB-9'!BG37+'[3]CB-10'!BG37+'[3]CB-11'!BG37+'[3]CB-12'!BG37+'[3]CB-13'!BG37+'[3]CB-14'!BG37+'[3]CB-15'!BG37+'[3]CB-16'!BG37+'[3]CB-17'!BG37+'[3]CB-18'!BG37+'[3]CB-19'!BG37+'[3]CB-20'!BG37+'[3]CB-21'!BG37+'[3]CB-22'!BG37+'[3]CB-23'!BG37+'[3]CB-24'!BG37+'[4]LCT-1'!BG37+'[4]LCT-2'!BG37+'[4]LCT-3'!BG37+'[4]LCT-4'!BG37+'[4]LCT-5'!BG37+'[4]LCT-6'!BG37+'[4]LCT-7'!BG37+'[4]LCT-8'!BG37+'[5]TB-1'!BG37+'[5]TB-2'!BG37+'[5]TB-3'!BG37+'[5]TB-4'!BG37+'[5]TB-5'!BG37+'[5]TB-6'!BG37+'[5]TB-7'!BG37+'[5]TB-8'!BG37+'[5]TB-9'!BG37+'[5]TB-10'!BG37+'[6]DSV-1'!BG37+'[6]DSV-2'!BG37+'[6]DSV-3'!BG37+'[7]TUB-1'!BG37+'[7]TUB-2'!BG37+'[8]Barge-1'!BG37+'[8]Barge-2'!BG37+'[8]Barge-3'!BG37+'[8]Barge-4'!BG37</f>
        <v>0</v>
      </c>
      <c r="Q37" s="316">
        <f>'[2]AHTS-1'!CC37+'[2]AHTS-2'!CC37+'[2]AHTS-3'!CC37+'[2]AHTS-4'!CC37+'[2]AHTS-5'!CC37+'[2]AHTS-6'!CC37+'[2]AHTS-7'!CC37+'[2]AHTS-8'!CC37+'[3]CB-1'!CC37+'[3]CB-2'!CC37+'[3]CB-3'!CC37+'[3]CB-4'!CC37+'[3]CB-5'!CC37+'[3]CB-6'!CC37+'[3]CB-7'!CC37+'[3]CB-8'!CC37+'[3]CB-9'!CC37+'[3]CB-10'!CC37+'[3]CB-11'!CC37+'[3]CB-12'!CC37+'[3]CB-13'!CC37+'[3]CB-14'!CC37+'[3]CB-15'!CC37+'[3]CB-16'!CC37+'[3]CB-17'!CC37+'[3]CB-18'!CC37+'[3]CB-19'!CC37+'[3]CB-20'!CC37+'[3]CB-21'!CC37+'[3]CB-22'!CC37+'[3]CB-23'!CC37+'[3]CB-24'!CC37+'[4]LCT-1'!CC37+'[4]LCT-2'!CC37+'[4]LCT-3'!CC37+'[4]LCT-4'!CC37+'[4]LCT-5'!CC37+'[4]LCT-6'!CC37+'[4]LCT-7'!CC37+'[4]LCT-8'!CC37+'[5]TB-1'!CC37+'[5]TB-2'!CC37+'[5]TB-3'!CC37+'[5]TB-4'!CC37+'[5]TB-5'!CC37+'[5]TB-6'!CC37+'[5]TB-7'!CC37+'[5]TB-8'!CC37+'[5]TB-9'!CC37+'[5]TB-10'!CC37+'[6]DSV-1'!CC37+'[6]DSV-2'!CC37+'[6]DSV-3'!CC37+'[7]TUB-1'!CC37+'[7]TUB-2'!CC37+'[8]Barge-1'!CC37+'[8]Barge-2'!CC37+'[8]Barge-3'!CC37+'[8]Barge-4'!CC37</f>
        <v>0</v>
      </c>
      <c r="R37" s="310">
        <f>'[2]AHTS-1'!AL37+'[2]AHTS-2'!AL37+'[2]AHTS-3'!AL37+'[2]AHTS-4'!AL37+'[2]AHTS-5'!AL37+'[2]AHTS-6'!AL37+'[2]AHTS-7'!AL37+'[2]AHTS-8'!AL37+'[3]CB-1'!AL37+'[3]CB-2'!AL37+'[3]CB-3'!AL37+'[3]CB-4'!AL37+'[3]CB-5'!AL37+'[3]CB-6'!AL37+'[3]CB-7'!AL37+'[3]CB-8'!AL37+'[3]CB-9'!AL37+'[3]CB-10'!AL37+'[3]CB-11'!AL37+'[3]CB-12'!AL37+'[3]CB-13'!AL37+'[3]CB-14'!AL37+'[3]CB-15'!AL37+'[3]CB-16'!AL37+'[3]CB-17'!AL37+'[3]CB-18'!AL37+'[3]CB-19'!AL37+'[3]CB-20'!AL37+'[3]CB-21'!AL37+'[3]CB-22'!AL37+'[3]CB-23'!AL37+'[3]CB-24'!AL37+'[4]LCT-1'!AL37+'[4]LCT-2'!AL37+'[4]LCT-3'!AL37+'[4]LCT-4'!AL37+'[4]LCT-5'!AL37+'[4]LCT-6'!AL37+'[4]LCT-7'!AL37+'[4]LCT-8'!AL37+'[5]TB-1'!AL37+'[5]TB-2'!AL37+'[5]TB-3'!AL37+'[5]TB-4'!AL37+'[5]TB-5'!AL37+'[5]TB-6'!AL37+'[5]TB-7'!AL37+'[5]TB-8'!AL37+'[5]TB-9'!AL37+'[5]TB-10'!AL37+'[6]DSV-1'!AL37+'[6]DSV-2'!AL37+'[6]DSV-3'!AL37+'[7]TUB-1'!AL37+'[7]TUB-2'!AL37+'[8]Barge-1'!AL37+'[8]Barge-2'!AL37+'[8]Barge-3'!AL37+'[8]Barge-4'!AL37</f>
        <v>0</v>
      </c>
      <c r="S37" s="316">
        <f>'[2]AHTS-1'!BH37+'[2]AHTS-2'!BH37+'[2]AHTS-3'!BH37+'[2]AHTS-4'!BH37+'[2]AHTS-5'!BH37+'[2]AHTS-6'!BH37+'[2]AHTS-7'!BH37+'[2]AHTS-8'!BH37+'[3]CB-1'!BH37+'[3]CB-2'!BH37+'[3]CB-3'!BH37+'[3]CB-4'!BH37+'[3]CB-5'!BH37+'[3]CB-6'!BH37+'[3]CB-7'!BH37+'[3]CB-8'!BH37+'[3]CB-9'!BH37+'[3]CB-10'!BH37+'[3]CB-11'!BH37+'[3]CB-12'!BH37+'[3]CB-13'!BH37+'[3]CB-14'!BH37+'[3]CB-15'!BH37+'[3]CB-16'!BH37+'[3]CB-17'!BH37+'[3]CB-18'!BH37+'[3]CB-19'!BH37+'[3]CB-20'!BH37+'[3]CB-21'!BH37+'[3]CB-22'!BH37+'[3]CB-23'!BH37+'[3]CB-24'!BH37+'[4]LCT-1'!BH37+'[4]LCT-2'!BH37+'[4]LCT-3'!BH37+'[4]LCT-4'!BH37+'[4]LCT-5'!BH37+'[4]LCT-6'!BH37+'[4]LCT-7'!BH37+'[4]LCT-8'!BH37+'[5]TB-1'!BH37+'[5]TB-2'!BH37+'[5]TB-3'!BH37+'[5]TB-4'!BH37+'[5]TB-5'!BH37+'[5]TB-6'!BH37+'[5]TB-7'!BH37+'[5]TB-8'!BH37+'[5]TB-9'!BH37+'[5]TB-10'!BH37+'[6]DSV-1'!BH37+'[6]DSV-2'!BH37+'[6]DSV-3'!BH37+'[7]TUB-1'!BH37+'[7]TUB-2'!BH37+'[8]Barge-1'!BH37+'[8]Barge-2'!BH37+'[8]Barge-3'!BH37+'[8]Barge-4'!BH37</f>
        <v>0</v>
      </c>
      <c r="T37" s="316">
        <f>'[2]AHTS-1'!CD37+'[2]AHTS-2'!CD37+'[2]AHTS-3'!CD37+'[2]AHTS-4'!CD37+'[2]AHTS-5'!CD37+'[2]AHTS-6'!CD37+'[2]AHTS-7'!CD37+'[2]AHTS-8'!CD37+'[3]CB-1'!CD37+'[3]CB-2'!CD37+'[3]CB-3'!CD37+'[3]CB-4'!CD37+'[3]CB-5'!CD37+'[3]CB-6'!CD37+'[3]CB-7'!CD37+'[3]CB-8'!CD37+'[3]CB-9'!CD37+'[3]CB-10'!CD37+'[3]CB-11'!CD37+'[3]CB-12'!CD37+'[3]CB-13'!CD37+'[3]CB-14'!CD37+'[3]CB-15'!CD37+'[3]CB-16'!CD37+'[3]CB-17'!CD37+'[3]CB-18'!CD37+'[3]CB-19'!CD37+'[3]CB-20'!CD37+'[3]CB-21'!CD37+'[3]CB-22'!CD37+'[3]CB-23'!CD37+'[3]CB-24'!CD37+'[4]LCT-1'!CD37+'[4]LCT-2'!CD37+'[4]LCT-3'!CD37+'[4]LCT-4'!CD37+'[4]LCT-5'!CD37+'[4]LCT-6'!CD37+'[4]LCT-7'!CD37+'[4]LCT-8'!CD37+'[5]TB-1'!CD37+'[5]TB-2'!CD37+'[5]TB-3'!CD37+'[5]TB-4'!CD37+'[5]TB-5'!CD37+'[5]TB-6'!CD37+'[5]TB-7'!CD37+'[5]TB-8'!CD37+'[5]TB-9'!CD37+'[5]TB-10'!CD37+'[6]DSV-1'!CD37+'[6]DSV-2'!CD37+'[6]DSV-3'!CD37+'[7]TUB-1'!CD37+'[7]TUB-2'!CD37+'[8]Barge-1'!CD37+'[8]Barge-2'!CD37+'[8]Barge-3'!CD37+'[8]Barge-4'!CD37</f>
        <v>0</v>
      </c>
      <c r="U37" s="310">
        <f>'[2]AHTS-1'!AM37+'[2]AHTS-2'!AM37+'[2]AHTS-3'!AM37+'[2]AHTS-4'!AM37+'[2]AHTS-5'!AM37+'[2]AHTS-6'!AM37+'[2]AHTS-7'!AM37+'[2]AHTS-8'!AM37+'[3]CB-1'!AM37+'[3]CB-2'!AM37+'[3]CB-3'!AM37+'[3]CB-4'!AM37+'[3]CB-5'!AM37+'[3]CB-6'!AM37+'[3]CB-7'!AM37+'[3]CB-8'!AM37+'[3]CB-9'!AM37+'[3]CB-10'!AM37+'[3]CB-11'!AM37+'[3]CB-12'!AM37+'[3]CB-13'!AM37+'[3]CB-14'!AM37+'[3]CB-15'!AM37+'[3]CB-16'!AM37+'[3]CB-17'!AM37+'[3]CB-18'!AM37+'[3]CB-19'!AM37+'[3]CB-20'!AM37+'[3]CB-21'!AM37+'[3]CB-22'!AM37+'[3]CB-23'!AM37+'[3]CB-24'!AM37+'[4]LCT-1'!AM37+'[4]LCT-2'!AM37+'[4]LCT-3'!AM37+'[4]LCT-4'!AM37+'[4]LCT-5'!AM37+'[4]LCT-6'!AM37+'[4]LCT-7'!AM37+'[4]LCT-8'!AM37+'[5]TB-1'!AM37+'[5]TB-2'!AM37+'[5]TB-3'!AM37+'[5]TB-4'!AM37+'[5]TB-5'!AM37+'[5]TB-6'!AM37+'[5]TB-7'!AM37+'[5]TB-8'!AM37+'[5]TB-9'!AM37+'[5]TB-10'!AM37+'[6]DSV-1'!AM37+'[6]DSV-2'!AM37+'[6]DSV-3'!AM37+'[7]TUB-1'!AM37+'[7]TUB-2'!AM37+'[8]Barge-1'!AM37+'[8]Barge-2'!AM37+'[8]Barge-3'!AM37+'[8]Barge-4'!AM37</f>
        <v>0</v>
      </c>
      <c r="V37" s="311">
        <f>'[2]AHTS-1'!BI37+'[2]AHTS-2'!BI37+'[2]AHTS-3'!BI37+'[2]AHTS-4'!BI37+'[2]AHTS-5'!BI37+'[2]AHTS-6'!BI37+'[2]AHTS-7'!BI37+'[2]AHTS-8'!BI37+'[3]CB-1'!BI37+'[3]CB-2'!BI37+'[3]CB-3'!BI37+'[3]CB-4'!BI37+'[3]CB-5'!BI37+'[3]CB-6'!BI37+'[3]CB-7'!BI37+'[3]CB-8'!BI37+'[3]CB-9'!BI37+'[3]CB-10'!BI37+'[3]CB-11'!BI37+'[3]CB-12'!BI37+'[3]CB-13'!BI37+'[3]CB-14'!BI37+'[3]CB-15'!BI37+'[3]CB-16'!BI37+'[3]CB-17'!BI37+'[3]CB-18'!BI37+'[3]CB-19'!BI37+'[3]CB-20'!BI37+'[3]CB-21'!BI37+'[3]CB-22'!BI37+'[3]CB-23'!BI37+'[3]CB-24'!BI37+'[4]LCT-1'!BI37+'[4]LCT-2'!BI37+'[4]LCT-3'!BI37+'[4]LCT-4'!BI37+'[4]LCT-5'!BI37+'[4]LCT-6'!BI37+'[4]LCT-7'!BI37+'[4]LCT-8'!BI37+'[5]TB-1'!BI37+'[5]TB-2'!BI37+'[5]TB-3'!BI37+'[5]TB-4'!BI37+'[5]TB-5'!BI37+'[5]TB-6'!BI37+'[5]TB-7'!BI37+'[5]TB-8'!BI37+'[5]TB-9'!BI37+'[5]TB-10'!BI37+'[6]DSV-1'!BI37+'[6]DSV-2'!BI37+'[6]DSV-3'!BI37+'[7]TUB-1'!BI37+'[7]TUB-2'!BI37+'[8]Barge-1'!BI37+'[8]Barge-2'!BI37+'[8]Barge-3'!BI37+'[8]Barge-4'!BI37</f>
        <v>0</v>
      </c>
      <c r="W37" s="312">
        <f>'[2]AHTS-1'!CE37+'[2]AHTS-2'!CE37+'[2]AHTS-3'!CE37+'[2]AHTS-4'!CE37+'[2]AHTS-5'!CE37+'[2]AHTS-6'!CE37+'[2]AHTS-7'!CE37+'[2]AHTS-8'!CE37+'[3]CB-1'!CE37+'[3]CB-2'!CE37+'[3]CB-3'!CE37+'[3]CB-4'!CE37+'[3]CB-5'!CE37+'[3]CB-6'!CE37+'[3]CB-7'!CE37+'[3]CB-8'!CE37+'[3]CB-9'!CE37+'[3]CB-10'!CE37+'[3]CB-11'!CE37+'[3]CB-12'!CE37+'[3]CB-13'!CE37+'[3]CB-14'!CE37+'[3]CB-15'!CE37+'[3]CB-16'!CE37+'[3]CB-17'!CE37+'[3]CB-18'!CE37+'[3]CB-19'!CE37+'[3]CB-20'!CE37+'[3]CB-21'!CE37+'[3]CB-22'!CE37+'[3]CB-23'!CE37+'[3]CB-24'!CE37+'[4]LCT-1'!CE37+'[4]LCT-2'!CE37+'[4]LCT-3'!CE37+'[4]LCT-4'!CE37+'[4]LCT-5'!CE37+'[4]LCT-6'!CE37+'[4]LCT-7'!CE37+'[4]LCT-8'!CE37+'[5]TB-1'!CE37+'[5]TB-2'!CE37+'[5]TB-3'!CE37+'[5]TB-4'!CE37+'[5]TB-5'!CE37+'[5]TB-6'!CE37+'[5]TB-7'!CE37+'[5]TB-8'!CE37+'[5]TB-9'!CE37+'[5]TB-10'!CE37+'[6]DSV-1'!CE37+'[6]DSV-2'!CE37+'[6]DSV-3'!CE37+'[7]TUB-1'!CE37+'[7]TUB-2'!CE37+'[8]Barge-1'!CE37+'[8]Barge-2'!CE37+'[8]Barge-3'!CE37+'[8]Barge-4'!CE37</f>
        <v>0</v>
      </c>
      <c r="X37" s="317">
        <f>'[2]AHTS-1'!AN37+'[2]AHTS-2'!AN37+'[2]AHTS-3'!AN37+'[2]AHTS-4'!AN37+'[2]AHTS-5'!AN37+'[2]AHTS-6'!AN37+'[2]AHTS-7'!AN37+'[2]AHTS-8'!AN37+'[3]CB-1'!AN37+'[3]CB-2'!AN37+'[3]CB-3'!AN37+'[3]CB-4'!AN37+'[3]CB-5'!AN37+'[3]CB-6'!AN37+'[3]CB-7'!AN37+'[3]CB-8'!AN37+'[3]CB-9'!AN37+'[3]CB-10'!AN37+'[3]CB-11'!AN37+'[3]CB-12'!AN37+'[3]CB-13'!AN37+'[3]CB-14'!AN37+'[3]CB-15'!AN37+'[3]CB-16'!AN37+'[3]CB-17'!AN37+'[3]CB-18'!AN37+'[3]CB-19'!AN37+'[3]CB-20'!AN37+'[3]CB-21'!AN37+'[3]CB-22'!AN37+'[3]CB-23'!AN37+'[3]CB-24'!AN37+'[4]LCT-1'!AN37+'[4]LCT-2'!AN37+'[4]LCT-3'!AN37+'[4]LCT-4'!AN37+'[4]LCT-5'!AN37+'[4]LCT-6'!AN37+'[4]LCT-7'!AN37+'[4]LCT-8'!AN37+'[5]TB-1'!AN37+'[5]TB-2'!AN37+'[5]TB-3'!AN37+'[5]TB-4'!AN37+'[5]TB-5'!AN37+'[5]TB-6'!AN37+'[5]TB-7'!AN37+'[5]TB-8'!AN37+'[5]TB-9'!AN37+'[5]TB-10'!AN37+'[6]DSV-1'!AN37+'[6]DSV-2'!AN37+'[6]DSV-3'!AN37+'[7]TUB-1'!AN37+'[7]TUB-2'!AN37+'[8]Barge-1'!AN37+'[8]Barge-2'!AN37+'[8]Barge-3'!AN37+'[8]Barge-4'!AN37</f>
        <v>466.68794930003781</v>
      </c>
      <c r="Y37" s="315">
        <f>'[2]AHTS-1'!BJ37+'[2]AHTS-2'!BJ37+'[2]AHTS-3'!BJ37+'[2]AHTS-4'!BJ37+'[2]AHTS-5'!BJ37+'[2]AHTS-6'!BJ37+'[2]AHTS-7'!BJ37+'[2]AHTS-8'!BJ37+'[3]CB-1'!BJ37+'[3]CB-2'!BJ37+'[3]CB-3'!BJ37+'[3]CB-4'!BJ37+'[3]CB-5'!BJ37+'[3]CB-6'!BJ37+'[3]CB-7'!BJ37+'[3]CB-8'!BJ37+'[3]CB-9'!BJ37+'[3]CB-10'!BJ37+'[3]CB-11'!BJ37+'[3]CB-12'!BJ37+'[3]CB-13'!BJ37+'[3]CB-14'!BJ37+'[3]CB-15'!BJ37+'[3]CB-16'!BJ37+'[3]CB-17'!BJ37+'[3]CB-18'!BJ37+'[3]CB-19'!BJ37+'[3]CB-20'!BJ37+'[3]CB-21'!BJ37+'[3]CB-22'!BJ37+'[3]CB-23'!BJ37+'[3]CB-24'!BJ37+'[4]LCT-1'!BJ37+'[4]LCT-2'!BJ37+'[4]LCT-3'!BJ37+'[4]LCT-4'!BJ37+'[4]LCT-5'!BJ37+'[4]LCT-6'!BJ37+'[4]LCT-7'!BJ37+'[4]LCT-8'!BJ37+'[5]TB-1'!BJ37+'[5]TB-2'!BJ37+'[5]TB-3'!BJ37+'[5]TB-4'!BJ37+'[5]TB-5'!BJ37+'[5]TB-6'!BJ37+'[5]TB-7'!BJ37+'[5]TB-8'!BJ37+'[5]TB-9'!BJ37+'[5]TB-10'!BJ37+'[6]DSV-1'!BJ37+'[6]DSV-2'!BJ37+'[6]DSV-3'!BJ37+'[7]TUB-1'!BJ37+'[7]TUB-2'!BJ37+'[8]Barge-1'!BJ37+'[8]Barge-2'!BJ37+'[8]Barge-3'!BJ37+'[8]Barge-4'!BJ37</f>
        <v>435.6371127086224</v>
      </c>
      <c r="Z37" s="315">
        <f>'[2]AHTS-1'!CF37+'[2]AHTS-2'!CF37+'[2]AHTS-3'!CF37+'[2]AHTS-4'!CF37+'[2]AHTS-5'!CF37+'[2]AHTS-6'!CF37+'[2]AHTS-7'!CF37+'[2]AHTS-8'!CF37+'[3]CB-1'!CF37+'[3]CB-2'!CF37+'[3]CB-3'!CF37+'[3]CB-4'!CF37+'[3]CB-5'!CF37+'[3]CB-6'!CF37+'[3]CB-7'!CF37+'[3]CB-8'!CF37+'[3]CB-9'!CF37+'[3]CB-10'!CF37+'[3]CB-11'!CF37+'[3]CB-12'!CF37+'[3]CB-13'!CF37+'[3]CB-14'!CF37+'[3]CB-15'!CF37+'[3]CB-16'!CF37+'[3]CB-17'!CF37+'[3]CB-18'!CF37+'[3]CB-19'!CF37+'[3]CB-20'!CF37+'[3]CB-21'!CF37+'[3]CB-22'!CF37+'[3]CB-23'!CF37+'[3]CB-24'!CF37+'[4]LCT-1'!CF37+'[4]LCT-2'!CF37+'[4]LCT-3'!CF37+'[4]LCT-4'!CF37+'[4]LCT-5'!CF37+'[4]LCT-6'!CF37+'[4]LCT-7'!CF37+'[4]LCT-8'!CF37+'[5]TB-1'!CF37+'[5]TB-2'!CF37+'[5]TB-3'!CF37+'[5]TB-4'!CF37+'[5]TB-5'!CF37+'[5]TB-6'!CF37+'[5]TB-7'!CF37+'[5]TB-8'!CF37+'[5]TB-9'!CF37+'[5]TB-10'!CF37+'[6]DSV-1'!CF37+'[6]DSV-2'!CF37+'[6]DSV-3'!CF37+'[7]TUB-1'!CF37+'[7]TUB-2'!CF37+'[8]Barge-1'!CF37+'[8]Barge-2'!CF37+'[8]Barge-3'!CF37+'[8]Barge-4'!CF37</f>
        <v>0</v>
      </c>
      <c r="AA37" s="314">
        <f>'[2]AHTS-1'!AO37+'[2]AHTS-2'!AO37+'[2]AHTS-3'!AO37+'[2]AHTS-4'!AO37+'[2]AHTS-5'!AO37+'[2]AHTS-6'!AO37+'[2]AHTS-7'!AO37+'[2]AHTS-8'!AO37+'[3]CB-1'!AO37+'[3]CB-2'!AO37+'[3]CB-3'!AO37+'[3]CB-4'!AO37+'[3]CB-5'!AO37+'[3]CB-6'!AO37+'[3]CB-7'!AO37+'[3]CB-8'!AO37+'[3]CB-9'!AO37+'[3]CB-10'!AO37+'[3]CB-11'!AO37+'[3]CB-12'!AO37+'[3]CB-13'!AO37+'[3]CB-14'!AO37+'[3]CB-15'!AO37+'[3]CB-16'!AO37+'[3]CB-17'!AO37+'[3]CB-18'!AO37+'[3]CB-19'!AO37+'[3]CB-20'!AO37+'[3]CB-21'!AO37+'[3]CB-22'!AO37+'[3]CB-23'!AO37+'[3]CB-24'!AO37+'[4]LCT-1'!AO37+'[4]LCT-2'!AO37+'[4]LCT-3'!AO37+'[4]LCT-4'!AO37+'[4]LCT-5'!AO37+'[4]LCT-6'!AO37+'[4]LCT-7'!AO37+'[4]LCT-8'!AO37+'[5]TB-1'!AO37+'[5]TB-2'!AO37+'[5]TB-3'!AO37+'[5]TB-4'!AO37+'[5]TB-5'!AO37+'[5]TB-6'!AO37+'[5]TB-7'!AO37+'[5]TB-8'!AO37+'[5]TB-9'!AO37+'[5]TB-10'!AO37+'[6]DSV-1'!AO37+'[6]DSV-2'!AO37+'[6]DSV-3'!AO37+'[7]TUB-1'!AO37+'[7]TUB-2'!AO37+'[8]Barge-1'!AO37+'[8]Barge-2'!AO37+'[8]Barge-3'!AO37+'[8]Barge-4'!AO37</f>
        <v>0</v>
      </c>
      <c r="AB37" s="315">
        <f>'[2]AHTS-1'!BK37+'[2]AHTS-2'!BK37+'[2]AHTS-3'!BK37+'[2]AHTS-4'!BK37+'[2]AHTS-5'!BK37+'[2]AHTS-6'!BK37+'[2]AHTS-7'!BK37+'[2]AHTS-8'!BK37+'[3]CB-1'!BK37+'[3]CB-2'!BK37+'[3]CB-3'!BK37+'[3]CB-4'!BK37+'[3]CB-5'!BK37+'[3]CB-6'!BK37+'[3]CB-7'!BK37+'[3]CB-8'!BK37+'[3]CB-9'!BK37+'[3]CB-10'!BK37+'[3]CB-11'!BK37+'[3]CB-12'!BK37+'[3]CB-13'!BK37+'[3]CB-14'!BK37+'[3]CB-15'!BK37+'[3]CB-16'!BK37+'[3]CB-17'!BK37+'[3]CB-18'!BK37+'[3]CB-19'!BK37+'[3]CB-20'!BK37+'[3]CB-21'!BK37+'[3]CB-22'!BK37+'[3]CB-23'!BK37+'[3]CB-24'!BK37+'[4]LCT-1'!BK37+'[4]LCT-2'!BK37+'[4]LCT-3'!BK37+'[4]LCT-4'!BK37+'[4]LCT-5'!BK37+'[4]LCT-6'!BK37+'[4]LCT-7'!BK37+'[4]LCT-8'!BK37+'[5]TB-1'!BK37+'[5]TB-2'!BK37+'[5]TB-3'!BK37+'[5]TB-4'!BK37+'[5]TB-5'!BK37+'[5]TB-6'!BK37+'[5]TB-7'!BK37+'[5]TB-8'!BK37+'[5]TB-9'!BK37+'[5]TB-10'!BK37+'[6]DSV-1'!BK37+'[6]DSV-2'!BK37+'[6]DSV-3'!BK37+'[7]TUB-1'!BK37+'[7]TUB-2'!BK37+'[8]Barge-1'!BK37+'[8]Barge-2'!BK37+'[8]Barge-3'!BK37+'[8]Barge-4'!BK37</f>
        <v>0</v>
      </c>
      <c r="AC37" s="315">
        <f>'[2]AHTS-1'!CG37+'[2]AHTS-2'!CG37+'[2]AHTS-3'!CG37+'[2]AHTS-4'!CG37+'[2]AHTS-5'!CG37+'[2]AHTS-6'!CG37+'[2]AHTS-7'!CG37+'[2]AHTS-8'!CG37+'[3]CB-1'!CG37+'[3]CB-2'!CG37+'[3]CB-3'!CG37+'[3]CB-4'!CG37+'[3]CB-5'!CG37+'[3]CB-6'!CG37+'[3]CB-7'!CG37+'[3]CB-8'!CG37+'[3]CB-9'!CG37+'[3]CB-10'!CG37+'[3]CB-11'!CG37+'[3]CB-12'!CG37+'[3]CB-13'!CG37+'[3]CB-14'!CG37+'[3]CB-15'!CG37+'[3]CB-16'!CG37+'[3]CB-17'!CG37+'[3]CB-18'!CG37+'[3]CB-19'!CG37+'[3]CB-20'!CG37+'[3]CB-21'!CG37+'[3]CB-22'!CG37+'[3]CB-23'!CG37+'[3]CB-24'!CG37+'[4]LCT-1'!CG37+'[4]LCT-2'!CG37+'[4]LCT-3'!CG37+'[4]LCT-4'!CG37+'[4]LCT-5'!CG37+'[4]LCT-6'!CG37+'[4]LCT-7'!CG37+'[4]LCT-8'!CG37+'[5]TB-1'!CG37+'[5]TB-2'!CG37+'[5]TB-3'!CG37+'[5]TB-4'!CG37+'[5]TB-5'!CG37+'[5]TB-6'!CG37+'[5]TB-7'!CG37+'[5]TB-8'!CG37+'[5]TB-9'!CG37+'[5]TB-10'!CG37+'[6]DSV-1'!CG37+'[6]DSV-2'!CG37+'[6]DSV-3'!CG37+'[7]TUB-1'!CG37+'[7]TUB-2'!CG37+'[8]Barge-1'!CG37+'[8]Barge-2'!CG37+'[8]Barge-3'!CG37+'[8]Barge-4'!CG37</f>
        <v>0</v>
      </c>
      <c r="AD37" s="314">
        <f>'[2]AHTS-1'!AP37+'[2]AHTS-2'!AP37+'[2]AHTS-3'!AP37+'[2]AHTS-4'!AP37+'[2]AHTS-5'!AP37+'[2]AHTS-6'!AP37+'[2]AHTS-7'!AP37+'[2]AHTS-8'!AP37+'[3]CB-1'!AP37+'[3]CB-2'!AP37+'[3]CB-3'!AP37+'[3]CB-4'!AP37+'[3]CB-5'!AP37+'[3]CB-6'!AP37+'[3]CB-7'!AP37+'[3]CB-8'!AP37+'[3]CB-9'!AP37+'[3]CB-10'!AP37+'[3]CB-11'!AP37+'[3]CB-12'!AP37+'[3]CB-13'!AP37+'[3]CB-14'!AP37+'[3]CB-15'!AP37+'[3]CB-16'!AP37+'[3]CB-17'!AP37+'[3]CB-18'!AP37+'[3]CB-19'!AP37+'[3]CB-20'!AP37+'[3]CB-21'!AP37+'[3]CB-22'!AP37+'[3]CB-23'!AP37+'[3]CB-24'!AP37+'[4]LCT-1'!AP37+'[4]LCT-2'!AP37+'[4]LCT-3'!AP37+'[4]LCT-4'!AP37+'[4]LCT-5'!AP37+'[4]LCT-6'!AP37+'[4]LCT-7'!AP37+'[4]LCT-8'!AP37+'[5]TB-1'!AP37+'[5]TB-2'!AP37+'[5]TB-3'!AP37+'[5]TB-4'!AP37+'[5]TB-5'!AP37+'[5]TB-6'!AP37+'[5]TB-7'!AP37+'[5]TB-8'!AP37+'[5]TB-9'!AP37+'[5]TB-10'!AP37+'[6]DSV-1'!AP37+'[6]DSV-2'!AP37+'[6]DSV-3'!AP37+'[7]TUB-1'!AP37+'[7]TUB-2'!AP37+'[8]Barge-1'!AP37+'[8]Barge-2'!AP37+'[8]Barge-3'!AP37+'[8]Barge-4'!AP37</f>
        <v>0</v>
      </c>
      <c r="AE37" s="315">
        <f>'[2]AHTS-1'!BL37+'[2]AHTS-2'!BL37+'[2]AHTS-3'!BL37+'[2]AHTS-4'!BL37+'[2]AHTS-5'!BL37+'[2]AHTS-6'!BL37+'[2]AHTS-7'!BL37+'[2]AHTS-8'!BL37+'[3]CB-1'!BL37+'[3]CB-2'!BL37+'[3]CB-3'!BL37+'[3]CB-4'!BL37+'[3]CB-5'!BL37+'[3]CB-6'!BL37+'[3]CB-7'!BL37+'[3]CB-8'!BL37+'[3]CB-9'!BL37+'[3]CB-10'!BL37+'[3]CB-11'!BL37+'[3]CB-12'!BL37+'[3]CB-13'!BL37+'[3]CB-14'!BL37+'[3]CB-15'!BL37+'[3]CB-16'!BL37+'[3]CB-17'!BL37+'[3]CB-18'!BL37+'[3]CB-19'!BL37+'[3]CB-20'!BL37+'[3]CB-21'!BL37+'[3]CB-22'!BL37+'[3]CB-23'!BL37+'[3]CB-24'!BL37+'[4]LCT-1'!BL37+'[4]LCT-2'!BL37+'[4]LCT-3'!BL37+'[4]LCT-4'!BL37+'[4]LCT-5'!BL37+'[4]LCT-6'!BL37+'[4]LCT-7'!BL37+'[4]LCT-8'!BL37+'[5]TB-1'!BL37+'[5]TB-2'!BL37+'[5]TB-3'!BL37+'[5]TB-4'!BL37+'[5]TB-5'!BL37+'[5]TB-6'!BL37+'[5]TB-7'!BL37+'[5]TB-8'!BL37+'[5]TB-9'!BL37+'[5]TB-10'!BL37+'[6]DSV-1'!BL37+'[6]DSV-2'!BL37+'[6]DSV-3'!BL37+'[7]TUB-1'!BL37+'[7]TUB-2'!BL37+'[8]Barge-1'!BL37+'[8]Barge-2'!BL37+'[8]Barge-3'!BL37+'[8]Barge-4'!BL37</f>
        <v>0</v>
      </c>
      <c r="AF37" s="315">
        <f>'[2]AHTS-1'!CH37+'[2]AHTS-2'!CH37+'[2]AHTS-3'!CH37+'[2]AHTS-4'!CH37+'[2]AHTS-5'!CH37+'[2]AHTS-6'!CH37+'[2]AHTS-7'!CH37+'[2]AHTS-8'!CH37+'[3]CB-1'!CH37+'[3]CB-2'!CH37+'[3]CB-3'!CH37+'[3]CB-4'!CH37+'[3]CB-5'!CH37+'[3]CB-6'!CH37+'[3]CB-7'!CH37+'[3]CB-8'!CH37+'[3]CB-9'!CH37+'[3]CB-10'!CH37+'[3]CB-11'!CH37+'[3]CB-12'!CH37+'[3]CB-13'!CH37+'[3]CB-14'!CH37+'[3]CB-15'!CH37+'[3]CB-16'!CH37+'[3]CB-17'!CH37+'[3]CB-18'!CH37+'[3]CB-19'!CH37+'[3]CB-20'!CH37+'[3]CB-21'!CH37+'[3]CB-22'!CH37+'[3]CB-23'!CH37+'[3]CB-24'!CH37+'[4]LCT-1'!CH37+'[4]LCT-2'!CH37+'[4]LCT-3'!CH37+'[4]LCT-4'!CH37+'[4]LCT-5'!CH37+'[4]LCT-6'!CH37+'[4]LCT-7'!CH37+'[4]LCT-8'!CH37+'[5]TB-1'!CH37+'[5]TB-2'!CH37+'[5]TB-3'!CH37+'[5]TB-4'!CH37+'[5]TB-5'!CH37+'[5]TB-6'!CH37+'[5]TB-7'!CH37+'[5]TB-8'!CH37+'[5]TB-9'!CH37+'[5]TB-10'!CH37+'[6]DSV-1'!CH37+'[6]DSV-2'!CH37+'[6]DSV-3'!CH37+'[7]TUB-1'!CH37+'[7]TUB-2'!CH37+'[8]Barge-1'!CH37+'[8]Barge-2'!CH37+'[8]Barge-3'!CH37+'[8]Barge-4'!CH37</f>
        <v>0</v>
      </c>
      <c r="AG37" s="314">
        <f>'[2]AHTS-1'!AQ37+'[2]AHTS-2'!AQ37+'[2]AHTS-3'!AQ37+'[2]AHTS-4'!AQ37+'[2]AHTS-5'!AQ37+'[2]AHTS-6'!AQ37+'[2]AHTS-7'!AQ37+'[2]AHTS-8'!AQ37+'[3]CB-1'!AQ37+'[3]CB-2'!AQ37+'[3]CB-3'!AQ37+'[3]CB-4'!AQ37+'[3]CB-5'!AQ37+'[3]CB-6'!AQ37+'[3]CB-7'!AQ37+'[3]CB-8'!AQ37+'[3]CB-9'!AQ37+'[3]CB-10'!AQ37+'[3]CB-11'!AQ37+'[3]CB-12'!AQ37+'[3]CB-13'!AQ37+'[3]CB-14'!AQ37+'[3]CB-15'!AQ37+'[3]CB-16'!AQ37+'[3]CB-17'!AQ37+'[3]CB-18'!AQ37+'[3]CB-19'!AQ37+'[3]CB-20'!AQ37+'[3]CB-21'!AQ37+'[3]CB-22'!AQ37+'[3]CB-23'!AQ37+'[3]CB-24'!AQ37+'[4]LCT-1'!AQ37+'[4]LCT-2'!AQ37+'[4]LCT-3'!AQ37+'[4]LCT-4'!AQ37+'[4]LCT-5'!AQ37+'[4]LCT-6'!AQ37+'[4]LCT-7'!AQ37+'[4]LCT-8'!AQ37+'[5]TB-1'!AQ37+'[5]TB-2'!AQ37+'[5]TB-3'!AQ37+'[5]TB-4'!AQ37+'[5]TB-5'!AQ37+'[5]TB-6'!AQ37+'[5]TB-7'!AQ37+'[5]TB-8'!AQ37+'[5]TB-9'!AQ37+'[5]TB-10'!AQ37+'[6]DSV-1'!AQ37+'[6]DSV-2'!AQ37+'[6]DSV-3'!AQ37+'[7]TUB-1'!AQ37+'[7]TUB-2'!AQ37+'[8]Barge-1'!AQ37+'[8]Barge-2'!AQ37+'[8]Barge-3'!AQ37+'[8]Barge-4'!AQ37</f>
        <v>0</v>
      </c>
      <c r="AH37" s="315">
        <f>'[2]AHTS-1'!BM37+'[2]AHTS-2'!BM37+'[2]AHTS-3'!BM37+'[2]AHTS-4'!BM37+'[2]AHTS-5'!BM37+'[2]AHTS-6'!BM37+'[2]AHTS-7'!BM37+'[2]AHTS-8'!BM37+'[3]CB-1'!BM37+'[3]CB-2'!BM37+'[3]CB-3'!BM37+'[3]CB-4'!BM37+'[3]CB-5'!BM37+'[3]CB-6'!BM37+'[3]CB-7'!BM37+'[3]CB-8'!BM37+'[3]CB-9'!BM37+'[3]CB-10'!BM37+'[3]CB-11'!BM37+'[3]CB-12'!BM37+'[3]CB-13'!BM37+'[3]CB-14'!BM37+'[3]CB-15'!BM37+'[3]CB-16'!BM37+'[3]CB-17'!BM37+'[3]CB-18'!BM37+'[3]CB-19'!BM37+'[3]CB-20'!BM37+'[3]CB-21'!BM37+'[3]CB-22'!BM37+'[3]CB-23'!BM37+'[3]CB-24'!BM37+'[4]LCT-1'!BM37+'[4]LCT-2'!BM37+'[4]LCT-3'!BM37+'[4]LCT-4'!BM37+'[4]LCT-5'!BM37+'[4]LCT-6'!BM37+'[4]LCT-7'!BM37+'[4]LCT-8'!BM37+'[5]TB-1'!BM37+'[5]TB-2'!BM37+'[5]TB-3'!BM37+'[5]TB-4'!BM37+'[5]TB-5'!BM37+'[5]TB-6'!BM37+'[5]TB-7'!BM37+'[5]TB-8'!BM37+'[5]TB-9'!BM37+'[5]TB-10'!BM37+'[6]DSV-1'!BM37+'[6]DSV-2'!BM37+'[6]DSV-3'!BM37+'[7]TUB-1'!BM37+'[7]TUB-2'!BM37+'[8]Barge-1'!BM37+'[8]Barge-2'!BM37+'[8]Barge-3'!BM37+'[8]Barge-4'!BM37</f>
        <v>0</v>
      </c>
      <c r="AI37" s="315">
        <f>'[2]AHTS-1'!CI37+'[2]AHTS-2'!CI37+'[2]AHTS-3'!CI37+'[2]AHTS-4'!CI37+'[2]AHTS-5'!CI37+'[2]AHTS-6'!CI37+'[2]AHTS-7'!CI37+'[2]AHTS-8'!CI37+'[3]CB-1'!CI37+'[3]CB-2'!CI37+'[3]CB-3'!CI37+'[3]CB-4'!CI37+'[3]CB-5'!CI37+'[3]CB-6'!CI37+'[3]CB-7'!CI37+'[3]CB-8'!CI37+'[3]CB-9'!CI37+'[3]CB-10'!CI37+'[3]CB-11'!CI37+'[3]CB-12'!CI37+'[3]CB-13'!CI37+'[3]CB-14'!CI37+'[3]CB-15'!CI37+'[3]CB-16'!CI37+'[3]CB-17'!CI37+'[3]CB-18'!CI37+'[3]CB-19'!CI37+'[3]CB-20'!CI37+'[3]CB-21'!CI37+'[3]CB-22'!CI37+'[3]CB-23'!CI37+'[3]CB-24'!CI37+'[4]LCT-1'!CI37+'[4]LCT-2'!CI37+'[4]LCT-3'!CI37+'[4]LCT-4'!CI37+'[4]LCT-5'!CI37+'[4]LCT-6'!CI37+'[4]LCT-7'!CI37+'[4]LCT-8'!CI37+'[5]TB-1'!CI37+'[5]TB-2'!CI37+'[5]TB-3'!CI37+'[5]TB-4'!CI37+'[5]TB-5'!CI37+'[5]TB-6'!CI37+'[5]TB-7'!CI37+'[5]TB-8'!CI37+'[5]TB-9'!CI37+'[5]TB-10'!CI37+'[6]DSV-1'!CI37+'[6]DSV-2'!CI37+'[6]DSV-3'!CI37+'[7]TUB-1'!CI37+'[7]TUB-2'!CI37+'[8]Barge-1'!CI37+'[8]Barge-2'!CI37+'[8]Barge-3'!CI37+'[8]Barge-4'!CI37</f>
        <v>0</v>
      </c>
      <c r="AJ37" s="314">
        <f>'[2]AHTS-1'!AR37+'[2]AHTS-2'!AR37+'[2]AHTS-3'!AR37+'[2]AHTS-4'!AR37+'[2]AHTS-5'!AR37+'[2]AHTS-6'!AR37+'[2]AHTS-7'!AR37+'[2]AHTS-8'!AR37+'[3]CB-1'!AR37+'[3]CB-2'!AR37+'[3]CB-3'!AR37+'[3]CB-4'!AR37+'[3]CB-5'!AR37+'[3]CB-6'!AR37+'[3]CB-7'!AR37+'[3]CB-8'!AR37+'[3]CB-9'!AR37+'[3]CB-10'!AR37+'[3]CB-11'!AR37+'[3]CB-12'!AR37+'[3]CB-13'!AR37+'[3]CB-14'!AR37+'[3]CB-15'!AR37+'[3]CB-16'!AR37+'[3]CB-17'!AR37+'[3]CB-18'!AR37+'[3]CB-19'!AR37+'[3]CB-20'!AR37+'[3]CB-21'!AR37+'[3]CB-22'!AR37+'[3]CB-23'!AR37+'[3]CB-24'!AR37+'[4]LCT-1'!AR37+'[4]LCT-2'!AR37+'[4]LCT-3'!AR37+'[4]LCT-4'!AR37+'[4]LCT-5'!AR37+'[4]LCT-6'!AR37+'[4]LCT-7'!AR37+'[4]LCT-8'!AR37+'[5]TB-1'!AR37+'[5]TB-2'!AR37+'[5]TB-3'!AR37+'[5]TB-4'!AR37+'[5]TB-5'!AR37+'[5]TB-6'!AR37+'[5]TB-7'!AR37+'[5]TB-8'!AR37+'[5]TB-9'!AR37+'[5]TB-10'!AR37+'[6]DSV-1'!AR37+'[6]DSV-2'!AR37+'[6]DSV-3'!AR37+'[7]TUB-1'!AR37+'[7]TUB-2'!AR37+'[8]Barge-1'!AR37+'[8]Barge-2'!AR37+'[8]Barge-3'!AR37+'[8]Barge-4'!AR37</f>
        <v>0</v>
      </c>
      <c r="AK37" s="315">
        <f>'[2]AHTS-1'!BN37+'[2]AHTS-2'!BN37+'[2]AHTS-3'!BN37+'[2]AHTS-4'!BN37+'[2]AHTS-5'!BN37+'[2]AHTS-6'!BN37+'[2]AHTS-7'!BN37+'[2]AHTS-8'!BN37+'[3]CB-1'!BN37+'[3]CB-2'!BN37+'[3]CB-3'!BN37+'[3]CB-4'!BN37+'[3]CB-5'!BN37+'[3]CB-6'!BN37+'[3]CB-7'!BN37+'[3]CB-8'!BN37+'[3]CB-9'!BN37+'[3]CB-10'!BN37+'[3]CB-11'!BN37+'[3]CB-12'!BN37+'[3]CB-13'!BN37+'[3]CB-14'!BN37+'[3]CB-15'!BN37+'[3]CB-16'!BN37+'[3]CB-17'!BN37+'[3]CB-18'!BN37+'[3]CB-19'!BN37+'[3]CB-20'!BN37+'[3]CB-21'!BN37+'[3]CB-22'!BN37+'[3]CB-23'!BN37+'[3]CB-24'!BN37+'[4]LCT-1'!BN37+'[4]LCT-2'!BN37+'[4]LCT-3'!BN37+'[4]LCT-4'!BN37+'[4]LCT-5'!BN37+'[4]LCT-6'!BN37+'[4]LCT-7'!BN37+'[4]LCT-8'!BN37+'[5]TB-1'!BN37+'[5]TB-2'!BN37+'[5]TB-3'!BN37+'[5]TB-4'!BN37+'[5]TB-5'!BN37+'[5]TB-6'!BN37+'[5]TB-7'!BN37+'[5]TB-8'!BN37+'[5]TB-9'!BN37+'[5]TB-10'!BN37+'[6]DSV-1'!BN37+'[6]DSV-2'!BN37+'[6]DSV-3'!BN37+'[7]TUB-1'!BN37+'[7]TUB-2'!BN37+'[8]Barge-1'!BN37+'[8]Barge-2'!BN37+'[8]Barge-3'!BN37+'[8]Barge-4'!BN37</f>
        <v>0</v>
      </c>
      <c r="AL37" s="315">
        <f>'[2]AHTS-1'!CJ37+'[2]AHTS-2'!CJ37+'[2]AHTS-3'!CJ37+'[2]AHTS-4'!CJ37+'[2]AHTS-5'!CJ37+'[2]AHTS-6'!CJ37+'[2]AHTS-7'!CJ37+'[2]AHTS-8'!CJ37+'[3]CB-1'!CJ37+'[3]CB-2'!CJ37+'[3]CB-3'!CJ37+'[3]CB-4'!CJ37+'[3]CB-5'!CJ37+'[3]CB-6'!CJ37+'[3]CB-7'!CJ37+'[3]CB-8'!CJ37+'[3]CB-9'!CJ37+'[3]CB-10'!CJ37+'[3]CB-11'!CJ37+'[3]CB-12'!CJ37+'[3]CB-13'!CJ37+'[3]CB-14'!CJ37+'[3]CB-15'!CJ37+'[3]CB-16'!CJ37+'[3]CB-17'!CJ37+'[3]CB-18'!CJ37+'[3]CB-19'!CJ37+'[3]CB-20'!CJ37+'[3]CB-21'!CJ37+'[3]CB-22'!CJ37+'[3]CB-23'!CJ37+'[3]CB-24'!CJ37+'[4]LCT-1'!CJ37+'[4]LCT-2'!CJ37+'[4]LCT-3'!CJ37+'[4]LCT-4'!CJ37+'[4]LCT-5'!CJ37+'[4]LCT-6'!CJ37+'[4]LCT-7'!CJ37+'[4]LCT-8'!CJ37+'[5]TB-1'!CJ37+'[5]TB-2'!CJ37+'[5]TB-3'!CJ37+'[5]TB-4'!CJ37+'[5]TB-5'!CJ37+'[5]TB-6'!CJ37+'[5]TB-7'!CJ37+'[5]TB-8'!CJ37+'[5]TB-9'!CJ37+'[5]TB-10'!CJ37+'[6]DSV-1'!CJ37+'[6]DSV-2'!CJ37+'[6]DSV-3'!CJ37+'[7]TUB-1'!CJ37+'[7]TUB-2'!CJ37+'[8]Barge-1'!CJ37+'[8]Barge-2'!CJ37+'[8]Barge-3'!CJ37+'[8]Barge-4'!CJ37</f>
        <v>0</v>
      </c>
      <c r="AM37" s="310">
        <f>'[2]AHTS-1'!AS37+'[2]AHTS-2'!AS37+'[2]AHTS-3'!AS37+'[2]AHTS-4'!AS37+'[2]AHTS-5'!AS37+'[2]AHTS-6'!AS37+'[2]AHTS-7'!AS37+'[2]AHTS-8'!AS37+'[3]CB-1'!AS37+'[3]CB-2'!AS37+'[3]CB-3'!AS37+'[3]CB-4'!AS37+'[3]CB-5'!AS37+'[3]CB-6'!AS37+'[3]CB-7'!AS37+'[3]CB-8'!AS37+'[3]CB-9'!AS37+'[3]CB-10'!AS37+'[3]CB-11'!AS37+'[3]CB-12'!AS37+'[3]CB-13'!AS37+'[3]CB-14'!AS37+'[3]CB-15'!AS37+'[3]CB-16'!AS37+'[3]CB-17'!AS37+'[3]CB-18'!AS37+'[3]CB-19'!AS37+'[3]CB-20'!AS37+'[3]CB-21'!AS37+'[3]CB-22'!AS37+'[3]CB-23'!AS37+'[3]CB-24'!AS37+'[4]LCT-1'!AS37+'[4]LCT-2'!AS37+'[4]LCT-3'!AS37+'[4]LCT-4'!AS37+'[4]LCT-5'!AS37+'[4]LCT-6'!AS37+'[4]LCT-7'!AS37+'[4]LCT-8'!AS37+'[5]TB-1'!AS37+'[5]TB-2'!AS37+'[5]TB-3'!AS37+'[5]TB-4'!AS37+'[5]TB-5'!AS37+'[5]TB-6'!AS37+'[5]TB-7'!AS37+'[5]TB-8'!AS37+'[5]TB-9'!AS37+'[5]TB-10'!AS37+'[6]DSV-1'!AS37+'[6]DSV-2'!AS37+'[6]DSV-3'!AS37+'[7]TUB-1'!AS37+'[7]TUB-2'!AS37+'[8]Barge-1'!AS37+'[8]Barge-2'!AS37+'[8]Barge-3'!AS37+'[8]Barge-4'!AS37</f>
        <v>0</v>
      </c>
      <c r="AN37" s="311">
        <f>'[2]AHTS-1'!BO37+'[2]AHTS-2'!BO37+'[2]AHTS-3'!BO37+'[2]AHTS-4'!BO37+'[2]AHTS-5'!BO37+'[2]AHTS-6'!BO37+'[2]AHTS-7'!BO37+'[2]AHTS-8'!BO37+'[3]CB-1'!BO37+'[3]CB-2'!BO37+'[3]CB-3'!BO37+'[3]CB-4'!BO37+'[3]CB-5'!BO37+'[3]CB-6'!BO37+'[3]CB-7'!BO37+'[3]CB-8'!BO37+'[3]CB-9'!BO37+'[3]CB-10'!BO37+'[3]CB-11'!BO37+'[3]CB-12'!BO37+'[3]CB-13'!BO37+'[3]CB-14'!BO37+'[3]CB-15'!BO37+'[3]CB-16'!BO37+'[3]CB-17'!BO37+'[3]CB-18'!BO37+'[3]CB-19'!BO37+'[3]CB-20'!BO37+'[3]CB-21'!BO37+'[3]CB-22'!BO37+'[3]CB-23'!BO37+'[3]CB-24'!BO37+'[4]LCT-1'!BO37+'[4]LCT-2'!BO37+'[4]LCT-3'!BO37+'[4]LCT-4'!BO37+'[4]LCT-5'!BO37+'[4]LCT-6'!BO37+'[4]LCT-7'!BO37+'[4]LCT-8'!BO37+'[5]TB-1'!BO37+'[5]TB-2'!BO37+'[5]TB-3'!BO37+'[5]TB-4'!BO37+'[5]TB-5'!BO37+'[5]TB-6'!BO37+'[5]TB-7'!BO37+'[5]TB-8'!BO37+'[5]TB-9'!BO37+'[5]TB-10'!BO37+'[6]DSV-1'!BO37+'[6]DSV-2'!BO37+'[6]DSV-3'!BO37+'[7]TUB-1'!BO37+'[7]TUB-2'!BO37+'[8]Barge-1'!BO37+'[8]Barge-2'!BO37+'[8]Barge-3'!BO37+'[8]Barge-4'!BO37</f>
        <v>0</v>
      </c>
      <c r="AO37" s="312">
        <f>'[2]AHTS-1'!CK37+'[2]AHTS-2'!CK37+'[2]AHTS-3'!CK37+'[2]AHTS-4'!CK37+'[2]AHTS-5'!CK37+'[2]AHTS-6'!CK37+'[2]AHTS-7'!CK37+'[2]AHTS-8'!CK37+'[3]CB-1'!CK37+'[3]CB-2'!CK37+'[3]CB-3'!CK37+'[3]CB-4'!CK37+'[3]CB-5'!CK37+'[3]CB-6'!CK37+'[3]CB-7'!CK37+'[3]CB-8'!CK37+'[3]CB-9'!CK37+'[3]CB-10'!CK37+'[3]CB-11'!CK37+'[3]CB-12'!CK37+'[3]CB-13'!CK37+'[3]CB-14'!CK37+'[3]CB-15'!CK37+'[3]CB-16'!CK37+'[3]CB-17'!CK37+'[3]CB-18'!CK37+'[3]CB-19'!CK37+'[3]CB-20'!CK37+'[3]CB-21'!CK37+'[3]CB-22'!CK37+'[3]CB-23'!CK37+'[3]CB-24'!CK37+'[4]LCT-1'!CK37+'[4]LCT-2'!CK37+'[4]LCT-3'!CK37+'[4]LCT-4'!CK37+'[4]LCT-5'!CK37+'[4]LCT-6'!CK37+'[4]LCT-7'!CK37+'[4]LCT-8'!CK37+'[5]TB-1'!CK37+'[5]TB-2'!CK37+'[5]TB-3'!CK37+'[5]TB-4'!CK37+'[5]TB-5'!CK37+'[5]TB-6'!CK37+'[5]TB-7'!CK37+'[5]TB-8'!CK37+'[5]TB-9'!CK37+'[5]TB-10'!CK37+'[6]DSV-1'!CK37+'[6]DSV-2'!CK37+'[6]DSV-3'!CK37+'[7]TUB-1'!CK37+'[7]TUB-2'!CK37+'[8]Barge-1'!CK37+'[8]Barge-2'!CK37+'[8]Barge-3'!CK37+'[8]Barge-4'!CK37</f>
        <v>0</v>
      </c>
      <c r="AP37" s="61"/>
      <c r="AQ37" s="61"/>
      <c r="AR37" s="279">
        <f>[1]Control!$AZ37</f>
        <v>46012</v>
      </c>
      <c r="AS37" s="60"/>
      <c r="AT37" s="334">
        <f>'[2]AHTS-1'!HN75+'[2]AHTS-2'!HN75+'[2]AHTS-3'!HN75+'[2]AHTS-4'!HN75+'[2]AHTS-5'!HN75+'[2]AHTS-6'!HN75+'[2]AHTS-7'!HN75+'[2]AHTS-8'!HN75+'[3]CB-1'!HN75+'[3]CB-2'!HN75+'[3]CB-3'!HN75+'[3]CB-4'!HN75+'[3]CB-5'!HN75+'[3]CB-6'!HN75+'[3]CB-7'!HN75+'[3]CB-8'!HN75+'[3]CB-9'!HN75+'[3]CB-10'!HN75+'[3]CB-11'!HN75+'[3]CB-12'!HN75+'[3]CB-13'!HN75+'[3]CB-14'!HN75+'[3]CB-15'!HN75+'[3]CB-16'!HN75+'[3]CB-17'!HN75+'[3]CB-18'!HN75+'[3]CB-19'!HN75+'[3]CB-20'!HN75+'[3]CB-21'!HN75+'[3]CB-22'!HN75+'[3]CB-23'!HN75+'[3]CB-24'!HN75+'[4]LCT-1'!HN75+'[4]LCT-2'!HN75+'[4]LCT-3'!HN75+'[4]LCT-4'!HN75+'[4]LCT-5'!HN75+'[4]LCT-6'!HN75+'[4]LCT-7'!HN75+'[4]LCT-8'!HN75+'[5]TB-1'!HN75+'[5]TB-2'!HN75+'[5]TB-3'!HN75+'[5]TB-4'!HN75+'[5]TB-5'!HN75+'[5]TB-6'!HN75+'[5]TB-7'!HN75+'[5]TB-8'!HN75+'[5]TB-9'!HN75+'[5]TB-10'!HN75+'[6]DSV-1'!HN75+'[6]DSV-2'!HN75+'[6]DSV-3'!HN75+'[7]TUB-1'!HN75+'[7]TUB-2'!HN75+'[8]Barge-1'!HN75+'[8]Barge-2'!HN75+'[8]Barge-3'!HN75+'[8]Barge-4'!HN75</f>
        <v>0</v>
      </c>
      <c r="AU37" s="335">
        <f>'[2]AHTS-1'!HN37+'[2]AHTS-2'!HN37+'[2]AHTS-3'!HN37+'[2]AHTS-4'!HN37+'[2]AHTS-5'!HN37+'[2]AHTS-6'!HN37+'[2]AHTS-7'!HN37+'[2]AHTS-8'!HN37+'[3]CB-1'!HN37+'[3]CB-2'!HN37+'[3]CB-3'!HN37+'[3]CB-4'!HN37+'[3]CB-5'!HN37+'[3]CB-6'!HN37+'[3]CB-7'!HN37+'[3]CB-8'!HN37+'[3]CB-9'!HN37+'[3]CB-10'!HN37+'[3]CB-11'!HN37+'[3]CB-12'!HN37+'[3]CB-13'!HN37+'[3]CB-14'!HN37+'[3]CB-15'!HN37+'[3]CB-16'!HN37+'[3]CB-17'!HN37+'[3]CB-18'!HN37+'[3]CB-19'!HN37+'[3]CB-20'!HN37+'[3]CB-21'!HN37+'[3]CB-22'!HN37+'[3]CB-23'!HN37+'[3]CB-24'!HN37+'[4]LCT-1'!HN37+'[4]LCT-2'!HN37+'[4]LCT-3'!HN37+'[4]LCT-4'!HN37+'[4]LCT-5'!HN37+'[4]LCT-6'!HN37+'[4]LCT-7'!HN37+'[4]LCT-8'!HN37+'[5]TB-1'!HN37+'[5]TB-2'!HN37+'[5]TB-3'!HN37+'[5]TB-4'!HN37+'[5]TB-5'!HN37+'[5]TB-6'!HN37+'[5]TB-7'!HN37+'[5]TB-8'!HN37+'[5]TB-9'!HN37+'[5]TB-10'!HN37+'[6]DSV-1'!HN37+'[6]DSV-2'!HN37+'[6]DSV-3'!HN37+'[7]TUB-1'!HN37+'[7]TUB-2'!HN37+'[8]Barge-1'!HN37+'[8]Barge-2'!HN37+'[8]Barge-3'!HN37+'[8]Barge-4'!HN37</f>
        <v>0</v>
      </c>
      <c r="AV37" s="336">
        <f>'[2]AHTS-1'!HN108+'[2]AHTS-2'!HN108+'[2]AHTS-3'!HN108+'[2]AHTS-4'!HN108+'[2]AHTS-5'!HN108+'[2]AHTS-6'!HN108+'[2]AHTS-7'!HN108+'[2]AHTS-8'!HN108+'[3]CB-1'!HN108+'[3]CB-2'!HN108+'[3]CB-3'!HN108+'[3]CB-4'!HN108+'[3]CB-5'!HN108+'[3]CB-6'!HN108+'[3]CB-7'!HN108+'[3]CB-8'!HN108+'[3]CB-9'!HN108+'[3]CB-10'!HN108+'[3]CB-11'!HN108+'[3]CB-12'!HN108+'[3]CB-13'!HN108+'[3]CB-14'!HN108+'[3]CB-15'!HN108+'[3]CB-16'!HN108+'[3]CB-17'!HN108+'[3]CB-18'!HN108+'[3]CB-19'!HN108+'[3]CB-20'!HN108+'[3]CB-21'!HN108+'[3]CB-22'!HN108+'[3]CB-23'!HN108+'[3]CB-24'!HN108+'[4]LCT-1'!HN108+'[4]LCT-2'!HN108+'[4]LCT-3'!HN108+'[4]LCT-4'!HN108+'[4]LCT-5'!HN108+'[4]LCT-6'!HN108+'[4]LCT-7'!HN108+'[4]LCT-8'!HN108+'[5]TB-1'!HN108+'[5]TB-2'!HN108+'[5]TB-3'!HN108+'[5]TB-4'!HN108+'[5]TB-5'!HN108+'[5]TB-6'!HN108+'[5]TB-7'!HN108+'[5]TB-8'!HN108+'[5]TB-9'!HN108+'[5]TB-10'!HN108+'[6]DSV-1'!HN108+'[6]DSV-2'!HN108+'[6]DSV-3'!HN108+'[7]TUB-1'!HN108+'[7]TUB-2'!HN108+'[8]Barge-1'!HN108+'[8]Barge-2'!HN108+'[8]Barge-3'!HN108+'[8]Barge-4'!HN108</f>
        <v>0</v>
      </c>
      <c r="AW37" s="334">
        <f>'[2]AHTS-1'!HO75+'[2]AHTS-2'!HO75+'[2]AHTS-3'!HO75+'[2]AHTS-4'!HO75+'[2]AHTS-5'!HO75+'[2]AHTS-6'!HO75+'[2]AHTS-7'!HO75+'[2]AHTS-8'!HO75+'[3]CB-1'!HO75+'[3]CB-2'!HO75+'[3]CB-3'!HO75+'[3]CB-4'!HO75+'[3]CB-5'!HO75+'[3]CB-6'!HO75+'[3]CB-7'!HO75+'[3]CB-8'!HO75+'[3]CB-9'!HO75+'[3]CB-10'!HO75+'[3]CB-11'!HO75+'[3]CB-12'!HO75+'[3]CB-13'!HO75+'[3]CB-14'!HO75+'[3]CB-15'!HO75+'[3]CB-16'!HO75+'[3]CB-17'!HO75+'[3]CB-18'!HO75+'[3]CB-19'!HO75+'[3]CB-20'!HO75+'[3]CB-21'!HO75+'[3]CB-22'!HO75+'[3]CB-23'!HO75+'[3]CB-24'!HO75+'[4]LCT-1'!HO75+'[4]LCT-2'!HO75+'[4]LCT-3'!HO75+'[4]LCT-4'!HO75+'[4]LCT-5'!HO75+'[4]LCT-6'!HO75+'[4]LCT-7'!HO75+'[4]LCT-8'!HO75+'[5]TB-1'!HO75+'[5]TB-2'!HO75+'[5]TB-3'!HO75+'[5]TB-4'!HO75+'[5]TB-5'!HO75+'[5]TB-6'!HO75+'[5]TB-7'!HO75+'[5]TB-8'!HO75+'[5]TB-9'!HO75+'[5]TB-10'!HO75+'[6]DSV-1'!HO75+'[6]DSV-2'!HO75+'[6]DSV-3'!HO75+'[7]TUB-1'!HO75+'[7]TUB-2'!HO75+'[8]Barge-1'!HO75+'[8]Barge-2'!HO75+'[8]Barge-3'!HO75+'[8]Barge-4'!HO75</f>
        <v>0</v>
      </c>
      <c r="AX37" s="335">
        <f>'[2]AHTS-1'!HO37+'[2]AHTS-2'!HO37+'[2]AHTS-3'!HO37+'[2]AHTS-4'!HO37+'[2]AHTS-5'!HO37+'[2]AHTS-6'!HO37+'[2]AHTS-7'!HO37+'[2]AHTS-8'!HO37+'[3]CB-1'!HO37+'[3]CB-2'!HO37+'[3]CB-3'!HO37+'[3]CB-4'!HO37+'[3]CB-5'!HO37+'[3]CB-6'!HO37+'[3]CB-7'!HO37+'[3]CB-8'!HO37+'[3]CB-9'!HO37+'[3]CB-10'!HO37+'[3]CB-11'!HO37+'[3]CB-12'!HO37+'[3]CB-13'!HO37+'[3]CB-14'!HO37+'[3]CB-15'!HO37+'[3]CB-16'!HO37+'[3]CB-17'!HO37+'[3]CB-18'!HO37+'[3]CB-19'!HO37+'[3]CB-20'!HO37+'[3]CB-21'!HO37+'[3]CB-22'!HO37+'[3]CB-23'!HO37+'[3]CB-24'!HO37+'[4]LCT-1'!HO37+'[4]LCT-2'!HO37+'[4]LCT-3'!HO37+'[4]LCT-4'!HO37+'[4]LCT-5'!HO37+'[4]LCT-6'!HO37+'[4]LCT-7'!HO37+'[4]LCT-8'!HO37+'[5]TB-1'!HO37+'[5]TB-2'!HO37+'[5]TB-3'!HO37+'[5]TB-4'!HO37+'[5]TB-5'!HO37+'[5]TB-6'!HO37+'[5]TB-7'!HO37+'[5]TB-8'!HO37+'[5]TB-9'!HO37+'[5]TB-10'!HO37+'[6]DSV-1'!HO37+'[6]DSV-2'!HO37+'[6]DSV-3'!HO37+'[7]TUB-1'!HO37+'[7]TUB-2'!HO37+'[8]Barge-1'!HO37+'[8]Barge-2'!HO37+'[8]Barge-3'!HO37+'[8]Barge-4'!HO37</f>
        <v>0</v>
      </c>
      <c r="AY37" s="336">
        <f>'[2]AHTS-1'!HO108+'[2]AHTS-2'!HO108+'[2]AHTS-3'!HO108+'[2]AHTS-4'!HO108+'[2]AHTS-5'!HO108+'[2]AHTS-6'!HO108+'[2]AHTS-7'!HO108+'[2]AHTS-8'!HO108+'[3]CB-1'!HO108+'[3]CB-2'!HO108+'[3]CB-3'!HO108+'[3]CB-4'!HO108+'[3]CB-5'!HO108+'[3]CB-6'!HO108+'[3]CB-7'!HO108+'[3]CB-8'!HO108+'[3]CB-9'!HO108+'[3]CB-10'!HO108+'[3]CB-11'!HO108+'[3]CB-12'!HO108+'[3]CB-13'!HO108+'[3]CB-14'!HO108+'[3]CB-15'!HO108+'[3]CB-16'!HO108+'[3]CB-17'!HO108+'[3]CB-18'!HO108+'[3]CB-19'!HO108+'[3]CB-20'!HO108+'[3]CB-21'!HO108+'[3]CB-22'!HO108+'[3]CB-23'!HO108+'[3]CB-24'!HO108+'[4]LCT-1'!HO108+'[4]LCT-2'!HO108+'[4]LCT-3'!HO108+'[4]LCT-4'!HO108+'[4]LCT-5'!HO108+'[4]LCT-6'!HO108+'[4]LCT-7'!HO108+'[4]LCT-8'!HO108+'[5]TB-1'!HO108+'[5]TB-2'!HO108+'[5]TB-3'!HO108+'[5]TB-4'!HO108+'[5]TB-5'!HO108+'[5]TB-6'!HO108+'[5]TB-7'!HO108+'[5]TB-8'!HO108+'[5]TB-9'!HO108+'[5]TB-10'!HO108+'[6]DSV-1'!HO108+'[6]DSV-2'!HO108+'[6]DSV-3'!HO108+'[7]TUB-1'!HO108+'[7]TUB-2'!HO108+'[8]Barge-1'!HO108+'[8]Barge-2'!HO108+'[8]Barge-3'!HO108+'[8]Barge-4'!HO108</f>
        <v>0</v>
      </c>
      <c r="AZ37" s="334">
        <f>'[2]AHTS-1'!HP75+'[2]AHTS-2'!HP75+'[2]AHTS-3'!HP75+'[2]AHTS-4'!HP75+'[2]AHTS-5'!HP75+'[2]AHTS-6'!HP75+'[2]AHTS-7'!HP75+'[2]AHTS-8'!HP75+'[3]CB-1'!HP75+'[3]CB-2'!HP75+'[3]CB-3'!HP75+'[3]CB-4'!HP75+'[3]CB-5'!HP75+'[3]CB-6'!HP75+'[3]CB-7'!HP75+'[3]CB-8'!HP75+'[3]CB-9'!HP75+'[3]CB-10'!HP75+'[3]CB-11'!HP75+'[3]CB-12'!HP75+'[3]CB-13'!HP75+'[3]CB-14'!HP75+'[3]CB-15'!HP75+'[3]CB-16'!HP75+'[3]CB-17'!HP75+'[3]CB-18'!HP75+'[3]CB-19'!HP75+'[3]CB-20'!HP75+'[3]CB-21'!HP75+'[3]CB-22'!HP75+'[3]CB-23'!HP75+'[3]CB-24'!HP75+'[4]LCT-1'!HP75+'[4]LCT-2'!HP75+'[4]LCT-3'!HP75+'[4]LCT-4'!HP75+'[4]LCT-5'!HP75+'[4]LCT-6'!HP75+'[4]LCT-7'!HP75+'[4]LCT-8'!HP75+'[5]TB-1'!HP75+'[5]TB-2'!HP75+'[5]TB-3'!HP75+'[5]TB-4'!HP75+'[5]TB-5'!HP75+'[5]TB-6'!HP75+'[5]TB-7'!HP75+'[5]TB-8'!HP75+'[5]TB-9'!HP75+'[5]TB-10'!HP75+'[6]DSV-1'!HP75+'[6]DSV-2'!HP75+'[6]DSV-3'!HP75+'[7]TUB-1'!HP75+'[7]TUB-2'!HP75+'[8]Barge-1'!HP75+'[8]Barge-2'!HP75+'[8]Barge-3'!HP75+'[8]Barge-4'!HP75</f>
        <v>10836650</v>
      </c>
      <c r="BA37" s="335">
        <f>'[2]AHTS-1'!HP37+'[2]AHTS-2'!HP37+'[2]AHTS-3'!HP37+'[2]AHTS-4'!HP37+'[2]AHTS-5'!HP37+'[2]AHTS-6'!HP37+'[2]AHTS-7'!HP37+'[2]AHTS-8'!HP37+'[3]CB-1'!HP37+'[3]CB-2'!HP37+'[3]CB-3'!HP37+'[3]CB-4'!HP37+'[3]CB-5'!HP37+'[3]CB-6'!HP37+'[3]CB-7'!HP37+'[3]CB-8'!HP37+'[3]CB-9'!HP37+'[3]CB-10'!HP37+'[3]CB-11'!HP37+'[3]CB-12'!HP37+'[3]CB-13'!HP37+'[3]CB-14'!HP37+'[3]CB-15'!HP37+'[3]CB-16'!HP37+'[3]CB-17'!HP37+'[3]CB-18'!HP37+'[3]CB-19'!HP37+'[3]CB-20'!HP37+'[3]CB-21'!HP37+'[3]CB-22'!HP37+'[3]CB-23'!HP37+'[3]CB-24'!HP37+'[4]LCT-1'!HP37+'[4]LCT-2'!HP37+'[4]LCT-3'!HP37+'[4]LCT-4'!HP37+'[4]LCT-5'!HP37+'[4]LCT-6'!HP37+'[4]LCT-7'!HP37+'[4]LCT-8'!HP37+'[5]TB-1'!HP37+'[5]TB-2'!HP37+'[5]TB-3'!HP37+'[5]TB-4'!HP37+'[5]TB-5'!HP37+'[5]TB-6'!HP37+'[5]TB-7'!HP37+'[5]TB-8'!HP37+'[5]TB-9'!HP37+'[5]TB-10'!HP37+'[6]DSV-1'!HP37+'[6]DSV-2'!HP37+'[6]DSV-3'!HP37+'[7]TUB-1'!HP37+'[7]TUB-2'!HP37+'[8]Barge-1'!HP37+'[8]Barge-2'!HP37+'[8]Barge-3'!HP37+'[8]Barge-4'!HP37</f>
        <v>24750000</v>
      </c>
      <c r="BB37" s="336">
        <f>'[2]AHTS-1'!HP108+'[2]AHTS-2'!HP108+'[2]AHTS-3'!HP108+'[2]AHTS-4'!HP108+'[2]AHTS-5'!HP108+'[2]AHTS-6'!HP108+'[2]AHTS-7'!HP108+'[2]AHTS-8'!HP108+'[3]CB-1'!HP108+'[3]CB-2'!HP108+'[3]CB-3'!HP108+'[3]CB-4'!HP108+'[3]CB-5'!HP108+'[3]CB-6'!HP108+'[3]CB-7'!HP108+'[3]CB-8'!HP108+'[3]CB-9'!HP108+'[3]CB-10'!HP108+'[3]CB-11'!HP108+'[3]CB-12'!HP108+'[3]CB-13'!HP108+'[3]CB-14'!HP108+'[3]CB-15'!HP108+'[3]CB-16'!HP108+'[3]CB-17'!HP108+'[3]CB-18'!HP108+'[3]CB-19'!HP108+'[3]CB-20'!HP108+'[3]CB-21'!HP108+'[3]CB-22'!HP108+'[3]CB-23'!HP108+'[3]CB-24'!HP108+'[4]LCT-1'!HP108+'[4]LCT-2'!HP108+'[4]LCT-3'!HP108+'[4]LCT-4'!HP108+'[4]LCT-5'!HP108+'[4]LCT-6'!HP108+'[4]LCT-7'!HP108+'[4]LCT-8'!HP108+'[5]TB-1'!HP108+'[5]TB-2'!HP108+'[5]TB-3'!HP108+'[5]TB-4'!HP108+'[5]TB-5'!HP108+'[5]TB-6'!HP108+'[5]TB-7'!HP108+'[5]TB-8'!HP108+'[5]TB-9'!HP108+'[5]TB-10'!HP108+'[6]DSV-1'!HP108+'[6]DSV-2'!HP108+'[6]DSV-3'!HP108+'[7]TUB-1'!HP108+'[7]TUB-2'!HP108+'[8]Barge-1'!HP108+'[8]Barge-2'!HP108+'[8]Barge-3'!HP108+'[8]Barge-4'!HP108</f>
        <v>0</v>
      </c>
      <c r="BC37" s="337">
        <f>'[2]AHTS-1'!HQ75+'[2]AHTS-2'!HQ75+'[2]AHTS-3'!HQ75+'[2]AHTS-4'!HQ75+'[2]AHTS-5'!HQ75+'[2]AHTS-6'!HQ75+'[2]AHTS-7'!HQ75+'[2]AHTS-8'!HQ75+'[3]CB-1'!HQ75+'[3]CB-2'!HQ75+'[3]CB-3'!HQ75+'[3]CB-4'!HQ75+'[3]CB-5'!HQ75+'[3]CB-6'!HQ75+'[3]CB-7'!HQ75+'[3]CB-8'!HQ75+'[3]CB-9'!HQ75+'[3]CB-10'!HQ75+'[3]CB-11'!HQ75+'[3]CB-12'!HQ75+'[3]CB-13'!HQ75+'[3]CB-14'!HQ75+'[3]CB-15'!HQ75+'[3]CB-16'!HQ75+'[3]CB-17'!HQ75+'[3]CB-18'!HQ75+'[3]CB-19'!HQ75+'[3]CB-20'!HQ75+'[3]CB-21'!HQ75+'[3]CB-22'!HQ75+'[3]CB-23'!HQ75+'[3]CB-24'!HQ75+'[4]LCT-1'!HQ75+'[4]LCT-2'!HQ75+'[4]LCT-3'!HQ75+'[4]LCT-4'!HQ75+'[4]LCT-5'!HQ75+'[4]LCT-6'!HQ75+'[4]LCT-7'!HQ75+'[4]LCT-8'!HQ75+'[5]TB-1'!HQ75+'[5]TB-2'!HQ75+'[5]TB-3'!HQ75+'[5]TB-4'!HQ75+'[5]TB-5'!HQ75+'[5]TB-6'!HQ75+'[5]TB-7'!HQ75+'[5]TB-8'!HQ75+'[5]TB-9'!HQ75+'[5]TB-10'!HQ75+'[6]DSV-1'!HQ75+'[6]DSV-2'!HQ75+'[6]DSV-3'!HQ75+'[7]TUB-1'!HQ75+'[7]TUB-2'!HQ75+'[8]Barge-1'!HQ75+'[8]Barge-2'!HQ75+'[8]Barge-3'!HQ75+'[8]Barge-4'!HQ75</f>
        <v>7889275</v>
      </c>
      <c r="BD37" s="335">
        <f>'[2]AHTS-1'!HQ37+'[2]AHTS-2'!HQ37+'[2]AHTS-3'!HQ37+'[2]AHTS-4'!HQ37+'[2]AHTS-5'!HQ37+'[2]AHTS-6'!HQ37+'[2]AHTS-7'!HQ37+'[2]AHTS-8'!HQ37+'[3]CB-1'!HQ37+'[3]CB-2'!HQ37+'[3]CB-3'!HQ37+'[3]CB-4'!HQ37+'[3]CB-5'!HQ37+'[3]CB-6'!HQ37+'[3]CB-7'!HQ37+'[3]CB-8'!HQ37+'[3]CB-9'!HQ37+'[3]CB-10'!HQ37+'[3]CB-11'!HQ37+'[3]CB-12'!HQ37+'[3]CB-13'!HQ37+'[3]CB-14'!HQ37+'[3]CB-15'!HQ37+'[3]CB-16'!HQ37+'[3]CB-17'!HQ37+'[3]CB-18'!HQ37+'[3]CB-19'!HQ37+'[3]CB-20'!HQ37+'[3]CB-21'!HQ37+'[3]CB-22'!HQ37+'[3]CB-23'!HQ37+'[3]CB-24'!HQ37+'[4]LCT-1'!HQ37+'[4]LCT-2'!HQ37+'[4]LCT-3'!HQ37+'[4]LCT-4'!HQ37+'[4]LCT-5'!HQ37+'[4]LCT-6'!HQ37+'[4]LCT-7'!HQ37+'[4]LCT-8'!HQ37+'[5]TB-1'!HQ37+'[5]TB-2'!HQ37+'[5]TB-3'!HQ37+'[5]TB-4'!HQ37+'[5]TB-5'!HQ37+'[5]TB-6'!HQ37+'[5]TB-7'!HQ37+'[5]TB-8'!HQ37+'[5]TB-9'!HQ37+'[5]TB-10'!HQ37+'[6]DSV-1'!HQ37+'[6]DSV-2'!HQ37+'[6]DSV-3'!HQ37+'[7]TUB-1'!HQ37+'[7]TUB-2'!HQ37+'[8]Barge-1'!HQ37+'[8]Barge-2'!HQ37+'[8]Barge-3'!HQ37+'[8]Barge-4'!HQ37</f>
        <v>6375000</v>
      </c>
      <c r="BE37" s="335">
        <f>'[2]AHTS-1'!HQ108+'[2]AHTS-2'!HQ108+'[2]AHTS-3'!HQ108+'[2]AHTS-4'!HQ108+'[2]AHTS-5'!HQ108+'[2]AHTS-6'!HQ108+'[2]AHTS-7'!HQ108+'[2]AHTS-8'!HQ108+'[3]CB-1'!HQ108+'[3]CB-2'!HQ108+'[3]CB-3'!HQ108+'[3]CB-4'!HQ108+'[3]CB-5'!HQ108+'[3]CB-6'!HQ108+'[3]CB-7'!HQ108+'[3]CB-8'!HQ108+'[3]CB-9'!HQ108+'[3]CB-10'!HQ108+'[3]CB-11'!HQ108+'[3]CB-12'!HQ108+'[3]CB-13'!HQ108+'[3]CB-14'!HQ108+'[3]CB-15'!HQ108+'[3]CB-16'!HQ108+'[3]CB-17'!HQ108+'[3]CB-18'!HQ108+'[3]CB-19'!HQ108+'[3]CB-20'!HQ108+'[3]CB-21'!HQ108+'[3]CB-22'!HQ108+'[3]CB-23'!HQ108+'[3]CB-24'!HQ108+'[4]LCT-1'!HQ108+'[4]LCT-2'!HQ108+'[4]LCT-3'!HQ108+'[4]LCT-4'!HQ108+'[4]LCT-5'!HQ108+'[4]LCT-6'!HQ108+'[4]LCT-7'!HQ108+'[4]LCT-8'!HQ108+'[5]TB-1'!HQ108+'[5]TB-2'!HQ108+'[5]TB-3'!HQ108+'[5]TB-4'!HQ108+'[5]TB-5'!HQ108+'[5]TB-6'!HQ108+'[5]TB-7'!HQ108+'[5]TB-8'!HQ108+'[5]TB-9'!HQ108+'[5]TB-10'!HQ108+'[6]DSV-1'!HQ108+'[6]DSV-2'!HQ108+'[6]DSV-3'!HQ108+'[7]TUB-1'!HQ108+'[7]TUB-2'!HQ108+'[8]Barge-1'!HQ108+'[8]Barge-2'!HQ108+'[8]Barge-3'!HQ108+'[8]Barge-4'!HQ108</f>
        <v>0</v>
      </c>
      <c r="BF37" s="338">
        <f>'[2]AHTS-1'!HR75+'[2]AHTS-2'!HR75+'[2]AHTS-3'!HR75+'[2]AHTS-4'!HR75+'[2]AHTS-5'!HR75+'[2]AHTS-6'!HR75+'[2]AHTS-7'!HR75+'[2]AHTS-8'!HR75+'[3]CB-1'!HR75+'[3]CB-2'!HR75+'[3]CB-3'!HR75+'[3]CB-4'!HR75+'[3]CB-5'!HR75+'[3]CB-6'!HR75+'[3]CB-7'!HR75+'[3]CB-8'!HR75+'[3]CB-9'!HR75+'[3]CB-10'!HR75+'[3]CB-11'!HR75+'[3]CB-12'!HR75+'[3]CB-13'!HR75+'[3]CB-14'!HR75+'[3]CB-15'!HR75+'[3]CB-16'!HR75+'[3]CB-17'!HR75+'[3]CB-18'!HR75+'[3]CB-19'!HR75+'[3]CB-20'!HR75+'[3]CB-21'!HR75+'[3]CB-22'!HR75+'[3]CB-23'!HR75+'[3]CB-24'!HR75+'[4]LCT-1'!HR75+'[4]LCT-2'!HR75+'[4]LCT-3'!HR75+'[4]LCT-4'!HR75+'[4]LCT-5'!HR75+'[4]LCT-6'!HR75+'[4]LCT-7'!HR75+'[4]LCT-8'!HR75+'[5]TB-1'!HR75+'[5]TB-2'!HR75+'[5]TB-3'!HR75+'[5]TB-4'!HR75+'[5]TB-5'!HR75+'[5]TB-6'!HR75+'[5]TB-7'!HR75+'[5]TB-8'!HR75+'[5]TB-9'!HR75+'[5]TB-10'!HR75+'[6]DSV-1'!HR75+'[6]DSV-2'!HR75+'[6]DSV-3'!HR75+'[7]TUB-1'!HR75+'[7]TUB-2'!HR75+'[8]Barge-1'!HR75+'[8]Barge-2'!HR75+'[8]Barge-3'!HR75+'[8]Barge-4'!HR75</f>
        <v>0</v>
      </c>
      <c r="BG37" s="339">
        <f>'[2]AHTS-1'!HR37+'[2]AHTS-2'!HR37+'[2]AHTS-3'!HR37+'[2]AHTS-4'!HR37+'[2]AHTS-5'!HR37+'[2]AHTS-6'!HR37+'[2]AHTS-7'!HR37+'[2]AHTS-8'!HR37+'[3]CB-1'!HR37+'[3]CB-2'!HR37+'[3]CB-3'!HR37+'[3]CB-4'!HR37+'[3]CB-5'!HR37+'[3]CB-6'!HR37+'[3]CB-7'!HR37+'[3]CB-8'!HR37+'[3]CB-9'!HR37+'[3]CB-10'!HR37+'[3]CB-11'!HR37+'[3]CB-12'!HR37+'[3]CB-13'!HR37+'[3]CB-14'!HR37+'[3]CB-15'!HR37+'[3]CB-16'!HR37+'[3]CB-17'!HR37+'[3]CB-18'!HR37+'[3]CB-19'!HR37+'[3]CB-20'!HR37+'[3]CB-21'!HR37+'[3]CB-22'!HR37+'[3]CB-23'!HR37+'[3]CB-24'!HR37+'[4]LCT-1'!HR37+'[4]LCT-2'!HR37+'[4]LCT-3'!HR37+'[4]LCT-4'!HR37+'[4]LCT-5'!HR37+'[4]LCT-6'!HR37+'[4]LCT-7'!HR37+'[4]LCT-8'!HR37+'[5]TB-1'!HR37+'[5]TB-2'!HR37+'[5]TB-3'!HR37+'[5]TB-4'!HR37+'[5]TB-5'!HR37+'[5]TB-6'!HR37+'[5]TB-7'!HR37+'[5]TB-8'!HR37+'[5]TB-9'!HR37+'[5]TB-10'!HR37+'[6]DSV-1'!HR37+'[6]DSV-2'!HR37+'[6]DSV-3'!HR37+'[7]TUB-1'!HR37+'[7]TUB-2'!HR37+'[8]Barge-1'!HR37+'[8]Barge-2'!HR37+'[8]Barge-3'!HR37+'[8]Barge-4'!HR37</f>
        <v>0</v>
      </c>
      <c r="BH37" s="339">
        <f>'[2]AHTS-1'!HR108+'[2]AHTS-2'!HR108+'[2]AHTS-3'!HR108+'[2]AHTS-4'!HR108+'[2]AHTS-5'!HR108+'[2]AHTS-6'!HR108+'[2]AHTS-7'!HR108+'[2]AHTS-8'!HR108+'[3]CB-1'!HR108+'[3]CB-2'!HR108+'[3]CB-3'!HR108+'[3]CB-4'!HR108+'[3]CB-5'!HR108+'[3]CB-6'!HR108+'[3]CB-7'!HR108+'[3]CB-8'!HR108+'[3]CB-9'!HR108+'[3]CB-10'!HR108+'[3]CB-11'!HR108+'[3]CB-12'!HR108+'[3]CB-13'!HR108+'[3]CB-14'!HR108+'[3]CB-15'!HR108+'[3]CB-16'!HR108+'[3]CB-17'!HR108+'[3]CB-18'!HR108+'[3]CB-19'!HR108+'[3]CB-20'!HR108+'[3]CB-21'!HR108+'[3]CB-22'!HR108+'[3]CB-23'!HR108+'[3]CB-24'!HR108+'[4]LCT-1'!HR108+'[4]LCT-2'!HR108+'[4]LCT-3'!HR108+'[4]LCT-4'!HR108+'[4]LCT-5'!HR108+'[4]LCT-6'!HR108+'[4]LCT-7'!HR108+'[4]LCT-8'!HR108+'[5]TB-1'!HR108+'[5]TB-2'!HR108+'[5]TB-3'!HR108+'[5]TB-4'!HR108+'[5]TB-5'!HR108+'[5]TB-6'!HR108+'[5]TB-7'!HR108+'[5]TB-8'!HR108+'[5]TB-9'!HR108+'[5]TB-10'!HR108+'[6]DSV-1'!HR108+'[6]DSV-2'!HR108+'[6]DSV-3'!HR108+'[7]TUB-1'!HR108+'[7]TUB-2'!HR108+'[8]Barge-1'!HR108+'[8]Barge-2'!HR108+'[8]Barge-3'!HR108+'[8]Barge-4'!HR108</f>
        <v>0</v>
      </c>
      <c r="BI37" s="334">
        <f>'[2]AHTS-1'!HS75+'[2]AHTS-2'!HS75+'[2]AHTS-3'!HS75+'[2]AHTS-4'!HS75+'[2]AHTS-5'!HS75+'[2]AHTS-6'!HS75+'[2]AHTS-7'!HS75+'[2]AHTS-8'!HS75+'[3]CB-1'!HS75+'[3]CB-2'!HS75+'[3]CB-3'!HS75+'[3]CB-4'!HS75+'[3]CB-5'!HS75+'[3]CB-6'!HS75+'[3]CB-7'!HS75+'[3]CB-8'!HS75+'[3]CB-9'!HS75+'[3]CB-10'!HS75+'[3]CB-11'!HS75+'[3]CB-12'!HS75+'[3]CB-13'!HS75+'[3]CB-14'!HS75+'[3]CB-15'!HS75+'[3]CB-16'!HS75+'[3]CB-17'!HS75+'[3]CB-18'!HS75+'[3]CB-19'!HS75+'[3]CB-20'!HS75+'[3]CB-21'!HS75+'[3]CB-22'!HS75+'[3]CB-23'!HS75+'[3]CB-24'!HS75+'[4]LCT-1'!HS75+'[4]LCT-2'!HS75+'[4]LCT-3'!HS75+'[4]LCT-4'!HS75+'[4]LCT-5'!HS75+'[4]LCT-6'!HS75+'[4]LCT-7'!HS75+'[4]LCT-8'!HS75+'[5]TB-1'!HS75+'[5]TB-2'!HS75+'[5]TB-3'!HS75+'[5]TB-4'!HS75+'[5]TB-5'!HS75+'[5]TB-6'!HS75+'[5]TB-7'!HS75+'[5]TB-8'!HS75+'[5]TB-9'!HS75+'[5]TB-10'!HS75+'[6]DSV-1'!HS75+'[6]DSV-2'!HS75+'[6]DSV-3'!HS75+'[7]TUB-1'!HS75+'[7]TUB-2'!HS75+'[8]Barge-1'!HS75+'[8]Barge-2'!HS75+'[8]Barge-3'!HS75+'[8]Barge-4'!HS75</f>
        <v>0</v>
      </c>
      <c r="BJ37" s="340">
        <f>'[2]AHTS-1'!HS37+'[2]AHTS-2'!HS37+'[2]AHTS-3'!HS37+'[2]AHTS-4'!HS37+'[2]AHTS-5'!HS37+'[2]AHTS-6'!HS37+'[2]AHTS-7'!HS37+'[2]AHTS-8'!HS37+'[3]CB-1'!HS37+'[3]CB-2'!HS37+'[3]CB-3'!HS37+'[3]CB-4'!HS37+'[3]CB-5'!HS37+'[3]CB-6'!HS37+'[3]CB-7'!HS37+'[3]CB-8'!HS37+'[3]CB-9'!HS37+'[3]CB-10'!HS37+'[3]CB-11'!HS37+'[3]CB-12'!HS37+'[3]CB-13'!HS37+'[3]CB-14'!HS37+'[3]CB-15'!HS37+'[3]CB-16'!HS37+'[3]CB-17'!HS37+'[3]CB-18'!HS37+'[3]CB-19'!HS37+'[3]CB-20'!HS37+'[3]CB-21'!HS37+'[3]CB-22'!HS37+'[3]CB-23'!HS37+'[3]CB-24'!HS37+'[4]LCT-1'!HS37+'[4]LCT-2'!HS37+'[4]LCT-3'!HS37+'[4]LCT-4'!HS37+'[4]LCT-5'!HS37+'[4]LCT-6'!HS37+'[4]LCT-7'!HS37+'[4]LCT-8'!HS37+'[5]TB-1'!HS37+'[5]TB-2'!HS37+'[5]TB-3'!HS37+'[5]TB-4'!HS37+'[5]TB-5'!HS37+'[5]TB-6'!HS37+'[5]TB-7'!HS37+'[5]TB-8'!HS37+'[5]TB-9'!HS37+'[5]TB-10'!HS37+'[6]DSV-1'!HS37+'[6]DSV-2'!HS37+'[6]DSV-3'!HS37+'[7]TUB-1'!HS37+'[7]TUB-2'!HS37+'[8]Barge-1'!HS37+'[8]Barge-2'!HS37+'[8]Barge-3'!HS37+'[8]Barge-4'!HS37</f>
        <v>0</v>
      </c>
      <c r="BK37" s="340">
        <f>'[2]AHTS-1'!HS108+'[2]AHTS-2'!HS108+'[2]AHTS-3'!HS108+'[2]AHTS-4'!HS108+'[2]AHTS-5'!HS108+'[2]AHTS-6'!HS108+'[2]AHTS-7'!HS108+'[2]AHTS-8'!HS108+'[3]CB-1'!HS108+'[3]CB-2'!HS108+'[3]CB-3'!HS108+'[3]CB-4'!HS108+'[3]CB-5'!HS108+'[3]CB-6'!HS108+'[3]CB-7'!HS108+'[3]CB-8'!HS108+'[3]CB-9'!HS108+'[3]CB-10'!HS108+'[3]CB-11'!HS108+'[3]CB-12'!HS108+'[3]CB-13'!HS108+'[3]CB-14'!HS108+'[3]CB-15'!HS108+'[3]CB-16'!HS108+'[3]CB-17'!HS108+'[3]CB-18'!HS108+'[3]CB-19'!HS108+'[3]CB-20'!HS108+'[3]CB-21'!HS108+'[3]CB-22'!HS108+'[3]CB-23'!HS108+'[3]CB-24'!HS108+'[4]LCT-1'!HS108+'[4]LCT-2'!HS108+'[4]LCT-3'!HS108+'[4]LCT-4'!HS108+'[4]LCT-5'!HS108+'[4]LCT-6'!HS108+'[4]LCT-7'!HS108+'[4]LCT-8'!HS108+'[5]TB-1'!HS108+'[5]TB-2'!HS108+'[5]TB-3'!HS108+'[5]TB-4'!HS108+'[5]TB-5'!HS108+'[5]TB-6'!HS108+'[5]TB-7'!HS108+'[5]TB-8'!HS108+'[5]TB-9'!HS108+'[5]TB-10'!HS108+'[6]DSV-1'!HS108+'[6]DSV-2'!HS108+'[6]DSV-3'!HS108+'[7]TUB-1'!HS108+'[7]TUB-2'!HS108+'[8]Barge-1'!HS108+'[8]Barge-2'!HS108+'[8]Barge-3'!HS108+'[8]Barge-4'!HS108</f>
        <v>0</v>
      </c>
      <c r="BL37" s="334">
        <f>'[2]AHTS-1'!HT75+'[2]AHTS-2'!HT75+'[2]AHTS-3'!HT75+'[2]AHTS-4'!HT75+'[2]AHTS-5'!HT75+'[2]AHTS-6'!HT75+'[2]AHTS-7'!HT75+'[2]AHTS-8'!HT75+'[3]CB-1'!HT75+'[3]CB-2'!HT75+'[3]CB-3'!HT75+'[3]CB-4'!HT75+'[3]CB-5'!HT75+'[3]CB-6'!HT75+'[3]CB-7'!HT75+'[3]CB-8'!HT75+'[3]CB-9'!HT75+'[3]CB-10'!HT75+'[3]CB-11'!HT75+'[3]CB-12'!HT75+'[3]CB-13'!HT75+'[3]CB-14'!HT75+'[3]CB-15'!HT75+'[3]CB-16'!HT75+'[3]CB-17'!HT75+'[3]CB-18'!HT75+'[3]CB-19'!HT75+'[3]CB-20'!HT75+'[3]CB-21'!HT75+'[3]CB-22'!HT75+'[3]CB-23'!HT75+'[3]CB-24'!HT75+'[4]LCT-1'!HT75+'[4]LCT-2'!HT75+'[4]LCT-3'!HT75+'[4]LCT-4'!HT75+'[4]LCT-5'!HT75+'[4]LCT-6'!HT75+'[4]LCT-7'!HT75+'[4]LCT-8'!HT75+'[5]TB-1'!HT75+'[5]TB-2'!HT75+'[5]TB-3'!HT75+'[5]TB-4'!HT75+'[5]TB-5'!HT75+'[5]TB-6'!HT75+'[5]TB-7'!HT75+'[5]TB-8'!HT75+'[5]TB-9'!HT75+'[5]TB-10'!HT75+'[6]DSV-1'!HT75+'[6]DSV-2'!HT75+'[6]DSV-3'!HT75+'[7]TUB-1'!HT75+'[7]TUB-2'!HT75+'[8]Barge-1'!HT75+'[8]Barge-2'!HT75+'[8]Barge-3'!HT75+'[8]Barge-4'!HT75</f>
        <v>0</v>
      </c>
      <c r="BM37" s="340">
        <f>'[2]AHTS-1'!HT37+'[2]AHTS-2'!HT37+'[2]AHTS-3'!HT37+'[2]AHTS-4'!HT37+'[2]AHTS-5'!HT37+'[2]AHTS-6'!HT37+'[2]AHTS-7'!HT37+'[2]AHTS-8'!HT37+'[3]CB-1'!HT37+'[3]CB-2'!HT37+'[3]CB-3'!HT37+'[3]CB-4'!HT37+'[3]CB-5'!HT37+'[3]CB-6'!HT37+'[3]CB-7'!HT37+'[3]CB-8'!HT37+'[3]CB-9'!HT37+'[3]CB-10'!HT37+'[3]CB-11'!HT37+'[3]CB-12'!HT37+'[3]CB-13'!HT37+'[3]CB-14'!HT37+'[3]CB-15'!HT37+'[3]CB-16'!HT37+'[3]CB-17'!HT37+'[3]CB-18'!HT37+'[3]CB-19'!HT37+'[3]CB-20'!HT37+'[3]CB-21'!HT37+'[3]CB-22'!HT37+'[3]CB-23'!HT37+'[3]CB-24'!HT37+'[4]LCT-1'!HT37+'[4]LCT-2'!HT37+'[4]LCT-3'!HT37+'[4]LCT-4'!HT37+'[4]LCT-5'!HT37+'[4]LCT-6'!HT37+'[4]LCT-7'!HT37+'[4]LCT-8'!HT37+'[5]TB-1'!HT37+'[5]TB-2'!HT37+'[5]TB-3'!HT37+'[5]TB-4'!HT37+'[5]TB-5'!HT37+'[5]TB-6'!HT37+'[5]TB-7'!HT37+'[5]TB-8'!HT37+'[5]TB-9'!HT37+'[5]TB-10'!HT37+'[6]DSV-1'!HT37+'[6]DSV-2'!HT37+'[6]DSV-3'!HT37+'[7]TUB-1'!HT37+'[7]TUB-2'!HT37+'[8]Barge-1'!HT37+'[8]Barge-2'!HT37+'[8]Barge-3'!HT37+'[8]Barge-4'!HT37</f>
        <v>0</v>
      </c>
      <c r="BN37" s="340">
        <f>'[2]AHTS-1'!HT108+'[2]AHTS-2'!HT108+'[2]AHTS-3'!HT108+'[2]AHTS-4'!HT108+'[2]AHTS-5'!HT108+'[2]AHTS-6'!HT108+'[2]AHTS-7'!HT108+'[2]AHTS-8'!HT108+'[3]CB-1'!HT108+'[3]CB-2'!HT108+'[3]CB-3'!HT108+'[3]CB-4'!HT108+'[3]CB-5'!HT108+'[3]CB-6'!HT108+'[3]CB-7'!HT108+'[3]CB-8'!HT108+'[3]CB-9'!HT108+'[3]CB-10'!HT108+'[3]CB-11'!HT108+'[3]CB-12'!HT108+'[3]CB-13'!HT108+'[3]CB-14'!HT108+'[3]CB-15'!HT108+'[3]CB-16'!HT108+'[3]CB-17'!HT108+'[3]CB-18'!HT108+'[3]CB-19'!HT108+'[3]CB-20'!HT108+'[3]CB-21'!HT108+'[3]CB-22'!HT108+'[3]CB-23'!HT108+'[3]CB-24'!HT108+'[4]LCT-1'!HT108+'[4]LCT-2'!HT108+'[4]LCT-3'!HT108+'[4]LCT-4'!HT108+'[4]LCT-5'!HT108+'[4]LCT-6'!HT108+'[4]LCT-7'!HT108+'[4]LCT-8'!HT108+'[5]TB-1'!HT108+'[5]TB-2'!HT108+'[5]TB-3'!HT108+'[5]TB-4'!HT108+'[5]TB-5'!HT108+'[5]TB-6'!HT108+'[5]TB-7'!HT108+'[5]TB-8'!HT108+'[5]TB-9'!HT108+'[5]TB-10'!HT108+'[6]DSV-1'!HT108+'[6]DSV-2'!HT108+'[6]DSV-3'!HT108+'[7]TUB-1'!HT108+'[7]TUB-2'!HT108+'[8]Barge-1'!HT108+'[8]Barge-2'!HT108+'[8]Barge-3'!HT108+'[8]Barge-4'!HT108</f>
        <v>0</v>
      </c>
      <c r="BO37" s="334">
        <f>'[2]AHTS-1'!HU75+'[2]AHTS-2'!HU75+'[2]AHTS-3'!HU75+'[2]AHTS-4'!HU75+'[2]AHTS-5'!HU75+'[2]AHTS-6'!HU75+'[2]AHTS-7'!HU75+'[2]AHTS-8'!HU75+'[3]CB-1'!HU75+'[3]CB-2'!HU75+'[3]CB-3'!HU75+'[3]CB-4'!HU75+'[3]CB-5'!HU75+'[3]CB-6'!HU75+'[3]CB-7'!HU75+'[3]CB-8'!HU75+'[3]CB-9'!HU75+'[3]CB-10'!HU75+'[3]CB-11'!HU75+'[3]CB-12'!HU75+'[3]CB-13'!HU75+'[3]CB-14'!HU75+'[3]CB-15'!HU75+'[3]CB-16'!HU75+'[3]CB-17'!HU75+'[3]CB-18'!HU75+'[3]CB-19'!HU75+'[3]CB-20'!HU75+'[3]CB-21'!HU75+'[3]CB-22'!HU75+'[3]CB-23'!HU75+'[3]CB-24'!HU75+'[4]LCT-1'!HU75+'[4]LCT-2'!HU75+'[4]LCT-3'!HU75+'[4]LCT-4'!HU75+'[4]LCT-5'!HU75+'[4]LCT-6'!HU75+'[4]LCT-7'!HU75+'[4]LCT-8'!HU75+'[5]TB-1'!HU75+'[5]TB-2'!HU75+'[5]TB-3'!HU75+'[5]TB-4'!HU75+'[5]TB-5'!HU75+'[5]TB-6'!HU75+'[5]TB-7'!HU75+'[5]TB-8'!HU75+'[5]TB-9'!HU75+'[5]TB-10'!HU75+'[6]DSV-1'!HU75+'[6]DSV-2'!HU75+'[6]DSV-3'!HU75+'[7]TUB-1'!HU75+'[7]TUB-2'!HU75+'[8]Barge-1'!HU75+'[8]Barge-2'!HU75+'[8]Barge-3'!HU75+'[8]Barge-4'!HU75</f>
        <v>7400737.5</v>
      </c>
      <c r="BP37" s="335">
        <f>'[2]AHTS-1'!HU37+'[2]AHTS-2'!HU37+'[2]AHTS-3'!HU37+'[2]AHTS-4'!HU37+'[2]AHTS-5'!HU37+'[2]AHTS-6'!HU37+'[2]AHTS-7'!HU37+'[2]AHTS-8'!HU37+'[3]CB-1'!HU37+'[3]CB-2'!HU37+'[3]CB-3'!HU37+'[3]CB-4'!HU37+'[3]CB-5'!HU37+'[3]CB-6'!HU37+'[3]CB-7'!HU37+'[3]CB-8'!HU37+'[3]CB-9'!HU37+'[3]CB-10'!HU37+'[3]CB-11'!HU37+'[3]CB-12'!HU37+'[3]CB-13'!HU37+'[3]CB-14'!HU37+'[3]CB-15'!HU37+'[3]CB-16'!HU37+'[3]CB-17'!HU37+'[3]CB-18'!HU37+'[3]CB-19'!HU37+'[3]CB-20'!HU37+'[3]CB-21'!HU37+'[3]CB-22'!HU37+'[3]CB-23'!HU37+'[3]CB-24'!HU37+'[4]LCT-1'!HU37+'[4]LCT-2'!HU37+'[4]LCT-3'!HU37+'[4]LCT-4'!HU37+'[4]LCT-5'!HU37+'[4]LCT-6'!HU37+'[4]LCT-7'!HU37+'[4]LCT-8'!HU37+'[5]TB-1'!HU37+'[5]TB-2'!HU37+'[5]TB-3'!HU37+'[5]TB-4'!HU37+'[5]TB-5'!HU37+'[5]TB-6'!HU37+'[5]TB-7'!HU37+'[5]TB-8'!HU37+'[5]TB-9'!HU37+'[5]TB-10'!HU37+'[6]DSV-1'!HU37+'[6]DSV-2'!HU37+'[6]DSV-3'!HU37+'[7]TUB-1'!HU37+'[7]TUB-2'!HU37+'[8]Barge-1'!HU37+'[8]Barge-2'!HU37+'[8]Barge-3'!HU37+'[8]Barge-4'!HU37</f>
        <v>6908333.333333334</v>
      </c>
      <c r="BQ37" s="336">
        <f>'[2]AHTS-1'!HU108+'[2]AHTS-2'!HU108+'[2]AHTS-3'!HU108+'[2]AHTS-4'!HU108+'[2]AHTS-5'!HU108+'[2]AHTS-6'!HU108+'[2]AHTS-7'!HU108+'[2]AHTS-8'!HU108+'[3]CB-1'!HU108+'[3]CB-2'!HU108+'[3]CB-3'!HU108+'[3]CB-4'!HU108+'[3]CB-5'!HU108+'[3]CB-6'!HU108+'[3]CB-7'!HU108+'[3]CB-8'!HU108+'[3]CB-9'!HU108+'[3]CB-10'!HU108+'[3]CB-11'!HU108+'[3]CB-12'!HU108+'[3]CB-13'!HU108+'[3]CB-14'!HU108+'[3]CB-15'!HU108+'[3]CB-16'!HU108+'[3]CB-17'!HU108+'[3]CB-18'!HU108+'[3]CB-19'!HU108+'[3]CB-20'!HU108+'[3]CB-21'!HU108+'[3]CB-22'!HU108+'[3]CB-23'!HU108+'[3]CB-24'!HU108+'[4]LCT-1'!HU108+'[4]LCT-2'!HU108+'[4]LCT-3'!HU108+'[4]LCT-4'!HU108+'[4]LCT-5'!HU108+'[4]LCT-6'!HU108+'[4]LCT-7'!HU108+'[4]LCT-8'!HU108+'[5]TB-1'!HU108+'[5]TB-2'!HU108+'[5]TB-3'!HU108+'[5]TB-4'!HU108+'[5]TB-5'!HU108+'[5]TB-6'!HU108+'[5]TB-7'!HU108+'[5]TB-8'!HU108+'[5]TB-9'!HU108+'[5]TB-10'!HU108+'[6]DSV-1'!HU108+'[6]DSV-2'!HU108+'[6]DSV-3'!HU108+'[7]TUB-1'!HU108+'[7]TUB-2'!HU108+'[8]Barge-1'!HU108+'[8]Barge-2'!HU108+'[8]Barge-3'!HU108+'[8]Barge-4'!HU108</f>
        <v>0</v>
      </c>
      <c r="BR37" s="341">
        <f>'[2]AHTS-1'!HV75+'[2]AHTS-2'!HV75+'[2]AHTS-3'!HV75+'[2]AHTS-4'!HV75+'[2]AHTS-5'!HV75+'[2]AHTS-6'!HV75+'[2]AHTS-7'!HV75+'[2]AHTS-8'!HV75+'[3]CB-1'!HV75+'[3]CB-2'!HV75+'[3]CB-3'!HV75+'[3]CB-4'!HV75+'[3]CB-5'!HV75+'[3]CB-6'!HV75+'[3]CB-7'!HV75+'[3]CB-8'!HV75+'[3]CB-9'!HV75+'[3]CB-10'!HV75+'[3]CB-11'!HV75+'[3]CB-12'!HV75+'[3]CB-13'!HV75+'[3]CB-14'!HV75+'[3]CB-15'!HV75+'[3]CB-16'!HV75+'[3]CB-17'!HV75+'[3]CB-18'!HV75+'[3]CB-19'!HV75+'[3]CB-20'!HV75+'[3]CB-21'!HV75+'[3]CB-22'!HV75+'[3]CB-23'!HV75+'[3]CB-24'!HV75+'[4]LCT-1'!HV75+'[4]LCT-2'!HV75+'[4]LCT-3'!HV75+'[4]LCT-4'!HV75+'[4]LCT-5'!HV75+'[4]LCT-6'!HV75+'[4]LCT-7'!HV75+'[4]LCT-8'!HV75+'[5]TB-1'!HV75+'[5]TB-2'!HV75+'[5]TB-3'!HV75+'[5]TB-4'!HV75+'[5]TB-5'!HV75+'[5]TB-6'!HV75+'[5]TB-7'!HV75+'[5]TB-8'!HV75+'[5]TB-9'!HV75+'[5]TB-10'!HV75+'[6]DSV-1'!HV75+'[6]DSV-2'!HV75+'[6]DSV-3'!HV75+'[7]TUB-1'!HV75+'[7]TUB-2'!HV75+'[8]Barge-1'!HV75+'[8]Barge-2'!HV75+'[8]Barge-3'!HV75+'[8]Barge-4'!HV75</f>
        <v>0</v>
      </c>
      <c r="BS37" s="339">
        <f>'[2]AHTS-1'!HV37+'[2]AHTS-2'!HV37+'[2]AHTS-3'!HV37+'[2]AHTS-4'!HV37+'[2]AHTS-5'!HV37+'[2]AHTS-6'!HV37+'[2]AHTS-7'!HV37+'[2]AHTS-8'!HV37+'[3]CB-1'!HV37+'[3]CB-2'!HV37+'[3]CB-3'!HV37+'[3]CB-4'!HV37+'[3]CB-5'!HV37+'[3]CB-6'!HV37+'[3]CB-7'!HV37+'[3]CB-8'!HV37+'[3]CB-9'!HV37+'[3]CB-10'!HV37+'[3]CB-11'!HV37+'[3]CB-12'!HV37+'[3]CB-13'!HV37+'[3]CB-14'!HV37+'[3]CB-15'!HV37+'[3]CB-16'!HV37+'[3]CB-17'!HV37+'[3]CB-18'!HV37+'[3]CB-19'!HV37+'[3]CB-20'!HV37+'[3]CB-21'!HV37+'[3]CB-22'!HV37+'[3]CB-23'!HV37+'[3]CB-24'!HV37+'[4]LCT-1'!HV37+'[4]LCT-2'!HV37+'[4]LCT-3'!HV37+'[4]LCT-4'!HV37+'[4]LCT-5'!HV37+'[4]LCT-6'!HV37+'[4]LCT-7'!HV37+'[4]LCT-8'!HV37+'[5]TB-1'!HV37+'[5]TB-2'!HV37+'[5]TB-3'!HV37+'[5]TB-4'!HV37+'[5]TB-5'!HV37+'[5]TB-6'!HV37+'[5]TB-7'!HV37+'[5]TB-8'!HV37+'[5]TB-9'!HV37+'[5]TB-10'!HV37+'[6]DSV-1'!HV37+'[6]DSV-2'!HV37+'[6]DSV-3'!HV37+'[7]TUB-1'!HV37+'[7]TUB-2'!HV37+'[8]Barge-1'!HV37+'[8]Barge-2'!HV37+'[8]Barge-3'!HV37+'[8]Barge-4'!HV37</f>
        <v>0</v>
      </c>
      <c r="BT37" s="339">
        <f>'[2]AHTS-1'!HV108+'[2]AHTS-2'!HV108+'[2]AHTS-3'!HV108+'[2]AHTS-4'!HV108+'[2]AHTS-5'!HV108+'[2]AHTS-6'!HV108+'[2]AHTS-7'!HV108+'[2]AHTS-8'!HV108+'[3]CB-1'!HV108+'[3]CB-2'!HV108+'[3]CB-3'!HV108+'[3]CB-4'!HV108+'[3]CB-5'!HV108+'[3]CB-6'!HV108+'[3]CB-7'!HV108+'[3]CB-8'!HV108+'[3]CB-9'!HV108+'[3]CB-10'!HV108+'[3]CB-11'!HV108+'[3]CB-12'!HV108+'[3]CB-13'!HV108+'[3]CB-14'!HV108+'[3]CB-15'!HV108+'[3]CB-16'!HV108+'[3]CB-17'!HV108+'[3]CB-18'!HV108+'[3]CB-19'!HV108+'[3]CB-20'!HV108+'[3]CB-21'!HV108+'[3]CB-22'!HV108+'[3]CB-23'!HV108+'[3]CB-24'!HV108+'[4]LCT-1'!HV108+'[4]LCT-2'!HV108+'[4]LCT-3'!HV108+'[4]LCT-4'!HV108+'[4]LCT-5'!HV108+'[4]LCT-6'!HV108+'[4]LCT-7'!HV108+'[4]LCT-8'!HV108+'[5]TB-1'!HV108+'[5]TB-2'!HV108+'[5]TB-3'!HV108+'[5]TB-4'!HV108+'[5]TB-5'!HV108+'[5]TB-6'!HV108+'[5]TB-7'!HV108+'[5]TB-8'!HV108+'[5]TB-9'!HV108+'[5]TB-10'!HV108+'[6]DSV-1'!HV108+'[6]DSV-2'!HV108+'[6]DSV-3'!HV108+'[7]TUB-1'!HV108+'[7]TUB-2'!HV108+'[8]Barge-1'!HV108+'[8]Barge-2'!HV108+'[8]Barge-3'!HV108+'[8]Barge-4'!HV108</f>
        <v>0</v>
      </c>
      <c r="BU37" s="338">
        <f>'[2]AHTS-1'!HW75+'[2]AHTS-2'!HW75+'[2]AHTS-3'!HW75+'[2]AHTS-4'!HW75+'[2]AHTS-5'!HW75+'[2]AHTS-6'!HW75+'[2]AHTS-7'!HW75+'[2]AHTS-8'!HW75+'[3]CB-1'!HW75+'[3]CB-2'!HW75+'[3]CB-3'!HW75+'[3]CB-4'!HW75+'[3]CB-5'!HW75+'[3]CB-6'!HW75+'[3]CB-7'!HW75+'[3]CB-8'!HW75+'[3]CB-9'!HW75+'[3]CB-10'!HW75+'[3]CB-11'!HW75+'[3]CB-12'!HW75+'[3]CB-13'!HW75+'[3]CB-14'!HW75+'[3]CB-15'!HW75+'[3]CB-16'!HW75+'[3]CB-17'!HW75+'[3]CB-18'!HW75+'[3]CB-19'!HW75+'[3]CB-20'!HW75+'[3]CB-21'!HW75+'[3]CB-22'!HW75+'[3]CB-23'!HW75+'[3]CB-24'!HW75+'[4]LCT-1'!HW75+'[4]LCT-2'!HW75+'[4]LCT-3'!HW75+'[4]LCT-4'!HW75+'[4]LCT-5'!HW75+'[4]LCT-6'!HW75+'[4]LCT-7'!HW75+'[4]LCT-8'!HW75+'[5]TB-1'!HW75+'[5]TB-2'!HW75+'[5]TB-3'!HW75+'[5]TB-4'!HW75+'[5]TB-5'!HW75+'[5]TB-6'!HW75+'[5]TB-7'!HW75+'[5]TB-8'!HW75+'[5]TB-9'!HW75+'[5]TB-10'!HW75+'[6]DSV-1'!HW75+'[6]DSV-2'!HW75+'[6]DSV-3'!HW75+'[7]TUB-1'!HW75+'[7]TUB-2'!HW75+'[8]Barge-1'!HW75+'[8]Barge-2'!HW75+'[8]Barge-3'!HW75+'[8]Barge-4'!HW75</f>
        <v>0</v>
      </c>
      <c r="BV37" s="339">
        <f>'[2]AHTS-1'!HW37+'[2]AHTS-2'!HW37+'[2]AHTS-3'!HW37+'[2]AHTS-4'!HW37+'[2]AHTS-5'!HW37+'[2]AHTS-6'!HW37+'[2]AHTS-7'!HW37+'[2]AHTS-8'!HW37+'[3]CB-1'!HW37+'[3]CB-2'!HW37+'[3]CB-3'!HW37+'[3]CB-4'!HW37+'[3]CB-5'!HW37+'[3]CB-6'!HW37+'[3]CB-7'!HW37+'[3]CB-8'!HW37+'[3]CB-9'!HW37+'[3]CB-10'!HW37+'[3]CB-11'!HW37+'[3]CB-12'!HW37+'[3]CB-13'!HW37+'[3]CB-14'!HW37+'[3]CB-15'!HW37+'[3]CB-16'!HW37+'[3]CB-17'!HW37+'[3]CB-18'!HW37+'[3]CB-19'!HW37+'[3]CB-20'!HW37+'[3]CB-21'!HW37+'[3]CB-22'!HW37+'[3]CB-23'!HW37+'[3]CB-24'!HW37+'[4]LCT-1'!HW37+'[4]LCT-2'!HW37+'[4]LCT-3'!HW37+'[4]LCT-4'!HW37+'[4]LCT-5'!HW37+'[4]LCT-6'!HW37+'[4]LCT-7'!HW37+'[4]LCT-8'!HW37+'[5]TB-1'!HW37+'[5]TB-2'!HW37+'[5]TB-3'!HW37+'[5]TB-4'!HW37+'[5]TB-5'!HW37+'[5]TB-6'!HW37+'[5]TB-7'!HW37+'[5]TB-8'!HW37+'[5]TB-9'!HW37+'[5]TB-10'!HW37+'[6]DSV-1'!HW37+'[6]DSV-2'!HW37+'[6]DSV-3'!HW37+'[7]TUB-1'!HW37+'[7]TUB-2'!HW37+'[8]Barge-1'!HW37+'[8]Barge-2'!HW37+'[8]Barge-3'!HW37+'[8]Barge-4'!HW37</f>
        <v>0</v>
      </c>
      <c r="BW37" s="339">
        <f>'[2]AHTS-1'!HW108+'[2]AHTS-2'!HW108+'[2]AHTS-3'!HW108+'[2]AHTS-4'!HW108+'[2]AHTS-5'!HW108+'[2]AHTS-6'!HW108+'[2]AHTS-7'!HW108+'[2]AHTS-8'!HW108+'[3]CB-1'!HW108+'[3]CB-2'!HW108+'[3]CB-3'!HW108+'[3]CB-4'!HW108+'[3]CB-5'!HW108+'[3]CB-6'!HW108+'[3]CB-7'!HW108+'[3]CB-8'!HW108+'[3]CB-9'!HW108+'[3]CB-10'!HW108+'[3]CB-11'!HW108+'[3]CB-12'!HW108+'[3]CB-13'!HW108+'[3]CB-14'!HW108+'[3]CB-15'!HW108+'[3]CB-16'!HW108+'[3]CB-17'!HW108+'[3]CB-18'!HW108+'[3]CB-19'!HW108+'[3]CB-20'!HW108+'[3]CB-21'!HW108+'[3]CB-22'!HW108+'[3]CB-23'!HW108+'[3]CB-24'!HW108+'[4]LCT-1'!HW108+'[4]LCT-2'!HW108+'[4]LCT-3'!HW108+'[4]LCT-4'!HW108+'[4]LCT-5'!HW108+'[4]LCT-6'!HW108+'[4]LCT-7'!HW108+'[4]LCT-8'!HW108+'[5]TB-1'!HW108+'[5]TB-2'!HW108+'[5]TB-3'!HW108+'[5]TB-4'!HW108+'[5]TB-5'!HW108+'[5]TB-6'!HW108+'[5]TB-7'!HW108+'[5]TB-8'!HW108+'[5]TB-9'!HW108+'[5]TB-10'!HW108+'[6]DSV-1'!HW108+'[6]DSV-2'!HW108+'[6]DSV-3'!HW108+'[7]TUB-1'!HW108+'[7]TUB-2'!HW108+'[8]Barge-1'!HW108+'[8]Barge-2'!HW108+'[8]Barge-3'!HW108+'[8]Barge-4'!HW108</f>
        <v>0</v>
      </c>
      <c r="BX37" s="338">
        <f>'[2]AHTS-1'!HX75+'[2]AHTS-2'!HX75+'[2]AHTS-3'!HX75+'[2]AHTS-4'!HX75+'[2]AHTS-5'!HX75+'[2]AHTS-6'!HX75+'[2]AHTS-7'!HX75+'[2]AHTS-8'!HX75+'[3]CB-1'!HX75+'[3]CB-2'!HX75+'[3]CB-3'!HX75+'[3]CB-4'!HX75+'[3]CB-5'!HX75+'[3]CB-6'!HX75+'[3]CB-7'!HX75+'[3]CB-8'!HX75+'[3]CB-9'!HX75+'[3]CB-10'!HX75+'[3]CB-11'!HX75+'[3]CB-12'!HX75+'[3]CB-13'!HX75+'[3]CB-14'!HX75+'[3]CB-15'!HX75+'[3]CB-16'!HX75+'[3]CB-17'!HX75+'[3]CB-18'!HX75+'[3]CB-19'!HX75+'[3]CB-20'!HX75+'[3]CB-21'!HX75+'[3]CB-22'!HX75+'[3]CB-23'!HX75+'[3]CB-24'!HX75+'[4]LCT-1'!HX75+'[4]LCT-2'!HX75+'[4]LCT-3'!HX75+'[4]LCT-4'!HX75+'[4]LCT-5'!HX75+'[4]LCT-6'!HX75+'[4]LCT-7'!HX75+'[4]LCT-8'!HX75+'[5]TB-1'!HX75+'[5]TB-2'!HX75+'[5]TB-3'!HX75+'[5]TB-4'!HX75+'[5]TB-5'!HX75+'[5]TB-6'!HX75+'[5]TB-7'!HX75+'[5]TB-8'!HX75+'[5]TB-9'!HX75+'[5]TB-10'!HX75+'[6]DSV-1'!HX75+'[6]DSV-2'!HX75+'[6]DSV-3'!HX75+'[7]TUB-1'!HX75+'[7]TUB-2'!HX75+'[8]Barge-1'!HX75+'[8]Barge-2'!HX75+'[8]Barge-3'!HX75+'[8]Barge-4'!HX75</f>
        <v>0</v>
      </c>
      <c r="BY37" s="339">
        <f>'[2]AHTS-1'!HX37+'[2]AHTS-2'!HX37+'[2]AHTS-3'!HX37+'[2]AHTS-4'!HX37+'[2]AHTS-5'!HX37+'[2]AHTS-6'!HX37+'[2]AHTS-7'!HX37+'[2]AHTS-8'!HX37+'[3]CB-1'!HX37+'[3]CB-2'!HX37+'[3]CB-3'!HX37+'[3]CB-4'!HX37+'[3]CB-5'!HX37+'[3]CB-6'!HX37+'[3]CB-7'!HX37+'[3]CB-8'!HX37+'[3]CB-9'!HX37+'[3]CB-10'!HX37+'[3]CB-11'!HX37+'[3]CB-12'!HX37+'[3]CB-13'!HX37+'[3]CB-14'!HX37+'[3]CB-15'!HX37+'[3]CB-16'!HX37+'[3]CB-17'!HX37+'[3]CB-18'!HX37+'[3]CB-19'!HX37+'[3]CB-20'!HX37+'[3]CB-21'!HX37+'[3]CB-22'!HX37+'[3]CB-23'!HX37+'[3]CB-24'!HX37+'[4]LCT-1'!HX37+'[4]LCT-2'!HX37+'[4]LCT-3'!HX37+'[4]LCT-4'!HX37+'[4]LCT-5'!HX37+'[4]LCT-6'!HX37+'[4]LCT-7'!HX37+'[4]LCT-8'!HX37+'[5]TB-1'!HX37+'[5]TB-2'!HX37+'[5]TB-3'!HX37+'[5]TB-4'!HX37+'[5]TB-5'!HX37+'[5]TB-6'!HX37+'[5]TB-7'!HX37+'[5]TB-8'!HX37+'[5]TB-9'!HX37+'[5]TB-10'!HX37+'[6]DSV-1'!HX37+'[6]DSV-2'!HX37+'[6]DSV-3'!HX37+'[7]TUB-1'!HX37+'[7]TUB-2'!HX37+'[8]Barge-1'!HX37+'[8]Barge-2'!HX37+'[8]Barge-3'!HX37+'[8]Barge-4'!HX37</f>
        <v>0</v>
      </c>
      <c r="BZ37" s="339">
        <f>'[2]AHTS-1'!HX108+'[2]AHTS-2'!HX108+'[2]AHTS-3'!HX108+'[2]AHTS-4'!HX108+'[2]AHTS-5'!HX108+'[2]AHTS-6'!HX108+'[2]AHTS-7'!HX108+'[2]AHTS-8'!HX108+'[3]CB-1'!HX108+'[3]CB-2'!HX108+'[3]CB-3'!HX108+'[3]CB-4'!HX108+'[3]CB-5'!HX108+'[3]CB-6'!HX108+'[3]CB-7'!HX108+'[3]CB-8'!HX108+'[3]CB-9'!HX108+'[3]CB-10'!HX108+'[3]CB-11'!HX108+'[3]CB-12'!HX108+'[3]CB-13'!HX108+'[3]CB-14'!HX108+'[3]CB-15'!HX108+'[3]CB-16'!HX108+'[3]CB-17'!HX108+'[3]CB-18'!HX108+'[3]CB-19'!HX108+'[3]CB-20'!HX108+'[3]CB-21'!HX108+'[3]CB-22'!HX108+'[3]CB-23'!HX108+'[3]CB-24'!HX108+'[4]LCT-1'!HX108+'[4]LCT-2'!HX108+'[4]LCT-3'!HX108+'[4]LCT-4'!HX108+'[4]LCT-5'!HX108+'[4]LCT-6'!HX108+'[4]LCT-7'!HX108+'[4]LCT-8'!HX108+'[5]TB-1'!HX108+'[5]TB-2'!HX108+'[5]TB-3'!HX108+'[5]TB-4'!HX108+'[5]TB-5'!HX108+'[5]TB-6'!HX108+'[5]TB-7'!HX108+'[5]TB-8'!HX108+'[5]TB-9'!HX108+'[5]TB-10'!HX108+'[6]DSV-1'!HX108+'[6]DSV-2'!HX108+'[6]DSV-3'!HX108+'[7]TUB-1'!HX108+'[7]TUB-2'!HX108+'[8]Barge-1'!HX108+'[8]Barge-2'!HX108+'[8]Barge-3'!HX108+'[8]Barge-4'!HX108</f>
        <v>0</v>
      </c>
      <c r="CA37" s="338">
        <f>'[2]AHTS-1'!HY75+'[2]AHTS-2'!HY75+'[2]AHTS-3'!HY75+'[2]AHTS-4'!HY75+'[2]AHTS-5'!HY75+'[2]AHTS-6'!HY75+'[2]AHTS-7'!HY75+'[2]AHTS-8'!HY75+'[3]CB-1'!HY75+'[3]CB-2'!HY75+'[3]CB-3'!HY75+'[3]CB-4'!HY75+'[3]CB-5'!HY75+'[3]CB-6'!HY75+'[3]CB-7'!HY75+'[3]CB-8'!HY75+'[3]CB-9'!HY75+'[3]CB-10'!HY75+'[3]CB-11'!HY75+'[3]CB-12'!HY75+'[3]CB-13'!HY75+'[3]CB-14'!HY75+'[3]CB-15'!HY75+'[3]CB-16'!HY75+'[3]CB-17'!HY75+'[3]CB-18'!HY75+'[3]CB-19'!HY75+'[3]CB-20'!HY75+'[3]CB-21'!HY75+'[3]CB-22'!HY75+'[3]CB-23'!HY75+'[3]CB-24'!HY75+'[4]LCT-1'!HY75+'[4]LCT-2'!HY75+'[4]LCT-3'!HY75+'[4]LCT-4'!HY75+'[4]LCT-5'!HY75+'[4]LCT-6'!HY75+'[4]LCT-7'!HY75+'[4]LCT-8'!HY75+'[5]TB-1'!HY75+'[5]TB-2'!HY75+'[5]TB-3'!HY75+'[5]TB-4'!HY75+'[5]TB-5'!HY75+'[5]TB-6'!HY75+'[5]TB-7'!HY75+'[5]TB-8'!HY75+'[5]TB-9'!HY75+'[5]TB-10'!HY75+'[6]DSV-1'!HY75+'[6]DSV-2'!HY75+'[6]DSV-3'!HY75+'[7]TUB-1'!HY75+'[7]TUB-2'!HY75+'[8]Barge-1'!HY75+'[8]Barge-2'!HY75+'[8]Barge-3'!HY75+'[8]Barge-4'!HY75</f>
        <v>0</v>
      </c>
      <c r="CB37" s="339">
        <f>'[2]AHTS-1'!HY37+'[2]AHTS-2'!HY37+'[2]AHTS-3'!HY37+'[2]AHTS-4'!HY37+'[2]AHTS-5'!HY37+'[2]AHTS-6'!HY37+'[2]AHTS-7'!HY37+'[2]AHTS-8'!HY37+'[3]CB-1'!HY37+'[3]CB-2'!HY37+'[3]CB-3'!HY37+'[3]CB-4'!HY37+'[3]CB-5'!HY37+'[3]CB-6'!HY37+'[3]CB-7'!HY37+'[3]CB-8'!HY37+'[3]CB-9'!HY37+'[3]CB-10'!HY37+'[3]CB-11'!HY37+'[3]CB-12'!HY37+'[3]CB-13'!HY37+'[3]CB-14'!HY37+'[3]CB-15'!HY37+'[3]CB-16'!HY37+'[3]CB-17'!HY37+'[3]CB-18'!HY37+'[3]CB-19'!HY37+'[3]CB-20'!HY37+'[3]CB-21'!HY37+'[3]CB-22'!HY37+'[3]CB-23'!HY37+'[3]CB-24'!HY37+'[4]LCT-1'!HY37+'[4]LCT-2'!HY37+'[4]LCT-3'!HY37+'[4]LCT-4'!HY37+'[4]LCT-5'!HY37+'[4]LCT-6'!HY37+'[4]LCT-7'!HY37+'[4]LCT-8'!HY37+'[5]TB-1'!HY37+'[5]TB-2'!HY37+'[5]TB-3'!HY37+'[5]TB-4'!HY37+'[5]TB-5'!HY37+'[5]TB-6'!HY37+'[5]TB-7'!HY37+'[5]TB-8'!HY37+'[5]TB-9'!HY37+'[5]TB-10'!HY37+'[6]DSV-1'!HY37+'[6]DSV-2'!HY37+'[6]DSV-3'!HY37+'[7]TUB-1'!HY37+'[7]TUB-2'!HY37+'[8]Barge-1'!HY37+'[8]Barge-2'!HY37+'[8]Barge-3'!HY37+'[8]Barge-4'!HY37</f>
        <v>0</v>
      </c>
      <c r="CC37" s="339">
        <f>'[2]AHTS-1'!HY108+'[2]AHTS-2'!HY108+'[2]AHTS-3'!HY108+'[2]AHTS-4'!HY108+'[2]AHTS-5'!HY108+'[2]AHTS-6'!HY108+'[2]AHTS-7'!HY108+'[2]AHTS-8'!HY108+'[3]CB-1'!HY108+'[3]CB-2'!HY108+'[3]CB-3'!HY108+'[3]CB-4'!HY108+'[3]CB-5'!HY108+'[3]CB-6'!HY108+'[3]CB-7'!HY108+'[3]CB-8'!HY108+'[3]CB-9'!HY108+'[3]CB-10'!HY108+'[3]CB-11'!HY108+'[3]CB-12'!HY108+'[3]CB-13'!HY108+'[3]CB-14'!HY108+'[3]CB-15'!HY108+'[3]CB-16'!HY108+'[3]CB-17'!HY108+'[3]CB-18'!HY108+'[3]CB-19'!HY108+'[3]CB-20'!HY108+'[3]CB-21'!HY108+'[3]CB-22'!HY108+'[3]CB-23'!HY108+'[3]CB-24'!HY108+'[4]LCT-1'!HY108+'[4]LCT-2'!HY108+'[4]LCT-3'!HY108+'[4]LCT-4'!HY108+'[4]LCT-5'!HY108+'[4]LCT-6'!HY108+'[4]LCT-7'!HY108+'[4]LCT-8'!HY108+'[5]TB-1'!HY108+'[5]TB-2'!HY108+'[5]TB-3'!HY108+'[5]TB-4'!HY108+'[5]TB-5'!HY108+'[5]TB-6'!HY108+'[5]TB-7'!HY108+'[5]TB-8'!HY108+'[5]TB-9'!HY108+'[5]TB-10'!HY108+'[6]DSV-1'!HY108+'[6]DSV-2'!HY108+'[6]DSV-3'!HY108+'[7]TUB-1'!HY108+'[7]TUB-2'!HY108+'[8]Barge-1'!HY108+'[8]Barge-2'!HY108+'[8]Barge-3'!HY108+'[8]Barge-4'!HY108</f>
        <v>0</v>
      </c>
      <c r="CD37" s="342">
        <f>'[2]AHTS-1'!HZ75+'[2]AHTS-2'!HZ75+'[2]AHTS-3'!HZ75+'[2]AHTS-4'!HZ75+'[2]AHTS-5'!HZ75+'[2]AHTS-6'!HZ75+'[2]AHTS-7'!HZ75+'[2]AHTS-8'!HZ75+'[3]CB-1'!HZ75+'[3]CB-2'!HZ75+'[3]CB-3'!HZ75+'[3]CB-4'!HZ75+'[3]CB-5'!HZ75+'[3]CB-6'!HZ75+'[3]CB-7'!HZ75+'[3]CB-8'!HZ75+'[3]CB-9'!HZ75+'[3]CB-10'!HZ75+'[3]CB-11'!HZ75+'[3]CB-12'!HZ75+'[3]CB-13'!HZ75+'[3]CB-14'!HZ75+'[3]CB-15'!HZ75+'[3]CB-16'!HZ75+'[3]CB-17'!HZ75+'[3]CB-18'!HZ75+'[3]CB-19'!HZ75+'[3]CB-20'!HZ75+'[3]CB-21'!HZ75+'[3]CB-22'!HZ75+'[3]CB-23'!HZ75+'[3]CB-24'!HZ75+'[4]LCT-1'!HZ75+'[4]LCT-2'!HZ75+'[4]LCT-3'!HZ75+'[4]LCT-4'!HZ75+'[4]LCT-5'!HZ75+'[4]LCT-6'!HZ75+'[4]LCT-7'!HZ75+'[4]LCT-8'!HZ75+'[5]TB-1'!HZ75+'[5]TB-2'!HZ75+'[5]TB-3'!HZ75+'[5]TB-4'!HZ75+'[5]TB-5'!HZ75+'[5]TB-6'!HZ75+'[5]TB-7'!HZ75+'[5]TB-8'!HZ75+'[5]TB-9'!HZ75+'[5]TB-10'!HZ75+'[6]DSV-1'!HZ75+'[6]DSV-2'!HZ75+'[6]DSV-3'!HZ75+'[7]TUB-1'!HZ75+'[7]TUB-2'!HZ75+'[8]Barge-1'!HZ75+'[8]Barge-2'!HZ75+'[8]Barge-3'!HZ75+'[8]Barge-4'!HZ75</f>
        <v>0</v>
      </c>
      <c r="CE37" s="339">
        <f>'[2]AHTS-1'!HZ37+'[2]AHTS-2'!HZ37+'[2]AHTS-3'!HZ37+'[2]AHTS-4'!HZ37+'[2]AHTS-5'!HZ37+'[2]AHTS-6'!HZ37+'[2]AHTS-7'!HZ37+'[2]AHTS-8'!HZ37+'[3]CB-1'!HZ37+'[3]CB-2'!HZ37+'[3]CB-3'!HZ37+'[3]CB-4'!HZ37+'[3]CB-5'!HZ37+'[3]CB-6'!HZ37+'[3]CB-7'!HZ37+'[3]CB-8'!HZ37+'[3]CB-9'!HZ37+'[3]CB-10'!HZ37+'[3]CB-11'!HZ37+'[3]CB-12'!HZ37+'[3]CB-13'!HZ37+'[3]CB-14'!HZ37+'[3]CB-15'!HZ37+'[3]CB-16'!HZ37+'[3]CB-17'!HZ37+'[3]CB-18'!HZ37+'[3]CB-19'!HZ37+'[3]CB-20'!HZ37+'[3]CB-21'!HZ37+'[3]CB-22'!HZ37+'[3]CB-23'!HZ37+'[3]CB-24'!HZ37+'[4]LCT-1'!HZ37+'[4]LCT-2'!HZ37+'[4]LCT-3'!HZ37+'[4]LCT-4'!HZ37+'[4]LCT-5'!HZ37+'[4]LCT-6'!HZ37+'[4]LCT-7'!HZ37+'[4]LCT-8'!HZ37+'[5]TB-1'!HZ37+'[5]TB-2'!HZ37+'[5]TB-3'!HZ37+'[5]TB-4'!HZ37+'[5]TB-5'!HZ37+'[5]TB-6'!HZ37+'[5]TB-7'!HZ37+'[5]TB-8'!HZ37+'[5]TB-9'!HZ37+'[5]TB-10'!HZ37+'[6]DSV-1'!HZ37+'[6]DSV-2'!HZ37+'[6]DSV-3'!HZ37+'[7]TUB-1'!HZ37+'[7]TUB-2'!HZ37+'[8]Barge-1'!HZ37+'[8]Barge-2'!HZ37+'[8]Barge-3'!HZ37+'[8]Barge-4'!HZ37</f>
        <v>0</v>
      </c>
      <c r="CF37" s="339">
        <f>'[2]AHTS-1'!HZ108+'[2]AHTS-2'!HZ108+'[2]AHTS-3'!HZ108+'[2]AHTS-4'!HZ108+'[2]AHTS-5'!HZ108+'[2]AHTS-6'!HZ108+'[2]AHTS-7'!HZ108+'[2]AHTS-8'!HZ108+'[3]CB-1'!HZ108+'[3]CB-2'!HZ108+'[3]CB-3'!HZ108+'[3]CB-4'!HZ108+'[3]CB-5'!HZ108+'[3]CB-6'!HZ108+'[3]CB-7'!HZ108+'[3]CB-8'!HZ108+'[3]CB-9'!HZ108+'[3]CB-10'!HZ108+'[3]CB-11'!HZ108+'[3]CB-12'!HZ108+'[3]CB-13'!HZ108+'[3]CB-14'!HZ108+'[3]CB-15'!HZ108+'[3]CB-16'!HZ108+'[3]CB-17'!HZ108+'[3]CB-18'!HZ108+'[3]CB-19'!HZ108+'[3]CB-20'!HZ108+'[3]CB-21'!HZ108+'[3]CB-22'!HZ108+'[3]CB-23'!HZ108+'[3]CB-24'!HZ108+'[4]LCT-1'!HZ108+'[4]LCT-2'!HZ108+'[4]LCT-3'!HZ108+'[4]LCT-4'!HZ108+'[4]LCT-5'!HZ108+'[4]LCT-6'!HZ108+'[4]LCT-7'!HZ108+'[4]LCT-8'!HZ108+'[5]TB-1'!HZ108+'[5]TB-2'!HZ108+'[5]TB-3'!HZ108+'[5]TB-4'!HZ108+'[5]TB-5'!HZ108+'[5]TB-6'!HZ108+'[5]TB-7'!HZ108+'[5]TB-8'!HZ108+'[5]TB-9'!HZ108+'[5]TB-10'!HZ108+'[6]DSV-1'!HZ108+'[6]DSV-2'!HZ108+'[6]DSV-3'!HZ108+'[7]TUB-1'!HZ108+'[7]TUB-2'!HZ108+'[8]Barge-1'!HZ108+'[8]Barge-2'!HZ108+'[8]Barge-3'!HZ108+'[8]Barge-4'!HZ108</f>
        <v>0</v>
      </c>
      <c r="CG37" s="61"/>
      <c r="CH37" s="61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</row>
    <row r="38" spans="1:112" s="63" customFormat="1" ht="14.25" customHeight="1" x14ac:dyDescent="0.25">
      <c r="A38" s="279">
        <f>[1]Control!AZ38</f>
        <v>46013</v>
      </c>
      <c r="B38" s="60"/>
      <c r="C38" s="310">
        <f>'[2]AHTS-1'!AG38+'[2]AHTS-2'!AG38+'[2]AHTS-3'!AG38+'[2]AHTS-4'!AG38+'[2]AHTS-5'!AG38+'[2]AHTS-6'!AG38+'[2]AHTS-7'!AG38+'[2]AHTS-8'!AG38+'[3]CB-1'!AG38+'[3]CB-2'!AG38+'[3]CB-3'!AG38+'[3]CB-4'!AG38+'[3]CB-5'!AG38+'[3]CB-6'!AG38+'[3]CB-7'!AG38+'[3]CB-8'!AG38+'[3]CB-9'!AG38+'[3]CB-10'!AG38+'[3]CB-11'!AG38+'[3]CB-12'!AG38+'[3]CB-13'!AG38+'[3]CB-14'!AG38+'[3]CB-15'!AG38+'[3]CB-16'!AG38+'[3]CB-17'!AG38+'[3]CB-18'!AG38+'[3]CB-19'!AG38+'[3]CB-20'!AG38+'[3]CB-21'!AG38+'[3]CB-22'!AG38+'[3]CB-23'!AG38+'[3]CB-24'!AG38+'[4]LCT-1'!AG38+'[4]LCT-2'!AG38+'[4]LCT-3'!AG38+'[4]LCT-4'!AG38+'[4]LCT-5'!AG38+'[4]LCT-6'!AG38+'[4]LCT-7'!AG38+'[4]LCT-8'!AG38+'[5]TB-1'!AG38+'[5]TB-2'!AG38+'[5]TB-3'!AG38+'[5]TB-4'!AG38+'[5]TB-5'!AG38+'[5]TB-6'!AG38+'[5]TB-7'!AG38+'[5]TB-8'!AG38+'[5]TB-9'!AG38+'[5]TB-10'!AG38+'[6]DSV-1'!AG38+'[6]DSV-2'!AG38+'[6]DSV-3'!AG38+'[7]TUB-1'!AG38+'[7]TUB-2'!AG38+'[8]Barge-1'!AG38+'[8]Barge-2'!AG38+'[8]Barge-3'!AG38+'[8]Barge-4'!AG38</f>
        <v>0</v>
      </c>
      <c r="D38" s="311">
        <f>'[2]AHTS-1'!BC38+'[2]AHTS-2'!BC38+'[2]AHTS-3'!BC38+'[2]AHTS-4'!BC38+'[2]AHTS-5'!BC38+'[2]AHTS-6'!BC38+'[2]AHTS-7'!BC38+'[2]AHTS-8'!BC38+'[3]CB-1'!BC38+'[3]CB-2'!BC38+'[3]CB-3'!BC38+'[3]CB-4'!BC38+'[3]CB-5'!BC38+'[3]CB-6'!BC38+'[3]CB-7'!BC38+'[3]CB-8'!BC38+'[3]CB-9'!BC38+'[3]CB-10'!BC38+'[3]CB-11'!BC38+'[3]CB-12'!BC38+'[3]CB-13'!BC38+'[3]CB-14'!BC38+'[3]CB-15'!BC38+'[3]CB-16'!BC38+'[3]CB-17'!BC38+'[3]CB-18'!BC38+'[3]CB-19'!BC38+'[3]CB-20'!BC38+'[3]CB-21'!BC38+'[3]CB-22'!BC38+'[3]CB-23'!BC38+'[3]CB-24'!BC38+'[4]LCT-1'!BC38+'[4]LCT-2'!BC38+'[4]LCT-3'!BC38+'[4]LCT-4'!BC38+'[4]LCT-5'!BC38+'[4]LCT-6'!BC38+'[4]LCT-7'!BC38+'[4]LCT-8'!BC38+'[5]TB-1'!BC38+'[5]TB-2'!BC38+'[5]TB-3'!BC38+'[5]TB-4'!BC38+'[5]TB-5'!BC38+'[5]TB-6'!BC38+'[5]TB-7'!BC38+'[5]TB-8'!BC38+'[5]TB-9'!BC38+'[5]TB-10'!BC38+'[6]DSV-1'!BC38+'[6]DSV-2'!BC38+'[6]DSV-3'!BC38+'[7]TUB-1'!BC38+'[7]TUB-2'!BC38+'[8]Barge-1'!BC38+'[8]Barge-2'!BC38+'[8]Barge-3'!BC38+'[8]Barge-4'!BC38</f>
        <v>0</v>
      </c>
      <c r="E38" s="312">
        <f>'[2]AHTS-1'!BY38+'[2]AHTS-2'!BY38+'[2]AHTS-3'!BY38+'[2]AHTS-4'!BY38+'[2]AHTS-5'!BY38+'[2]AHTS-6'!BY38+'[2]AHTS-7'!BY38+'[2]AHTS-8'!BY38+'[3]CB-1'!BY38+'[3]CB-2'!BY38+'[3]CB-3'!BY38+'[3]CB-4'!BY38+'[3]CB-5'!BY38+'[3]CB-6'!BY38+'[3]CB-7'!BY38+'[3]CB-8'!BY38+'[3]CB-9'!BY38+'[3]CB-10'!BY38+'[3]CB-11'!BY38+'[3]CB-12'!BY38+'[3]CB-13'!BY38+'[3]CB-14'!BY38+'[3]CB-15'!BY38+'[3]CB-16'!BY38+'[3]CB-17'!BY38+'[3]CB-18'!BY38+'[3]CB-19'!BY38+'[3]CB-20'!BY38+'[3]CB-21'!BY38+'[3]CB-22'!BY38+'[3]CB-23'!BY38+'[3]CB-24'!BY38+'[4]LCT-1'!BY38+'[4]LCT-2'!BY38+'[4]LCT-3'!BY38+'[4]LCT-4'!BY38+'[4]LCT-5'!BY38+'[4]LCT-6'!BY38+'[4]LCT-7'!BY38+'[4]LCT-8'!BY38+'[5]TB-1'!BY38+'[5]TB-2'!BY38+'[5]TB-3'!BY38+'[5]TB-4'!BY38+'[5]TB-5'!BY38+'[5]TB-6'!BY38+'[5]TB-7'!BY38+'[5]TB-8'!BY38+'[5]TB-9'!BY38+'[5]TB-10'!BY38+'[6]DSV-1'!BY38+'[6]DSV-2'!BY38+'[6]DSV-3'!BY38+'[7]TUB-1'!BY38+'[7]TUB-2'!BY38+'[8]Barge-1'!BY38+'[8]Barge-2'!BY38+'[8]Barge-3'!BY38+'[8]Barge-4'!BY38</f>
        <v>0</v>
      </c>
      <c r="F38" s="310">
        <f>'[2]AHTS-1'!AH38+'[2]AHTS-2'!AH38+'[2]AHTS-3'!AH38+'[2]AHTS-4'!AH38+'[2]AHTS-5'!AH38+'[2]AHTS-6'!AH38+'[2]AHTS-7'!AH38+'[2]AHTS-8'!AH38+'[3]CB-1'!AH38+'[3]CB-2'!AH38+'[3]CB-3'!AH38+'[3]CB-4'!AH38+'[3]CB-5'!AH38+'[3]CB-6'!AH38+'[3]CB-7'!AH38+'[3]CB-8'!AH38+'[3]CB-9'!AH38+'[3]CB-10'!AH38+'[3]CB-11'!AH38+'[3]CB-12'!AH38+'[3]CB-13'!AH38+'[3]CB-14'!AH38+'[3]CB-15'!AH38+'[3]CB-16'!AH38+'[3]CB-17'!AH38+'[3]CB-18'!AH38+'[3]CB-19'!AH38+'[3]CB-20'!AH38+'[3]CB-21'!AH38+'[3]CB-22'!AH38+'[3]CB-23'!AH38+'[3]CB-24'!AH38+'[4]LCT-1'!AH38+'[4]LCT-2'!AH38+'[4]LCT-3'!AH38+'[4]LCT-4'!AH38+'[4]LCT-5'!AH38+'[4]LCT-6'!AH38+'[4]LCT-7'!AH38+'[4]LCT-8'!AH38+'[5]TB-1'!AH38+'[5]TB-2'!AH38+'[5]TB-3'!AH38+'[5]TB-4'!AH38+'[5]TB-5'!AH38+'[5]TB-6'!AH38+'[5]TB-7'!AH38+'[5]TB-8'!AH38+'[5]TB-9'!AH38+'[5]TB-10'!AH38+'[6]DSV-1'!AH38+'[6]DSV-2'!AH38+'[6]DSV-3'!AH38+'[7]TUB-1'!AH38+'[7]TUB-2'!AH38+'[8]Barge-1'!AH38+'[8]Barge-2'!AH38+'[8]Barge-3'!AH38+'[8]Barge-4'!AH38</f>
        <v>0</v>
      </c>
      <c r="G38" s="311">
        <f>'[2]AHTS-1'!BD38+'[2]AHTS-2'!BD38+'[2]AHTS-3'!BD38+'[2]AHTS-4'!BD38+'[2]AHTS-5'!BD38+'[2]AHTS-6'!BD38+'[2]AHTS-7'!BD38+'[2]AHTS-8'!BD38+'[3]CB-1'!BD38+'[3]CB-2'!BD38+'[3]CB-3'!BD38+'[3]CB-4'!BD38+'[3]CB-5'!BD38+'[3]CB-6'!BD38+'[3]CB-7'!BD38+'[3]CB-8'!BD38+'[3]CB-9'!BD38+'[3]CB-10'!BD38+'[3]CB-11'!BD38+'[3]CB-12'!BD38+'[3]CB-13'!BD38+'[3]CB-14'!BD38+'[3]CB-15'!BD38+'[3]CB-16'!BD38+'[3]CB-17'!BD38+'[3]CB-18'!BD38+'[3]CB-19'!BD38+'[3]CB-20'!BD38+'[3]CB-21'!BD38+'[3]CB-22'!BD38+'[3]CB-23'!BD38+'[3]CB-24'!BD38+'[4]LCT-1'!BD38+'[4]LCT-2'!BD38+'[4]LCT-3'!BD38+'[4]LCT-4'!BD38+'[4]LCT-5'!BD38+'[4]LCT-6'!BD38+'[4]LCT-7'!BD38+'[4]LCT-8'!BD38+'[5]TB-1'!BD38+'[5]TB-2'!BD38+'[5]TB-3'!BD38+'[5]TB-4'!BD38+'[5]TB-5'!BD38+'[5]TB-6'!BD38+'[5]TB-7'!BD38+'[5]TB-8'!BD38+'[5]TB-9'!BD38+'[5]TB-10'!BD38+'[6]DSV-1'!BD38+'[6]DSV-2'!BD38+'[6]DSV-3'!BD38+'[7]TUB-1'!BD38+'[7]TUB-2'!BD38+'[8]Barge-1'!BD38+'[8]Barge-2'!BD38+'[8]Barge-3'!BD38+'[8]Barge-4'!BD38</f>
        <v>0</v>
      </c>
      <c r="H38" s="312">
        <f>'[2]AHTS-1'!BZ38+'[2]AHTS-2'!BZ38+'[2]AHTS-3'!BZ38+'[2]AHTS-4'!BZ38+'[2]AHTS-5'!BZ38+'[2]AHTS-6'!BZ38+'[2]AHTS-7'!BZ38+'[2]AHTS-8'!BZ38+'[3]CB-1'!BZ38+'[3]CB-2'!BZ38+'[3]CB-3'!BZ38+'[3]CB-4'!BZ38+'[3]CB-5'!BZ38+'[3]CB-6'!BZ38+'[3]CB-7'!BZ38+'[3]CB-8'!BZ38+'[3]CB-9'!BZ38+'[3]CB-10'!BZ38+'[3]CB-11'!BZ38+'[3]CB-12'!BZ38+'[3]CB-13'!BZ38+'[3]CB-14'!BZ38+'[3]CB-15'!BZ38+'[3]CB-16'!BZ38+'[3]CB-17'!BZ38+'[3]CB-18'!BZ38+'[3]CB-19'!BZ38+'[3]CB-20'!BZ38+'[3]CB-21'!BZ38+'[3]CB-22'!BZ38+'[3]CB-23'!BZ38+'[3]CB-24'!BZ38+'[4]LCT-1'!BZ38+'[4]LCT-2'!BZ38+'[4]LCT-3'!BZ38+'[4]LCT-4'!BZ38+'[4]LCT-5'!BZ38+'[4]LCT-6'!BZ38+'[4]LCT-7'!BZ38+'[4]LCT-8'!BZ38+'[5]TB-1'!BZ38+'[5]TB-2'!BZ38+'[5]TB-3'!BZ38+'[5]TB-4'!BZ38+'[5]TB-5'!BZ38+'[5]TB-6'!BZ38+'[5]TB-7'!BZ38+'[5]TB-8'!BZ38+'[5]TB-9'!BZ38+'[5]TB-10'!BZ38+'[6]DSV-1'!BZ38+'[6]DSV-2'!BZ38+'[6]DSV-3'!BZ38+'[7]TUB-1'!BZ38+'[7]TUB-2'!BZ38+'[8]Barge-1'!BZ38+'[8]Barge-2'!BZ38+'[8]Barge-3'!BZ38+'[8]Barge-4'!BZ38</f>
        <v>0</v>
      </c>
      <c r="I38" s="313">
        <f>'[2]AHTS-1'!AI38+'[2]AHTS-2'!AI38+'[2]AHTS-3'!AI38+'[2]AHTS-4'!AI38+'[2]AHTS-5'!AI38+'[2]AHTS-6'!AI38+'[2]AHTS-7'!AI38+'[2]AHTS-8'!AI38+'[3]CB-1'!AI38+'[3]CB-2'!AI38+'[3]CB-3'!AI38+'[3]CB-4'!AI38+'[3]CB-5'!AI38+'[3]CB-6'!AI38+'[3]CB-7'!AI38+'[3]CB-8'!AI38+'[3]CB-9'!AI38+'[3]CB-10'!AI38+'[3]CB-11'!AI38+'[3]CB-12'!AI38+'[3]CB-13'!AI38+'[3]CB-14'!AI38+'[3]CB-15'!AI38+'[3]CB-16'!AI38+'[3]CB-17'!AI38+'[3]CB-18'!AI38+'[3]CB-19'!AI38+'[3]CB-20'!AI38+'[3]CB-21'!AI38+'[3]CB-22'!AI38+'[3]CB-23'!AI38+'[3]CB-24'!AI38+'[4]LCT-1'!AI38+'[4]LCT-2'!AI38+'[4]LCT-3'!AI38+'[4]LCT-4'!AI38+'[4]LCT-5'!AI38+'[4]LCT-6'!AI38+'[4]LCT-7'!AI38+'[4]LCT-8'!AI38+'[5]TB-1'!AI38+'[5]TB-2'!AI38+'[5]TB-3'!AI38+'[5]TB-4'!AI38+'[5]TB-5'!AI38+'[5]TB-6'!AI38+'[5]TB-7'!AI38+'[5]TB-8'!AI38+'[5]TB-9'!AI38+'[5]TB-10'!AI38+'[6]DSV-1'!AI38+'[6]DSV-2'!AI38+'[6]DSV-3'!AI38+'[7]TUB-1'!AI38+'[7]TUB-2'!AI38+'[8]Barge-1'!AI38+'[8]Barge-2'!AI38+'[8]Barge-3'!AI38+'[8]Barge-4'!AI38</f>
        <v>1549.9623635679338</v>
      </c>
      <c r="J38" s="311">
        <f>'[2]AHTS-1'!BE38+'[2]AHTS-2'!BE38+'[2]AHTS-3'!BE38+'[2]AHTS-4'!BE38+'[2]AHTS-5'!BE38+'[2]AHTS-6'!BE38+'[2]AHTS-7'!BE38+'[2]AHTS-8'!BE38+'[3]CB-1'!BE38+'[3]CB-2'!BE38+'[3]CB-3'!BE38+'[3]CB-4'!BE38+'[3]CB-5'!BE38+'[3]CB-6'!BE38+'[3]CB-7'!BE38+'[3]CB-8'!BE38+'[3]CB-9'!BE38+'[3]CB-10'!BE38+'[3]CB-11'!BE38+'[3]CB-12'!BE38+'[3]CB-13'!BE38+'[3]CB-14'!BE38+'[3]CB-15'!BE38+'[3]CB-16'!BE38+'[3]CB-17'!BE38+'[3]CB-18'!BE38+'[3]CB-19'!BE38+'[3]CB-20'!BE38+'[3]CB-21'!BE38+'[3]CB-22'!BE38+'[3]CB-23'!BE38+'[3]CB-24'!BE38+'[4]LCT-1'!BE38+'[4]LCT-2'!BE38+'[4]LCT-3'!BE38+'[4]LCT-4'!BE38+'[4]LCT-5'!BE38+'[4]LCT-6'!BE38+'[4]LCT-7'!BE38+'[4]LCT-8'!BE38+'[5]TB-1'!BE38+'[5]TB-2'!BE38+'[5]TB-3'!BE38+'[5]TB-4'!BE38+'[5]TB-5'!BE38+'[5]TB-6'!BE38+'[5]TB-7'!BE38+'[5]TB-8'!BE38+'[5]TB-9'!BE38+'[5]TB-10'!BE38+'[6]DSV-1'!BE38+'[6]DSV-2'!BE38+'[6]DSV-3'!BE38+'[7]TUB-1'!BE38+'[7]TUB-2'!BE38+'[8]Barge-1'!BE38+'[8]Barge-2'!BE38+'[8]Barge-3'!BE38+'[8]Barge-4'!BE38</f>
        <v>1552.5028227324051</v>
      </c>
      <c r="K38" s="311">
        <f>'[2]AHTS-1'!CA38+'[2]AHTS-2'!CA38+'[2]AHTS-3'!CA38+'[2]AHTS-4'!CA38+'[2]AHTS-5'!CA38+'[2]AHTS-6'!CA38+'[2]AHTS-7'!CA38+'[2]AHTS-8'!CA38+'[3]CB-1'!CA38+'[3]CB-2'!CA38+'[3]CB-3'!CA38+'[3]CB-4'!CA38+'[3]CB-5'!CA38+'[3]CB-6'!CA38+'[3]CB-7'!CA38+'[3]CB-8'!CA38+'[3]CB-9'!CA38+'[3]CB-10'!CA38+'[3]CB-11'!CA38+'[3]CB-12'!CA38+'[3]CB-13'!CA38+'[3]CB-14'!CA38+'[3]CB-15'!CA38+'[3]CB-16'!CA38+'[3]CB-17'!CA38+'[3]CB-18'!CA38+'[3]CB-19'!CA38+'[3]CB-20'!CA38+'[3]CB-21'!CA38+'[3]CB-22'!CA38+'[3]CB-23'!CA38+'[3]CB-24'!CA38+'[4]LCT-1'!CA38+'[4]LCT-2'!CA38+'[4]LCT-3'!CA38+'[4]LCT-4'!CA38+'[4]LCT-5'!CA38+'[4]LCT-6'!CA38+'[4]LCT-7'!CA38+'[4]LCT-8'!CA38+'[5]TB-1'!CA38+'[5]TB-2'!CA38+'[5]TB-3'!CA38+'[5]TB-4'!CA38+'[5]TB-5'!CA38+'[5]TB-6'!CA38+'[5]TB-7'!CA38+'[5]TB-8'!CA38+'[5]TB-9'!CA38+'[5]TB-10'!CA38+'[6]DSV-1'!CA38+'[6]DSV-2'!CA38+'[6]DSV-3'!CA38+'[7]TUB-1'!CA38+'[7]TUB-2'!CA38+'[8]Barge-1'!CA38+'[8]Barge-2'!CA38+'[8]Barge-3'!CA38+'[8]Barge-4'!CA38</f>
        <v>0</v>
      </c>
      <c r="L38" s="314">
        <f>'[2]AHTS-1'!AJ38+'[2]AHTS-2'!AJ38+'[2]AHTS-3'!AJ38+'[2]AHTS-4'!AJ38+'[2]AHTS-5'!AJ38+'[2]AHTS-6'!AJ38+'[2]AHTS-7'!AJ38+'[2]AHTS-8'!AJ38+'[3]CB-1'!AJ38+'[3]CB-2'!AJ38+'[3]CB-3'!AJ38+'[3]CB-4'!AJ38+'[3]CB-5'!AJ38+'[3]CB-6'!AJ38+'[3]CB-7'!AJ38+'[3]CB-8'!AJ38+'[3]CB-9'!AJ38+'[3]CB-10'!AJ38+'[3]CB-11'!AJ38+'[3]CB-12'!AJ38+'[3]CB-13'!AJ38+'[3]CB-14'!AJ38+'[3]CB-15'!AJ38+'[3]CB-16'!AJ38+'[3]CB-17'!AJ38+'[3]CB-18'!AJ38+'[3]CB-19'!AJ38+'[3]CB-20'!AJ38+'[3]CB-21'!AJ38+'[3]CB-22'!AJ38+'[3]CB-23'!AJ38+'[3]CB-24'!AJ38+'[4]LCT-1'!AJ38+'[4]LCT-2'!AJ38+'[4]LCT-3'!AJ38+'[4]LCT-4'!AJ38+'[4]LCT-5'!AJ38+'[4]LCT-6'!AJ38+'[4]LCT-7'!AJ38+'[4]LCT-8'!AJ38+'[5]TB-1'!AJ38+'[5]TB-2'!AJ38+'[5]TB-3'!AJ38+'[5]TB-4'!AJ38+'[5]TB-5'!AJ38+'[5]TB-6'!AJ38+'[5]TB-7'!AJ38+'[5]TB-8'!AJ38+'[5]TB-9'!AJ38+'[5]TB-10'!AJ38+'[6]DSV-1'!AJ38+'[6]DSV-2'!AJ38+'[6]DSV-3'!AJ38+'[7]TUB-1'!AJ38+'[7]TUB-2'!AJ38+'[8]Barge-1'!AJ38+'[8]Barge-2'!AJ38+'[8]Barge-3'!AJ38+'[8]Barge-4'!AJ38</f>
        <v>1063.0242964078116</v>
      </c>
      <c r="M38" s="315">
        <f>'[2]AHTS-1'!BF38+'[2]AHTS-2'!BF38+'[2]AHTS-3'!BF38+'[2]AHTS-4'!BF38+'[2]AHTS-5'!BF38+'[2]AHTS-6'!BF38+'[2]AHTS-7'!BF38+'[2]AHTS-8'!BF38+'[3]CB-1'!BF38+'[3]CB-2'!BF38+'[3]CB-3'!BF38+'[3]CB-4'!BF38+'[3]CB-5'!BF38+'[3]CB-6'!BF38+'[3]CB-7'!BF38+'[3]CB-8'!BF38+'[3]CB-9'!BF38+'[3]CB-10'!BF38+'[3]CB-11'!BF38+'[3]CB-12'!BF38+'[3]CB-13'!BF38+'[3]CB-14'!BF38+'[3]CB-15'!BF38+'[3]CB-16'!BF38+'[3]CB-17'!BF38+'[3]CB-18'!BF38+'[3]CB-19'!BF38+'[3]CB-20'!BF38+'[3]CB-21'!BF38+'[3]CB-22'!BF38+'[3]CB-23'!BF38+'[3]CB-24'!BF38+'[4]LCT-1'!BF38+'[4]LCT-2'!BF38+'[4]LCT-3'!BF38+'[4]LCT-4'!BF38+'[4]LCT-5'!BF38+'[4]LCT-6'!BF38+'[4]LCT-7'!BF38+'[4]LCT-8'!BF38+'[5]TB-1'!BF38+'[5]TB-2'!BF38+'[5]TB-3'!BF38+'[5]TB-4'!BF38+'[5]TB-5'!BF38+'[5]TB-6'!BF38+'[5]TB-7'!BF38+'[5]TB-8'!BF38+'[5]TB-9'!BF38+'[5]TB-10'!BF38+'[6]DSV-1'!BF38+'[6]DSV-2'!BF38+'[6]DSV-3'!BF38+'[7]TUB-1'!BF38+'[7]TUB-2'!BF38+'[8]Barge-1'!BF38+'[8]Barge-2'!BF38+'[8]Barge-3'!BF38+'[8]Barge-4'!BF38</f>
        <v>1245.1386275247773</v>
      </c>
      <c r="N38" s="315">
        <f>'[2]AHTS-1'!CB38+'[2]AHTS-2'!CB38+'[2]AHTS-3'!CB38+'[2]AHTS-4'!CB38+'[2]AHTS-5'!CB38+'[2]AHTS-6'!CB38+'[2]AHTS-7'!CB38+'[2]AHTS-8'!CB38+'[3]CB-1'!CB38+'[3]CB-2'!CB38+'[3]CB-3'!CB38+'[3]CB-4'!CB38+'[3]CB-5'!CB38+'[3]CB-6'!CB38+'[3]CB-7'!CB38+'[3]CB-8'!CB38+'[3]CB-9'!CB38+'[3]CB-10'!CB38+'[3]CB-11'!CB38+'[3]CB-12'!CB38+'[3]CB-13'!CB38+'[3]CB-14'!CB38+'[3]CB-15'!CB38+'[3]CB-16'!CB38+'[3]CB-17'!CB38+'[3]CB-18'!CB38+'[3]CB-19'!CB38+'[3]CB-20'!CB38+'[3]CB-21'!CB38+'[3]CB-22'!CB38+'[3]CB-23'!CB38+'[3]CB-24'!CB38+'[4]LCT-1'!CB38+'[4]LCT-2'!CB38+'[4]LCT-3'!CB38+'[4]LCT-4'!CB38+'[4]LCT-5'!CB38+'[4]LCT-6'!CB38+'[4]LCT-7'!CB38+'[4]LCT-8'!CB38+'[5]TB-1'!CB38+'[5]TB-2'!CB38+'[5]TB-3'!CB38+'[5]TB-4'!CB38+'[5]TB-5'!CB38+'[5]TB-6'!CB38+'[5]TB-7'!CB38+'[5]TB-8'!CB38+'[5]TB-9'!CB38+'[5]TB-10'!CB38+'[6]DSV-1'!CB38+'[6]DSV-2'!CB38+'[6]DSV-3'!CB38+'[7]TUB-1'!CB38+'[7]TUB-2'!CB38+'[8]Barge-1'!CB38+'[8]Barge-2'!CB38+'[8]Barge-3'!CB38+'[8]Barge-4'!CB38</f>
        <v>0</v>
      </c>
      <c r="O38" s="310">
        <f>'[2]AHTS-1'!AK38+'[2]AHTS-2'!AK38+'[2]AHTS-3'!AK38+'[2]AHTS-4'!AK38+'[2]AHTS-5'!AK38+'[2]AHTS-6'!AK38+'[2]AHTS-7'!AK38+'[2]AHTS-8'!AK38+'[3]CB-1'!AK38+'[3]CB-2'!AK38+'[3]CB-3'!AK38+'[3]CB-4'!AK38+'[3]CB-5'!AK38+'[3]CB-6'!AK38+'[3]CB-7'!AK38+'[3]CB-8'!AK38+'[3]CB-9'!AK38+'[3]CB-10'!AK38+'[3]CB-11'!AK38+'[3]CB-12'!AK38+'[3]CB-13'!AK38+'[3]CB-14'!AK38+'[3]CB-15'!AK38+'[3]CB-16'!AK38+'[3]CB-17'!AK38+'[3]CB-18'!AK38+'[3]CB-19'!AK38+'[3]CB-20'!AK38+'[3]CB-21'!AK38+'[3]CB-22'!AK38+'[3]CB-23'!AK38+'[3]CB-24'!AK38+'[4]LCT-1'!AK38+'[4]LCT-2'!AK38+'[4]LCT-3'!AK38+'[4]LCT-4'!AK38+'[4]LCT-5'!AK38+'[4]LCT-6'!AK38+'[4]LCT-7'!AK38+'[4]LCT-8'!AK38+'[5]TB-1'!AK38+'[5]TB-2'!AK38+'[5]TB-3'!AK38+'[5]TB-4'!AK38+'[5]TB-5'!AK38+'[5]TB-6'!AK38+'[5]TB-7'!AK38+'[5]TB-8'!AK38+'[5]TB-9'!AK38+'[5]TB-10'!AK38+'[6]DSV-1'!AK38+'[6]DSV-2'!AK38+'[6]DSV-3'!AK38+'[7]TUB-1'!AK38+'[7]TUB-2'!AK38+'[8]Barge-1'!AK38+'[8]Barge-2'!AK38+'[8]Barge-3'!AK38+'[8]Barge-4'!AK38</f>
        <v>0</v>
      </c>
      <c r="P38" s="316">
        <f>'[2]AHTS-1'!BG38+'[2]AHTS-2'!BG38+'[2]AHTS-3'!BG38+'[2]AHTS-4'!BG38+'[2]AHTS-5'!BG38+'[2]AHTS-6'!BG38+'[2]AHTS-7'!BG38+'[2]AHTS-8'!BG38+'[3]CB-1'!BG38+'[3]CB-2'!BG38+'[3]CB-3'!BG38+'[3]CB-4'!BG38+'[3]CB-5'!BG38+'[3]CB-6'!BG38+'[3]CB-7'!BG38+'[3]CB-8'!BG38+'[3]CB-9'!BG38+'[3]CB-10'!BG38+'[3]CB-11'!BG38+'[3]CB-12'!BG38+'[3]CB-13'!BG38+'[3]CB-14'!BG38+'[3]CB-15'!BG38+'[3]CB-16'!BG38+'[3]CB-17'!BG38+'[3]CB-18'!BG38+'[3]CB-19'!BG38+'[3]CB-20'!BG38+'[3]CB-21'!BG38+'[3]CB-22'!BG38+'[3]CB-23'!BG38+'[3]CB-24'!BG38+'[4]LCT-1'!BG38+'[4]LCT-2'!BG38+'[4]LCT-3'!BG38+'[4]LCT-4'!BG38+'[4]LCT-5'!BG38+'[4]LCT-6'!BG38+'[4]LCT-7'!BG38+'[4]LCT-8'!BG38+'[5]TB-1'!BG38+'[5]TB-2'!BG38+'[5]TB-3'!BG38+'[5]TB-4'!BG38+'[5]TB-5'!BG38+'[5]TB-6'!BG38+'[5]TB-7'!BG38+'[5]TB-8'!BG38+'[5]TB-9'!BG38+'[5]TB-10'!BG38+'[6]DSV-1'!BG38+'[6]DSV-2'!BG38+'[6]DSV-3'!BG38+'[7]TUB-1'!BG38+'[7]TUB-2'!BG38+'[8]Barge-1'!BG38+'[8]Barge-2'!BG38+'[8]Barge-3'!BG38+'[8]Barge-4'!BG38</f>
        <v>0</v>
      </c>
      <c r="Q38" s="316">
        <f>'[2]AHTS-1'!CC38+'[2]AHTS-2'!CC38+'[2]AHTS-3'!CC38+'[2]AHTS-4'!CC38+'[2]AHTS-5'!CC38+'[2]AHTS-6'!CC38+'[2]AHTS-7'!CC38+'[2]AHTS-8'!CC38+'[3]CB-1'!CC38+'[3]CB-2'!CC38+'[3]CB-3'!CC38+'[3]CB-4'!CC38+'[3]CB-5'!CC38+'[3]CB-6'!CC38+'[3]CB-7'!CC38+'[3]CB-8'!CC38+'[3]CB-9'!CC38+'[3]CB-10'!CC38+'[3]CB-11'!CC38+'[3]CB-12'!CC38+'[3]CB-13'!CC38+'[3]CB-14'!CC38+'[3]CB-15'!CC38+'[3]CB-16'!CC38+'[3]CB-17'!CC38+'[3]CB-18'!CC38+'[3]CB-19'!CC38+'[3]CB-20'!CC38+'[3]CB-21'!CC38+'[3]CB-22'!CC38+'[3]CB-23'!CC38+'[3]CB-24'!CC38+'[4]LCT-1'!CC38+'[4]LCT-2'!CC38+'[4]LCT-3'!CC38+'[4]LCT-4'!CC38+'[4]LCT-5'!CC38+'[4]LCT-6'!CC38+'[4]LCT-7'!CC38+'[4]LCT-8'!CC38+'[5]TB-1'!CC38+'[5]TB-2'!CC38+'[5]TB-3'!CC38+'[5]TB-4'!CC38+'[5]TB-5'!CC38+'[5]TB-6'!CC38+'[5]TB-7'!CC38+'[5]TB-8'!CC38+'[5]TB-9'!CC38+'[5]TB-10'!CC38+'[6]DSV-1'!CC38+'[6]DSV-2'!CC38+'[6]DSV-3'!CC38+'[7]TUB-1'!CC38+'[7]TUB-2'!CC38+'[8]Barge-1'!CC38+'[8]Barge-2'!CC38+'[8]Barge-3'!CC38+'[8]Barge-4'!CC38</f>
        <v>0</v>
      </c>
      <c r="R38" s="310">
        <f>'[2]AHTS-1'!AL38+'[2]AHTS-2'!AL38+'[2]AHTS-3'!AL38+'[2]AHTS-4'!AL38+'[2]AHTS-5'!AL38+'[2]AHTS-6'!AL38+'[2]AHTS-7'!AL38+'[2]AHTS-8'!AL38+'[3]CB-1'!AL38+'[3]CB-2'!AL38+'[3]CB-3'!AL38+'[3]CB-4'!AL38+'[3]CB-5'!AL38+'[3]CB-6'!AL38+'[3]CB-7'!AL38+'[3]CB-8'!AL38+'[3]CB-9'!AL38+'[3]CB-10'!AL38+'[3]CB-11'!AL38+'[3]CB-12'!AL38+'[3]CB-13'!AL38+'[3]CB-14'!AL38+'[3]CB-15'!AL38+'[3]CB-16'!AL38+'[3]CB-17'!AL38+'[3]CB-18'!AL38+'[3]CB-19'!AL38+'[3]CB-20'!AL38+'[3]CB-21'!AL38+'[3]CB-22'!AL38+'[3]CB-23'!AL38+'[3]CB-24'!AL38+'[4]LCT-1'!AL38+'[4]LCT-2'!AL38+'[4]LCT-3'!AL38+'[4]LCT-4'!AL38+'[4]LCT-5'!AL38+'[4]LCT-6'!AL38+'[4]LCT-7'!AL38+'[4]LCT-8'!AL38+'[5]TB-1'!AL38+'[5]TB-2'!AL38+'[5]TB-3'!AL38+'[5]TB-4'!AL38+'[5]TB-5'!AL38+'[5]TB-6'!AL38+'[5]TB-7'!AL38+'[5]TB-8'!AL38+'[5]TB-9'!AL38+'[5]TB-10'!AL38+'[6]DSV-1'!AL38+'[6]DSV-2'!AL38+'[6]DSV-3'!AL38+'[7]TUB-1'!AL38+'[7]TUB-2'!AL38+'[8]Barge-1'!AL38+'[8]Barge-2'!AL38+'[8]Barge-3'!AL38+'[8]Barge-4'!AL38</f>
        <v>0</v>
      </c>
      <c r="S38" s="316">
        <f>'[2]AHTS-1'!BH38+'[2]AHTS-2'!BH38+'[2]AHTS-3'!BH38+'[2]AHTS-4'!BH38+'[2]AHTS-5'!BH38+'[2]AHTS-6'!BH38+'[2]AHTS-7'!BH38+'[2]AHTS-8'!BH38+'[3]CB-1'!BH38+'[3]CB-2'!BH38+'[3]CB-3'!BH38+'[3]CB-4'!BH38+'[3]CB-5'!BH38+'[3]CB-6'!BH38+'[3]CB-7'!BH38+'[3]CB-8'!BH38+'[3]CB-9'!BH38+'[3]CB-10'!BH38+'[3]CB-11'!BH38+'[3]CB-12'!BH38+'[3]CB-13'!BH38+'[3]CB-14'!BH38+'[3]CB-15'!BH38+'[3]CB-16'!BH38+'[3]CB-17'!BH38+'[3]CB-18'!BH38+'[3]CB-19'!BH38+'[3]CB-20'!BH38+'[3]CB-21'!BH38+'[3]CB-22'!BH38+'[3]CB-23'!BH38+'[3]CB-24'!BH38+'[4]LCT-1'!BH38+'[4]LCT-2'!BH38+'[4]LCT-3'!BH38+'[4]LCT-4'!BH38+'[4]LCT-5'!BH38+'[4]LCT-6'!BH38+'[4]LCT-7'!BH38+'[4]LCT-8'!BH38+'[5]TB-1'!BH38+'[5]TB-2'!BH38+'[5]TB-3'!BH38+'[5]TB-4'!BH38+'[5]TB-5'!BH38+'[5]TB-6'!BH38+'[5]TB-7'!BH38+'[5]TB-8'!BH38+'[5]TB-9'!BH38+'[5]TB-10'!BH38+'[6]DSV-1'!BH38+'[6]DSV-2'!BH38+'[6]DSV-3'!BH38+'[7]TUB-1'!BH38+'[7]TUB-2'!BH38+'[8]Barge-1'!BH38+'[8]Barge-2'!BH38+'[8]Barge-3'!BH38+'[8]Barge-4'!BH38</f>
        <v>0</v>
      </c>
      <c r="T38" s="316">
        <f>'[2]AHTS-1'!CD38+'[2]AHTS-2'!CD38+'[2]AHTS-3'!CD38+'[2]AHTS-4'!CD38+'[2]AHTS-5'!CD38+'[2]AHTS-6'!CD38+'[2]AHTS-7'!CD38+'[2]AHTS-8'!CD38+'[3]CB-1'!CD38+'[3]CB-2'!CD38+'[3]CB-3'!CD38+'[3]CB-4'!CD38+'[3]CB-5'!CD38+'[3]CB-6'!CD38+'[3]CB-7'!CD38+'[3]CB-8'!CD38+'[3]CB-9'!CD38+'[3]CB-10'!CD38+'[3]CB-11'!CD38+'[3]CB-12'!CD38+'[3]CB-13'!CD38+'[3]CB-14'!CD38+'[3]CB-15'!CD38+'[3]CB-16'!CD38+'[3]CB-17'!CD38+'[3]CB-18'!CD38+'[3]CB-19'!CD38+'[3]CB-20'!CD38+'[3]CB-21'!CD38+'[3]CB-22'!CD38+'[3]CB-23'!CD38+'[3]CB-24'!CD38+'[4]LCT-1'!CD38+'[4]LCT-2'!CD38+'[4]LCT-3'!CD38+'[4]LCT-4'!CD38+'[4]LCT-5'!CD38+'[4]LCT-6'!CD38+'[4]LCT-7'!CD38+'[4]LCT-8'!CD38+'[5]TB-1'!CD38+'[5]TB-2'!CD38+'[5]TB-3'!CD38+'[5]TB-4'!CD38+'[5]TB-5'!CD38+'[5]TB-6'!CD38+'[5]TB-7'!CD38+'[5]TB-8'!CD38+'[5]TB-9'!CD38+'[5]TB-10'!CD38+'[6]DSV-1'!CD38+'[6]DSV-2'!CD38+'[6]DSV-3'!CD38+'[7]TUB-1'!CD38+'[7]TUB-2'!CD38+'[8]Barge-1'!CD38+'[8]Barge-2'!CD38+'[8]Barge-3'!CD38+'[8]Barge-4'!CD38</f>
        <v>0</v>
      </c>
      <c r="U38" s="310">
        <f>'[2]AHTS-1'!AM38+'[2]AHTS-2'!AM38+'[2]AHTS-3'!AM38+'[2]AHTS-4'!AM38+'[2]AHTS-5'!AM38+'[2]AHTS-6'!AM38+'[2]AHTS-7'!AM38+'[2]AHTS-8'!AM38+'[3]CB-1'!AM38+'[3]CB-2'!AM38+'[3]CB-3'!AM38+'[3]CB-4'!AM38+'[3]CB-5'!AM38+'[3]CB-6'!AM38+'[3]CB-7'!AM38+'[3]CB-8'!AM38+'[3]CB-9'!AM38+'[3]CB-10'!AM38+'[3]CB-11'!AM38+'[3]CB-12'!AM38+'[3]CB-13'!AM38+'[3]CB-14'!AM38+'[3]CB-15'!AM38+'[3]CB-16'!AM38+'[3]CB-17'!AM38+'[3]CB-18'!AM38+'[3]CB-19'!AM38+'[3]CB-20'!AM38+'[3]CB-21'!AM38+'[3]CB-22'!AM38+'[3]CB-23'!AM38+'[3]CB-24'!AM38+'[4]LCT-1'!AM38+'[4]LCT-2'!AM38+'[4]LCT-3'!AM38+'[4]LCT-4'!AM38+'[4]LCT-5'!AM38+'[4]LCT-6'!AM38+'[4]LCT-7'!AM38+'[4]LCT-8'!AM38+'[5]TB-1'!AM38+'[5]TB-2'!AM38+'[5]TB-3'!AM38+'[5]TB-4'!AM38+'[5]TB-5'!AM38+'[5]TB-6'!AM38+'[5]TB-7'!AM38+'[5]TB-8'!AM38+'[5]TB-9'!AM38+'[5]TB-10'!AM38+'[6]DSV-1'!AM38+'[6]DSV-2'!AM38+'[6]DSV-3'!AM38+'[7]TUB-1'!AM38+'[7]TUB-2'!AM38+'[8]Barge-1'!AM38+'[8]Barge-2'!AM38+'[8]Barge-3'!AM38+'[8]Barge-4'!AM38</f>
        <v>0</v>
      </c>
      <c r="V38" s="311">
        <f>'[2]AHTS-1'!BI38+'[2]AHTS-2'!BI38+'[2]AHTS-3'!BI38+'[2]AHTS-4'!BI38+'[2]AHTS-5'!BI38+'[2]AHTS-6'!BI38+'[2]AHTS-7'!BI38+'[2]AHTS-8'!BI38+'[3]CB-1'!BI38+'[3]CB-2'!BI38+'[3]CB-3'!BI38+'[3]CB-4'!BI38+'[3]CB-5'!BI38+'[3]CB-6'!BI38+'[3]CB-7'!BI38+'[3]CB-8'!BI38+'[3]CB-9'!BI38+'[3]CB-10'!BI38+'[3]CB-11'!BI38+'[3]CB-12'!BI38+'[3]CB-13'!BI38+'[3]CB-14'!BI38+'[3]CB-15'!BI38+'[3]CB-16'!BI38+'[3]CB-17'!BI38+'[3]CB-18'!BI38+'[3]CB-19'!BI38+'[3]CB-20'!BI38+'[3]CB-21'!BI38+'[3]CB-22'!BI38+'[3]CB-23'!BI38+'[3]CB-24'!BI38+'[4]LCT-1'!BI38+'[4]LCT-2'!BI38+'[4]LCT-3'!BI38+'[4]LCT-4'!BI38+'[4]LCT-5'!BI38+'[4]LCT-6'!BI38+'[4]LCT-7'!BI38+'[4]LCT-8'!BI38+'[5]TB-1'!BI38+'[5]TB-2'!BI38+'[5]TB-3'!BI38+'[5]TB-4'!BI38+'[5]TB-5'!BI38+'[5]TB-6'!BI38+'[5]TB-7'!BI38+'[5]TB-8'!BI38+'[5]TB-9'!BI38+'[5]TB-10'!BI38+'[6]DSV-1'!BI38+'[6]DSV-2'!BI38+'[6]DSV-3'!BI38+'[7]TUB-1'!BI38+'[7]TUB-2'!BI38+'[8]Barge-1'!BI38+'[8]Barge-2'!BI38+'[8]Barge-3'!BI38+'[8]Barge-4'!BI38</f>
        <v>0</v>
      </c>
      <c r="W38" s="312">
        <f>'[2]AHTS-1'!CE38+'[2]AHTS-2'!CE38+'[2]AHTS-3'!CE38+'[2]AHTS-4'!CE38+'[2]AHTS-5'!CE38+'[2]AHTS-6'!CE38+'[2]AHTS-7'!CE38+'[2]AHTS-8'!CE38+'[3]CB-1'!CE38+'[3]CB-2'!CE38+'[3]CB-3'!CE38+'[3]CB-4'!CE38+'[3]CB-5'!CE38+'[3]CB-6'!CE38+'[3]CB-7'!CE38+'[3]CB-8'!CE38+'[3]CB-9'!CE38+'[3]CB-10'!CE38+'[3]CB-11'!CE38+'[3]CB-12'!CE38+'[3]CB-13'!CE38+'[3]CB-14'!CE38+'[3]CB-15'!CE38+'[3]CB-16'!CE38+'[3]CB-17'!CE38+'[3]CB-18'!CE38+'[3]CB-19'!CE38+'[3]CB-20'!CE38+'[3]CB-21'!CE38+'[3]CB-22'!CE38+'[3]CB-23'!CE38+'[3]CB-24'!CE38+'[4]LCT-1'!CE38+'[4]LCT-2'!CE38+'[4]LCT-3'!CE38+'[4]LCT-4'!CE38+'[4]LCT-5'!CE38+'[4]LCT-6'!CE38+'[4]LCT-7'!CE38+'[4]LCT-8'!CE38+'[5]TB-1'!CE38+'[5]TB-2'!CE38+'[5]TB-3'!CE38+'[5]TB-4'!CE38+'[5]TB-5'!CE38+'[5]TB-6'!CE38+'[5]TB-7'!CE38+'[5]TB-8'!CE38+'[5]TB-9'!CE38+'[5]TB-10'!CE38+'[6]DSV-1'!CE38+'[6]DSV-2'!CE38+'[6]DSV-3'!CE38+'[7]TUB-1'!CE38+'[7]TUB-2'!CE38+'[8]Barge-1'!CE38+'[8]Barge-2'!CE38+'[8]Barge-3'!CE38+'[8]Barge-4'!CE38</f>
        <v>0</v>
      </c>
      <c r="X38" s="317">
        <f>'[2]AHTS-1'!AN38+'[2]AHTS-2'!AN38+'[2]AHTS-3'!AN38+'[2]AHTS-4'!AN38+'[2]AHTS-5'!AN38+'[2]AHTS-6'!AN38+'[2]AHTS-7'!AN38+'[2]AHTS-8'!AN38+'[3]CB-1'!AN38+'[3]CB-2'!AN38+'[3]CB-3'!AN38+'[3]CB-4'!AN38+'[3]CB-5'!AN38+'[3]CB-6'!AN38+'[3]CB-7'!AN38+'[3]CB-8'!AN38+'[3]CB-9'!AN38+'[3]CB-10'!AN38+'[3]CB-11'!AN38+'[3]CB-12'!AN38+'[3]CB-13'!AN38+'[3]CB-14'!AN38+'[3]CB-15'!AN38+'[3]CB-16'!AN38+'[3]CB-17'!AN38+'[3]CB-18'!AN38+'[3]CB-19'!AN38+'[3]CB-20'!AN38+'[3]CB-21'!AN38+'[3]CB-22'!AN38+'[3]CB-23'!AN38+'[3]CB-24'!AN38+'[4]LCT-1'!AN38+'[4]LCT-2'!AN38+'[4]LCT-3'!AN38+'[4]LCT-4'!AN38+'[4]LCT-5'!AN38+'[4]LCT-6'!AN38+'[4]LCT-7'!AN38+'[4]LCT-8'!AN38+'[5]TB-1'!AN38+'[5]TB-2'!AN38+'[5]TB-3'!AN38+'[5]TB-4'!AN38+'[5]TB-5'!AN38+'[5]TB-6'!AN38+'[5]TB-7'!AN38+'[5]TB-8'!AN38+'[5]TB-9'!AN38+'[5]TB-10'!AN38+'[6]DSV-1'!AN38+'[6]DSV-2'!AN38+'[6]DSV-3'!AN38+'[7]TUB-1'!AN38+'[7]TUB-2'!AN38+'[8]Barge-1'!AN38+'[8]Barge-2'!AN38+'[8]Barge-3'!AN38+'[8]Barge-4'!AN38</f>
        <v>471.57351649730276</v>
      </c>
      <c r="Y38" s="315">
        <f>'[2]AHTS-1'!BJ38+'[2]AHTS-2'!BJ38+'[2]AHTS-3'!BJ38+'[2]AHTS-4'!BJ38+'[2]AHTS-5'!BJ38+'[2]AHTS-6'!BJ38+'[2]AHTS-7'!BJ38+'[2]AHTS-8'!BJ38+'[3]CB-1'!BJ38+'[3]CB-2'!BJ38+'[3]CB-3'!BJ38+'[3]CB-4'!BJ38+'[3]CB-5'!BJ38+'[3]CB-6'!BJ38+'[3]CB-7'!BJ38+'[3]CB-8'!BJ38+'[3]CB-9'!BJ38+'[3]CB-10'!BJ38+'[3]CB-11'!BJ38+'[3]CB-12'!BJ38+'[3]CB-13'!BJ38+'[3]CB-14'!BJ38+'[3]CB-15'!BJ38+'[3]CB-16'!BJ38+'[3]CB-17'!BJ38+'[3]CB-18'!BJ38+'[3]CB-19'!BJ38+'[3]CB-20'!BJ38+'[3]CB-21'!BJ38+'[3]CB-22'!BJ38+'[3]CB-23'!BJ38+'[3]CB-24'!BJ38+'[4]LCT-1'!BJ38+'[4]LCT-2'!BJ38+'[4]LCT-3'!BJ38+'[4]LCT-4'!BJ38+'[4]LCT-5'!BJ38+'[4]LCT-6'!BJ38+'[4]LCT-7'!BJ38+'[4]LCT-8'!BJ38+'[5]TB-1'!BJ38+'[5]TB-2'!BJ38+'[5]TB-3'!BJ38+'[5]TB-4'!BJ38+'[5]TB-5'!BJ38+'[5]TB-6'!BJ38+'[5]TB-7'!BJ38+'[5]TB-8'!BJ38+'[5]TB-9'!BJ38+'[5]TB-10'!BJ38+'[6]DSV-1'!BJ38+'[6]DSV-2'!BJ38+'[6]DSV-3'!BJ38+'[7]TUB-1'!BJ38+'[7]TUB-2'!BJ38+'[8]Barge-1'!BJ38+'[8]Barge-2'!BJ38+'[8]Barge-3'!BJ38+'[8]Barge-4'!BJ38</f>
        <v>433.34169698490359</v>
      </c>
      <c r="Z38" s="315">
        <f>'[2]AHTS-1'!CF38+'[2]AHTS-2'!CF38+'[2]AHTS-3'!CF38+'[2]AHTS-4'!CF38+'[2]AHTS-5'!CF38+'[2]AHTS-6'!CF38+'[2]AHTS-7'!CF38+'[2]AHTS-8'!CF38+'[3]CB-1'!CF38+'[3]CB-2'!CF38+'[3]CB-3'!CF38+'[3]CB-4'!CF38+'[3]CB-5'!CF38+'[3]CB-6'!CF38+'[3]CB-7'!CF38+'[3]CB-8'!CF38+'[3]CB-9'!CF38+'[3]CB-10'!CF38+'[3]CB-11'!CF38+'[3]CB-12'!CF38+'[3]CB-13'!CF38+'[3]CB-14'!CF38+'[3]CB-15'!CF38+'[3]CB-16'!CF38+'[3]CB-17'!CF38+'[3]CB-18'!CF38+'[3]CB-19'!CF38+'[3]CB-20'!CF38+'[3]CB-21'!CF38+'[3]CB-22'!CF38+'[3]CB-23'!CF38+'[3]CB-24'!CF38+'[4]LCT-1'!CF38+'[4]LCT-2'!CF38+'[4]LCT-3'!CF38+'[4]LCT-4'!CF38+'[4]LCT-5'!CF38+'[4]LCT-6'!CF38+'[4]LCT-7'!CF38+'[4]LCT-8'!CF38+'[5]TB-1'!CF38+'[5]TB-2'!CF38+'[5]TB-3'!CF38+'[5]TB-4'!CF38+'[5]TB-5'!CF38+'[5]TB-6'!CF38+'[5]TB-7'!CF38+'[5]TB-8'!CF38+'[5]TB-9'!CF38+'[5]TB-10'!CF38+'[6]DSV-1'!CF38+'[6]DSV-2'!CF38+'[6]DSV-3'!CF38+'[7]TUB-1'!CF38+'[7]TUB-2'!CF38+'[8]Barge-1'!CF38+'[8]Barge-2'!CF38+'[8]Barge-3'!CF38+'[8]Barge-4'!CF38</f>
        <v>0</v>
      </c>
      <c r="AA38" s="314">
        <f>'[2]AHTS-1'!AO38+'[2]AHTS-2'!AO38+'[2]AHTS-3'!AO38+'[2]AHTS-4'!AO38+'[2]AHTS-5'!AO38+'[2]AHTS-6'!AO38+'[2]AHTS-7'!AO38+'[2]AHTS-8'!AO38+'[3]CB-1'!AO38+'[3]CB-2'!AO38+'[3]CB-3'!AO38+'[3]CB-4'!AO38+'[3]CB-5'!AO38+'[3]CB-6'!AO38+'[3]CB-7'!AO38+'[3]CB-8'!AO38+'[3]CB-9'!AO38+'[3]CB-10'!AO38+'[3]CB-11'!AO38+'[3]CB-12'!AO38+'[3]CB-13'!AO38+'[3]CB-14'!AO38+'[3]CB-15'!AO38+'[3]CB-16'!AO38+'[3]CB-17'!AO38+'[3]CB-18'!AO38+'[3]CB-19'!AO38+'[3]CB-20'!AO38+'[3]CB-21'!AO38+'[3]CB-22'!AO38+'[3]CB-23'!AO38+'[3]CB-24'!AO38+'[4]LCT-1'!AO38+'[4]LCT-2'!AO38+'[4]LCT-3'!AO38+'[4]LCT-4'!AO38+'[4]LCT-5'!AO38+'[4]LCT-6'!AO38+'[4]LCT-7'!AO38+'[4]LCT-8'!AO38+'[5]TB-1'!AO38+'[5]TB-2'!AO38+'[5]TB-3'!AO38+'[5]TB-4'!AO38+'[5]TB-5'!AO38+'[5]TB-6'!AO38+'[5]TB-7'!AO38+'[5]TB-8'!AO38+'[5]TB-9'!AO38+'[5]TB-10'!AO38+'[6]DSV-1'!AO38+'[6]DSV-2'!AO38+'[6]DSV-3'!AO38+'[7]TUB-1'!AO38+'[7]TUB-2'!AO38+'[8]Barge-1'!AO38+'[8]Barge-2'!AO38+'[8]Barge-3'!AO38+'[8]Barge-4'!AO38</f>
        <v>0</v>
      </c>
      <c r="AB38" s="315">
        <f>'[2]AHTS-1'!BK38+'[2]AHTS-2'!BK38+'[2]AHTS-3'!BK38+'[2]AHTS-4'!BK38+'[2]AHTS-5'!BK38+'[2]AHTS-6'!BK38+'[2]AHTS-7'!BK38+'[2]AHTS-8'!BK38+'[3]CB-1'!BK38+'[3]CB-2'!BK38+'[3]CB-3'!BK38+'[3]CB-4'!BK38+'[3]CB-5'!BK38+'[3]CB-6'!BK38+'[3]CB-7'!BK38+'[3]CB-8'!BK38+'[3]CB-9'!BK38+'[3]CB-10'!BK38+'[3]CB-11'!BK38+'[3]CB-12'!BK38+'[3]CB-13'!BK38+'[3]CB-14'!BK38+'[3]CB-15'!BK38+'[3]CB-16'!BK38+'[3]CB-17'!BK38+'[3]CB-18'!BK38+'[3]CB-19'!BK38+'[3]CB-20'!BK38+'[3]CB-21'!BK38+'[3]CB-22'!BK38+'[3]CB-23'!BK38+'[3]CB-24'!BK38+'[4]LCT-1'!BK38+'[4]LCT-2'!BK38+'[4]LCT-3'!BK38+'[4]LCT-4'!BK38+'[4]LCT-5'!BK38+'[4]LCT-6'!BK38+'[4]LCT-7'!BK38+'[4]LCT-8'!BK38+'[5]TB-1'!BK38+'[5]TB-2'!BK38+'[5]TB-3'!BK38+'[5]TB-4'!BK38+'[5]TB-5'!BK38+'[5]TB-6'!BK38+'[5]TB-7'!BK38+'[5]TB-8'!BK38+'[5]TB-9'!BK38+'[5]TB-10'!BK38+'[6]DSV-1'!BK38+'[6]DSV-2'!BK38+'[6]DSV-3'!BK38+'[7]TUB-1'!BK38+'[7]TUB-2'!BK38+'[8]Barge-1'!BK38+'[8]Barge-2'!BK38+'[8]Barge-3'!BK38+'[8]Barge-4'!BK38</f>
        <v>0</v>
      </c>
      <c r="AC38" s="315">
        <f>'[2]AHTS-1'!CG38+'[2]AHTS-2'!CG38+'[2]AHTS-3'!CG38+'[2]AHTS-4'!CG38+'[2]AHTS-5'!CG38+'[2]AHTS-6'!CG38+'[2]AHTS-7'!CG38+'[2]AHTS-8'!CG38+'[3]CB-1'!CG38+'[3]CB-2'!CG38+'[3]CB-3'!CG38+'[3]CB-4'!CG38+'[3]CB-5'!CG38+'[3]CB-6'!CG38+'[3]CB-7'!CG38+'[3]CB-8'!CG38+'[3]CB-9'!CG38+'[3]CB-10'!CG38+'[3]CB-11'!CG38+'[3]CB-12'!CG38+'[3]CB-13'!CG38+'[3]CB-14'!CG38+'[3]CB-15'!CG38+'[3]CB-16'!CG38+'[3]CB-17'!CG38+'[3]CB-18'!CG38+'[3]CB-19'!CG38+'[3]CB-20'!CG38+'[3]CB-21'!CG38+'[3]CB-22'!CG38+'[3]CB-23'!CG38+'[3]CB-24'!CG38+'[4]LCT-1'!CG38+'[4]LCT-2'!CG38+'[4]LCT-3'!CG38+'[4]LCT-4'!CG38+'[4]LCT-5'!CG38+'[4]LCT-6'!CG38+'[4]LCT-7'!CG38+'[4]LCT-8'!CG38+'[5]TB-1'!CG38+'[5]TB-2'!CG38+'[5]TB-3'!CG38+'[5]TB-4'!CG38+'[5]TB-5'!CG38+'[5]TB-6'!CG38+'[5]TB-7'!CG38+'[5]TB-8'!CG38+'[5]TB-9'!CG38+'[5]TB-10'!CG38+'[6]DSV-1'!CG38+'[6]DSV-2'!CG38+'[6]DSV-3'!CG38+'[7]TUB-1'!CG38+'[7]TUB-2'!CG38+'[8]Barge-1'!CG38+'[8]Barge-2'!CG38+'[8]Barge-3'!CG38+'[8]Barge-4'!CG38</f>
        <v>0</v>
      </c>
      <c r="AD38" s="314">
        <f>'[2]AHTS-1'!AP38+'[2]AHTS-2'!AP38+'[2]AHTS-3'!AP38+'[2]AHTS-4'!AP38+'[2]AHTS-5'!AP38+'[2]AHTS-6'!AP38+'[2]AHTS-7'!AP38+'[2]AHTS-8'!AP38+'[3]CB-1'!AP38+'[3]CB-2'!AP38+'[3]CB-3'!AP38+'[3]CB-4'!AP38+'[3]CB-5'!AP38+'[3]CB-6'!AP38+'[3]CB-7'!AP38+'[3]CB-8'!AP38+'[3]CB-9'!AP38+'[3]CB-10'!AP38+'[3]CB-11'!AP38+'[3]CB-12'!AP38+'[3]CB-13'!AP38+'[3]CB-14'!AP38+'[3]CB-15'!AP38+'[3]CB-16'!AP38+'[3]CB-17'!AP38+'[3]CB-18'!AP38+'[3]CB-19'!AP38+'[3]CB-20'!AP38+'[3]CB-21'!AP38+'[3]CB-22'!AP38+'[3]CB-23'!AP38+'[3]CB-24'!AP38+'[4]LCT-1'!AP38+'[4]LCT-2'!AP38+'[4]LCT-3'!AP38+'[4]LCT-4'!AP38+'[4]LCT-5'!AP38+'[4]LCT-6'!AP38+'[4]LCT-7'!AP38+'[4]LCT-8'!AP38+'[5]TB-1'!AP38+'[5]TB-2'!AP38+'[5]TB-3'!AP38+'[5]TB-4'!AP38+'[5]TB-5'!AP38+'[5]TB-6'!AP38+'[5]TB-7'!AP38+'[5]TB-8'!AP38+'[5]TB-9'!AP38+'[5]TB-10'!AP38+'[6]DSV-1'!AP38+'[6]DSV-2'!AP38+'[6]DSV-3'!AP38+'[7]TUB-1'!AP38+'[7]TUB-2'!AP38+'[8]Barge-1'!AP38+'[8]Barge-2'!AP38+'[8]Barge-3'!AP38+'[8]Barge-4'!AP38</f>
        <v>0</v>
      </c>
      <c r="AE38" s="315">
        <f>'[2]AHTS-1'!BL38+'[2]AHTS-2'!BL38+'[2]AHTS-3'!BL38+'[2]AHTS-4'!BL38+'[2]AHTS-5'!BL38+'[2]AHTS-6'!BL38+'[2]AHTS-7'!BL38+'[2]AHTS-8'!BL38+'[3]CB-1'!BL38+'[3]CB-2'!BL38+'[3]CB-3'!BL38+'[3]CB-4'!BL38+'[3]CB-5'!BL38+'[3]CB-6'!BL38+'[3]CB-7'!BL38+'[3]CB-8'!BL38+'[3]CB-9'!BL38+'[3]CB-10'!BL38+'[3]CB-11'!BL38+'[3]CB-12'!BL38+'[3]CB-13'!BL38+'[3]CB-14'!BL38+'[3]CB-15'!BL38+'[3]CB-16'!BL38+'[3]CB-17'!BL38+'[3]CB-18'!BL38+'[3]CB-19'!BL38+'[3]CB-20'!BL38+'[3]CB-21'!BL38+'[3]CB-22'!BL38+'[3]CB-23'!BL38+'[3]CB-24'!BL38+'[4]LCT-1'!BL38+'[4]LCT-2'!BL38+'[4]LCT-3'!BL38+'[4]LCT-4'!BL38+'[4]LCT-5'!BL38+'[4]LCT-6'!BL38+'[4]LCT-7'!BL38+'[4]LCT-8'!BL38+'[5]TB-1'!BL38+'[5]TB-2'!BL38+'[5]TB-3'!BL38+'[5]TB-4'!BL38+'[5]TB-5'!BL38+'[5]TB-6'!BL38+'[5]TB-7'!BL38+'[5]TB-8'!BL38+'[5]TB-9'!BL38+'[5]TB-10'!BL38+'[6]DSV-1'!BL38+'[6]DSV-2'!BL38+'[6]DSV-3'!BL38+'[7]TUB-1'!BL38+'[7]TUB-2'!BL38+'[8]Barge-1'!BL38+'[8]Barge-2'!BL38+'[8]Barge-3'!BL38+'[8]Barge-4'!BL38</f>
        <v>0</v>
      </c>
      <c r="AF38" s="315">
        <f>'[2]AHTS-1'!CH38+'[2]AHTS-2'!CH38+'[2]AHTS-3'!CH38+'[2]AHTS-4'!CH38+'[2]AHTS-5'!CH38+'[2]AHTS-6'!CH38+'[2]AHTS-7'!CH38+'[2]AHTS-8'!CH38+'[3]CB-1'!CH38+'[3]CB-2'!CH38+'[3]CB-3'!CH38+'[3]CB-4'!CH38+'[3]CB-5'!CH38+'[3]CB-6'!CH38+'[3]CB-7'!CH38+'[3]CB-8'!CH38+'[3]CB-9'!CH38+'[3]CB-10'!CH38+'[3]CB-11'!CH38+'[3]CB-12'!CH38+'[3]CB-13'!CH38+'[3]CB-14'!CH38+'[3]CB-15'!CH38+'[3]CB-16'!CH38+'[3]CB-17'!CH38+'[3]CB-18'!CH38+'[3]CB-19'!CH38+'[3]CB-20'!CH38+'[3]CB-21'!CH38+'[3]CB-22'!CH38+'[3]CB-23'!CH38+'[3]CB-24'!CH38+'[4]LCT-1'!CH38+'[4]LCT-2'!CH38+'[4]LCT-3'!CH38+'[4]LCT-4'!CH38+'[4]LCT-5'!CH38+'[4]LCT-6'!CH38+'[4]LCT-7'!CH38+'[4]LCT-8'!CH38+'[5]TB-1'!CH38+'[5]TB-2'!CH38+'[5]TB-3'!CH38+'[5]TB-4'!CH38+'[5]TB-5'!CH38+'[5]TB-6'!CH38+'[5]TB-7'!CH38+'[5]TB-8'!CH38+'[5]TB-9'!CH38+'[5]TB-10'!CH38+'[6]DSV-1'!CH38+'[6]DSV-2'!CH38+'[6]DSV-3'!CH38+'[7]TUB-1'!CH38+'[7]TUB-2'!CH38+'[8]Barge-1'!CH38+'[8]Barge-2'!CH38+'[8]Barge-3'!CH38+'[8]Barge-4'!CH38</f>
        <v>0</v>
      </c>
      <c r="AG38" s="314">
        <f>'[2]AHTS-1'!AQ38+'[2]AHTS-2'!AQ38+'[2]AHTS-3'!AQ38+'[2]AHTS-4'!AQ38+'[2]AHTS-5'!AQ38+'[2]AHTS-6'!AQ38+'[2]AHTS-7'!AQ38+'[2]AHTS-8'!AQ38+'[3]CB-1'!AQ38+'[3]CB-2'!AQ38+'[3]CB-3'!AQ38+'[3]CB-4'!AQ38+'[3]CB-5'!AQ38+'[3]CB-6'!AQ38+'[3]CB-7'!AQ38+'[3]CB-8'!AQ38+'[3]CB-9'!AQ38+'[3]CB-10'!AQ38+'[3]CB-11'!AQ38+'[3]CB-12'!AQ38+'[3]CB-13'!AQ38+'[3]CB-14'!AQ38+'[3]CB-15'!AQ38+'[3]CB-16'!AQ38+'[3]CB-17'!AQ38+'[3]CB-18'!AQ38+'[3]CB-19'!AQ38+'[3]CB-20'!AQ38+'[3]CB-21'!AQ38+'[3]CB-22'!AQ38+'[3]CB-23'!AQ38+'[3]CB-24'!AQ38+'[4]LCT-1'!AQ38+'[4]LCT-2'!AQ38+'[4]LCT-3'!AQ38+'[4]LCT-4'!AQ38+'[4]LCT-5'!AQ38+'[4]LCT-6'!AQ38+'[4]LCT-7'!AQ38+'[4]LCT-8'!AQ38+'[5]TB-1'!AQ38+'[5]TB-2'!AQ38+'[5]TB-3'!AQ38+'[5]TB-4'!AQ38+'[5]TB-5'!AQ38+'[5]TB-6'!AQ38+'[5]TB-7'!AQ38+'[5]TB-8'!AQ38+'[5]TB-9'!AQ38+'[5]TB-10'!AQ38+'[6]DSV-1'!AQ38+'[6]DSV-2'!AQ38+'[6]DSV-3'!AQ38+'[7]TUB-1'!AQ38+'[7]TUB-2'!AQ38+'[8]Barge-1'!AQ38+'[8]Barge-2'!AQ38+'[8]Barge-3'!AQ38+'[8]Barge-4'!AQ38</f>
        <v>0</v>
      </c>
      <c r="AH38" s="315">
        <f>'[2]AHTS-1'!BM38+'[2]AHTS-2'!BM38+'[2]AHTS-3'!BM38+'[2]AHTS-4'!BM38+'[2]AHTS-5'!BM38+'[2]AHTS-6'!BM38+'[2]AHTS-7'!BM38+'[2]AHTS-8'!BM38+'[3]CB-1'!BM38+'[3]CB-2'!BM38+'[3]CB-3'!BM38+'[3]CB-4'!BM38+'[3]CB-5'!BM38+'[3]CB-6'!BM38+'[3]CB-7'!BM38+'[3]CB-8'!BM38+'[3]CB-9'!BM38+'[3]CB-10'!BM38+'[3]CB-11'!BM38+'[3]CB-12'!BM38+'[3]CB-13'!BM38+'[3]CB-14'!BM38+'[3]CB-15'!BM38+'[3]CB-16'!BM38+'[3]CB-17'!BM38+'[3]CB-18'!BM38+'[3]CB-19'!BM38+'[3]CB-20'!BM38+'[3]CB-21'!BM38+'[3]CB-22'!BM38+'[3]CB-23'!BM38+'[3]CB-24'!BM38+'[4]LCT-1'!BM38+'[4]LCT-2'!BM38+'[4]LCT-3'!BM38+'[4]LCT-4'!BM38+'[4]LCT-5'!BM38+'[4]LCT-6'!BM38+'[4]LCT-7'!BM38+'[4]LCT-8'!BM38+'[5]TB-1'!BM38+'[5]TB-2'!BM38+'[5]TB-3'!BM38+'[5]TB-4'!BM38+'[5]TB-5'!BM38+'[5]TB-6'!BM38+'[5]TB-7'!BM38+'[5]TB-8'!BM38+'[5]TB-9'!BM38+'[5]TB-10'!BM38+'[6]DSV-1'!BM38+'[6]DSV-2'!BM38+'[6]DSV-3'!BM38+'[7]TUB-1'!BM38+'[7]TUB-2'!BM38+'[8]Barge-1'!BM38+'[8]Barge-2'!BM38+'[8]Barge-3'!BM38+'[8]Barge-4'!BM38</f>
        <v>0</v>
      </c>
      <c r="AI38" s="315">
        <f>'[2]AHTS-1'!CI38+'[2]AHTS-2'!CI38+'[2]AHTS-3'!CI38+'[2]AHTS-4'!CI38+'[2]AHTS-5'!CI38+'[2]AHTS-6'!CI38+'[2]AHTS-7'!CI38+'[2]AHTS-8'!CI38+'[3]CB-1'!CI38+'[3]CB-2'!CI38+'[3]CB-3'!CI38+'[3]CB-4'!CI38+'[3]CB-5'!CI38+'[3]CB-6'!CI38+'[3]CB-7'!CI38+'[3]CB-8'!CI38+'[3]CB-9'!CI38+'[3]CB-10'!CI38+'[3]CB-11'!CI38+'[3]CB-12'!CI38+'[3]CB-13'!CI38+'[3]CB-14'!CI38+'[3]CB-15'!CI38+'[3]CB-16'!CI38+'[3]CB-17'!CI38+'[3]CB-18'!CI38+'[3]CB-19'!CI38+'[3]CB-20'!CI38+'[3]CB-21'!CI38+'[3]CB-22'!CI38+'[3]CB-23'!CI38+'[3]CB-24'!CI38+'[4]LCT-1'!CI38+'[4]LCT-2'!CI38+'[4]LCT-3'!CI38+'[4]LCT-4'!CI38+'[4]LCT-5'!CI38+'[4]LCT-6'!CI38+'[4]LCT-7'!CI38+'[4]LCT-8'!CI38+'[5]TB-1'!CI38+'[5]TB-2'!CI38+'[5]TB-3'!CI38+'[5]TB-4'!CI38+'[5]TB-5'!CI38+'[5]TB-6'!CI38+'[5]TB-7'!CI38+'[5]TB-8'!CI38+'[5]TB-9'!CI38+'[5]TB-10'!CI38+'[6]DSV-1'!CI38+'[6]DSV-2'!CI38+'[6]DSV-3'!CI38+'[7]TUB-1'!CI38+'[7]TUB-2'!CI38+'[8]Barge-1'!CI38+'[8]Barge-2'!CI38+'[8]Barge-3'!CI38+'[8]Barge-4'!CI38</f>
        <v>0</v>
      </c>
      <c r="AJ38" s="314">
        <f>'[2]AHTS-1'!AR38+'[2]AHTS-2'!AR38+'[2]AHTS-3'!AR38+'[2]AHTS-4'!AR38+'[2]AHTS-5'!AR38+'[2]AHTS-6'!AR38+'[2]AHTS-7'!AR38+'[2]AHTS-8'!AR38+'[3]CB-1'!AR38+'[3]CB-2'!AR38+'[3]CB-3'!AR38+'[3]CB-4'!AR38+'[3]CB-5'!AR38+'[3]CB-6'!AR38+'[3]CB-7'!AR38+'[3]CB-8'!AR38+'[3]CB-9'!AR38+'[3]CB-10'!AR38+'[3]CB-11'!AR38+'[3]CB-12'!AR38+'[3]CB-13'!AR38+'[3]CB-14'!AR38+'[3]CB-15'!AR38+'[3]CB-16'!AR38+'[3]CB-17'!AR38+'[3]CB-18'!AR38+'[3]CB-19'!AR38+'[3]CB-20'!AR38+'[3]CB-21'!AR38+'[3]CB-22'!AR38+'[3]CB-23'!AR38+'[3]CB-24'!AR38+'[4]LCT-1'!AR38+'[4]LCT-2'!AR38+'[4]LCT-3'!AR38+'[4]LCT-4'!AR38+'[4]LCT-5'!AR38+'[4]LCT-6'!AR38+'[4]LCT-7'!AR38+'[4]LCT-8'!AR38+'[5]TB-1'!AR38+'[5]TB-2'!AR38+'[5]TB-3'!AR38+'[5]TB-4'!AR38+'[5]TB-5'!AR38+'[5]TB-6'!AR38+'[5]TB-7'!AR38+'[5]TB-8'!AR38+'[5]TB-9'!AR38+'[5]TB-10'!AR38+'[6]DSV-1'!AR38+'[6]DSV-2'!AR38+'[6]DSV-3'!AR38+'[7]TUB-1'!AR38+'[7]TUB-2'!AR38+'[8]Barge-1'!AR38+'[8]Barge-2'!AR38+'[8]Barge-3'!AR38+'[8]Barge-4'!AR38</f>
        <v>0</v>
      </c>
      <c r="AK38" s="315">
        <f>'[2]AHTS-1'!BN38+'[2]AHTS-2'!BN38+'[2]AHTS-3'!BN38+'[2]AHTS-4'!BN38+'[2]AHTS-5'!BN38+'[2]AHTS-6'!BN38+'[2]AHTS-7'!BN38+'[2]AHTS-8'!BN38+'[3]CB-1'!BN38+'[3]CB-2'!BN38+'[3]CB-3'!BN38+'[3]CB-4'!BN38+'[3]CB-5'!BN38+'[3]CB-6'!BN38+'[3]CB-7'!BN38+'[3]CB-8'!BN38+'[3]CB-9'!BN38+'[3]CB-10'!BN38+'[3]CB-11'!BN38+'[3]CB-12'!BN38+'[3]CB-13'!BN38+'[3]CB-14'!BN38+'[3]CB-15'!BN38+'[3]CB-16'!BN38+'[3]CB-17'!BN38+'[3]CB-18'!BN38+'[3]CB-19'!BN38+'[3]CB-20'!BN38+'[3]CB-21'!BN38+'[3]CB-22'!BN38+'[3]CB-23'!BN38+'[3]CB-24'!BN38+'[4]LCT-1'!BN38+'[4]LCT-2'!BN38+'[4]LCT-3'!BN38+'[4]LCT-4'!BN38+'[4]LCT-5'!BN38+'[4]LCT-6'!BN38+'[4]LCT-7'!BN38+'[4]LCT-8'!BN38+'[5]TB-1'!BN38+'[5]TB-2'!BN38+'[5]TB-3'!BN38+'[5]TB-4'!BN38+'[5]TB-5'!BN38+'[5]TB-6'!BN38+'[5]TB-7'!BN38+'[5]TB-8'!BN38+'[5]TB-9'!BN38+'[5]TB-10'!BN38+'[6]DSV-1'!BN38+'[6]DSV-2'!BN38+'[6]DSV-3'!BN38+'[7]TUB-1'!BN38+'[7]TUB-2'!BN38+'[8]Barge-1'!BN38+'[8]Barge-2'!BN38+'[8]Barge-3'!BN38+'[8]Barge-4'!BN38</f>
        <v>0</v>
      </c>
      <c r="AL38" s="315">
        <f>'[2]AHTS-1'!CJ38+'[2]AHTS-2'!CJ38+'[2]AHTS-3'!CJ38+'[2]AHTS-4'!CJ38+'[2]AHTS-5'!CJ38+'[2]AHTS-6'!CJ38+'[2]AHTS-7'!CJ38+'[2]AHTS-8'!CJ38+'[3]CB-1'!CJ38+'[3]CB-2'!CJ38+'[3]CB-3'!CJ38+'[3]CB-4'!CJ38+'[3]CB-5'!CJ38+'[3]CB-6'!CJ38+'[3]CB-7'!CJ38+'[3]CB-8'!CJ38+'[3]CB-9'!CJ38+'[3]CB-10'!CJ38+'[3]CB-11'!CJ38+'[3]CB-12'!CJ38+'[3]CB-13'!CJ38+'[3]CB-14'!CJ38+'[3]CB-15'!CJ38+'[3]CB-16'!CJ38+'[3]CB-17'!CJ38+'[3]CB-18'!CJ38+'[3]CB-19'!CJ38+'[3]CB-20'!CJ38+'[3]CB-21'!CJ38+'[3]CB-22'!CJ38+'[3]CB-23'!CJ38+'[3]CB-24'!CJ38+'[4]LCT-1'!CJ38+'[4]LCT-2'!CJ38+'[4]LCT-3'!CJ38+'[4]LCT-4'!CJ38+'[4]LCT-5'!CJ38+'[4]LCT-6'!CJ38+'[4]LCT-7'!CJ38+'[4]LCT-8'!CJ38+'[5]TB-1'!CJ38+'[5]TB-2'!CJ38+'[5]TB-3'!CJ38+'[5]TB-4'!CJ38+'[5]TB-5'!CJ38+'[5]TB-6'!CJ38+'[5]TB-7'!CJ38+'[5]TB-8'!CJ38+'[5]TB-9'!CJ38+'[5]TB-10'!CJ38+'[6]DSV-1'!CJ38+'[6]DSV-2'!CJ38+'[6]DSV-3'!CJ38+'[7]TUB-1'!CJ38+'[7]TUB-2'!CJ38+'[8]Barge-1'!CJ38+'[8]Barge-2'!CJ38+'[8]Barge-3'!CJ38+'[8]Barge-4'!CJ38</f>
        <v>0</v>
      </c>
      <c r="AM38" s="310">
        <f>'[2]AHTS-1'!AS38+'[2]AHTS-2'!AS38+'[2]AHTS-3'!AS38+'[2]AHTS-4'!AS38+'[2]AHTS-5'!AS38+'[2]AHTS-6'!AS38+'[2]AHTS-7'!AS38+'[2]AHTS-8'!AS38+'[3]CB-1'!AS38+'[3]CB-2'!AS38+'[3]CB-3'!AS38+'[3]CB-4'!AS38+'[3]CB-5'!AS38+'[3]CB-6'!AS38+'[3]CB-7'!AS38+'[3]CB-8'!AS38+'[3]CB-9'!AS38+'[3]CB-10'!AS38+'[3]CB-11'!AS38+'[3]CB-12'!AS38+'[3]CB-13'!AS38+'[3]CB-14'!AS38+'[3]CB-15'!AS38+'[3]CB-16'!AS38+'[3]CB-17'!AS38+'[3]CB-18'!AS38+'[3]CB-19'!AS38+'[3]CB-20'!AS38+'[3]CB-21'!AS38+'[3]CB-22'!AS38+'[3]CB-23'!AS38+'[3]CB-24'!AS38+'[4]LCT-1'!AS38+'[4]LCT-2'!AS38+'[4]LCT-3'!AS38+'[4]LCT-4'!AS38+'[4]LCT-5'!AS38+'[4]LCT-6'!AS38+'[4]LCT-7'!AS38+'[4]LCT-8'!AS38+'[5]TB-1'!AS38+'[5]TB-2'!AS38+'[5]TB-3'!AS38+'[5]TB-4'!AS38+'[5]TB-5'!AS38+'[5]TB-6'!AS38+'[5]TB-7'!AS38+'[5]TB-8'!AS38+'[5]TB-9'!AS38+'[5]TB-10'!AS38+'[6]DSV-1'!AS38+'[6]DSV-2'!AS38+'[6]DSV-3'!AS38+'[7]TUB-1'!AS38+'[7]TUB-2'!AS38+'[8]Barge-1'!AS38+'[8]Barge-2'!AS38+'[8]Barge-3'!AS38+'[8]Barge-4'!AS38</f>
        <v>0</v>
      </c>
      <c r="AN38" s="311">
        <f>'[2]AHTS-1'!BO38+'[2]AHTS-2'!BO38+'[2]AHTS-3'!BO38+'[2]AHTS-4'!BO38+'[2]AHTS-5'!BO38+'[2]AHTS-6'!BO38+'[2]AHTS-7'!BO38+'[2]AHTS-8'!BO38+'[3]CB-1'!BO38+'[3]CB-2'!BO38+'[3]CB-3'!BO38+'[3]CB-4'!BO38+'[3]CB-5'!BO38+'[3]CB-6'!BO38+'[3]CB-7'!BO38+'[3]CB-8'!BO38+'[3]CB-9'!BO38+'[3]CB-10'!BO38+'[3]CB-11'!BO38+'[3]CB-12'!BO38+'[3]CB-13'!BO38+'[3]CB-14'!BO38+'[3]CB-15'!BO38+'[3]CB-16'!BO38+'[3]CB-17'!BO38+'[3]CB-18'!BO38+'[3]CB-19'!BO38+'[3]CB-20'!BO38+'[3]CB-21'!BO38+'[3]CB-22'!BO38+'[3]CB-23'!BO38+'[3]CB-24'!BO38+'[4]LCT-1'!BO38+'[4]LCT-2'!BO38+'[4]LCT-3'!BO38+'[4]LCT-4'!BO38+'[4]LCT-5'!BO38+'[4]LCT-6'!BO38+'[4]LCT-7'!BO38+'[4]LCT-8'!BO38+'[5]TB-1'!BO38+'[5]TB-2'!BO38+'[5]TB-3'!BO38+'[5]TB-4'!BO38+'[5]TB-5'!BO38+'[5]TB-6'!BO38+'[5]TB-7'!BO38+'[5]TB-8'!BO38+'[5]TB-9'!BO38+'[5]TB-10'!BO38+'[6]DSV-1'!BO38+'[6]DSV-2'!BO38+'[6]DSV-3'!BO38+'[7]TUB-1'!BO38+'[7]TUB-2'!BO38+'[8]Barge-1'!BO38+'[8]Barge-2'!BO38+'[8]Barge-3'!BO38+'[8]Barge-4'!BO38</f>
        <v>0</v>
      </c>
      <c r="AO38" s="312">
        <f>'[2]AHTS-1'!CK38+'[2]AHTS-2'!CK38+'[2]AHTS-3'!CK38+'[2]AHTS-4'!CK38+'[2]AHTS-5'!CK38+'[2]AHTS-6'!CK38+'[2]AHTS-7'!CK38+'[2]AHTS-8'!CK38+'[3]CB-1'!CK38+'[3]CB-2'!CK38+'[3]CB-3'!CK38+'[3]CB-4'!CK38+'[3]CB-5'!CK38+'[3]CB-6'!CK38+'[3]CB-7'!CK38+'[3]CB-8'!CK38+'[3]CB-9'!CK38+'[3]CB-10'!CK38+'[3]CB-11'!CK38+'[3]CB-12'!CK38+'[3]CB-13'!CK38+'[3]CB-14'!CK38+'[3]CB-15'!CK38+'[3]CB-16'!CK38+'[3]CB-17'!CK38+'[3]CB-18'!CK38+'[3]CB-19'!CK38+'[3]CB-20'!CK38+'[3]CB-21'!CK38+'[3]CB-22'!CK38+'[3]CB-23'!CK38+'[3]CB-24'!CK38+'[4]LCT-1'!CK38+'[4]LCT-2'!CK38+'[4]LCT-3'!CK38+'[4]LCT-4'!CK38+'[4]LCT-5'!CK38+'[4]LCT-6'!CK38+'[4]LCT-7'!CK38+'[4]LCT-8'!CK38+'[5]TB-1'!CK38+'[5]TB-2'!CK38+'[5]TB-3'!CK38+'[5]TB-4'!CK38+'[5]TB-5'!CK38+'[5]TB-6'!CK38+'[5]TB-7'!CK38+'[5]TB-8'!CK38+'[5]TB-9'!CK38+'[5]TB-10'!CK38+'[6]DSV-1'!CK38+'[6]DSV-2'!CK38+'[6]DSV-3'!CK38+'[7]TUB-1'!CK38+'[7]TUB-2'!CK38+'[8]Barge-1'!CK38+'[8]Barge-2'!CK38+'[8]Barge-3'!CK38+'[8]Barge-4'!CK38</f>
        <v>0</v>
      </c>
      <c r="AP38" s="61"/>
      <c r="AQ38" s="61"/>
      <c r="AR38" s="279">
        <f>[1]Control!$AZ38</f>
        <v>46013</v>
      </c>
      <c r="AS38" s="60"/>
      <c r="AT38" s="334">
        <f>'[2]AHTS-1'!HN76+'[2]AHTS-2'!HN76+'[2]AHTS-3'!HN76+'[2]AHTS-4'!HN76+'[2]AHTS-5'!HN76+'[2]AHTS-6'!HN76+'[2]AHTS-7'!HN76+'[2]AHTS-8'!HN76+'[3]CB-1'!HN76+'[3]CB-2'!HN76+'[3]CB-3'!HN76+'[3]CB-4'!HN76+'[3]CB-5'!HN76+'[3]CB-6'!HN76+'[3]CB-7'!HN76+'[3]CB-8'!HN76+'[3]CB-9'!HN76+'[3]CB-10'!HN76+'[3]CB-11'!HN76+'[3]CB-12'!HN76+'[3]CB-13'!HN76+'[3]CB-14'!HN76+'[3]CB-15'!HN76+'[3]CB-16'!HN76+'[3]CB-17'!HN76+'[3]CB-18'!HN76+'[3]CB-19'!HN76+'[3]CB-20'!HN76+'[3]CB-21'!HN76+'[3]CB-22'!HN76+'[3]CB-23'!HN76+'[3]CB-24'!HN76+'[4]LCT-1'!HN76+'[4]LCT-2'!HN76+'[4]LCT-3'!HN76+'[4]LCT-4'!HN76+'[4]LCT-5'!HN76+'[4]LCT-6'!HN76+'[4]LCT-7'!HN76+'[4]LCT-8'!HN76+'[5]TB-1'!HN76+'[5]TB-2'!HN76+'[5]TB-3'!HN76+'[5]TB-4'!HN76+'[5]TB-5'!HN76+'[5]TB-6'!HN76+'[5]TB-7'!HN76+'[5]TB-8'!HN76+'[5]TB-9'!HN76+'[5]TB-10'!HN76+'[6]DSV-1'!HN76+'[6]DSV-2'!HN76+'[6]DSV-3'!HN76+'[7]TUB-1'!HN76+'[7]TUB-2'!HN76+'[8]Barge-1'!HN76+'[8]Barge-2'!HN76+'[8]Barge-3'!HN76+'[8]Barge-4'!HN76</f>
        <v>0</v>
      </c>
      <c r="AU38" s="335">
        <f>'[2]AHTS-1'!HN38+'[2]AHTS-2'!HN38+'[2]AHTS-3'!HN38+'[2]AHTS-4'!HN38+'[2]AHTS-5'!HN38+'[2]AHTS-6'!HN38+'[2]AHTS-7'!HN38+'[2]AHTS-8'!HN38+'[3]CB-1'!HN38+'[3]CB-2'!HN38+'[3]CB-3'!HN38+'[3]CB-4'!HN38+'[3]CB-5'!HN38+'[3]CB-6'!HN38+'[3]CB-7'!HN38+'[3]CB-8'!HN38+'[3]CB-9'!HN38+'[3]CB-10'!HN38+'[3]CB-11'!HN38+'[3]CB-12'!HN38+'[3]CB-13'!HN38+'[3]CB-14'!HN38+'[3]CB-15'!HN38+'[3]CB-16'!HN38+'[3]CB-17'!HN38+'[3]CB-18'!HN38+'[3]CB-19'!HN38+'[3]CB-20'!HN38+'[3]CB-21'!HN38+'[3]CB-22'!HN38+'[3]CB-23'!HN38+'[3]CB-24'!HN38+'[4]LCT-1'!HN38+'[4]LCT-2'!HN38+'[4]LCT-3'!HN38+'[4]LCT-4'!HN38+'[4]LCT-5'!HN38+'[4]LCT-6'!HN38+'[4]LCT-7'!HN38+'[4]LCT-8'!HN38+'[5]TB-1'!HN38+'[5]TB-2'!HN38+'[5]TB-3'!HN38+'[5]TB-4'!HN38+'[5]TB-5'!HN38+'[5]TB-6'!HN38+'[5]TB-7'!HN38+'[5]TB-8'!HN38+'[5]TB-9'!HN38+'[5]TB-10'!HN38+'[6]DSV-1'!HN38+'[6]DSV-2'!HN38+'[6]DSV-3'!HN38+'[7]TUB-1'!HN38+'[7]TUB-2'!HN38+'[8]Barge-1'!HN38+'[8]Barge-2'!HN38+'[8]Barge-3'!HN38+'[8]Barge-4'!HN38</f>
        <v>0</v>
      </c>
      <c r="AV38" s="336">
        <f>'[2]AHTS-1'!HN109+'[2]AHTS-2'!HN109+'[2]AHTS-3'!HN109+'[2]AHTS-4'!HN109+'[2]AHTS-5'!HN109+'[2]AHTS-6'!HN109+'[2]AHTS-7'!HN109+'[2]AHTS-8'!HN109+'[3]CB-1'!HN109+'[3]CB-2'!HN109+'[3]CB-3'!HN109+'[3]CB-4'!HN109+'[3]CB-5'!HN109+'[3]CB-6'!HN109+'[3]CB-7'!HN109+'[3]CB-8'!HN109+'[3]CB-9'!HN109+'[3]CB-10'!HN109+'[3]CB-11'!HN109+'[3]CB-12'!HN109+'[3]CB-13'!HN109+'[3]CB-14'!HN109+'[3]CB-15'!HN109+'[3]CB-16'!HN109+'[3]CB-17'!HN109+'[3]CB-18'!HN109+'[3]CB-19'!HN109+'[3]CB-20'!HN109+'[3]CB-21'!HN109+'[3]CB-22'!HN109+'[3]CB-23'!HN109+'[3]CB-24'!HN109+'[4]LCT-1'!HN109+'[4]LCT-2'!HN109+'[4]LCT-3'!HN109+'[4]LCT-4'!HN109+'[4]LCT-5'!HN109+'[4]LCT-6'!HN109+'[4]LCT-7'!HN109+'[4]LCT-8'!HN109+'[5]TB-1'!HN109+'[5]TB-2'!HN109+'[5]TB-3'!HN109+'[5]TB-4'!HN109+'[5]TB-5'!HN109+'[5]TB-6'!HN109+'[5]TB-7'!HN109+'[5]TB-8'!HN109+'[5]TB-9'!HN109+'[5]TB-10'!HN109+'[6]DSV-1'!HN109+'[6]DSV-2'!HN109+'[6]DSV-3'!HN109+'[7]TUB-1'!HN109+'[7]TUB-2'!HN109+'[8]Barge-1'!HN109+'[8]Barge-2'!HN109+'[8]Barge-3'!HN109+'[8]Barge-4'!HN109</f>
        <v>0</v>
      </c>
      <c r="AW38" s="334">
        <f>'[2]AHTS-1'!HO76+'[2]AHTS-2'!HO76+'[2]AHTS-3'!HO76+'[2]AHTS-4'!HO76+'[2]AHTS-5'!HO76+'[2]AHTS-6'!HO76+'[2]AHTS-7'!HO76+'[2]AHTS-8'!HO76+'[3]CB-1'!HO76+'[3]CB-2'!HO76+'[3]CB-3'!HO76+'[3]CB-4'!HO76+'[3]CB-5'!HO76+'[3]CB-6'!HO76+'[3]CB-7'!HO76+'[3]CB-8'!HO76+'[3]CB-9'!HO76+'[3]CB-10'!HO76+'[3]CB-11'!HO76+'[3]CB-12'!HO76+'[3]CB-13'!HO76+'[3]CB-14'!HO76+'[3]CB-15'!HO76+'[3]CB-16'!HO76+'[3]CB-17'!HO76+'[3]CB-18'!HO76+'[3]CB-19'!HO76+'[3]CB-20'!HO76+'[3]CB-21'!HO76+'[3]CB-22'!HO76+'[3]CB-23'!HO76+'[3]CB-24'!HO76+'[4]LCT-1'!HO76+'[4]LCT-2'!HO76+'[4]LCT-3'!HO76+'[4]LCT-4'!HO76+'[4]LCT-5'!HO76+'[4]LCT-6'!HO76+'[4]LCT-7'!HO76+'[4]LCT-8'!HO76+'[5]TB-1'!HO76+'[5]TB-2'!HO76+'[5]TB-3'!HO76+'[5]TB-4'!HO76+'[5]TB-5'!HO76+'[5]TB-6'!HO76+'[5]TB-7'!HO76+'[5]TB-8'!HO76+'[5]TB-9'!HO76+'[5]TB-10'!HO76+'[6]DSV-1'!HO76+'[6]DSV-2'!HO76+'[6]DSV-3'!HO76+'[7]TUB-1'!HO76+'[7]TUB-2'!HO76+'[8]Barge-1'!HO76+'[8]Barge-2'!HO76+'[8]Barge-3'!HO76+'[8]Barge-4'!HO76</f>
        <v>0</v>
      </c>
      <c r="AX38" s="335">
        <f>'[2]AHTS-1'!HO38+'[2]AHTS-2'!HO38+'[2]AHTS-3'!HO38+'[2]AHTS-4'!HO38+'[2]AHTS-5'!HO38+'[2]AHTS-6'!HO38+'[2]AHTS-7'!HO38+'[2]AHTS-8'!HO38+'[3]CB-1'!HO38+'[3]CB-2'!HO38+'[3]CB-3'!HO38+'[3]CB-4'!HO38+'[3]CB-5'!HO38+'[3]CB-6'!HO38+'[3]CB-7'!HO38+'[3]CB-8'!HO38+'[3]CB-9'!HO38+'[3]CB-10'!HO38+'[3]CB-11'!HO38+'[3]CB-12'!HO38+'[3]CB-13'!HO38+'[3]CB-14'!HO38+'[3]CB-15'!HO38+'[3]CB-16'!HO38+'[3]CB-17'!HO38+'[3]CB-18'!HO38+'[3]CB-19'!HO38+'[3]CB-20'!HO38+'[3]CB-21'!HO38+'[3]CB-22'!HO38+'[3]CB-23'!HO38+'[3]CB-24'!HO38+'[4]LCT-1'!HO38+'[4]LCT-2'!HO38+'[4]LCT-3'!HO38+'[4]LCT-4'!HO38+'[4]LCT-5'!HO38+'[4]LCT-6'!HO38+'[4]LCT-7'!HO38+'[4]LCT-8'!HO38+'[5]TB-1'!HO38+'[5]TB-2'!HO38+'[5]TB-3'!HO38+'[5]TB-4'!HO38+'[5]TB-5'!HO38+'[5]TB-6'!HO38+'[5]TB-7'!HO38+'[5]TB-8'!HO38+'[5]TB-9'!HO38+'[5]TB-10'!HO38+'[6]DSV-1'!HO38+'[6]DSV-2'!HO38+'[6]DSV-3'!HO38+'[7]TUB-1'!HO38+'[7]TUB-2'!HO38+'[8]Barge-1'!HO38+'[8]Barge-2'!HO38+'[8]Barge-3'!HO38+'[8]Barge-4'!HO38</f>
        <v>0</v>
      </c>
      <c r="AY38" s="336">
        <f>'[2]AHTS-1'!HO109+'[2]AHTS-2'!HO109+'[2]AHTS-3'!HO109+'[2]AHTS-4'!HO109+'[2]AHTS-5'!HO109+'[2]AHTS-6'!HO109+'[2]AHTS-7'!HO109+'[2]AHTS-8'!HO109+'[3]CB-1'!HO109+'[3]CB-2'!HO109+'[3]CB-3'!HO109+'[3]CB-4'!HO109+'[3]CB-5'!HO109+'[3]CB-6'!HO109+'[3]CB-7'!HO109+'[3]CB-8'!HO109+'[3]CB-9'!HO109+'[3]CB-10'!HO109+'[3]CB-11'!HO109+'[3]CB-12'!HO109+'[3]CB-13'!HO109+'[3]CB-14'!HO109+'[3]CB-15'!HO109+'[3]CB-16'!HO109+'[3]CB-17'!HO109+'[3]CB-18'!HO109+'[3]CB-19'!HO109+'[3]CB-20'!HO109+'[3]CB-21'!HO109+'[3]CB-22'!HO109+'[3]CB-23'!HO109+'[3]CB-24'!HO109+'[4]LCT-1'!HO109+'[4]LCT-2'!HO109+'[4]LCT-3'!HO109+'[4]LCT-4'!HO109+'[4]LCT-5'!HO109+'[4]LCT-6'!HO109+'[4]LCT-7'!HO109+'[4]LCT-8'!HO109+'[5]TB-1'!HO109+'[5]TB-2'!HO109+'[5]TB-3'!HO109+'[5]TB-4'!HO109+'[5]TB-5'!HO109+'[5]TB-6'!HO109+'[5]TB-7'!HO109+'[5]TB-8'!HO109+'[5]TB-9'!HO109+'[5]TB-10'!HO109+'[6]DSV-1'!HO109+'[6]DSV-2'!HO109+'[6]DSV-3'!HO109+'[7]TUB-1'!HO109+'[7]TUB-2'!HO109+'[8]Barge-1'!HO109+'[8]Barge-2'!HO109+'[8]Barge-3'!HO109+'[8]Barge-4'!HO109</f>
        <v>0</v>
      </c>
      <c r="AZ38" s="334">
        <f>'[2]AHTS-1'!HP76+'[2]AHTS-2'!HP76+'[2]AHTS-3'!HP76+'[2]AHTS-4'!HP76+'[2]AHTS-5'!HP76+'[2]AHTS-6'!HP76+'[2]AHTS-7'!HP76+'[2]AHTS-8'!HP76+'[3]CB-1'!HP76+'[3]CB-2'!HP76+'[3]CB-3'!HP76+'[3]CB-4'!HP76+'[3]CB-5'!HP76+'[3]CB-6'!HP76+'[3]CB-7'!HP76+'[3]CB-8'!HP76+'[3]CB-9'!HP76+'[3]CB-10'!HP76+'[3]CB-11'!HP76+'[3]CB-12'!HP76+'[3]CB-13'!HP76+'[3]CB-14'!HP76+'[3]CB-15'!HP76+'[3]CB-16'!HP76+'[3]CB-17'!HP76+'[3]CB-18'!HP76+'[3]CB-19'!HP76+'[3]CB-20'!HP76+'[3]CB-21'!HP76+'[3]CB-22'!HP76+'[3]CB-23'!HP76+'[3]CB-24'!HP76+'[4]LCT-1'!HP76+'[4]LCT-2'!HP76+'[4]LCT-3'!HP76+'[4]LCT-4'!HP76+'[4]LCT-5'!HP76+'[4]LCT-6'!HP76+'[4]LCT-7'!HP76+'[4]LCT-8'!HP76+'[5]TB-1'!HP76+'[5]TB-2'!HP76+'[5]TB-3'!HP76+'[5]TB-4'!HP76+'[5]TB-5'!HP76+'[5]TB-6'!HP76+'[5]TB-7'!HP76+'[5]TB-8'!HP76+'[5]TB-9'!HP76+'[5]TB-10'!HP76+'[6]DSV-1'!HP76+'[6]DSV-2'!HP76+'[6]DSV-3'!HP76+'[7]TUB-1'!HP76+'[7]TUB-2'!HP76+'[8]Barge-1'!HP76+'[8]Barge-2'!HP76+'[8]Barge-3'!HP76+'[8]Barge-4'!HP76</f>
        <v>24709500</v>
      </c>
      <c r="BA38" s="335">
        <f>'[2]AHTS-1'!HP38+'[2]AHTS-2'!HP38+'[2]AHTS-3'!HP38+'[2]AHTS-4'!HP38+'[2]AHTS-5'!HP38+'[2]AHTS-6'!HP38+'[2]AHTS-7'!HP38+'[2]AHTS-8'!HP38+'[3]CB-1'!HP38+'[3]CB-2'!HP38+'[3]CB-3'!HP38+'[3]CB-4'!HP38+'[3]CB-5'!HP38+'[3]CB-6'!HP38+'[3]CB-7'!HP38+'[3]CB-8'!HP38+'[3]CB-9'!HP38+'[3]CB-10'!HP38+'[3]CB-11'!HP38+'[3]CB-12'!HP38+'[3]CB-13'!HP38+'[3]CB-14'!HP38+'[3]CB-15'!HP38+'[3]CB-16'!HP38+'[3]CB-17'!HP38+'[3]CB-18'!HP38+'[3]CB-19'!HP38+'[3]CB-20'!HP38+'[3]CB-21'!HP38+'[3]CB-22'!HP38+'[3]CB-23'!HP38+'[3]CB-24'!HP38+'[4]LCT-1'!HP38+'[4]LCT-2'!HP38+'[4]LCT-3'!HP38+'[4]LCT-4'!HP38+'[4]LCT-5'!HP38+'[4]LCT-6'!HP38+'[4]LCT-7'!HP38+'[4]LCT-8'!HP38+'[5]TB-1'!HP38+'[5]TB-2'!HP38+'[5]TB-3'!HP38+'[5]TB-4'!HP38+'[5]TB-5'!HP38+'[5]TB-6'!HP38+'[5]TB-7'!HP38+'[5]TB-8'!HP38+'[5]TB-9'!HP38+'[5]TB-10'!HP38+'[6]DSV-1'!HP38+'[6]DSV-2'!HP38+'[6]DSV-3'!HP38+'[7]TUB-1'!HP38+'[7]TUB-2'!HP38+'[8]Barge-1'!HP38+'[8]Barge-2'!HP38+'[8]Barge-3'!HP38+'[8]Barge-4'!HP38</f>
        <v>24750000</v>
      </c>
      <c r="BB38" s="336">
        <f>'[2]AHTS-1'!HP109+'[2]AHTS-2'!HP109+'[2]AHTS-3'!HP109+'[2]AHTS-4'!HP109+'[2]AHTS-5'!HP109+'[2]AHTS-6'!HP109+'[2]AHTS-7'!HP109+'[2]AHTS-8'!HP109+'[3]CB-1'!HP109+'[3]CB-2'!HP109+'[3]CB-3'!HP109+'[3]CB-4'!HP109+'[3]CB-5'!HP109+'[3]CB-6'!HP109+'[3]CB-7'!HP109+'[3]CB-8'!HP109+'[3]CB-9'!HP109+'[3]CB-10'!HP109+'[3]CB-11'!HP109+'[3]CB-12'!HP109+'[3]CB-13'!HP109+'[3]CB-14'!HP109+'[3]CB-15'!HP109+'[3]CB-16'!HP109+'[3]CB-17'!HP109+'[3]CB-18'!HP109+'[3]CB-19'!HP109+'[3]CB-20'!HP109+'[3]CB-21'!HP109+'[3]CB-22'!HP109+'[3]CB-23'!HP109+'[3]CB-24'!HP109+'[4]LCT-1'!HP109+'[4]LCT-2'!HP109+'[4]LCT-3'!HP109+'[4]LCT-4'!HP109+'[4]LCT-5'!HP109+'[4]LCT-6'!HP109+'[4]LCT-7'!HP109+'[4]LCT-8'!HP109+'[5]TB-1'!HP109+'[5]TB-2'!HP109+'[5]TB-3'!HP109+'[5]TB-4'!HP109+'[5]TB-5'!HP109+'[5]TB-6'!HP109+'[5]TB-7'!HP109+'[5]TB-8'!HP109+'[5]TB-9'!HP109+'[5]TB-10'!HP109+'[6]DSV-1'!HP109+'[6]DSV-2'!HP109+'[6]DSV-3'!HP109+'[7]TUB-1'!HP109+'[7]TUB-2'!HP109+'[8]Barge-1'!HP109+'[8]Barge-2'!HP109+'[8]Barge-3'!HP109+'[8]Barge-4'!HP109</f>
        <v>0</v>
      </c>
      <c r="BC38" s="337">
        <f>'[2]AHTS-1'!HQ76+'[2]AHTS-2'!HQ76+'[2]AHTS-3'!HQ76+'[2]AHTS-4'!HQ76+'[2]AHTS-5'!HQ76+'[2]AHTS-6'!HQ76+'[2]AHTS-7'!HQ76+'[2]AHTS-8'!HQ76+'[3]CB-1'!HQ76+'[3]CB-2'!HQ76+'[3]CB-3'!HQ76+'[3]CB-4'!HQ76+'[3]CB-5'!HQ76+'[3]CB-6'!HQ76+'[3]CB-7'!HQ76+'[3]CB-8'!HQ76+'[3]CB-9'!HQ76+'[3]CB-10'!HQ76+'[3]CB-11'!HQ76+'[3]CB-12'!HQ76+'[3]CB-13'!HQ76+'[3]CB-14'!HQ76+'[3]CB-15'!HQ76+'[3]CB-16'!HQ76+'[3]CB-17'!HQ76+'[3]CB-18'!HQ76+'[3]CB-19'!HQ76+'[3]CB-20'!HQ76+'[3]CB-21'!HQ76+'[3]CB-22'!HQ76+'[3]CB-23'!HQ76+'[3]CB-24'!HQ76+'[4]LCT-1'!HQ76+'[4]LCT-2'!HQ76+'[4]LCT-3'!HQ76+'[4]LCT-4'!HQ76+'[4]LCT-5'!HQ76+'[4]LCT-6'!HQ76+'[4]LCT-7'!HQ76+'[4]LCT-8'!HQ76+'[5]TB-1'!HQ76+'[5]TB-2'!HQ76+'[5]TB-3'!HQ76+'[5]TB-4'!HQ76+'[5]TB-5'!HQ76+'[5]TB-6'!HQ76+'[5]TB-7'!HQ76+'[5]TB-8'!HQ76+'[5]TB-9'!HQ76+'[5]TB-10'!HQ76+'[6]DSV-1'!HQ76+'[6]DSV-2'!HQ76+'[6]DSV-3'!HQ76+'[7]TUB-1'!HQ76+'[7]TUB-2'!HQ76+'[8]Barge-1'!HQ76+'[8]Barge-2'!HQ76+'[8]Barge-3'!HQ76+'[8]Barge-4'!HQ76</f>
        <v>16946733.333333332</v>
      </c>
      <c r="BD38" s="335">
        <f>'[2]AHTS-1'!HQ38+'[2]AHTS-2'!HQ38+'[2]AHTS-3'!HQ38+'[2]AHTS-4'!HQ38+'[2]AHTS-5'!HQ38+'[2]AHTS-6'!HQ38+'[2]AHTS-7'!HQ38+'[2]AHTS-8'!HQ38+'[3]CB-1'!HQ38+'[3]CB-2'!HQ38+'[3]CB-3'!HQ38+'[3]CB-4'!HQ38+'[3]CB-5'!HQ38+'[3]CB-6'!HQ38+'[3]CB-7'!HQ38+'[3]CB-8'!HQ38+'[3]CB-9'!HQ38+'[3]CB-10'!HQ38+'[3]CB-11'!HQ38+'[3]CB-12'!HQ38+'[3]CB-13'!HQ38+'[3]CB-14'!HQ38+'[3]CB-15'!HQ38+'[3]CB-16'!HQ38+'[3]CB-17'!HQ38+'[3]CB-18'!HQ38+'[3]CB-19'!HQ38+'[3]CB-20'!HQ38+'[3]CB-21'!HQ38+'[3]CB-22'!HQ38+'[3]CB-23'!HQ38+'[3]CB-24'!HQ38+'[4]LCT-1'!HQ38+'[4]LCT-2'!HQ38+'[4]LCT-3'!HQ38+'[4]LCT-4'!HQ38+'[4]LCT-5'!HQ38+'[4]LCT-6'!HQ38+'[4]LCT-7'!HQ38+'[4]LCT-8'!HQ38+'[5]TB-1'!HQ38+'[5]TB-2'!HQ38+'[5]TB-3'!HQ38+'[5]TB-4'!HQ38+'[5]TB-5'!HQ38+'[5]TB-6'!HQ38+'[5]TB-7'!HQ38+'[5]TB-8'!HQ38+'[5]TB-9'!HQ38+'[5]TB-10'!HQ38+'[6]DSV-1'!HQ38+'[6]DSV-2'!HQ38+'[6]DSV-3'!HQ38+'[7]TUB-1'!HQ38+'[7]TUB-2'!HQ38+'[8]Barge-1'!HQ38+'[8]Barge-2'!HQ38+'[8]Barge-3'!HQ38+'[8]Barge-4'!HQ38</f>
        <v>19850000</v>
      </c>
      <c r="BE38" s="335">
        <f>'[2]AHTS-1'!HQ109+'[2]AHTS-2'!HQ109+'[2]AHTS-3'!HQ109+'[2]AHTS-4'!HQ109+'[2]AHTS-5'!HQ109+'[2]AHTS-6'!HQ109+'[2]AHTS-7'!HQ109+'[2]AHTS-8'!HQ109+'[3]CB-1'!HQ109+'[3]CB-2'!HQ109+'[3]CB-3'!HQ109+'[3]CB-4'!HQ109+'[3]CB-5'!HQ109+'[3]CB-6'!HQ109+'[3]CB-7'!HQ109+'[3]CB-8'!HQ109+'[3]CB-9'!HQ109+'[3]CB-10'!HQ109+'[3]CB-11'!HQ109+'[3]CB-12'!HQ109+'[3]CB-13'!HQ109+'[3]CB-14'!HQ109+'[3]CB-15'!HQ109+'[3]CB-16'!HQ109+'[3]CB-17'!HQ109+'[3]CB-18'!HQ109+'[3]CB-19'!HQ109+'[3]CB-20'!HQ109+'[3]CB-21'!HQ109+'[3]CB-22'!HQ109+'[3]CB-23'!HQ109+'[3]CB-24'!HQ109+'[4]LCT-1'!HQ109+'[4]LCT-2'!HQ109+'[4]LCT-3'!HQ109+'[4]LCT-4'!HQ109+'[4]LCT-5'!HQ109+'[4]LCT-6'!HQ109+'[4]LCT-7'!HQ109+'[4]LCT-8'!HQ109+'[5]TB-1'!HQ109+'[5]TB-2'!HQ109+'[5]TB-3'!HQ109+'[5]TB-4'!HQ109+'[5]TB-5'!HQ109+'[5]TB-6'!HQ109+'[5]TB-7'!HQ109+'[5]TB-8'!HQ109+'[5]TB-9'!HQ109+'[5]TB-10'!HQ109+'[6]DSV-1'!HQ109+'[6]DSV-2'!HQ109+'[6]DSV-3'!HQ109+'[7]TUB-1'!HQ109+'[7]TUB-2'!HQ109+'[8]Barge-1'!HQ109+'[8]Barge-2'!HQ109+'[8]Barge-3'!HQ109+'[8]Barge-4'!HQ109</f>
        <v>0</v>
      </c>
      <c r="BF38" s="338">
        <f>'[2]AHTS-1'!HR76+'[2]AHTS-2'!HR76+'[2]AHTS-3'!HR76+'[2]AHTS-4'!HR76+'[2]AHTS-5'!HR76+'[2]AHTS-6'!HR76+'[2]AHTS-7'!HR76+'[2]AHTS-8'!HR76+'[3]CB-1'!HR76+'[3]CB-2'!HR76+'[3]CB-3'!HR76+'[3]CB-4'!HR76+'[3]CB-5'!HR76+'[3]CB-6'!HR76+'[3]CB-7'!HR76+'[3]CB-8'!HR76+'[3]CB-9'!HR76+'[3]CB-10'!HR76+'[3]CB-11'!HR76+'[3]CB-12'!HR76+'[3]CB-13'!HR76+'[3]CB-14'!HR76+'[3]CB-15'!HR76+'[3]CB-16'!HR76+'[3]CB-17'!HR76+'[3]CB-18'!HR76+'[3]CB-19'!HR76+'[3]CB-20'!HR76+'[3]CB-21'!HR76+'[3]CB-22'!HR76+'[3]CB-23'!HR76+'[3]CB-24'!HR76+'[4]LCT-1'!HR76+'[4]LCT-2'!HR76+'[4]LCT-3'!HR76+'[4]LCT-4'!HR76+'[4]LCT-5'!HR76+'[4]LCT-6'!HR76+'[4]LCT-7'!HR76+'[4]LCT-8'!HR76+'[5]TB-1'!HR76+'[5]TB-2'!HR76+'[5]TB-3'!HR76+'[5]TB-4'!HR76+'[5]TB-5'!HR76+'[5]TB-6'!HR76+'[5]TB-7'!HR76+'[5]TB-8'!HR76+'[5]TB-9'!HR76+'[5]TB-10'!HR76+'[6]DSV-1'!HR76+'[6]DSV-2'!HR76+'[6]DSV-3'!HR76+'[7]TUB-1'!HR76+'[7]TUB-2'!HR76+'[8]Barge-1'!HR76+'[8]Barge-2'!HR76+'[8]Barge-3'!HR76+'[8]Barge-4'!HR76</f>
        <v>0</v>
      </c>
      <c r="BG38" s="339">
        <f>'[2]AHTS-1'!HR38+'[2]AHTS-2'!HR38+'[2]AHTS-3'!HR38+'[2]AHTS-4'!HR38+'[2]AHTS-5'!HR38+'[2]AHTS-6'!HR38+'[2]AHTS-7'!HR38+'[2]AHTS-8'!HR38+'[3]CB-1'!HR38+'[3]CB-2'!HR38+'[3]CB-3'!HR38+'[3]CB-4'!HR38+'[3]CB-5'!HR38+'[3]CB-6'!HR38+'[3]CB-7'!HR38+'[3]CB-8'!HR38+'[3]CB-9'!HR38+'[3]CB-10'!HR38+'[3]CB-11'!HR38+'[3]CB-12'!HR38+'[3]CB-13'!HR38+'[3]CB-14'!HR38+'[3]CB-15'!HR38+'[3]CB-16'!HR38+'[3]CB-17'!HR38+'[3]CB-18'!HR38+'[3]CB-19'!HR38+'[3]CB-20'!HR38+'[3]CB-21'!HR38+'[3]CB-22'!HR38+'[3]CB-23'!HR38+'[3]CB-24'!HR38+'[4]LCT-1'!HR38+'[4]LCT-2'!HR38+'[4]LCT-3'!HR38+'[4]LCT-4'!HR38+'[4]LCT-5'!HR38+'[4]LCT-6'!HR38+'[4]LCT-7'!HR38+'[4]LCT-8'!HR38+'[5]TB-1'!HR38+'[5]TB-2'!HR38+'[5]TB-3'!HR38+'[5]TB-4'!HR38+'[5]TB-5'!HR38+'[5]TB-6'!HR38+'[5]TB-7'!HR38+'[5]TB-8'!HR38+'[5]TB-9'!HR38+'[5]TB-10'!HR38+'[6]DSV-1'!HR38+'[6]DSV-2'!HR38+'[6]DSV-3'!HR38+'[7]TUB-1'!HR38+'[7]TUB-2'!HR38+'[8]Barge-1'!HR38+'[8]Barge-2'!HR38+'[8]Barge-3'!HR38+'[8]Barge-4'!HR38</f>
        <v>0</v>
      </c>
      <c r="BH38" s="339">
        <f>'[2]AHTS-1'!HR109+'[2]AHTS-2'!HR109+'[2]AHTS-3'!HR109+'[2]AHTS-4'!HR109+'[2]AHTS-5'!HR109+'[2]AHTS-6'!HR109+'[2]AHTS-7'!HR109+'[2]AHTS-8'!HR109+'[3]CB-1'!HR109+'[3]CB-2'!HR109+'[3]CB-3'!HR109+'[3]CB-4'!HR109+'[3]CB-5'!HR109+'[3]CB-6'!HR109+'[3]CB-7'!HR109+'[3]CB-8'!HR109+'[3]CB-9'!HR109+'[3]CB-10'!HR109+'[3]CB-11'!HR109+'[3]CB-12'!HR109+'[3]CB-13'!HR109+'[3]CB-14'!HR109+'[3]CB-15'!HR109+'[3]CB-16'!HR109+'[3]CB-17'!HR109+'[3]CB-18'!HR109+'[3]CB-19'!HR109+'[3]CB-20'!HR109+'[3]CB-21'!HR109+'[3]CB-22'!HR109+'[3]CB-23'!HR109+'[3]CB-24'!HR109+'[4]LCT-1'!HR109+'[4]LCT-2'!HR109+'[4]LCT-3'!HR109+'[4]LCT-4'!HR109+'[4]LCT-5'!HR109+'[4]LCT-6'!HR109+'[4]LCT-7'!HR109+'[4]LCT-8'!HR109+'[5]TB-1'!HR109+'[5]TB-2'!HR109+'[5]TB-3'!HR109+'[5]TB-4'!HR109+'[5]TB-5'!HR109+'[5]TB-6'!HR109+'[5]TB-7'!HR109+'[5]TB-8'!HR109+'[5]TB-9'!HR109+'[5]TB-10'!HR109+'[6]DSV-1'!HR109+'[6]DSV-2'!HR109+'[6]DSV-3'!HR109+'[7]TUB-1'!HR109+'[7]TUB-2'!HR109+'[8]Barge-1'!HR109+'[8]Barge-2'!HR109+'[8]Barge-3'!HR109+'[8]Barge-4'!HR109</f>
        <v>0</v>
      </c>
      <c r="BI38" s="334">
        <f>'[2]AHTS-1'!HS76+'[2]AHTS-2'!HS76+'[2]AHTS-3'!HS76+'[2]AHTS-4'!HS76+'[2]AHTS-5'!HS76+'[2]AHTS-6'!HS76+'[2]AHTS-7'!HS76+'[2]AHTS-8'!HS76+'[3]CB-1'!HS76+'[3]CB-2'!HS76+'[3]CB-3'!HS76+'[3]CB-4'!HS76+'[3]CB-5'!HS76+'[3]CB-6'!HS76+'[3]CB-7'!HS76+'[3]CB-8'!HS76+'[3]CB-9'!HS76+'[3]CB-10'!HS76+'[3]CB-11'!HS76+'[3]CB-12'!HS76+'[3]CB-13'!HS76+'[3]CB-14'!HS76+'[3]CB-15'!HS76+'[3]CB-16'!HS76+'[3]CB-17'!HS76+'[3]CB-18'!HS76+'[3]CB-19'!HS76+'[3]CB-20'!HS76+'[3]CB-21'!HS76+'[3]CB-22'!HS76+'[3]CB-23'!HS76+'[3]CB-24'!HS76+'[4]LCT-1'!HS76+'[4]LCT-2'!HS76+'[4]LCT-3'!HS76+'[4]LCT-4'!HS76+'[4]LCT-5'!HS76+'[4]LCT-6'!HS76+'[4]LCT-7'!HS76+'[4]LCT-8'!HS76+'[5]TB-1'!HS76+'[5]TB-2'!HS76+'[5]TB-3'!HS76+'[5]TB-4'!HS76+'[5]TB-5'!HS76+'[5]TB-6'!HS76+'[5]TB-7'!HS76+'[5]TB-8'!HS76+'[5]TB-9'!HS76+'[5]TB-10'!HS76+'[6]DSV-1'!HS76+'[6]DSV-2'!HS76+'[6]DSV-3'!HS76+'[7]TUB-1'!HS76+'[7]TUB-2'!HS76+'[8]Barge-1'!HS76+'[8]Barge-2'!HS76+'[8]Barge-3'!HS76+'[8]Barge-4'!HS76</f>
        <v>0</v>
      </c>
      <c r="BJ38" s="340">
        <f>'[2]AHTS-1'!HS38+'[2]AHTS-2'!HS38+'[2]AHTS-3'!HS38+'[2]AHTS-4'!HS38+'[2]AHTS-5'!HS38+'[2]AHTS-6'!HS38+'[2]AHTS-7'!HS38+'[2]AHTS-8'!HS38+'[3]CB-1'!HS38+'[3]CB-2'!HS38+'[3]CB-3'!HS38+'[3]CB-4'!HS38+'[3]CB-5'!HS38+'[3]CB-6'!HS38+'[3]CB-7'!HS38+'[3]CB-8'!HS38+'[3]CB-9'!HS38+'[3]CB-10'!HS38+'[3]CB-11'!HS38+'[3]CB-12'!HS38+'[3]CB-13'!HS38+'[3]CB-14'!HS38+'[3]CB-15'!HS38+'[3]CB-16'!HS38+'[3]CB-17'!HS38+'[3]CB-18'!HS38+'[3]CB-19'!HS38+'[3]CB-20'!HS38+'[3]CB-21'!HS38+'[3]CB-22'!HS38+'[3]CB-23'!HS38+'[3]CB-24'!HS38+'[4]LCT-1'!HS38+'[4]LCT-2'!HS38+'[4]LCT-3'!HS38+'[4]LCT-4'!HS38+'[4]LCT-5'!HS38+'[4]LCT-6'!HS38+'[4]LCT-7'!HS38+'[4]LCT-8'!HS38+'[5]TB-1'!HS38+'[5]TB-2'!HS38+'[5]TB-3'!HS38+'[5]TB-4'!HS38+'[5]TB-5'!HS38+'[5]TB-6'!HS38+'[5]TB-7'!HS38+'[5]TB-8'!HS38+'[5]TB-9'!HS38+'[5]TB-10'!HS38+'[6]DSV-1'!HS38+'[6]DSV-2'!HS38+'[6]DSV-3'!HS38+'[7]TUB-1'!HS38+'[7]TUB-2'!HS38+'[8]Barge-1'!HS38+'[8]Barge-2'!HS38+'[8]Barge-3'!HS38+'[8]Barge-4'!HS38</f>
        <v>0</v>
      </c>
      <c r="BK38" s="340">
        <f>'[2]AHTS-1'!HS109+'[2]AHTS-2'!HS109+'[2]AHTS-3'!HS109+'[2]AHTS-4'!HS109+'[2]AHTS-5'!HS109+'[2]AHTS-6'!HS109+'[2]AHTS-7'!HS109+'[2]AHTS-8'!HS109+'[3]CB-1'!HS109+'[3]CB-2'!HS109+'[3]CB-3'!HS109+'[3]CB-4'!HS109+'[3]CB-5'!HS109+'[3]CB-6'!HS109+'[3]CB-7'!HS109+'[3]CB-8'!HS109+'[3]CB-9'!HS109+'[3]CB-10'!HS109+'[3]CB-11'!HS109+'[3]CB-12'!HS109+'[3]CB-13'!HS109+'[3]CB-14'!HS109+'[3]CB-15'!HS109+'[3]CB-16'!HS109+'[3]CB-17'!HS109+'[3]CB-18'!HS109+'[3]CB-19'!HS109+'[3]CB-20'!HS109+'[3]CB-21'!HS109+'[3]CB-22'!HS109+'[3]CB-23'!HS109+'[3]CB-24'!HS109+'[4]LCT-1'!HS109+'[4]LCT-2'!HS109+'[4]LCT-3'!HS109+'[4]LCT-4'!HS109+'[4]LCT-5'!HS109+'[4]LCT-6'!HS109+'[4]LCT-7'!HS109+'[4]LCT-8'!HS109+'[5]TB-1'!HS109+'[5]TB-2'!HS109+'[5]TB-3'!HS109+'[5]TB-4'!HS109+'[5]TB-5'!HS109+'[5]TB-6'!HS109+'[5]TB-7'!HS109+'[5]TB-8'!HS109+'[5]TB-9'!HS109+'[5]TB-10'!HS109+'[6]DSV-1'!HS109+'[6]DSV-2'!HS109+'[6]DSV-3'!HS109+'[7]TUB-1'!HS109+'[7]TUB-2'!HS109+'[8]Barge-1'!HS109+'[8]Barge-2'!HS109+'[8]Barge-3'!HS109+'[8]Barge-4'!HS109</f>
        <v>0</v>
      </c>
      <c r="BL38" s="334">
        <f>'[2]AHTS-1'!HT76+'[2]AHTS-2'!HT76+'[2]AHTS-3'!HT76+'[2]AHTS-4'!HT76+'[2]AHTS-5'!HT76+'[2]AHTS-6'!HT76+'[2]AHTS-7'!HT76+'[2]AHTS-8'!HT76+'[3]CB-1'!HT76+'[3]CB-2'!HT76+'[3]CB-3'!HT76+'[3]CB-4'!HT76+'[3]CB-5'!HT76+'[3]CB-6'!HT76+'[3]CB-7'!HT76+'[3]CB-8'!HT76+'[3]CB-9'!HT76+'[3]CB-10'!HT76+'[3]CB-11'!HT76+'[3]CB-12'!HT76+'[3]CB-13'!HT76+'[3]CB-14'!HT76+'[3]CB-15'!HT76+'[3]CB-16'!HT76+'[3]CB-17'!HT76+'[3]CB-18'!HT76+'[3]CB-19'!HT76+'[3]CB-20'!HT76+'[3]CB-21'!HT76+'[3]CB-22'!HT76+'[3]CB-23'!HT76+'[3]CB-24'!HT76+'[4]LCT-1'!HT76+'[4]LCT-2'!HT76+'[4]LCT-3'!HT76+'[4]LCT-4'!HT76+'[4]LCT-5'!HT76+'[4]LCT-6'!HT76+'[4]LCT-7'!HT76+'[4]LCT-8'!HT76+'[5]TB-1'!HT76+'[5]TB-2'!HT76+'[5]TB-3'!HT76+'[5]TB-4'!HT76+'[5]TB-5'!HT76+'[5]TB-6'!HT76+'[5]TB-7'!HT76+'[5]TB-8'!HT76+'[5]TB-9'!HT76+'[5]TB-10'!HT76+'[6]DSV-1'!HT76+'[6]DSV-2'!HT76+'[6]DSV-3'!HT76+'[7]TUB-1'!HT76+'[7]TUB-2'!HT76+'[8]Barge-1'!HT76+'[8]Barge-2'!HT76+'[8]Barge-3'!HT76+'[8]Barge-4'!HT76</f>
        <v>0</v>
      </c>
      <c r="BM38" s="340">
        <f>'[2]AHTS-1'!HT38+'[2]AHTS-2'!HT38+'[2]AHTS-3'!HT38+'[2]AHTS-4'!HT38+'[2]AHTS-5'!HT38+'[2]AHTS-6'!HT38+'[2]AHTS-7'!HT38+'[2]AHTS-8'!HT38+'[3]CB-1'!HT38+'[3]CB-2'!HT38+'[3]CB-3'!HT38+'[3]CB-4'!HT38+'[3]CB-5'!HT38+'[3]CB-6'!HT38+'[3]CB-7'!HT38+'[3]CB-8'!HT38+'[3]CB-9'!HT38+'[3]CB-10'!HT38+'[3]CB-11'!HT38+'[3]CB-12'!HT38+'[3]CB-13'!HT38+'[3]CB-14'!HT38+'[3]CB-15'!HT38+'[3]CB-16'!HT38+'[3]CB-17'!HT38+'[3]CB-18'!HT38+'[3]CB-19'!HT38+'[3]CB-20'!HT38+'[3]CB-21'!HT38+'[3]CB-22'!HT38+'[3]CB-23'!HT38+'[3]CB-24'!HT38+'[4]LCT-1'!HT38+'[4]LCT-2'!HT38+'[4]LCT-3'!HT38+'[4]LCT-4'!HT38+'[4]LCT-5'!HT38+'[4]LCT-6'!HT38+'[4]LCT-7'!HT38+'[4]LCT-8'!HT38+'[5]TB-1'!HT38+'[5]TB-2'!HT38+'[5]TB-3'!HT38+'[5]TB-4'!HT38+'[5]TB-5'!HT38+'[5]TB-6'!HT38+'[5]TB-7'!HT38+'[5]TB-8'!HT38+'[5]TB-9'!HT38+'[5]TB-10'!HT38+'[6]DSV-1'!HT38+'[6]DSV-2'!HT38+'[6]DSV-3'!HT38+'[7]TUB-1'!HT38+'[7]TUB-2'!HT38+'[8]Barge-1'!HT38+'[8]Barge-2'!HT38+'[8]Barge-3'!HT38+'[8]Barge-4'!HT38</f>
        <v>0</v>
      </c>
      <c r="BN38" s="340">
        <f>'[2]AHTS-1'!HT109+'[2]AHTS-2'!HT109+'[2]AHTS-3'!HT109+'[2]AHTS-4'!HT109+'[2]AHTS-5'!HT109+'[2]AHTS-6'!HT109+'[2]AHTS-7'!HT109+'[2]AHTS-8'!HT109+'[3]CB-1'!HT109+'[3]CB-2'!HT109+'[3]CB-3'!HT109+'[3]CB-4'!HT109+'[3]CB-5'!HT109+'[3]CB-6'!HT109+'[3]CB-7'!HT109+'[3]CB-8'!HT109+'[3]CB-9'!HT109+'[3]CB-10'!HT109+'[3]CB-11'!HT109+'[3]CB-12'!HT109+'[3]CB-13'!HT109+'[3]CB-14'!HT109+'[3]CB-15'!HT109+'[3]CB-16'!HT109+'[3]CB-17'!HT109+'[3]CB-18'!HT109+'[3]CB-19'!HT109+'[3]CB-20'!HT109+'[3]CB-21'!HT109+'[3]CB-22'!HT109+'[3]CB-23'!HT109+'[3]CB-24'!HT109+'[4]LCT-1'!HT109+'[4]LCT-2'!HT109+'[4]LCT-3'!HT109+'[4]LCT-4'!HT109+'[4]LCT-5'!HT109+'[4]LCT-6'!HT109+'[4]LCT-7'!HT109+'[4]LCT-8'!HT109+'[5]TB-1'!HT109+'[5]TB-2'!HT109+'[5]TB-3'!HT109+'[5]TB-4'!HT109+'[5]TB-5'!HT109+'[5]TB-6'!HT109+'[5]TB-7'!HT109+'[5]TB-8'!HT109+'[5]TB-9'!HT109+'[5]TB-10'!HT109+'[6]DSV-1'!HT109+'[6]DSV-2'!HT109+'[6]DSV-3'!HT109+'[7]TUB-1'!HT109+'[7]TUB-2'!HT109+'[8]Barge-1'!HT109+'[8]Barge-2'!HT109+'[8]Barge-3'!HT109+'[8]Barge-4'!HT109</f>
        <v>0</v>
      </c>
      <c r="BO38" s="334">
        <f>'[2]AHTS-1'!HU76+'[2]AHTS-2'!HU76+'[2]AHTS-3'!HU76+'[2]AHTS-4'!HU76+'[2]AHTS-5'!HU76+'[2]AHTS-6'!HU76+'[2]AHTS-7'!HU76+'[2]AHTS-8'!HU76+'[3]CB-1'!HU76+'[3]CB-2'!HU76+'[3]CB-3'!HU76+'[3]CB-4'!HU76+'[3]CB-5'!HU76+'[3]CB-6'!HU76+'[3]CB-7'!HU76+'[3]CB-8'!HU76+'[3]CB-9'!HU76+'[3]CB-10'!HU76+'[3]CB-11'!HU76+'[3]CB-12'!HU76+'[3]CB-13'!HU76+'[3]CB-14'!HU76+'[3]CB-15'!HU76+'[3]CB-16'!HU76+'[3]CB-17'!HU76+'[3]CB-18'!HU76+'[3]CB-19'!HU76+'[3]CB-20'!HU76+'[3]CB-21'!HU76+'[3]CB-22'!HU76+'[3]CB-23'!HU76+'[3]CB-24'!HU76+'[4]LCT-1'!HU76+'[4]LCT-2'!HU76+'[4]LCT-3'!HU76+'[4]LCT-4'!HU76+'[4]LCT-5'!HU76+'[4]LCT-6'!HU76+'[4]LCT-7'!HU76+'[4]LCT-8'!HU76+'[5]TB-1'!HU76+'[5]TB-2'!HU76+'[5]TB-3'!HU76+'[5]TB-4'!HU76+'[5]TB-5'!HU76+'[5]TB-6'!HU76+'[5]TB-7'!HU76+'[5]TB-8'!HU76+'[5]TB-9'!HU76+'[5]TB-10'!HU76+'[6]DSV-1'!HU76+'[6]DSV-2'!HU76+'[6]DSV-3'!HU76+'[7]TUB-1'!HU76+'[7]TUB-2'!HU76+'[8]Barge-1'!HU76+'[8]Barge-2'!HU76+'[8]Barge-3'!HU76+'[8]Barge-4'!HU76</f>
        <v>7517825</v>
      </c>
      <c r="BP38" s="335">
        <f>'[2]AHTS-1'!HU38+'[2]AHTS-2'!HU38+'[2]AHTS-3'!HU38+'[2]AHTS-4'!HU38+'[2]AHTS-5'!HU38+'[2]AHTS-6'!HU38+'[2]AHTS-7'!HU38+'[2]AHTS-8'!HU38+'[3]CB-1'!HU38+'[3]CB-2'!HU38+'[3]CB-3'!HU38+'[3]CB-4'!HU38+'[3]CB-5'!HU38+'[3]CB-6'!HU38+'[3]CB-7'!HU38+'[3]CB-8'!HU38+'[3]CB-9'!HU38+'[3]CB-10'!HU38+'[3]CB-11'!HU38+'[3]CB-12'!HU38+'[3]CB-13'!HU38+'[3]CB-14'!HU38+'[3]CB-15'!HU38+'[3]CB-16'!HU38+'[3]CB-17'!HU38+'[3]CB-18'!HU38+'[3]CB-19'!HU38+'[3]CB-20'!HU38+'[3]CB-21'!HU38+'[3]CB-22'!HU38+'[3]CB-23'!HU38+'[3]CB-24'!HU38+'[4]LCT-1'!HU38+'[4]LCT-2'!HU38+'[4]LCT-3'!HU38+'[4]LCT-4'!HU38+'[4]LCT-5'!HU38+'[4]LCT-6'!HU38+'[4]LCT-7'!HU38+'[4]LCT-8'!HU38+'[5]TB-1'!HU38+'[5]TB-2'!HU38+'[5]TB-3'!HU38+'[5]TB-4'!HU38+'[5]TB-5'!HU38+'[5]TB-6'!HU38+'[5]TB-7'!HU38+'[5]TB-8'!HU38+'[5]TB-9'!HU38+'[5]TB-10'!HU38+'[6]DSV-1'!HU38+'[6]DSV-2'!HU38+'[6]DSV-3'!HU38+'[7]TUB-1'!HU38+'[7]TUB-2'!HU38+'[8]Barge-1'!HU38+'[8]Barge-2'!HU38+'[8]Barge-3'!HU38+'[8]Barge-4'!HU38</f>
        <v>6908333.333333334</v>
      </c>
      <c r="BQ38" s="336">
        <f>'[2]AHTS-1'!HU109+'[2]AHTS-2'!HU109+'[2]AHTS-3'!HU109+'[2]AHTS-4'!HU109+'[2]AHTS-5'!HU109+'[2]AHTS-6'!HU109+'[2]AHTS-7'!HU109+'[2]AHTS-8'!HU109+'[3]CB-1'!HU109+'[3]CB-2'!HU109+'[3]CB-3'!HU109+'[3]CB-4'!HU109+'[3]CB-5'!HU109+'[3]CB-6'!HU109+'[3]CB-7'!HU109+'[3]CB-8'!HU109+'[3]CB-9'!HU109+'[3]CB-10'!HU109+'[3]CB-11'!HU109+'[3]CB-12'!HU109+'[3]CB-13'!HU109+'[3]CB-14'!HU109+'[3]CB-15'!HU109+'[3]CB-16'!HU109+'[3]CB-17'!HU109+'[3]CB-18'!HU109+'[3]CB-19'!HU109+'[3]CB-20'!HU109+'[3]CB-21'!HU109+'[3]CB-22'!HU109+'[3]CB-23'!HU109+'[3]CB-24'!HU109+'[4]LCT-1'!HU109+'[4]LCT-2'!HU109+'[4]LCT-3'!HU109+'[4]LCT-4'!HU109+'[4]LCT-5'!HU109+'[4]LCT-6'!HU109+'[4]LCT-7'!HU109+'[4]LCT-8'!HU109+'[5]TB-1'!HU109+'[5]TB-2'!HU109+'[5]TB-3'!HU109+'[5]TB-4'!HU109+'[5]TB-5'!HU109+'[5]TB-6'!HU109+'[5]TB-7'!HU109+'[5]TB-8'!HU109+'[5]TB-9'!HU109+'[5]TB-10'!HU109+'[6]DSV-1'!HU109+'[6]DSV-2'!HU109+'[6]DSV-3'!HU109+'[7]TUB-1'!HU109+'[7]TUB-2'!HU109+'[8]Barge-1'!HU109+'[8]Barge-2'!HU109+'[8]Barge-3'!HU109+'[8]Barge-4'!HU109</f>
        <v>0</v>
      </c>
      <c r="BR38" s="341">
        <f>'[2]AHTS-1'!HV76+'[2]AHTS-2'!HV76+'[2]AHTS-3'!HV76+'[2]AHTS-4'!HV76+'[2]AHTS-5'!HV76+'[2]AHTS-6'!HV76+'[2]AHTS-7'!HV76+'[2]AHTS-8'!HV76+'[3]CB-1'!HV76+'[3]CB-2'!HV76+'[3]CB-3'!HV76+'[3]CB-4'!HV76+'[3]CB-5'!HV76+'[3]CB-6'!HV76+'[3]CB-7'!HV76+'[3]CB-8'!HV76+'[3]CB-9'!HV76+'[3]CB-10'!HV76+'[3]CB-11'!HV76+'[3]CB-12'!HV76+'[3]CB-13'!HV76+'[3]CB-14'!HV76+'[3]CB-15'!HV76+'[3]CB-16'!HV76+'[3]CB-17'!HV76+'[3]CB-18'!HV76+'[3]CB-19'!HV76+'[3]CB-20'!HV76+'[3]CB-21'!HV76+'[3]CB-22'!HV76+'[3]CB-23'!HV76+'[3]CB-24'!HV76+'[4]LCT-1'!HV76+'[4]LCT-2'!HV76+'[4]LCT-3'!HV76+'[4]LCT-4'!HV76+'[4]LCT-5'!HV76+'[4]LCT-6'!HV76+'[4]LCT-7'!HV76+'[4]LCT-8'!HV76+'[5]TB-1'!HV76+'[5]TB-2'!HV76+'[5]TB-3'!HV76+'[5]TB-4'!HV76+'[5]TB-5'!HV76+'[5]TB-6'!HV76+'[5]TB-7'!HV76+'[5]TB-8'!HV76+'[5]TB-9'!HV76+'[5]TB-10'!HV76+'[6]DSV-1'!HV76+'[6]DSV-2'!HV76+'[6]DSV-3'!HV76+'[7]TUB-1'!HV76+'[7]TUB-2'!HV76+'[8]Barge-1'!HV76+'[8]Barge-2'!HV76+'[8]Barge-3'!HV76+'[8]Barge-4'!HV76</f>
        <v>0</v>
      </c>
      <c r="BS38" s="339">
        <f>'[2]AHTS-1'!HV38+'[2]AHTS-2'!HV38+'[2]AHTS-3'!HV38+'[2]AHTS-4'!HV38+'[2]AHTS-5'!HV38+'[2]AHTS-6'!HV38+'[2]AHTS-7'!HV38+'[2]AHTS-8'!HV38+'[3]CB-1'!HV38+'[3]CB-2'!HV38+'[3]CB-3'!HV38+'[3]CB-4'!HV38+'[3]CB-5'!HV38+'[3]CB-6'!HV38+'[3]CB-7'!HV38+'[3]CB-8'!HV38+'[3]CB-9'!HV38+'[3]CB-10'!HV38+'[3]CB-11'!HV38+'[3]CB-12'!HV38+'[3]CB-13'!HV38+'[3]CB-14'!HV38+'[3]CB-15'!HV38+'[3]CB-16'!HV38+'[3]CB-17'!HV38+'[3]CB-18'!HV38+'[3]CB-19'!HV38+'[3]CB-20'!HV38+'[3]CB-21'!HV38+'[3]CB-22'!HV38+'[3]CB-23'!HV38+'[3]CB-24'!HV38+'[4]LCT-1'!HV38+'[4]LCT-2'!HV38+'[4]LCT-3'!HV38+'[4]LCT-4'!HV38+'[4]LCT-5'!HV38+'[4]LCT-6'!HV38+'[4]LCT-7'!HV38+'[4]LCT-8'!HV38+'[5]TB-1'!HV38+'[5]TB-2'!HV38+'[5]TB-3'!HV38+'[5]TB-4'!HV38+'[5]TB-5'!HV38+'[5]TB-6'!HV38+'[5]TB-7'!HV38+'[5]TB-8'!HV38+'[5]TB-9'!HV38+'[5]TB-10'!HV38+'[6]DSV-1'!HV38+'[6]DSV-2'!HV38+'[6]DSV-3'!HV38+'[7]TUB-1'!HV38+'[7]TUB-2'!HV38+'[8]Barge-1'!HV38+'[8]Barge-2'!HV38+'[8]Barge-3'!HV38+'[8]Barge-4'!HV38</f>
        <v>0</v>
      </c>
      <c r="BT38" s="339">
        <f>'[2]AHTS-1'!HV109+'[2]AHTS-2'!HV109+'[2]AHTS-3'!HV109+'[2]AHTS-4'!HV109+'[2]AHTS-5'!HV109+'[2]AHTS-6'!HV109+'[2]AHTS-7'!HV109+'[2]AHTS-8'!HV109+'[3]CB-1'!HV109+'[3]CB-2'!HV109+'[3]CB-3'!HV109+'[3]CB-4'!HV109+'[3]CB-5'!HV109+'[3]CB-6'!HV109+'[3]CB-7'!HV109+'[3]CB-8'!HV109+'[3]CB-9'!HV109+'[3]CB-10'!HV109+'[3]CB-11'!HV109+'[3]CB-12'!HV109+'[3]CB-13'!HV109+'[3]CB-14'!HV109+'[3]CB-15'!HV109+'[3]CB-16'!HV109+'[3]CB-17'!HV109+'[3]CB-18'!HV109+'[3]CB-19'!HV109+'[3]CB-20'!HV109+'[3]CB-21'!HV109+'[3]CB-22'!HV109+'[3]CB-23'!HV109+'[3]CB-24'!HV109+'[4]LCT-1'!HV109+'[4]LCT-2'!HV109+'[4]LCT-3'!HV109+'[4]LCT-4'!HV109+'[4]LCT-5'!HV109+'[4]LCT-6'!HV109+'[4]LCT-7'!HV109+'[4]LCT-8'!HV109+'[5]TB-1'!HV109+'[5]TB-2'!HV109+'[5]TB-3'!HV109+'[5]TB-4'!HV109+'[5]TB-5'!HV109+'[5]TB-6'!HV109+'[5]TB-7'!HV109+'[5]TB-8'!HV109+'[5]TB-9'!HV109+'[5]TB-10'!HV109+'[6]DSV-1'!HV109+'[6]DSV-2'!HV109+'[6]DSV-3'!HV109+'[7]TUB-1'!HV109+'[7]TUB-2'!HV109+'[8]Barge-1'!HV109+'[8]Barge-2'!HV109+'[8]Barge-3'!HV109+'[8]Barge-4'!HV109</f>
        <v>0</v>
      </c>
      <c r="BU38" s="338">
        <f>'[2]AHTS-1'!HW76+'[2]AHTS-2'!HW76+'[2]AHTS-3'!HW76+'[2]AHTS-4'!HW76+'[2]AHTS-5'!HW76+'[2]AHTS-6'!HW76+'[2]AHTS-7'!HW76+'[2]AHTS-8'!HW76+'[3]CB-1'!HW76+'[3]CB-2'!HW76+'[3]CB-3'!HW76+'[3]CB-4'!HW76+'[3]CB-5'!HW76+'[3]CB-6'!HW76+'[3]CB-7'!HW76+'[3]CB-8'!HW76+'[3]CB-9'!HW76+'[3]CB-10'!HW76+'[3]CB-11'!HW76+'[3]CB-12'!HW76+'[3]CB-13'!HW76+'[3]CB-14'!HW76+'[3]CB-15'!HW76+'[3]CB-16'!HW76+'[3]CB-17'!HW76+'[3]CB-18'!HW76+'[3]CB-19'!HW76+'[3]CB-20'!HW76+'[3]CB-21'!HW76+'[3]CB-22'!HW76+'[3]CB-23'!HW76+'[3]CB-24'!HW76+'[4]LCT-1'!HW76+'[4]LCT-2'!HW76+'[4]LCT-3'!HW76+'[4]LCT-4'!HW76+'[4]LCT-5'!HW76+'[4]LCT-6'!HW76+'[4]LCT-7'!HW76+'[4]LCT-8'!HW76+'[5]TB-1'!HW76+'[5]TB-2'!HW76+'[5]TB-3'!HW76+'[5]TB-4'!HW76+'[5]TB-5'!HW76+'[5]TB-6'!HW76+'[5]TB-7'!HW76+'[5]TB-8'!HW76+'[5]TB-9'!HW76+'[5]TB-10'!HW76+'[6]DSV-1'!HW76+'[6]DSV-2'!HW76+'[6]DSV-3'!HW76+'[7]TUB-1'!HW76+'[7]TUB-2'!HW76+'[8]Barge-1'!HW76+'[8]Barge-2'!HW76+'[8]Barge-3'!HW76+'[8]Barge-4'!HW76</f>
        <v>0</v>
      </c>
      <c r="BV38" s="339">
        <f>'[2]AHTS-1'!HW38+'[2]AHTS-2'!HW38+'[2]AHTS-3'!HW38+'[2]AHTS-4'!HW38+'[2]AHTS-5'!HW38+'[2]AHTS-6'!HW38+'[2]AHTS-7'!HW38+'[2]AHTS-8'!HW38+'[3]CB-1'!HW38+'[3]CB-2'!HW38+'[3]CB-3'!HW38+'[3]CB-4'!HW38+'[3]CB-5'!HW38+'[3]CB-6'!HW38+'[3]CB-7'!HW38+'[3]CB-8'!HW38+'[3]CB-9'!HW38+'[3]CB-10'!HW38+'[3]CB-11'!HW38+'[3]CB-12'!HW38+'[3]CB-13'!HW38+'[3]CB-14'!HW38+'[3]CB-15'!HW38+'[3]CB-16'!HW38+'[3]CB-17'!HW38+'[3]CB-18'!HW38+'[3]CB-19'!HW38+'[3]CB-20'!HW38+'[3]CB-21'!HW38+'[3]CB-22'!HW38+'[3]CB-23'!HW38+'[3]CB-24'!HW38+'[4]LCT-1'!HW38+'[4]LCT-2'!HW38+'[4]LCT-3'!HW38+'[4]LCT-4'!HW38+'[4]LCT-5'!HW38+'[4]LCT-6'!HW38+'[4]LCT-7'!HW38+'[4]LCT-8'!HW38+'[5]TB-1'!HW38+'[5]TB-2'!HW38+'[5]TB-3'!HW38+'[5]TB-4'!HW38+'[5]TB-5'!HW38+'[5]TB-6'!HW38+'[5]TB-7'!HW38+'[5]TB-8'!HW38+'[5]TB-9'!HW38+'[5]TB-10'!HW38+'[6]DSV-1'!HW38+'[6]DSV-2'!HW38+'[6]DSV-3'!HW38+'[7]TUB-1'!HW38+'[7]TUB-2'!HW38+'[8]Barge-1'!HW38+'[8]Barge-2'!HW38+'[8]Barge-3'!HW38+'[8]Barge-4'!HW38</f>
        <v>0</v>
      </c>
      <c r="BW38" s="339">
        <f>'[2]AHTS-1'!HW109+'[2]AHTS-2'!HW109+'[2]AHTS-3'!HW109+'[2]AHTS-4'!HW109+'[2]AHTS-5'!HW109+'[2]AHTS-6'!HW109+'[2]AHTS-7'!HW109+'[2]AHTS-8'!HW109+'[3]CB-1'!HW109+'[3]CB-2'!HW109+'[3]CB-3'!HW109+'[3]CB-4'!HW109+'[3]CB-5'!HW109+'[3]CB-6'!HW109+'[3]CB-7'!HW109+'[3]CB-8'!HW109+'[3]CB-9'!HW109+'[3]CB-10'!HW109+'[3]CB-11'!HW109+'[3]CB-12'!HW109+'[3]CB-13'!HW109+'[3]CB-14'!HW109+'[3]CB-15'!HW109+'[3]CB-16'!HW109+'[3]CB-17'!HW109+'[3]CB-18'!HW109+'[3]CB-19'!HW109+'[3]CB-20'!HW109+'[3]CB-21'!HW109+'[3]CB-22'!HW109+'[3]CB-23'!HW109+'[3]CB-24'!HW109+'[4]LCT-1'!HW109+'[4]LCT-2'!HW109+'[4]LCT-3'!HW109+'[4]LCT-4'!HW109+'[4]LCT-5'!HW109+'[4]LCT-6'!HW109+'[4]LCT-7'!HW109+'[4]LCT-8'!HW109+'[5]TB-1'!HW109+'[5]TB-2'!HW109+'[5]TB-3'!HW109+'[5]TB-4'!HW109+'[5]TB-5'!HW109+'[5]TB-6'!HW109+'[5]TB-7'!HW109+'[5]TB-8'!HW109+'[5]TB-9'!HW109+'[5]TB-10'!HW109+'[6]DSV-1'!HW109+'[6]DSV-2'!HW109+'[6]DSV-3'!HW109+'[7]TUB-1'!HW109+'[7]TUB-2'!HW109+'[8]Barge-1'!HW109+'[8]Barge-2'!HW109+'[8]Barge-3'!HW109+'[8]Barge-4'!HW109</f>
        <v>0</v>
      </c>
      <c r="BX38" s="338">
        <f>'[2]AHTS-1'!HX76+'[2]AHTS-2'!HX76+'[2]AHTS-3'!HX76+'[2]AHTS-4'!HX76+'[2]AHTS-5'!HX76+'[2]AHTS-6'!HX76+'[2]AHTS-7'!HX76+'[2]AHTS-8'!HX76+'[3]CB-1'!HX76+'[3]CB-2'!HX76+'[3]CB-3'!HX76+'[3]CB-4'!HX76+'[3]CB-5'!HX76+'[3]CB-6'!HX76+'[3]CB-7'!HX76+'[3]CB-8'!HX76+'[3]CB-9'!HX76+'[3]CB-10'!HX76+'[3]CB-11'!HX76+'[3]CB-12'!HX76+'[3]CB-13'!HX76+'[3]CB-14'!HX76+'[3]CB-15'!HX76+'[3]CB-16'!HX76+'[3]CB-17'!HX76+'[3]CB-18'!HX76+'[3]CB-19'!HX76+'[3]CB-20'!HX76+'[3]CB-21'!HX76+'[3]CB-22'!HX76+'[3]CB-23'!HX76+'[3]CB-24'!HX76+'[4]LCT-1'!HX76+'[4]LCT-2'!HX76+'[4]LCT-3'!HX76+'[4]LCT-4'!HX76+'[4]LCT-5'!HX76+'[4]LCT-6'!HX76+'[4]LCT-7'!HX76+'[4]LCT-8'!HX76+'[5]TB-1'!HX76+'[5]TB-2'!HX76+'[5]TB-3'!HX76+'[5]TB-4'!HX76+'[5]TB-5'!HX76+'[5]TB-6'!HX76+'[5]TB-7'!HX76+'[5]TB-8'!HX76+'[5]TB-9'!HX76+'[5]TB-10'!HX76+'[6]DSV-1'!HX76+'[6]DSV-2'!HX76+'[6]DSV-3'!HX76+'[7]TUB-1'!HX76+'[7]TUB-2'!HX76+'[8]Barge-1'!HX76+'[8]Barge-2'!HX76+'[8]Barge-3'!HX76+'[8]Barge-4'!HX76</f>
        <v>0</v>
      </c>
      <c r="BY38" s="339">
        <f>'[2]AHTS-1'!HX38+'[2]AHTS-2'!HX38+'[2]AHTS-3'!HX38+'[2]AHTS-4'!HX38+'[2]AHTS-5'!HX38+'[2]AHTS-6'!HX38+'[2]AHTS-7'!HX38+'[2]AHTS-8'!HX38+'[3]CB-1'!HX38+'[3]CB-2'!HX38+'[3]CB-3'!HX38+'[3]CB-4'!HX38+'[3]CB-5'!HX38+'[3]CB-6'!HX38+'[3]CB-7'!HX38+'[3]CB-8'!HX38+'[3]CB-9'!HX38+'[3]CB-10'!HX38+'[3]CB-11'!HX38+'[3]CB-12'!HX38+'[3]CB-13'!HX38+'[3]CB-14'!HX38+'[3]CB-15'!HX38+'[3]CB-16'!HX38+'[3]CB-17'!HX38+'[3]CB-18'!HX38+'[3]CB-19'!HX38+'[3]CB-20'!HX38+'[3]CB-21'!HX38+'[3]CB-22'!HX38+'[3]CB-23'!HX38+'[3]CB-24'!HX38+'[4]LCT-1'!HX38+'[4]LCT-2'!HX38+'[4]LCT-3'!HX38+'[4]LCT-4'!HX38+'[4]LCT-5'!HX38+'[4]LCT-6'!HX38+'[4]LCT-7'!HX38+'[4]LCT-8'!HX38+'[5]TB-1'!HX38+'[5]TB-2'!HX38+'[5]TB-3'!HX38+'[5]TB-4'!HX38+'[5]TB-5'!HX38+'[5]TB-6'!HX38+'[5]TB-7'!HX38+'[5]TB-8'!HX38+'[5]TB-9'!HX38+'[5]TB-10'!HX38+'[6]DSV-1'!HX38+'[6]DSV-2'!HX38+'[6]DSV-3'!HX38+'[7]TUB-1'!HX38+'[7]TUB-2'!HX38+'[8]Barge-1'!HX38+'[8]Barge-2'!HX38+'[8]Barge-3'!HX38+'[8]Barge-4'!HX38</f>
        <v>0</v>
      </c>
      <c r="BZ38" s="339">
        <f>'[2]AHTS-1'!HX109+'[2]AHTS-2'!HX109+'[2]AHTS-3'!HX109+'[2]AHTS-4'!HX109+'[2]AHTS-5'!HX109+'[2]AHTS-6'!HX109+'[2]AHTS-7'!HX109+'[2]AHTS-8'!HX109+'[3]CB-1'!HX109+'[3]CB-2'!HX109+'[3]CB-3'!HX109+'[3]CB-4'!HX109+'[3]CB-5'!HX109+'[3]CB-6'!HX109+'[3]CB-7'!HX109+'[3]CB-8'!HX109+'[3]CB-9'!HX109+'[3]CB-10'!HX109+'[3]CB-11'!HX109+'[3]CB-12'!HX109+'[3]CB-13'!HX109+'[3]CB-14'!HX109+'[3]CB-15'!HX109+'[3]CB-16'!HX109+'[3]CB-17'!HX109+'[3]CB-18'!HX109+'[3]CB-19'!HX109+'[3]CB-20'!HX109+'[3]CB-21'!HX109+'[3]CB-22'!HX109+'[3]CB-23'!HX109+'[3]CB-24'!HX109+'[4]LCT-1'!HX109+'[4]LCT-2'!HX109+'[4]LCT-3'!HX109+'[4]LCT-4'!HX109+'[4]LCT-5'!HX109+'[4]LCT-6'!HX109+'[4]LCT-7'!HX109+'[4]LCT-8'!HX109+'[5]TB-1'!HX109+'[5]TB-2'!HX109+'[5]TB-3'!HX109+'[5]TB-4'!HX109+'[5]TB-5'!HX109+'[5]TB-6'!HX109+'[5]TB-7'!HX109+'[5]TB-8'!HX109+'[5]TB-9'!HX109+'[5]TB-10'!HX109+'[6]DSV-1'!HX109+'[6]DSV-2'!HX109+'[6]DSV-3'!HX109+'[7]TUB-1'!HX109+'[7]TUB-2'!HX109+'[8]Barge-1'!HX109+'[8]Barge-2'!HX109+'[8]Barge-3'!HX109+'[8]Barge-4'!HX109</f>
        <v>0</v>
      </c>
      <c r="CA38" s="338">
        <f>'[2]AHTS-1'!HY76+'[2]AHTS-2'!HY76+'[2]AHTS-3'!HY76+'[2]AHTS-4'!HY76+'[2]AHTS-5'!HY76+'[2]AHTS-6'!HY76+'[2]AHTS-7'!HY76+'[2]AHTS-8'!HY76+'[3]CB-1'!HY76+'[3]CB-2'!HY76+'[3]CB-3'!HY76+'[3]CB-4'!HY76+'[3]CB-5'!HY76+'[3]CB-6'!HY76+'[3]CB-7'!HY76+'[3]CB-8'!HY76+'[3]CB-9'!HY76+'[3]CB-10'!HY76+'[3]CB-11'!HY76+'[3]CB-12'!HY76+'[3]CB-13'!HY76+'[3]CB-14'!HY76+'[3]CB-15'!HY76+'[3]CB-16'!HY76+'[3]CB-17'!HY76+'[3]CB-18'!HY76+'[3]CB-19'!HY76+'[3]CB-20'!HY76+'[3]CB-21'!HY76+'[3]CB-22'!HY76+'[3]CB-23'!HY76+'[3]CB-24'!HY76+'[4]LCT-1'!HY76+'[4]LCT-2'!HY76+'[4]LCT-3'!HY76+'[4]LCT-4'!HY76+'[4]LCT-5'!HY76+'[4]LCT-6'!HY76+'[4]LCT-7'!HY76+'[4]LCT-8'!HY76+'[5]TB-1'!HY76+'[5]TB-2'!HY76+'[5]TB-3'!HY76+'[5]TB-4'!HY76+'[5]TB-5'!HY76+'[5]TB-6'!HY76+'[5]TB-7'!HY76+'[5]TB-8'!HY76+'[5]TB-9'!HY76+'[5]TB-10'!HY76+'[6]DSV-1'!HY76+'[6]DSV-2'!HY76+'[6]DSV-3'!HY76+'[7]TUB-1'!HY76+'[7]TUB-2'!HY76+'[8]Barge-1'!HY76+'[8]Barge-2'!HY76+'[8]Barge-3'!HY76+'[8]Barge-4'!HY76</f>
        <v>0</v>
      </c>
      <c r="CB38" s="339">
        <f>'[2]AHTS-1'!HY38+'[2]AHTS-2'!HY38+'[2]AHTS-3'!HY38+'[2]AHTS-4'!HY38+'[2]AHTS-5'!HY38+'[2]AHTS-6'!HY38+'[2]AHTS-7'!HY38+'[2]AHTS-8'!HY38+'[3]CB-1'!HY38+'[3]CB-2'!HY38+'[3]CB-3'!HY38+'[3]CB-4'!HY38+'[3]CB-5'!HY38+'[3]CB-6'!HY38+'[3]CB-7'!HY38+'[3]CB-8'!HY38+'[3]CB-9'!HY38+'[3]CB-10'!HY38+'[3]CB-11'!HY38+'[3]CB-12'!HY38+'[3]CB-13'!HY38+'[3]CB-14'!HY38+'[3]CB-15'!HY38+'[3]CB-16'!HY38+'[3]CB-17'!HY38+'[3]CB-18'!HY38+'[3]CB-19'!HY38+'[3]CB-20'!HY38+'[3]CB-21'!HY38+'[3]CB-22'!HY38+'[3]CB-23'!HY38+'[3]CB-24'!HY38+'[4]LCT-1'!HY38+'[4]LCT-2'!HY38+'[4]LCT-3'!HY38+'[4]LCT-4'!HY38+'[4]LCT-5'!HY38+'[4]LCT-6'!HY38+'[4]LCT-7'!HY38+'[4]LCT-8'!HY38+'[5]TB-1'!HY38+'[5]TB-2'!HY38+'[5]TB-3'!HY38+'[5]TB-4'!HY38+'[5]TB-5'!HY38+'[5]TB-6'!HY38+'[5]TB-7'!HY38+'[5]TB-8'!HY38+'[5]TB-9'!HY38+'[5]TB-10'!HY38+'[6]DSV-1'!HY38+'[6]DSV-2'!HY38+'[6]DSV-3'!HY38+'[7]TUB-1'!HY38+'[7]TUB-2'!HY38+'[8]Barge-1'!HY38+'[8]Barge-2'!HY38+'[8]Barge-3'!HY38+'[8]Barge-4'!HY38</f>
        <v>0</v>
      </c>
      <c r="CC38" s="339">
        <f>'[2]AHTS-1'!HY109+'[2]AHTS-2'!HY109+'[2]AHTS-3'!HY109+'[2]AHTS-4'!HY109+'[2]AHTS-5'!HY109+'[2]AHTS-6'!HY109+'[2]AHTS-7'!HY109+'[2]AHTS-8'!HY109+'[3]CB-1'!HY109+'[3]CB-2'!HY109+'[3]CB-3'!HY109+'[3]CB-4'!HY109+'[3]CB-5'!HY109+'[3]CB-6'!HY109+'[3]CB-7'!HY109+'[3]CB-8'!HY109+'[3]CB-9'!HY109+'[3]CB-10'!HY109+'[3]CB-11'!HY109+'[3]CB-12'!HY109+'[3]CB-13'!HY109+'[3]CB-14'!HY109+'[3]CB-15'!HY109+'[3]CB-16'!HY109+'[3]CB-17'!HY109+'[3]CB-18'!HY109+'[3]CB-19'!HY109+'[3]CB-20'!HY109+'[3]CB-21'!HY109+'[3]CB-22'!HY109+'[3]CB-23'!HY109+'[3]CB-24'!HY109+'[4]LCT-1'!HY109+'[4]LCT-2'!HY109+'[4]LCT-3'!HY109+'[4]LCT-4'!HY109+'[4]LCT-5'!HY109+'[4]LCT-6'!HY109+'[4]LCT-7'!HY109+'[4]LCT-8'!HY109+'[5]TB-1'!HY109+'[5]TB-2'!HY109+'[5]TB-3'!HY109+'[5]TB-4'!HY109+'[5]TB-5'!HY109+'[5]TB-6'!HY109+'[5]TB-7'!HY109+'[5]TB-8'!HY109+'[5]TB-9'!HY109+'[5]TB-10'!HY109+'[6]DSV-1'!HY109+'[6]DSV-2'!HY109+'[6]DSV-3'!HY109+'[7]TUB-1'!HY109+'[7]TUB-2'!HY109+'[8]Barge-1'!HY109+'[8]Barge-2'!HY109+'[8]Barge-3'!HY109+'[8]Barge-4'!HY109</f>
        <v>0</v>
      </c>
      <c r="CD38" s="342">
        <f>'[2]AHTS-1'!HZ76+'[2]AHTS-2'!HZ76+'[2]AHTS-3'!HZ76+'[2]AHTS-4'!HZ76+'[2]AHTS-5'!HZ76+'[2]AHTS-6'!HZ76+'[2]AHTS-7'!HZ76+'[2]AHTS-8'!HZ76+'[3]CB-1'!HZ76+'[3]CB-2'!HZ76+'[3]CB-3'!HZ76+'[3]CB-4'!HZ76+'[3]CB-5'!HZ76+'[3]CB-6'!HZ76+'[3]CB-7'!HZ76+'[3]CB-8'!HZ76+'[3]CB-9'!HZ76+'[3]CB-10'!HZ76+'[3]CB-11'!HZ76+'[3]CB-12'!HZ76+'[3]CB-13'!HZ76+'[3]CB-14'!HZ76+'[3]CB-15'!HZ76+'[3]CB-16'!HZ76+'[3]CB-17'!HZ76+'[3]CB-18'!HZ76+'[3]CB-19'!HZ76+'[3]CB-20'!HZ76+'[3]CB-21'!HZ76+'[3]CB-22'!HZ76+'[3]CB-23'!HZ76+'[3]CB-24'!HZ76+'[4]LCT-1'!HZ76+'[4]LCT-2'!HZ76+'[4]LCT-3'!HZ76+'[4]LCT-4'!HZ76+'[4]LCT-5'!HZ76+'[4]LCT-6'!HZ76+'[4]LCT-7'!HZ76+'[4]LCT-8'!HZ76+'[5]TB-1'!HZ76+'[5]TB-2'!HZ76+'[5]TB-3'!HZ76+'[5]TB-4'!HZ76+'[5]TB-5'!HZ76+'[5]TB-6'!HZ76+'[5]TB-7'!HZ76+'[5]TB-8'!HZ76+'[5]TB-9'!HZ76+'[5]TB-10'!HZ76+'[6]DSV-1'!HZ76+'[6]DSV-2'!HZ76+'[6]DSV-3'!HZ76+'[7]TUB-1'!HZ76+'[7]TUB-2'!HZ76+'[8]Barge-1'!HZ76+'[8]Barge-2'!HZ76+'[8]Barge-3'!HZ76+'[8]Barge-4'!HZ76</f>
        <v>0</v>
      </c>
      <c r="CE38" s="339">
        <f>'[2]AHTS-1'!HZ38+'[2]AHTS-2'!HZ38+'[2]AHTS-3'!HZ38+'[2]AHTS-4'!HZ38+'[2]AHTS-5'!HZ38+'[2]AHTS-6'!HZ38+'[2]AHTS-7'!HZ38+'[2]AHTS-8'!HZ38+'[3]CB-1'!HZ38+'[3]CB-2'!HZ38+'[3]CB-3'!HZ38+'[3]CB-4'!HZ38+'[3]CB-5'!HZ38+'[3]CB-6'!HZ38+'[3]CB-7'!HZ38+'[3]CB-8'!HZ38+'[3]CB-9'!HZ38+'[3]CB-10'!HZ38+'[3]CB-11'!HZ38+'[3]CB-12'!HZ38+'[3]CB-13'!HZ38+'[3]CB-14'!HZ38+'[3]CB-15'!HZ38+'[3]CB-16'!HZ38+'[3]CB-17'!HZ38+'[3]CB-18'!HZ38+'[3]CB-19'!HZ38+'[3]CB-20'!HZ38+'[3]CB-21'!HZ38+'[3]CB-22'!HZ38+'[3]CB-23'!HZ38+'[3]CB-24'!HZ38+'[4]LCT-1'!HZ38+'[4]LCT-2'!HZ38+'[4]LCT-3'!HZ38+'[4]LCT-4'!HZ38+'[4]LCT-5'!HZ38+'[4]LCT-6'!HZ38+'[4]LCT-7'!HZ38+'[4]LCT-8'!HZ38+'[5]TB-1'!HZ38+'[5]TB-2'!HZ38+'[5]TB-3'!HZ38+'[5]TB-4'!HZ38+'[5]TB-5'!HZ38+'[5]TB-6'!HZ38+'[5]TB-7'!HZ38+'[5]TB-8'!HZ38+'[5]TB-9'!HZ38+'[5]TB-10'!HZ38+'[6]DSV-1'!HZ38+'[6]DSV-2'!HZ38+'[6]DSV-3'!HZ38+'[7]TUB-1'!HZ38+'[7]TUB-2'!HZ38+'[8]Barge-1'!HZ38+'[8]Barge-2'!HZ38+'[8]Barge-3'!HZ38+'[8]Barge-4'!HZ38</f>
        <v>0</v>
      </c>
      <c r="CF38" s="339">
        <f>'[2]AHTS-1'!HZ109+'[2]AHTS-2'!HZ109+'[2]AHTS-3'!HZ109+'[2]AHTS-4'!HZ109+'[2]AHTS-5'!HZ109+'[2]AHTS-6'!HZ109+'[2]AHTS-7'!HZ109+'[2]AHTS-8'!HZ109+'[3]CB-1'!HZ109+'[3]CB-2'!HZ109+'[3]CB-3'!HZ109+'[3]CB-4'!HZ109+'[3]CB-5'!HZ109+'[3]CB-6'!HZ109+'[3]CB-7'!HZ109+'[3]CB-8'!HZ109+'[3]CB-9'!HZ109+'[3]CB-10'!HZ109+'[3]CB-11'!HZ109+'[3]CB-12'!HZ109+'[3]CB-13'!HZ109+'[3]CB-14'!HZ109+'[3]CB-15'!HZ109+'[3]CB-16'!HZ109+'[3]CB-17'!HZ109+'[3]CB-18'!HZ109+'[3]CB-19'!HZ109+'[3]CB-20'!HZ109+'[3]CB-21'!HZ109+'[3]CB-22'!HZ109+'[3]CB-23'!HZ109+'[3]CB-24'!HZ109+'[4]LCT-1'!HZ109+'[4]LCT-2'!HZ109+'[4]LCT-3'!HZ109+'[4]LCT-4'!HZ109+'[4]LCT-5'!HZ109+'[4]LCT-6'!HZ109+'[4]LCT-7'!HZ109+'[4]LCT-8'!HZ109+'[5]TB-1'!HZ109+'[5]TB-2'!HZ109+'[5]TB-3'!HZ109+'[5]TB-4'!HZ109+'[5]TB-5'!HZ109+'[5]TB-6'!HZ109+'[5]TB-7'!HZ109+'[5]TB-8'!HZ109+'[5]TB-9'!HZ109+'[5]TB-10'!HZ109+'[6]DSV-1'!HZ109+'[6]DSV-2'!HZ109+'[6]DSV-3'!HZ109+'[7]TUB-1'!HZ109+'[7]TUB-2'!HZ109+'[8]Barge-1'!HZ109+'[8]Barge-2'!HZ109+'[8]Barge-3'!HZ109+'[8]Barge-4'!HZ109</f>
        <v>0</v>
      </c>
      <c r="CG38" s="61"/>
      <c r="CH38" s="61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</row>
    <row r="39" spans="1:112" s="63" customFormat="1" ht="14.25" customHeight="1" x14ac:dyDescent="0.25">
      <c r="A39" s="279">
        <f>[1]Control!AZ39</f>
        <v>46014</v>
      </c>
      <c r="B39" s="60"/>
      <c r="C39" s="310">
        <f>'[2]AHTS-1'!AG39+'[2]AHTS-2'!AG39+'[2]AHTS-3'!AG39+'[2]AHTS-4'!AG39+'[2]AHTS-5'!AG39+'[2]AHTS-6'!AG39+'[2]AHTS-7'!AG39+'[2]AHTS-8'!AG39+'[3]CB-1'!AG39+'[3]CB-2'!AG39+'[3]CB-3'!AG39+'[3]CB-4'!AG39+'[3]CB-5'!AG39+'[3]CB-6'!AG39+'[3]CB-7'!AG39+'[3]CB-8'!AG39+'[3]CB-9'!AG39+'[3]CB-10'!AG39+'[3]CB-11'!AG39+'[3]CB-12'!AG39+'[3]CB-13'!AG39+'[3]CB-14'!AG39+'[3]CB-15'!AG39+'[3]CB-16'!AG39+'[3]CB-17'!AG39+'[3]CB-18'!AG39+'[3]CB-19'!AG39+'[3]CB-20'!AG39+'[3]CB-21'!AG39+'[3]CB-22'!AG39+'[3]CB-23'!AG39+'[3]CB-24'!AG39+'[4]LCT-1'!AG39+'[4]LCT-2'!AG39+'[4]LCT-3'!AG39+'[4]LCT-4'!AG39+'[4]LCT-5'!AG39+'[4]LCT-6'!AG39+'[4]LCT-7'!AG39+'[4]LCT-8'!AG39+'[5]TB-1'!AG39+'[5]TB-2'!AG39+'[5]TB-3'!AG39+'[5]TB-4'!AG39+'[5]TB-5'!AG39+'[5]TB-6'!AG39+'[5]TB-7'!AG39+'[5]TB-8'!AG39+'[5]TB-9'!AG39+'[5]TB-10'!AG39+'[6]DSV-1'!AG39+'[6]DSV-2'!AG39+'[6]DSV-3'!AG39+'[7]TUB-1'!AG39+'[7]TUB-2'!AG39+'[8]Barge-1'!AG39+'[8]Barge-2'!AG39+'[8]Barge-3'!AG39+'[8]Barge-4'!AG39</f>
        <v>0</v>
      </c>
      <c r="D39" s="311">
        <f>'[2]AHTS-1'!BC39+'[2]AHTS-2'!BC39+'[2]AHTS-3'!BC39+'[2]AHTS-4'!BC39+'[2]AHTS-5'!BC39+'[2]AHTS-6'!BC39+'[2]AHTS-7'!BC39+'[2]AHTS-8'!BC39+'[3]CB-1'!BC39+'[3]CB-2'!BC39+'[3]CB-3'!BC39+'[3]CB-4'!BC39+'[3]CB-5'!BC39+'[3]CB-6'!BC39+'[3]CB-7'!BC39+'[3]CB-8'!BC39+'[3]CB-9'!BC39+'[3]CB-10'!BC39+'[3]CB-11'!BC39+'[3]CB-12'!BC39+'[3]CB-13'!BC39+'[3]CB-14'!BC39+'[3]CB-15'!BC39+'[3]CB-16'!BC39+'[3]CB-17'!BC39+'[3]CB-18'!BC39+'[3]CB-19'!BC39+'[3]CB-20'!BC39+'[3]CB-21'!BC39+'[3]CB-22'!BC39+'[3]CB-23'!BC39+'[3]CB-24'!BC39+'[4]LCT-1'!BC39+'[4]LCT-2'!BC39+'[4]LCT-3'!BC39+'[4]LCT-4'!BC39+'[4]LCT-5'!BC39+'[4]LCT-6'!BC39+'[4]LCT-7'!BC39+'[4]LCT-8'!BC39+'[5]TB-1'!BC39+'[5]TB-2'!BC39+'[5]TB-3'!BC39+'[5]TB-4'!BC39+'[5]TB-5'!BC39+'[5]TB-6'!BC39+'[5]TB-7'!BC39+'[5]TB-8'!BC39+'[5]TB-9'!BC39+'[5]TB-10'!BC39+'[6]DSV-1'!BC39+'[6]DSV-2'!BC39+'[6]DSV-3'!BC39+'[7]TUB-1'!BC39+'[7]TUB-2'!BC39+'[8]Barge-1'!BC39+'[8]Barge-2'!BC39+'[8]Barge-3'!BC39+'[8]Barge-4'!BC39</f>
        <v>0</v>
      </c>
      <c r="E39" s="312">
        <f>'[2]AHTS-1'!BY39+'[2]AHTS-2'!BY39+'[2]AHTS-3'!BY39+'[2]AHTS-4'!BY39+'[2]AHTS-5'!BY39+'[2]AHTS-6'!BY39+'[2]AHTS-7'!BY39+'[2]AHTS-8'!BY39+'[3]CB-1'!BY39+'[3]CB-2'!BY39+'[3]CB-3'!BY39+'[3]CB-4'!BY39+'[3]CB-5'!BY39+'[3]CB-6'!BY39+'[3]CB-7'!BY39+'[3]CB-8'!BY39+'[3]CB-9'!BY39+'[3]CB-10'!BY39+'[3]CB-11'!BY39+'[3]CB-12'!BY39+'[3]CB-13'!BY39+'[3]CB-14'!BY39+'[3]CB-15'!BY39+'[3]CB-16'!BY39+'[3]CB-17'!BY39+'[3]CB-18'!BY39+'[3]CB-19'!BY39+'[3]CB-20'!BY39+'[3]CB-21'!BY39+'[3]CB-22'!BY39+'[3]CB-23'!BY39+'[3]CB-24'!BY39+'[4]LCT-1'!BY39+'[4]LCT-2'!BY39+'[4]LCT-3'!BY39+'[4]LCT-4'!BY39+'[4]LCT-5'!BY39+'[4]LCT-6'!BY39+'[4]LCT-7'!BY39+'[4]LCT-8'!BY39+'[5]TB-1'!BY39+'[5]TB-2'!BY39+'[5]TB-3'!BY39+'[5]TB-4'!BY39+'[5]TB-5'!BY39+'[5]TB-6'!BY39+'[5]TB-7'!BY39+'[5]TB-8'!BY39+'[5]TB-9'!BY39+'[5]TB-10'!BY39+'[6]DSV-1'!BY39+'[6]DSV-2'!BY39+'[6]DSV-3'!BY39+'[7]TUB-1'!BY39+'[7]TUB-2'!BY39+'[8]Barge-1'!BY39+'[8]Barge-2'!BY39+'[8]Barge-3'!BY39+'[8]Barge-4'!BY39</f>
        <v>0</v>
      </c>
      <c r="F39" s="310">
        <f>'[2]AHTS-1'!AH39+'[2]AHTS-2'!AH39+'[2]AHTS-3'!AH39+'[2]AHTS-4'!AH39+'[2]AHTS-5'!AH39+'[2]AHTS-6'!AH39+'[2]AHTS-7'!AH39+'[2]AHTS-8'!AH39+'[3]CB-1'!AH39+'[3]CB-2'!AH39+'[3]CB-3'!AH39+'[3]CB-4'!AH39+'[3]CB-5'!AH39+'[3]CB-6'!AH39+'[3]CB-7'!AH39+'[3]CB-8'!AH39+'[3]CB-9'!AH39+'[3]CB-10'!AH39+'[3]CB-11'!AH39+'[3]CB-12'!AH39+'[3]CB-13'!AH39+'[3]CB-14'!AH39+'[3]CB-15'!AH39+'[3]CB-16'!AH39+'[3]CB-17'!AH39+'[3]CB-18'!AH39+'[3]CB-19'!AH39+'[3]CB-20'!AH39+'[3]CB-21'!AH39+'[3]CB-22'!AH39+'[3]CB-23'!AH39+'[3]CB-24'!AH39+'[4]LCT-1'!AH39+'[4]LCT-2'!AH39+'[4]LCT-3'!AH39+'[4]LCT-4'!AH39+'[4]LCT-5'!AH39+'[4]LCT-6'!AH39+'[4]LCT-7'!AH39+'[4]LCT-8'!AH39+'[5]TB-1'!AH39+'[5]TB-2'!AH39+'[5]TB-3'!AH39+'[5]TB-4'!AH39+'[5]TB-5'!AH39+'[5]TB-6'!AH39+'[5]TB-7'!AH39+'[5]TB-8'!AH39+'[5]TB-9'!AH39+'[5]TB-10'!AH39+'[6]DSV-1'!AH39+'[6]DSV-2'!AH39+'[6]DSV-3'!AH39+'[7]TUB-1'!AH39+'[7]TUB-2'!AH39+'[8]Barge-1'!AH39+'[8]Barge-2'!AH39+'[8]Barge-3'!AH39+'[8]Barge-4'!AH39</f>
        <v>0</v>
      </c>
      <c r="G39" s="311">
        <f>'[2]AHTS-1'!BD39+'[2]AHTS-2'!BD39+'[2]AHTS-3'!BD39+'[2]AHTS-4'!BD39+'[2]AHTS-5'!BD39+'[2]AHTS-6'!BD39+'[2]AHTS-7'!BD39+'[2]AHTS-8'!BD39+'[3]CB-1'!BD39+'[3]CB-2'!BD39+'[3]CB-3'!BD39+'[3]CB-4'!BD39+'[3]CB-5'!BD39+'[3]CB-6'!BD39+'[3]CB-7'!BD39+'[3]CB-8'!BD39+'[3]CB-9'!BD39+'[3]CB-10'!BD39+'[3]CB-11'!BD39+'[3]CB-12'!BD39+'[3]CB-13'!BD39+'[3]CB-14'!BD39+'[3]CB-15'!BD39+'[3]CB-16'!BD39+'[3]CB-17'!BD39+'[3]CB-18'!BD39+'[3]CB-19'!BD39+'[3]CB-20'!BD39+'[3]CB-21'!BD39+'[3]CB-22'!BD39+'[3]CB-23'!BD39+'[3]CB-24'!BD39+'[4]LCT-1'!BD39+'[4]LCT-2'!BD39+'[4]LCT-3'!BD39+'[4]LCT-4'!BD39+'[4]LCT-5'!BD39+'[4]LCT-6'!BD39+'[4]LCT-7'!BD39+'[4]LCT-8'!BD39+'[5]TB-1'!BD39+'[5]TB-2'!BD39+'[5]TB-3'!BD39+'[5]TB-4'!BD39+'[5]TB-5'!BD39+'[5]TB-6'!BD39+'[5]TB-7'!BD39+'[5]TB-8'!BD39+'[5]TB-9'!BD39+'[5]TB-10'!BD39+'[6]DSV-1'!BD39+'[6]DSV-2'!BD39+'[6]DSV-3'!BD39+'[7]TUB-1'!BD39+'[7]TUB-2'!BD39+'[8]Barge-1'!BD39+'[8]Barge-2'!BD39+'[8]Barge-3'!BD39+'[8]Barge-4'!BD39</f>
        <v>0</v>
      </c>
      <c r="H39" s="312">
        <f>'[2]AHTS-1'!BZ39+'[2]AHTS-2'!BZ39+'[2]AHTS-3'!BZ39+'[2]AHTS-4'!BZ39+'[2]AHTS-5'!BZ39+'[2]AHTS-6'!BZ39+'[2]AHTS-7'!BZ39+'[2]AHTS-8'!BZ39+'[3]CB-1'!BZ39+'[3]CB-2'!BZ39+'[3]CB-3'!BZ39+'[3]CB-4'!BZ39+'[3]CB-5'!BZ39+'[3]CB-6'!BZ39+'[3]CB-7'!BZ39+'[3]CB-8'!BZ39+'[3]CB-9'!BZ39+'[3]CB-10'!BZ39+'[3]CB-11'!BZ39+'[3]CB-12'!BZ39+'[3]CB-13'!BZ39+'[3]CB-14'!BZ39+'[3]CB-15'!BZ39+'[3]CB-16'!BZ39+'[3]CB-17'!BZ39+'[3]CB-18'!BZ39+'[3]CB-19'!BZ39+'[3]CB-20'!BZ39+'[3]CB-21'!BZ39+'[3]CB-22'!BZ39+'[3]CB-23'!BZ39+'[3]CB-24'!BZ39+'[4]LCT-1'!BZ39+'[4]LCT-2'!BZ39+'[4]LCT-3'!BZ39+'[4]LCT-4'!BZ39+'[4]LCT-5'!BZ39+'[4]LCT-6'!BZ39+'[4]LCT-7'!BZ39+'[4]LCT-8'!BZ39+'[5]TB-1'!BZ39+'[5]TB-2'!BZ39+'[5]TB-3'!BZ39+'[5]TB-4'!BZ39+'[5]TB-5'!BZ39+'[5]TB-6'!BZ39+'[5]TB-7'!BZ39+'[5]TB-8'!BZ39+'[5]TB-9'!BZ39+'[5]TB-10'!BZ39+'[6]DSV-1'!BZ39+'[6]DSV-2'!BZ39+'[6]DSV-3'!BZ39+'[7]TUB-1'!BZ39+'[7]TUB-2'!BZ39+'[8]Barge-1'!BZ39+'[8]Barge-2'!BZ39+'[8]Barge-3'!BZ39+'[8]Barge-4'!BZ39</f>
        <v>0</v>
      </c>
      <c r="I39" s="313">
        <f>'[2]AHTS-1'!AI39+'[2]AHTS-2'!AI39+'[2]AHTS-3'!AI39+'[2]AHTS-4'!AI39+'[2]AHTS-5'!AI39+'[2]AHTS-6'!AI39+'[2]AHTS-7'!AI39+'[2]AHTS-8'!AI39+'[3]CB-1'!AI39+'[3]CB-2'!AI39+'[3]CB-3'!AI39+'[3]CB-4'!AI39+'[3]CB-5'!AI39+'[3]CB-6'!AI39+'[3]CB-7'!AI39+'[3]CB-8'!AI39+'[3]CB-9'!AI39+'[3]CB-10'!AI39+'[3]CB-11'!AI39+'[3]CB-12'!AI39+'[3]CB-13'!AI39+'[3]CB-14'!AI39+'[3]CB-15'!AI39+'[3]CB-16'!AI39+'[3]CB-17'!AI39+'[3]CB-18'!AI39+'[3]CB-19'!AI39+'[3]CB-20'!AI39+'[3]CB-21'!AI39+'[3]CB-22'!AI39+'[3]CB-23'!AI39+'[3]CB-24'!AI39+'[4]LCT-1'!AI39+'[4]LCT-2'!AI39+'[4]LCT-3'!AI39+'[4]LCT-4'!AI39+'[4]LCT-5'!AI39+'[4]LCT-6'!AI39+'[4]LCT-7'!AI39+'[4]LCT-8'!AI39+'[5]TB-1'!AI39+'[5]TB-2'!AI39+'[5]TB-3'!AI39+'[5]TB-4'!AI39+'[5]TB-5'!AI39+'[5]TB-6'!AI39+'[5]TB-7'!AI39+'[5]TB-8'!AI39+'[5]TB-9'!AI39+'[5]TB-10'!AI39+'[6]DSV-1'!AI39+'[6]DSV-2'!AI39+'[6]DSV-3'!AI39+'[7]TUB-1'!AI39+'[7]TUB-2'!AI39+'[8]Barge-1'!AI39+'[8]Barge-2'!AI39+'[8]Barge-3'!AI39+'[8]Barge-4'!AI39</f>
        <v>2016.8468355225943</v>
      </c>
      <c r="J39" s="311">
        <f>'[2]AHTS-1'!BE39+'[2]AHTS-2'!BE39+'[2]AHTS-3'!BE39+'[2]AHTS-4'!BE39+'[2]AHTS-5'!BE39+'[2]AHTS-6'!BE39+'[2]AHTS-7'!BE39+'[2]AHTS-8'!BE39+'[3]CB-1'!BE39+'[3]CB-2'!BE39+'[3]CB-3'!BE39+'[3]CB-4'!BE39+'[3]CB-5'!BE39+'[3]CB-6'!BE39+'[3]CB-7'!BE39+'[3]CB-8'!BE39+'[3]CB-9'!BE39+'[3]CB-10'!BE39+'[3]CB-11'!BE39+'[3]CB-12'!BE39+'[3]CB-13'!BE39+'[3]CB-14'!BE39+'[3]CB-15'!BE39+'[3]CB-16'!BE39+'[3]CB-17'!BE39+'[3]CB-18'!BE39+'[3]CB-19'!BE39+'[3]CB-20'!BE39+'[3]CB-21'!BE39+'[3]CB-22'!BE39+'[3]CB-23'!BE39+'[3]CB-24'!BE39+'[4]LCT-1'!BE39+'[4]LCT-2'!BE39+'[4]LCT-3'!BE39+'[4]LCT-4'!BE39+'[4]LCT-5'!BE39+'[4]LCT-6'!BE39+'[4]LCT-7'!BE39+'[4]LCT-8'!BE39+'[5]TB-1'!BE39+'[5]TB-2'!BE39+'[5]TB-3'!BE39+'[5]TB-4'!BE39+'[5]TB-5'!BE39+'[5]TB-6'!BE39+'[5]TB-7'!BE39+'[5]TB-8'!BE39+'[5]TB-9'!BE39+'[5]TB-10'!BE39+'[6]DSV-1'!BE39+'[6]DSV-2'!BE39+'[6]DSV-3'!BE39+'[7]TUB-1'!BE39+'[7]TUB-2'!BE39+'[8]Barge-1'!BE39+'[8]Barge-2'!BE39+'[8]Barge-3'!BE39+'[8]Barge-4'!BE39</f>
        <v>4930.5511909999377</v>
      </c>
      <c r="K39" s="311">
        <f>'[2]AHTS-1'!CA39+'[2]AHTS-2'!CA39+'[2]AHTS-3'!CA39+'[2]AHTS-4'!CA39+'[2]AHTS-5'!CA39+'[2]AHTS-6'!CA39+'[2]AHTS-7'!CA39+'[2]AHTS-8'!CA39+'[3]CB-1'!CA39+'[3]CB-2'!CA39+'[3]CB-3'!CA39+'[3]CB-4'!CA39+'[3]CB-5'!CA39+'[3]CB-6'!CA39+'[3]CB-7'!CA39+'[3]CB-8'!CA39+'[3]CB-9'!CA39+'[3]CB-10'!CA39+'[3]CB-11'!CA39+'[3]CB-12'!CA39+'[3]CB-13'!CA39+'[3]CB-14'!CA39+'[3]CB-15'!CA39+'[3]CB-16'!CA39+'[3]CB-17'!CA39+'[3]CB-18'!CA39+'[3]CB-19'!CA39+'[3]CB-20'!CA39+'[3]CB-21'!CA39+'[3]CB-22'!CA39+'[3]CB-23'!CA39+'[3]CB-24'!CA39+'[4]LCT-1'!CA39+'[4]LCT-2'!CA39+'[4]LCT-3'!CA39+'[4]LCT-4'!CA39+'[4]LCT-5'!CA39+'[4]LCT-6'!CA39+'[4]LCT-7'!CA39+'[4]LCT-8'!CA39+'[5]TB-1'!CA39+'[5]TB-2'!CA39+'[5]TB-3'!CA39+'[5]TB-4'!CA39+'[5]TB-5'!CA39+'[5]TB-6'!CA39+'[5]TB-7'!CA39+'[5]TB-8'!CA39+'[5]TB-9'!CA39+'[5]TB-10'!CA39+'[6]DSV-1'!CA39+'[6]DSV-2'!CA39+'[6]DSV-3'!CA39+'[7]TUB-1'!CA39+'[7]TUB-2'!CA39+'[8]Barge-1'!CA39+'[8]Barge-2'!CA39+'[8]Barge-3'!CA39+'[8]Barge-4'!CA39</f>
        <v>0</v>
      </c>
      <c r="L39" s="314">
        <f>'[2]AHTS-1'!AJ39+'[2]AHTS-2'!AJ39+'[2]AHTS-3'!AJ39+'[2]AHTS-4'!AJ39+'[2]AHTS-5'!AJ39+'[2]AHTS-6'!AJ39+'[2]AHTS-7'!AJ39+'[2]AHTS-8'!AJ39+'[3]CB-1'!AJ39+'[3]CB-2'!AJ39+'[3]CB-3'!AJ39+'[3]CB-4'!AJ39+'[3]CB-5'!AJ39+'[3]CB-6'!AJ39+'[3]CB-7'!AJ39+'[3]CB-8'!AJ39+'[3]CB-9'!AJ39+'[3]CB-10'!AJ39+'[3]CB-11'!AJ39+'[3]CB-12'!AJ39+'[3]CB-13'!AJ39+'[3]CB-14'!AJ39+'[3]CB-15'!AJ39+'[3]CB-16'!AJ39+'[3]CB-17'!AJ39+'[3]CB-18'!AJ39+'[3]CB-19'!AJ39+'[3]CB-20'!AJ39+'[3]CB-21'!AJ39+'[3]CB-22'!AJ39+'[3]CB-23'!AJ39+'[3]CB-24'!AJ39+'[4]LCT-1'!AJ39+'[4]LCT-2'!AJ39+'[4]LCT-3'!AJ39+'[4]LCT-4'!AJ39+'[4]LCT-5'!AJ39+'[4]LCT-6'!AJ39+'[4]LCT-7'!AJ39+'[4]LCT-8'!AJ39+'[5]TB-1'!AJ39+'[5]TB-2'!AJ39+'[5]TB-3'!AJ39+'[5]TB-4'!AJ39+'[5]TB-5'!AJ39+'[5]TB-6'!AJ39+'[5]TB-7'!AJ39+'[5]TB-8'!AJ39+'[5]TB-9'!AJ39+'[5]TB-10'!AJ39+'[6]DSV-1'!AJ39+'[6]DSV-2'!AJ39+'[6]DSV-3'!AJ39+'[7]TUB-1'!AJ39+'[7]TUB-2'!AJ39+'[8]Barge-1'!AJ39+'[8]Barge-2'!AJ39+'[8]Barge-3'!AJ39+'[8]Barge-4'!AJ39</f>
        <v>353.2273270064735</v>
      </c>
      <c r="M39" s="315">
        <f>'[2]AHTS-1'!BF39+'[2]AHTS-2'!BF39+'[2]AHTS-3'!BF39+'[2]AHTS-4'!BF39+'[2]AHTS-5'!BF39+'[2]AHTS-6'!BF39+'[2]AHTS-7'!BF39+'[2]AHTS-8'!BF39+'[3]CB-1'!BF39+'[3]CB-2'!BF39+'[3]CB-3'!BF39+'[3]CB-4'!BF39+'[3]CB-5'!BF39+'[3]CB-6'!BF39+'[3]CB-7'!BF39+'[3]CB-8'!BF39+'[3]CB-9'!BF39+'[3]CB-10'!BF39+'[3]CB-11'!BF39+'[3]CB-12'!BF39+'[3]CB-13'!BF39+'[3]CB-14'!BF39+'[3]CB-15'!BF39+'[3]CB-16'!BF39+'[3]CB-17'!BF39+'[3]CB-18'!BF39+'[3]CB-19'!BF39+'[3]CB-20'!BF39+'[3]CB-21'!BF39+'[3]CB-22'!BF39+'[3]CB-23'!BF39+'[3]CB-24'!BF39+'[4]LCT-1'!BF39+'[4]LCT-2'!BF39+'[4]LCT-3'!BF39+'[4]LCT-4'!BF39+'[4]LCT-5'!BF39+'[4]LCT-6'!BF39+'[4]LCT-7'!BF39+'[4]LCT-8'!BF39+'[5]TB-1'!BF39+'[5]TB-2'!BF39+'[5]TB-3'!BF39+'[5]TB-4'!BF39+'[5]TB-5'!BF39+'[5]TB-6'!BF39+'[5]TB-7'!BF39+'[5]TB-8'!BF39+'[5]TB-9'!BF39+'[5]TB-10'!BF39+'[6]DSV-1'!BF39+'[6]DSV-2'!BF39+'[6]DSV-3'!BF39+'[7]TUB-1'!BF39+'[7]TUB-2'!BF39+'[8]Barge-1'!BF39+'[8]Barge-2'!BF39+'[8]Barge-3'!BF39+'[8]Barge-4'!BF39</f>
        <v>534.22160769279117</v>
      </c>
      <c r="N39" s="315">
        <f>'[2]AHTS-1'!CB39+'[2]AHTS-2'!CB39+'[2]AHTS-3'!CB39+'[2]AHTS-4'!CB39+'[2]AHTS-5'!CB39+'[2]AHTS-6'!CB39+'[2]AHTS-7'!CB39+'[2]AHTS-8'!CB39+'[3]CB-1'!CB39+'[3]CB-2'!CB39+'[3]CB-3'!CB39+'[3]CB-4'!CB39+'[3]CB-5'!CB39+'[3]CB-6'!CB39+'[3]CB-7'!CB39+'[3]CB-8'!CB39+'[3]CB-9'!CB39+'[3]CB-10'!CB39+'[3]CB-11'!CB39+'[3]CB-12'!CB39+'[3]CB-13'!CB39+'[3]CB-14'!CB39+'[3]CB-15'!CB39+'[3]CB-16'!CB39+'[3]CB-17'!CB39+'[3]CB-18'!CB39+'[3]CB-19'!CB39+'[3]CB-20'!CB39+'[3]CB-21'!CB39+'[3]CB-22'!CB39+'[3]CB-23'!CB39+'[3]CB-24'!CB39+'[4]LCT-1'!CB39+'[4]LCT-2'!CB39+'[4]LCT-3'!CB39+'[4]LCT-4'!CB39+'[4]LCT-5'!CB39+'[4]LCT-6'!CB39+'[4]LCT-7'!CB39+'[4]LCT-8'!CB39+'[5]TB-1'!CB39+'[5]TB-2'!CB39+'[5]TB-3'!CB39+'[5]TB-4'!CB39+'[5]TB-5'!CB39+'[5]TB-6'!CB39+'[5]TB-7'!CB39+'[5]TB-8'!CB39+'[5]TB-9'!CB39+'[5]TB-10'!CB39+'[6]DSV-1'!CB39+'[6]DSV-2'!CB39+'[6]DSV-3'!CB39+'[7]TUB-1'!CB39+'[7]TUB-2'!CB39+'[8]Barge-1'!CB39+'[8]Barge-2'!CB39+'[8]Barge-3'!CB39+'[8]Barge-4'!CB39</f>
        <v>0</v>
      </c>
      <c r="O39" s="310">
        <f>'[2]AHTS-1'!AK39+'[2]AHTS-2'!AK39+'[2]AHTS-3'!AK39+'[2]AHTS-4'!AK39+'[2]AHTS-5'!AK39+'[2]AHTS-6'!AK39+'[2]AHTS-7'!AK39+'[2]AHTS-8'!AK39+'[3]CB-1'!AK39+'[3]CB-2'!AK39+'[3]CB-3'!AK39+'[3]CB-4'!AK39+'[3]CB-5'!AK39+'[3]CB-6'!AK39+'[3]CB-7'!AK39+'[3]CB-8'!AK39+'[3]CB-9'!AK39+'[3]CB-10'!AK39+'[3]CB-11'!AK39+'[3]CB-12'!AK39+'[3]CB-13'!AK39+'[3]CB-14'!AK39+'[3]CB-15'!AK39+'[3]CB-16'!AK39+'[3]CB-17'!AK39+'[3]CB-18'!AK39+'[3]CB-19'!AK39+'[3]CB-20'!AK39+'[3]CB-21'!AK39+'[3]CB-22'!AK39+'[3]CB-23'!AK39+'[3]CB-24'!AK39+'[4]LCT-1'!AK39+'[4]LCT-2'!AK39+'[4]LCT-3'!AK39+'[4]LCT-4'!AK39+'[4]LCT-5'!AK39+'[4]LCT-6'!AK39+'[4]LCT-7'!AK39+'[4]LCT-8'!AK39+'[5]TB-1'!AK39+'[5]TB-2'!AK39+'[5]TB-3'!AK39+'[5]TB-4'!AK39+'[5]TB-5'!AK39+'[5]TB-6'!AK39+'[5]TB-7'!AK39+'[5]TB-8'!AK39+'[5]TB-9'!AK39+'[5]TB-10'!AK39+'[6]DSV-1'!AK39+'[6]DSV-2'!AK39+'[6]DSV-3'!AK39+'[7]TUB-1'!AK39+'[7]TUB-2'!AK39+'[8]Barge-1'!AK39+'[8]Barge-2'!AK39+'[8]Barge-3'!AK39+'[8]Barge-4'!AK39</f>
        <v>0</v>
      </c>
      <c r="P39" s="316">
        <f>'[2]AHTS-1'!BG39+'[2]AHTS-2'!BG39+'[2]AHTS-3'!BG39+'[2]AHTS-4'!BG39+'[2]AHTS-5'!BG39+'[2]AHTS-6'!BG39+'[2]AHTS-7'!BG39+'[2]AHTS-8'!BG39+'[3]CB-1'!BG39+'[3]CB-2'!BG39+'[3]CB-3'!BG39+'[3]CB-4'!BG39+'[3]CB-5'!BG39+'[3]CB-6'!BG39+'[3]CB-7'!BG39+'[3]CB-8'!BG39+'[3]CB-9'!BG39+'[3]CB-10'!BG39+'[3]CB-11'!BG39+'[3]CB-12'!BG39+'[3]CB-13'!BG39+'[3]CB-14'!BG39+'[3]CB-15'!BG39+'[3]CB-16'!BG39+'[3]CB-17'!BG39+'[3]CB-18'!BG39+'[3]CB-19'!BG39+'[3]CB-20'!BG39+'[3]CB-21'!BG39+'[3]CB-22'!BG39+'[3]CB-23'!BG39+'[3]CB-24'!BG39+'[4]LCT-1'!BG39+'[4]LCT-2'!BG39+'[4]LCT-3'!BG39+'[4]LCT-4'!BG39+'[4]LCT-5'!BG39+'[4]LCT-6'!BG39+'[4]LCT-7'!BG39+'[4]LCT-8'!BG39+'[5]TB-1'!BG39+'[5]TB-2'!BG39+'[5]TB-3'!BG39+'[5]TB-4'!BG39+'[5]TB-5'!BG39+'[5]TB-6'!BG39+'[5]TB-7'!BG39+'[5]TB-8'!BG39+'[5]TB-9'!BG39+'[5]TB-10'!BG39+'[6]DSV-1'!BG39+'[6]DSV-2'!BG39+'[6]DSV-3'!BG39+'[7]TUB-1'!BG39+'[7]TUB-2'!BG39+'[8]Barge-1'!BG39+'[8]Barge-2'!BG39+'[8]Barge-3'!BG39+'[8]Barge-4'!BG39</f>
        <v>0</v>
      </c>
      <c r="Q39" s="316">
        <f>'[2]AHTS-1'!CC39+'[2]AHTS-2'!CC39+'[2]AHTS-3'!CC39+'[2]AHTS-4'!CC39+'[2]AHTS-5'!CC39+'[2]AHTS-6'!CC39+'[2]AHTS-7'!CC39+'[2]AHTS-8'!CC39+'[3]CB-1'!CC39+'[3]CB-2'!CC39+'[3]CB-3'!CC39+'[3]CB-4'!CC39+'[3]CB-5'!CC39+'[3]CB-6'!CC39+'[3]CB-7'!CC39+'[3]CB-8'!CC39+'[3]CB-9'!CC39+'[3]CB-10'!CC39+'[3]CB-11'!CC39+'[3]CB-12'!CC39+'[3]CB-13'!CC39+'[3]CB-14'!CC39+'[3]CB-15'!CC39+'[3]CB-16'!CC39+'[3]CB-17'!CC39+'[3]CB-18'!CC39+'[3]CB-19'!CC39+'[3]CB-20'!CC39+'[3]CB-21'!CC39+'[3]CB-22'!CC39+'[3]CB-23'!CC39+'[3]CB-24'!CC39+'[4]LCT-1'!CC39+'[4]LCT-2'!CC39+'[4]LCT-3'!CC39+'[4]LCT-4'!CC39+'[4]LCT-5'!CC39+'[4]LCT-6'!CC39+'[4]LCT-7'!CC39+'[4]LCT-8'!CC39+'[5]TB-1'!CC39+'[5]TB-2'!CC39+'[5]TB-3'!CC39+'[5]TB-4'!CC39+'[5]TB-5'!CC39+'[5]TB-6'!CC39+'[5]TB-7'!CC39+'[5]TB-8'!CC39+'[5]TB-9'!CC39+'[5]TB-10'!CC39+'[6]DSV-1'!CC39+'[6]DSV-2'!CC39+'[6]DSV-3'!CC39+'[7]TUB-1'!CC39+'[7]TUB-2'!CC39+'[8]Barge-1'!CC39+'[8]Barge-2'!CC39+'[8]Barge-3'!CC39+'[8]Barge-4'!CC39</f>
        <v>0</v>
      </c>
      <c r="R39" s="310">
        <f>'[2]AHTS-1'!AL39+'[2]AHTS-2'!AL39+'[2]AHTS-3'!AL39+'[2]AHTS-4'!AL39+'[2]AHTS-5'!AL39+'[2]AHTS-6'!AL39+'[2]AHTS-7'!AL39+'[2]AHTS-8'!AL39+'[3]CB-1'!AL39+'[3]CB-2'!AL39+'[3]CB-3'!AL39+'[3]CB-4'!AL39+'[3]CB-5'!AL39+'[3]CB-6'!AL39+'[3]CB-7'!AL39+'[3]CB-8'!AL39+'[3]CB-9'!AL39+'[3]CB-10'!AL39+'[3]CB-11'!AL39+'[3]CB-12'!AL39+'[3]CB-13'!AL39+'[3]CB-14'!AL39+'[3]CB-15'!AL39+'[3]CB-16'!AL39+'[3]CB-17'!AL39+'[3]CB-18'!AL39+'[3]CB-19'!AL39+'[3]CB-20'!AL39+'[3]CB-21'!AL39+'[3]CB-22'!AL39+'[3]CB-23'!AL39+'[3]CB-24'!AL39+'[4]LCT-1'!AL39+'[4]LCT-2'!AL39+'[4]LCT-3'!AL39+'[4]LCT-4'!AL39+'[4]LCT-5'!AL39+'[4]LCT-6'!AL39+'[4]LCT-7'!AL39+'[4]LCT-8'!AL39+'[5]TB-1'!AL39+'[5]TB-2'!AL39+'[5]TB-3'!AL39+'[5]TB-4'!AL39+'[5]TB-5'!AL39+'[5]TB-6'!AL39+'[5]TB-7'!AL39+'[5]TB-8'!AL39+'[5]TB-9'!AL39+'[5]TB-10'!AL39+'[6]DSV-1'!AL39+'[6]DSV-2'!AL39+'[6]DSV-3'!AL39+'[7]TUB-1'!AL39+'[7]TUB-2'!AL39+'[8]Barge-1'!AL39+'[8]Barge-2'!AL39+'[8]Barge-3'!AL39+'[8]Barge-4'!AL39</f>
        <v>0</v>
      </c>
      <c r="S39" s="316">
        <f>'[2]AHTS-1'!BH39+'[2]AHTS-2'!BH39+'[2]AHTS-3'!BH39+'[2]AHTS-4'!BH39+'[2]AHTS-5'!BH39+'[2]AHTS-6'!BH39+'[2]AHTS-7'!BH39+'[2]AHTS-8'!BH39+'[3]CB-1'!BH39+'[3]CB-2'!BH39+'[3]CB-3'!BH39+'[3]CB-4'!BH39+'[3]CB-5'!BH39+'[3]CB-6'!BH39+'[3]CB-7'!BH39+'[3]CB-8'!BH39+'[3]CB-9'!BH39+'[3]CB-10'!BH39+'[3]CB-11'!BH39+'[3]CB-12'!BH39+'[3]CB-13'!BH39+'[3]CB-14'!BH39+'[3]CB-15'!BH39+'[3]CB-16'!BH39+'[3]CB-17'!BH39+'[3]CB-18'!BH39+'[3]CB-19'!BH39+'[3]CB-20'!BH39+'[3]CB-21'!BH39+'[3]CB-22'!BH39+'[3]CB-23'!BH39+'[3]CB-24'!BH39+'[4]LCT-1'!BH39+'[4]LCT-2'!BH39+'[4]LCT-3'!BH39+'[4]LCT-4'!BH39+'[4]LCT-5'!BH39+'[4]LCT-6'!BH39+'[4]LCT-7'!BH39+'[4]LCT-8'!BH39+'[5]TB-1'!BH39+'[5]TB-2'!BH39+'[5]TB-3'!BH39+'[5]TB-4'!BH39+'[5]TB-5'!BH39+'[5]TB-6'!BH39+'[5]TB-7'!BH39+'[5]TB-8'!BH39+'[5]TB-9'!BH39+'[5]TB-10'!BH39+'[6]DSV-1'!BH39+'[6]DSV-2'!BH39+'[6]DSV-3'!BH39+'[7]TUB-1'!BH39+'[7]TUB-2'!BH39+'[8]Barge-1'!BH39+'[8]Barge-2'!BH39+'[8]Barge-3'!BH39+'[8]Barge-4'!BH39</f>
        <v>0</v>
      </c>
      <c r="T39" s="316">
        <f>'[2]AHTS-1'!CD39+'[2]AHTS-2'!CD39+'[2]AHTS-3'!CD39+'[2]AHTS-4'!CD39+'[2]AHTS-5'!CD39+'[2]AHTS-6'!CD39+'[2]AHTS-7'!CD39+'[2]AHTS-8'!CD39+'[3]CB-1'!CD39+'[3]CB-2'!CD39+'[3]CB-3'!CD39+'[3]CB-4'!CD39+'[3]CB-5'!CD39+'[3]CB-6'!CD39+'[3]CB-7'!CD39+'[3]CB-8'!CD39+'[3]CB-9'!CD39+'[3]CB-10'!CD39+'[3]CB-11'!CD39+'[3]CB-12'!CD39+'[3]CB-13'!CD39+'[3]CB-14'!CD39+'[3]CB-15'!CD39+'[3]CB-16'!CD39+'[3]CB-17'!CD39+'[3]CB-18'!CD39+'[3]CB-19'!CD39+'[3]CB-20'!CD39+'[3]CB-21'!CD39+'[3]CB-22'!CD39+'[3]CB-23'!CD39+'[3]CB-24'!CD39+'[4]LCT-1'!CD39+'[4]LCT-2'!CD39+'[4]LCT-3'!CD39+'[4]LCT-4'!CD39+'[4]LCT-5'!CD39+'[4]LCT-6'!CD39+'[4]LCT-7'!CD39+'[4]LCT-8'!CD39+'[5]TB-1'!CD39+'[5]TB-2'!CD39+'[5]TB-3'!CD39+'[5]TB-4'!CD39+'[5]TB-5'!CD39+'[5]TB-6'!CD39+'[5]TB-7'!CD39+'[5]TB-8'!CD39+'[5]TB-9'!CD39+'[5]TB-10'!CD39+'[6]DSV-1'!CD39+'[6]DSV-2'!CD39+'[6]DSV-3'!CD39+'[7]TUB-1'!CD39+'[7]TUB-2'!CD39+'[8]Barge-1'!CD39+'[8]Barge-2'!CD39+'[8]Barge-3'!CD39+'[8]Barge-4'!CD39</f>
        <v>0</v>
      </c>
      <c r="U39" s="310">
        <f>'[2]AHTS-1'!AM39+'[2]AHTS-2'!AM39+'[2]AHTS-3'!AM39+'[2]AHTS-4'!AM39+'[2]AHTS-5'!AM39+'[2]AHTS-6'!AM39+'[2]AHTS-7'!AM39+'[2]AHTS-8'!AM39+'[3]CB-1'!AM39+'[3]CB-2'!AM39+'[3]CB-3'!AM39+'[3]CB-4'!AM39+'[3]CB-5'!AM39+'[3]CB-6'!AM39+'[3]CB-7'!AM39+'[3]CB-8'!AM39+'[3]CB-9'!AM39+'[3]CB-10'!AM39+'[3]CB-11'!AM39+'[3]CB-12'!AM39+'[3]CB-13'!AM39+'[3]CB-14'!AM39+'[3]CB-15'!AM39+'[3]CB-16'!AM39+'[3]CB-17'!AM39+'[3]CB-18'!AM39+'[3]CB-19'!AM39+'[3]CB-20'!AM39+'[3]CB-21'!AM39+'[3]CB-22'!AM39+'[3]CB-23'!AM39+'[3]CB-24'!AM39+'[4]LCT-1'!AM39+'[4]LCT-2'!AM39+'[4]LCT-3'!AM39+'[4]LCT-4'!AM39+'[4]LCT-5'!AM39+'[4]LCT-6'!AM39+'[4]LCT-7'!AM39+'[4]LCT-8'!AM39+'[5]TB-1'!AM39+'[5]TB-2'!AM39+'[5]TB-3'!AM39+'[5]TB-4'!AM39+'[5]TB-5'!AM39+'[5]TB-6'!AM39+'[5]TB-7'!AM39+'[5]TB-8'!AM39+'[5]TB-9'!AM39+'[5]TB-10'!AM39+'[6]DSV-1'!AM39+'[6]DSV-2'!AM39+'[6]DSV-3'!AM39+'[7]TUB-1'!AM39+'[7]TUB-2'!AM39+'[8]Barge-1'!AM39+'[8]Barge-2'!AM39+'[8]Barge-3'!AM39+'[8]Barge-4'!AM39</f>
        <v>0</v>
      </c>
      <c r="V39" s="311">
        <f>'[2]AHTS-1'!BI39+'[2]AHTS-2'!BI39+'[2]AHTS-3'!BI39+'[2]AHTS-4'!BI39+'[2]AHTS-5'!BI39+'[2]AHTS-6'!BI39+'[2]AHTS-7'!BI39+'[2]AHTS-8'!BI39+'[3]CB-1'!BI39+'[3]CB-2'!BI39+'[3]CB-3'!BI39+'[3]CB-4'!BI39+'[3]CB-5'!BI39+'[3]CB-6'!BI39+'[3]CB-7'!BI39+'[3]CB-8'!BI39+'[3]CB-9'!BI39+'[3]CB-10'!BI39+'[3]CB-11'!BI39+'[3]CB-12'!BI39+'[3]CB-13'!BI39+'[3]CB-14'!BI39+'[3]CB-15'!BI39+'[3]CB-16'!BI39+'[3]CB-17'!BI39+'[3]CB-18'!BI39+'[3]CB-19'!BI39+'[3]CB-20'!BI39+'[3]CB-21'!BI39+'[3]CB-22'!BI39+'[3]CB-23'!BI39+'[3]CB-24'!BI39+'[4]LCT-1'!BI39+'[4]LCT-2'!BI39+'[4]LCT-3'!BI39+'[4]LCT-4'!BI39+'[4]LCT-5'!BI39+'[4]LCT-6'!BI39+'[4]LCT-7'!BI39+'[4]LCT-8'!BI39+'[5]TB-1'!BI39+'[5]TB-2'!BI39+'[5]TB-3'!BI39+'[5]TB-4'!BI39+'[5]TB-5'!BI39+'[5]TB-6'!BI39+'[5]TB-7'!BI39+'[5]TB-8'!BI39+'[5]TB-9'!BI39+'[5]TB-10'!BI39+'[6]DSV-1'!BI39+'[6]DSV-2'!BI39+'[6]DSV-3'!BI39+'[7]TUB-1'!BI39+'[7]TUB-2'!BI39+'[8]Barge-1'!BI39+'[8]Barge-2'!BI39+'[8]Barge-3'!BI39+'[8]Barge-4'!BI39</f>
        <v>0</v>
      </c>
      <c r="W39" s="312">
        <f>'[2]AHTS-1'!CE39+'[2]AHTS-2'!CE39+'[2]AHTS-3'!CE39+'[2]AHTS-4'!CE39+'[2]AHTS-5'!CE39+'[2]AHTS-6'!CE39+'[2]AHTS-7'!CE39+'[2]AHTS-8'!CE39+'[3]CB-1'!CE39+'[3]CB-2'!CE39+'[3]CB-3'!CE39+'[3]CB-4'!CE39+'[3]CB-5'!CE39+'[3]CB-6'!CE39+'[3]CB-7'!CE39+'[3]CB-8'!CE39+'[3]CB-9'!CE39+'[3]CB-10'!CE39+'[3]CB-11'!CE39+'[3]CB-12'!CE39+'[3]CB-13'!CE39+'[3]CB-14'!CE39+'[3]CB-15'!CE39+'[3]CB-16'!CE39+'[3]CB-17'!CE39+'[3]CB-18'!CE39+'[3]CB-19'!CE39+'[3]CB-20'!CE39+'[3]CB-21'!CE39+'[3]CB-22'!CE39+'[3]CB-23'!CE39+'[3]CB-24'!CE39+'[4]LCT-1'!CE39+'[4]LCT-2'!CE39+'[4]LCT-3'!CE39+'[4]LCT-4'!CE39+'[4]LCT-5'!CE39+'[4]LCT-6'!CE39+'[4]LCT-7'!CE39+'[4]LCT-8'!CE39+'[5]TB-1'!CE39+'[5]TB-2'!CE39+'[5]TB-3'!CE39+'[5]TB-4'!CE39+'[5]TB-5'!CE39+'[5]TB-6'!CE39+'[5]TB-7'!CE39+'[5]TB-8'!CE39+'[5]TB-9'!CE39+'[5]TB-10'!CE39+'[6]DSV-1'!CE39+'[6]DSV-2'!CE39+'[6]DSV-3'!CE39+'[7]TUB-1'!CE39+'[7]TUB-2'!CE39+'[8]Barge-1'!CE39+'[8]Barge-2'!CE39+'[8]Barge-3'!CE39+'[8]Barge-4'!CE39</f>
        <v>0</v>
      </c>
      <c r="X39" s="317">
        <f>'[2]AHTS-1'!AN39+'[2]AHTS-2'!AN39+'[2]AHTS-3'!AN39+'[2]AHTS-4'!AN39+'[2]AHTS-5'!AN39+'[2]AHTS-6'!AN39+'[2]AHTS-7'!AN39+'[2]AHTS-8'!AN39+'[3]CB-1'!AN39+'[3]CB-2'!AN39+'[3]CB-3'!AN39+'[3]CB-4'!AN39+'[3]CB-5'!AN39+'[3]CB-6'!AN39+'[3]CB-7'!AN39+'[3]CB-8'!AN39+'[3]CB-9'!AN39+'[3]CB-10'!AN39+'[3]CB-11'!AN39+'[3]CB-12'!AN39+'[3]CB-13'!AN39+'[3]CB-14'!AN39+'[3]CB-15'!AN39+'[3]CB-16'!AN39+'[3]CB-17'!AN39+'[3]CB-18'!AN39+'[3]CB-19'!AN39+'[3]CB-20'!AN39+'[3]CB-21'!AN39+'[3]CB-22'!AN39+'[3]CB-23'!AN39+'[3]CB-24'!AN39+'[4]LCT-1'!AN39+'[4]LCT-2'!AN39+'[4]LCT-3'!AN39+'[4]LCT-4'!AN39+'[4]LCT-5'!AN39+'[4]LCT-6'!AN39+'[4]LCT-7'!AN39+'[4]LCT-8'!AN39+'[5]TB-1'!AN39+'[5]TB-2'!AN39+'[5]TB-3'!AN39+'[5]TB-4'!AN39+'[5]TB-5'!AN39+'[5]TB-6'!AN39+'[5]TB-7'!AN39+'[5]TB-8'!AN39+'[5]TB-9'!AN39+'[5]TB-10'!AN39+'[6]DSV-1'!AN39+'[6]DSV-2'!AN39+'[6]DSV-3'!AN39+'[7]TUB-1'!AN39+'[7]TUB-2'!AN39+'[8]Barge-1'!AN39+'[8]Barge-2'!AN39+'[8]Barge-3'!AN39+'[8]Barge-4'!AN39</f>
        <v>555.38568705088733</v>
      </c>
      <c r="Y39" s="315">
        <f>'[2]AHTS-1'!BJ39+'[2]AHTS-2'!BJ39+'[2]AHTS-3'!BJ39+'[2]AHTS-4'!BJ39+'[2]AHTS-5'!BJ39+'[2]AHTS-6'!BJ39+'[2]AHTS-7'!BJ39+'[2]AHTS-8'!BJ39+'[3]CB-1'!BJ39+'[3]CB-2'!BJ39+'[3]CB-3'!BJ39+'[3]CB-4'!BJ39+'[3]CB-5'!BJ39+'[3]CB-6'!BJ39+'[3]CB-7'!BJ39+'[3]CB-8'!BJ39+'[3]CB-9'!BJ39+'[3]CB-10'!BJ39+'[3]CB-11'!BJ39+'[3]CB-12'!BJ39+'[3]CB-13'!BJ39+'[3]CB-14'!BJ39+'[3]CB-15'!BJ39+'[3]CB-16'!BJ39+'[3]CB-17'!BJ39+'[3]CB-18'!BJ39+'[3]CB-19'!BJ39+'[3]CB-20'!BJ39+'[3]CB-21'!BJ39+'[3]CB-22'!BJ39+'[3]CB-23'!BJ39+'[3]CB-24'!BJ39+'[4]LCT-1'!BJ39+'[4]LCT-2'!BJ39+'[4]LCT-3'!BJ39+'[4]LCT-4'!BJ39+'[4]LCT-5'!BJ39+'[4]LCT-6'!BJ39+'[4]LCT-7'!BJ39+'[4]LCT-8'!BJ39+'[5]TB-1'!BJ39+'[5]TB-2'!BJ39+'[5]TB-3'!BJ39+'[5]TB-4'!BJ39+'[5]TB-5'!BJ39+'[5]TB-6'!BJ39+'[5]TB-7'!BJ39+'[5]TB-8'!BJ39+'[5]TB-9'!BJ39+'[5]TB-10'!BJ39+'[6]DSV-1'!BJ39+'[6]DSV-2'!BJ39+'[6]DSV-3'!BJ39+'[7]TUB-1'!BJ39+'[7]TUB-2'!BJ39+'[8]Barge-1'!BJ39+'[8]Barge-2'!BJ39+'[8]Barge-3'!BJ39+'[8]Barge-4'!BJ39</f>
        <v>519.03295414074114</v>
      </c>
      <c r="Z39" s="315">
        <f>'[2]AHTS-1'!CF39+'[2]AHTS-2'!CF39+'[2]AHTS-3'!CF39+'[2]AHTS-4'!CF39+'[2]AHTS-5'!CF39+'[2]AHTS-6'!CF39+'[2]AHTS-7'!CF39+'[2]AHTS-8'!CF39+'[3]CB-1'!CF39+'[3]CB-2'!CF39+'[3]CB-3'!CF39+'[3]CB-4'!CF39+'[3]CB-5'!CF39+'[3]CB-6'!CF39+'[3]CB-7'!CF39+'[3]CB-8'!CF39+'[3]CB-9'!CF39+'[3]CB-10'!CF39+'[3]CB-11'!CF39+'[3]CB-12'!CF39+'[3]CB-13'!CF39+'[3]CB-14'!CF39+'[3]CB-15'!CF39+'[3]CB-16'!CF39+'[3]CB-17'!CF39+'[3]CB-18'!CF39+'[3]CB-19'!CF39+'[3]CB-20'!CF39+'[3]CB-21'!CF39+'[3]CB-22'!CF39+'[3]CB-23'!CF39+'[3]CB-24'!CF39+'[4]LCT-1'!CF39+'[4]LCT-2'!CF39+'[4]LCT-3'!CF39+'[4]LCT-4'!CF39+'[4]LCT-5'!CF39+'[4]LCT-6'!CF39+'[4]LCT-7'!CF39+'[4]LCT-8'!CF39+'[5]TB-1'!CF39+'[5]TB-2'!CF39+'[5]TB-3'!CF39+'[5]TB-4'!CF39+'[5]TB-5'!CF39+'[5]TB-6'!CF39+'[5]TB-7'!CF39+'[5]TB-8'!CF39+'[5]TB-9'!CF39+'[5]TB-10'!CF39+'[6]DSV-1'!CF39+'[6]DSV-2'!CF39+'[6]DSV-3'!CF39+'[7]TUB-1'!CF39+'[7]TUB-2'!CF39+'[8]Barge-1'!CF39+'[8]Barge-2'!CF39+'[8]Barge-3'!CF39+'[8]Barge-4'!CF39</f>
        <v>0</v>
      </c>
      <c r="AA39" s="314">
        <f>'[2]AHTS-1'!AO39+'[2]AHTS-2'!AO39+'[2]AHTS-3'!AO39+'[2]AHTS-4'!AO39+'[2]AHTS-5'!AO39+'[2]AHTS-6'!AO39+'[2]AHTS-7'!AO39+'[2]AHTS-8'!AO39+'[3]CB-1'!AO39+'[3]CB-2'!AO39+'[3]CB-3'!AO39+'[3]CB-4'!AO39+'[3]CB-5'!AO39+'[3]CB-6'!AO39+'[3]CB-7'!AO39+'[3]CB-8'!AO39+'[3]CB-9'!AO39+'[3]CB-10'!AO39+'[3]CB-11'!AO39+'[3]CB-12'!AO39+'[3]CB-13'!AO39+'[3]CB-14'!AO39+'[3]CB-15'!AO39+'[3]CB-16'!AO39+'[3]CB-17'!AO39+'[3]CB-18'!AO39+'[3]CB-19'!AO39+'[3]CB-20'!AO39+'[3]CB-21'!AO39+'[3]CB-22'!AO39+'[3]CB-23'!AO39+'[3]CB-24'!AO39+'[4]LCT-1'!AO39+'[4]LCT-2'!AO39+'[4]LCT-3'!AO39+'[4]LCT-4'!AO39+'[4]LCT-5'!AO39+'[4]LCT-6'!AO39+'[4]LCT-7'!AO39+'[4]LCT-8'!AO39+'[5]TB-1'!AO39+'[5]TB-2'!AO39+'[5]TB-3'!AO39+'[5]TB-4'!AO39+'[5]TB-5'!AO39+'[5]TB-6'!AO39+'[5]TB-7'!AO39+'[5]TB-8'!AO39+'[5]TB-9'!AO39+'[5]TB-10'!AO39+'[6]DSV-1'!AO39+'[6]DSV-2'!AO39+'[6]DSV-3'!AO39+'[7]TUB-1'!AO39+'[7]TUB-2'!AO39+'[8]Barge-1'!AO39+'[8]Barge-2'!AO39+'[8]Barge-3'!AO39+'[8]Barge-4'!AO39</f>
        <v>0</v>
      </c>
      <c r="AB39" s="315">
        <f>'[2]AHTS-1'!BK39+'[2]AHTS-2'!BK39+'[2]AHTS-3'!BK39+'[2]AHTS-4'!BK39+'[2]AHTS-5'!BK39+'[2]AHTS-6'!BK39+'[2]AHTS-7'!BK39+'[2]AHTS-8'!BK39+'[3]CB-1'!BK39+'[3]CB-2'!BK39+'[3]CB-3'!BK39+'[3]CB-4'!BK39+'[3]CB-5'!BK39+'[3]CB-6'!BK39+'[3]CB-7'!BK39+'[3]CB-8'!BK39+'[3]CB-9'!BK39+'[3]CB-10'!BK39+'[3]CB-11'!BK39+'[3]CB-12'!BK39+'[3]CB-13'!BK39+'[3]CB-14'!BK39+'[3]CB-15'!BK39+'[3]CB-16'!BK39+'[3]CB-17'!BK39+'[3]CB-18'!BK39+'[3]CB-19'!BK39+'[3]CB-20'!BK39+'[3]CB-21'!BK39+'[3]CB-22'!BK39+'[3]CB-23'!BK39+'[3]CB-24'!BK39+'[4]LCT-1'!BK39+'[4]LCT-2'!BK39+'[4]LCT-3'!BK39+'[4]LCT-4'!BK39+'[4]LCT-5'!BK39+'[4]LCT-6'!BK39+'[4]LCT-7'!BK39+'[4]LCT-8'!BK39+'[5]TB-1'!BK39+'[5]TB-2'!BK39+'[5]TB-3'!BK39+'[5]TB-4'!BK39+'[5]TB-5'!BK39+'[5]TB-6'!BK39+'[5]TB-7'!BK39+'[5]TB-8'!BK39+'[5]TB-9'!BK39+'[5]TB-10'!BK39+'[6]DSV-1'!BK39+'[6]DSV-2'!BK39+'[6]DSV-3'!BK39+'[7]TUB-1'!BK39+'[7]TUB-2'!BK39+'[8]Barge-1'!BK39+'[8]Barge-2'!BK39+'[8]Barge-3'!BK39+'[8]Barge-4'!BK39</f>
        <v>0</v>
      </c>
      <c r="AC39" s="315">
        <f>'[2]AHTS-1'!CG39+'[2]AHTS-2'!CG39+'[2]AHTS-3'!CG39+'[2]AHTS-4'!CG39+'[2]AHTS-5'!CG39+'[2]AHTS-6'!CG39+'[2]AHTS-7'!CG39+'[2]AHTS-8'!CG39+'[3]CB-1'!CG39+'[3]CB-2'!CG39+'[3]CB-3'!CG39+'[3]CB-4'!CG39+'[3]CB-5'!CG39+'[3]CB-6'!CG39+'[3]CB-7'!CG39+'[3]CB-8'!CG39+'[3]CB-9'!CG39+'[3]CB-10'!CG39+'[3]CB-11'!CG39+'[3]CB-12'!CG39+'[3]CB-13'!CG39+'[3]CB-14'!CG39+'[3]CB-15'!CG39+'[3]CB-16'!CG39+'[3]CB-17'!CG39+'[3]CB-18'!CG39+'[3]CB-19'!CG39+'[3]CB-20'!CG39+'[3]CB-21'!CG39+'[3]CB-22'!CG39+'[3]CB-23'!CG39+'[3]CB-24'!CG39+'[4]LCT-1'!CG39+'[4]LCT-2'!CG39+'[4]LCT-3'!CG39+'[4]LCT-4'!CG39+'[4]LCT-5'!CG39+'[4]LCT-6'!CG39+'[4]LCT-7'!CG39+'[4]LCT-8'!CG39+'[5]TB-1'!CG39+'[5]TB-2'!CG39+'[5]TB-3'!CG39+'[5]TB-4'!CG39+'[5]TB-5'!CG39+'[5]TB-6'!CG39+'[5]TB-7'!CG39+'[5]TB-8'!CG39+'[5]TB-9'!CG39+'[5]TB-10'!CG39+'[6]DSV-1'!CG39+'[6]DSV-2'!CG39+'[6]DSV-3'!CG39+'[7]TUB-1'!CG39+'[7]TUB-2'!CG39+'[8]Barge-1'!CG39+'[8]Barge-2'!CG39+'[8]Barge-3'!CG39+'[8]Barge-4'!CG39</f>
        <v>0</v>
      </c>
      <c r="AD39" s="314">
        <f>'[2]AHTS-1'!AP39+'[2]AHTS-2'!AP39+'[2]AHTS-3'!AP39+'[2]AHTS-4'!AP39+'[2]AHTS-5'!AP39+'[2]AHTS-6'!AP39+'[2]AHTS-7'!AP39+'[2]AHTS-8'!AP39+'[3]CB-1'!AP39+'[3]CB-2'!AP39+'[3]CB-3'!AP39+'[3]CB-4'!AP39+'[3]CB-5'!AP39+'[3]CB-6'!AP39+'[3]CB-7'!AP39+'[3]CB-8'!AP39+'[3]CB-9'!AP39+'[3]CB-10'!AP39+'[3]CB-11'!AP39+'[3]CB-12'!AP39+'[3]CB-13'!AP39+'[3]CB-14'!AP39+'[3]CB-15'!AP39+'[3]CB-16'!AP39+'[3]CB-17'!AP39+'[3]CB-18'!AP39+'[3]CB-19'!AP39+'[3]CB-20'!AP39+'[3]CB-21'!AP39+'[3]CB-22'!AP39+'[3]CB-23'!AP39+'[3]CB-24'!AP39+'[4]LCT-1'!AP39+'[4]LCT-2'!AP39+'[4]LCT-3'!AP39+'[4]LCT-4'!AP39+'[4]LCT-5'!AP39+'[4]LCT-6'!AP39+'[4]LCT-7'!AP39+'[4]LCT-8'!AP39+'[5]TB-1'!AP39+'[5]TB-2'!AP39+'[5]TB-3'!AP39+'[5]TB-4'!AP39+'[5]TB-5'!AP39+'[5]TB-6'!AP39+'[5]TB-7'!AP39+'[5]TB-8'!AP39+'[5]TB-9'!AP39+'[5]TB-10'!AP39+'[6]DSV-1'!AP39+'[6]DSV-2'!AP39+'[6]DSV-3'!AP39+'[7]TUB-1'!AP39+'[7]TUB-2'!AP39+'[8]Barge-1'!AP39+'[8]Barge-2'!AP39+'[8]Barge-3'!AP39+'[8]Barge-4'!AP39</f>
        <v>0</v>
      </c>
      <c r="AE39" s="315">
        <f>'[2]AHTS-1'!BL39+'[2]AHTS-2'!BL39+'[2]AHTS-3'!BL39+'[2]AHTS-4'!BL39+'[2]AHTS-5'!BL39+'[2]AHTS-6'!BL39+'[2]AHTS-7'!BL39+'[2]AHTS-8'!BL39+'[3]CB-1'!BL39+'[3]CB-2'!BL39+'[3]CB-3'!BL39+'[3]CB-4'!BL39+'[3]CB-5'!BL39+'[3]CB-6'!BL39+'[3]CB-7'!BL39+'[3]CB-8'!BL39+'[3]CB-9'!BL39+'[3]CB-10'!BL39+'[3]CB-11'!BL39+'[3]CB-12'!BL39+'[3]CB-13'!BL39+'[3]CB-14'!BL39+'[3]CB-15'!BL39+'[3]CB-16'!BL39+'[3]CB-17'!BL39+'[3]CB-18'!BL39+'[3]CB-19'!BL39+'[3]CB-20'!BL39+'[3]CB-21'!BL39+'[3]CB-22'!BL39+'[3]CB-23'!BL39+'[3]CB-24'!BL39+'[4]LCT-1'!BL39+'[4]LCT-2'!BL39+'[4]LCT-3'!BL39+'[4]LCT-4'!BL39+'[4]LCT-5'!BL39+'[4]LCT-6'!BL39+'[4]LCT-7'!BL39+'[4]LCT-8'!BL39+'[5]TB-1'!BL39+'[5]TB-2'!BL39+'[5]TB-3'!BL39+'[5]TB-4'!BL39+'[5]TB-5'!BL39+'[5]TB-6'!BL39+'[5]TB-7'!BL39+'[5]TB-8'!BL39+'[5]TB-9'!BL39+'[5]TB-10'!BL39+'[6]DSV-1'!BL39+'[6]DSV-2'!BL39+'[6]DSV-3'!BL39+'[7]TUB-1'!BL39+'[7]TUB-2'!BL39+'[8]Barge-1'!BL39+'[8]Barge-2'!BL39+'[8]Barge-3'!BL39+'[8]Barge-4'!BL39</f>
        <v>0</v>
      </c>
      <c r="AF39" s="315">
        <f>'[2]AHTS-1'!CH39+'[2]AHTS-2'!CH39+'[2]AHTS-3'!CH39+'[2]AHTS-4'!CH39+'[2]AHTS-5'!CH39+'[2]AHTS-6'!CH39+'[2]AHTS-7'!CH39+'[2]AHTS-8'!CH39+'[3]CB-1'!CH39+'[3]CB-2'!CH39+'[3]CB-3'!CH39+'[3]CB-4'!CH39+'[3]CB-5'!CH39+'[3]CB-6'!CH39+'[3]CB-7'!CH39+'[3]CB-8'!CH39+'[3]CB-9'!CH39+'[3]CB-10'!CH39+'[3]CB-11'!CH39+'[3]CB-12'!CH39+'[3]CB-13'!CH39+'[3]CB-14'!CH39+'[3]CB-15'!CH39+'[3]CB-16'!CH39+'[3]CB-17'!CH39+'[3]CB-18'!CH39+'[3]CB-19'!CH39+'[3]CB-20'!CH39+'[3]CB-21'!CH39+'[3]CB-22'!CH39+'[3]CB-23'!CH39+'[3]CB-24'!CH39+'[4]LCT-1'!CH39+'[4]LCT-2'!CH39+'[4]LCT-3'!CH39+'[4]LCT-4'!CH39+'[4]LCT-5'!CH39+'[4]LCT-6'!CH39+'[4]LCT-7'!CH39+'[4]LCT-8'!CH39+'[5]TB-1'!CH39+'[5]TB-2'!CH39+'[5]TB-3'!CH39+'[5]TB-4'!CH39+'[5]TB-5'!CH39+'[5]TB-6'!CH39+'[5]TB-7'!CH39+'[5]TB-8'!CH39+'[5]TB-9'!CH39+'[5]TB-10'!CH39+'[6]DSV-1'!CH39+'[6]DSV-2'!CH39+'[6]DSV-3'!CH39+'[7]TUB-1'!CH39+'[7]TUB-2'!CH39+'[8]Barge-1'!CH39+'[8]Barge-2'!CH39+'[8]Barge-3'!CH39+'[8]Barge-4'!CH39</f>
        <v>0</v>
      </c>
      <c r="AG39" s="314">
        <f>'[2]AHTS-1'!AQ39+'[2]AHTS-2'!AQ39+'[2]AHTS-3'!AQ39+'[2]AHTS-4'!AQ39+'[2]AHTS-5'!AQ39+'[2]AHTS-6'!AQ39+'[2]AHTS-7'!AQ39+'[2]AHTS-8'!AQ39+'[3]CB-1'!AQ39+'[3]CB-2'!AQ39+'[3]CB-3'!AQ39+'[3]CB-4'!AQ39+'[3]CB-5'!AQ39+'[3]CB-6'!AQ39+'[3]CB-7'!AQ39+'[3]CB-8'!AQ39+'[3]CB-9'!AQ39+'[3]CB-10'!AQ39+'[3]CB-11'!AQ39+'[3]CB-12'!AQ39+'[3]CB-13'!AQ39+'[3]CB-14'!AQ39+'[3]CB-15'!AQ39+'[3]CB-16'!AQ39+'[3]CB-17'!AQ39+'[3]CB-18'!AQ39+'[3]CB-19'!AQ39+'[3]CB-20'!AQ39+'[3]CB-21'!AQ39+'[3]CB-22'!AQ39+'[3]CB-23'!AQ39+'[3]CB-24'!AQ39+'[4]LCT-1'!AQ39+'[4]LCT-2'!AQ39+'[4]LCT-3'!AQ39+'[4]LCT-4'!AQ39+'[4]LCT-5'!AQ39+'[4]LCT-6'!AQ39+'[4]LCT-7'!AQ39+'[4]LCT-8'!AQ39+'[5]TB-1'!AQ39+'[5]TB-2'!AQ39+'[5]TB-3'!AQ39+'[5]TB-4'!AQ39+'[5]TB-5'!AQ39+'[5]TB-6'!AQ39+'[5]TB-7'!AQ39+'[5]TB-8'!AQ39+'[5]TB-9'!AQ39+'[5]TB-10'!AQ39+'[6]DSV-1'!AQ39+'[6]DSV-2'!AQ39+'[6]DSV-3'!AQ39+'[7]TUB-1'!AQ39+'[7]TUB-2'!AQ39+'[8]Barge-1'!AQ39+'[8]Barge-2'!AQ39+'[8]Barge-3'!AQ39+'[8]Barge-4'!AQ39</f>
        <v>0</v>
      </c>
      <c r="AH39" s="315">
        <f>'[2]AHTS-1'!BM39+'[2]AHTS-2'!BM39+'[2]AHTS-3'!BM39+'[2]AHTS-4'!BM39+'[2]AHTS-5'!BM39+'[2]AHTS-6'!BM39+'[2]AHTS-7'!BM39+'[2]AHTS-8'!BM39+'[3]CB-1'!BM39+'[3]CB-2'!BM39+'[3]CB-3'!BM39+'[3]CB-4'!BM39+'[3]CB-5'!BM39+'[3]CB-6'!BM39+'[3]CB-7'!BM39+'[3]CB-8'!BM39+'[3]CB-9'!BM39+'[3]CB-10'!BM39+'[3]CB-11'!BM39+'[3]CB-12'!BM39+'[3]CB-13'!BM39+'[3]CB-14'!BM39+'[3]CB-15'!BM39+'[3]CB-16'!BM39+'[3]CB-17'!BM39+'[3]CB-18'!BM39+'[3]CB-19'!BM39+'[3]CB-20'!BM39+'[3]CB-21'!BM39+'[3]CB-22'!BM39+'[3]CB-23'!BM39+'[3]CB-24'!BM39+'[4]LCT-1'!BM39+'[4]LCT-2'!BM39+'[4]LCT-3'!BM39+'[4]LCT-4'!BM39+'[4]LCT-5'!BM39+'[4]LCT-6'!BM39+'[4]LCT-7'!BM39+'[4]LCT-8'!BM39+'[5]TB-1'!BM39+'[5]TB-2'!BM39+'[5]TB-3'!BM39+'[5]TB-4'!BM39+'[5]TB-5'!BM39+'[5]TB-6'!BM39+'[5]TB-7'!BM39+'[5]TB-8'!BM39+'[5]TB-9'!BM39+'[5]TB-10'!BM39+'[6]DSV-1'!BM39+'[6]DSV-2'!BM39+'[6]DSV-3'!BM39+'[7]TUB-1'!BM39+'[7]TUB-2'!BM39+'[8]Barge-1'!BM39+'[8]Barge-2'!BM39+'[8]Barge-3'!BM39+'[8]Barge-4'!BM39</f>
        <v>0</v>
      </c>
      <c r="AI39" s="315">
        <f>'[2]AHTS-1'!CI39+'[2]AHTS-2'!CI39+'[2]AHTS-3'!CI39+'[2]AHTS-4'!CI39+'[2]AHTS-5'!CI39+'[2]AHTS-6'!CI39+'[2]AHTS-7'!CI39+'[2]AHTS-8'!CI39+'[3]CB-1'!CI39+'[3]CB-2'!CI39+'[3]CB-3'!CI39+'[3]CB-4'!CI39+'[3]CB-5'!CI39+'[3]CB-6'!CI39+'[3]CB-7'!CI39+'[3]CB-8'!CI39+'[3]CB-9'!CI39+'[3]CB-10'!CI39+'[3]CB-11'!CI39+'[3]CB-12'!CI39+'[3]CB-13'!CI39+'[3]CB-14'!CI39+'[3]CB-15'!CI39+'[3]CB-16'!CI39+'[3]CB-17'!CI39+'[3]CB-18'!CI39+'[3]CB-19'!CI39+'[3]CB-20'!CI39+'[3]CB-21'!CI39+'[3]CB-22'!CI39+'[3]CB-23'!CI39+'[3]CB-24'!CI39+'[4]LCT-1'!CI39+'[4]LCT-2'!CI39+'[4]LCT-3'!CI39+'[4]LCT-4'!CI39+'[4]LCT-5'!CI39+'[4]LCT-6'!CI39+'[4]LCT-7'!CI39+'[4]LCT-8'!CI39+'[5]TB-1'!CI39+'[5]TB-2'!CI39+'[5]TB-3'!CI39+'[5]TB-4'!CI39+'[5]TB-5'!CI39+'[5]TB-6'!CI39+'[5]TB-7'!CI39+'[5]TB-8'!CI39+'[5]TB-9'!CI39+'[5]TB-10'!CI39+'[6]DSV-1'!CI39+'[6]DSV-2'!CI39+'[6]DSV-3'!CI39+'[7]TUB-1'!CI39+'[7]TUB-2'!CI39+'[8]Barge-1'!CI39+'[8]Barge-2'!CI39+'[8]Barge-3'!CI39+'[8]Barge-4'!CI39</f>
        <v>0</v>
      </c>
      <c r="AJ39" s="314">
        <f>'[2]AHTS-1'!AR39+'[2]AHTS-2'!AR39+'[2]AHTS-3'!AR39+'[2]AHTS-4'!AR39+'[2]AHTS-5'!AR39+'[2]AHTS-6'!AR39+'[2]AHTS-7'!AR39+'[2]AHTS-8'!AR39+'[3]CB-1'!AR39+'[3]CB-2'!AR39+'[3]CB-3'!AR39+'[3]CB-4'!AR39+'[3]CB-5'!AR39+'[3]CB-6'!AR39+'[3]CB-7'!AR39+'[3]CB-8'!AR39+'[3]CB-9'!AR39+'[3]CB-10'!AR39+'[3]CB-11'!AR39+'[3]CB-12'!AR39+'[3]CB-13'!AR39+'[3]CB-14'!AR39+'[3]CB-15'!AR39+'[3]CB-16'!AR39+'[3]CB-17'!AR39+'[3]CB-18'!AR39+'[3]CB-19'!AR39+'[3]CB-20'!AR39+'[3]CB-21'!AR39+'[3]CB-22'!AR39+'[3]CB-23'!AR39+'[3]CB-24'!AR39+'[4]LCT-1'!AR39+'[4]LCT-2'!AR39+'[4]LCT-3'!AR39+'[4]LCT-4'!AR39+'[4]LCT-5'!AR39+'[4]LCT-6'!AR39+'[4]LCT-7'!AR39+'[4]LCT-8'!AR39+'[5]TB-1'!AR39+'[5]TB-2'!AR39+'[5]TB-3'!AR39+'[5]TB-4'!AR39+'[5]TB-5'!AR39+'[5]TB-6'!AR39+'[5]TB-7'!AR39+'[5]TB-8'!AR39+'[5]TB-9'!AR39+'[5]TB-10'!AR39+'[6]DSV-1'!AR39+'[6]DSV-2'!AR39+'[6]DSV-3'!AR39+'[7]TUB-1'!AR39+'[7]TUB-2'!AR39+'[8]Barge-1'!AR39+'[8]Barge-2'!AR39+'[8]Barge-3'!AR39+'[8]Barge-4'!AR39</f>
        <v>0</v>
      </c>
      <c r="AK39" s="315">
        <f>'[2]AHTS-1'!BN39+'[2]AHTS-2'!BN39+'[2]AHTS-3'!BN39+'[2]AHTS-4'!BN39+'[2]AHTS-5'!BN39+'[2]AHTS-6'!BN39+'[2]AHTS-7'!BN39+'[2]AHTS-8'!BN39+'[3]CB-1'!BN39+'[3]CB-2'!BN39+'[3]CB-3'!BN39+'[3]CB-4'!BN39+'[3]CB-5'!BN39+'[3]CB-6'!BN39+'[3]CB-7'!BN39+'[3]CB-8'!BN39+'[3]CB-9'!BN39+'[3]CB-10'!BN39+'[3]CB-11'!BN39+'[3]CB-12'!BN39+'[3]CB-13'!BN39+'[3]CB-14'!BN39+'[3]CB-15'!BN39+'[3]CB-16'!BN39+'[3]CB-17'!BN39+'[3]CB-18'!BN39+'[3]CB-19'!BN39+'[3]CB-20'!BN39+'[3]CB-21'!BN39+'[3]CB-22'!BN39+'[3]CB-23'!BN39+'[3]CB-24'!BN39+'[4]LCT-1'!BN39+'[4]LCT-2'!BN39+'[4]LCT-3'!BN39+'[4]LCT-4'!BN39+'[4]LCT-5'!BN39+'[4]LCT-6'!BN39+'[4]LCT-7'!BN39+'[4]LCT-8'!BN39+'[5]TB-1'!BN39+'[5]TB-2'!BN39+'[5]TB-3'!BN39+'[5]TB-4'!BN39+'[5]TB-5'!BN39+'[5]TB-6'!BN39+'[5]TB-7'!BN39+'[5]TB-8'!BN39+'[5]TB-9'!BN39+'[5]TB-10'!BN39+'[6]DSV-1'!BN39+'[6]DSV-2'!BN39+'[6]DSV-3'!BN39+'[7]TUB-1'!BN39+'[7]TUB-2'!BN39+'[8]Barge-1'!BN39+'[8]Barge-2'!BN39+'[8]Barge-3'!BN39+'[8]Barge-4'!BN39</f>
        <v>0</v>
      </c>
      <c r="AL39" s="315">
        <f>'[2]AHTS-1'!CJ39+'[2]AHTS-2'!CJ39+'[2]AHTS-3'!CJ39+'[2]AHTS-4'!CJ39+'[2]AHTS-5'!CJ39+'[2]AHTS-6'!CJ39+'[2]AHTS-7'!CJ39+'[2]AHTS-8'!CJ39+'[3]CB-1'!CJ39+'[3]CB-2'!CJ39+'[3]CB-3'!CJ39+'[3]CB-4'!CJ39+'[3]CB-5'!CJ39+'[3]CB-6'!CJ39+'[3]CB-7'!CJ39+'[3]CB-8'!CJ39+'[3]CB-9'!CJ39+'[3]CB-10'!CJ39+'[3]CB-11'!CJ39+'[3]CB-12'!CJ39+'[3]CB-13'!CJ39+'[3]CB-14'!CJ39+'[3]CB-15'!CJ39+'[3]CB-16'!CJ39+'[3]CB-17'!CJ39+'[3]CB-18'!CJ39+'[3]CB-19'!CJ39+'[3]CB-20'!CJ39+'[3]CB-21'!CJ39+'[3]CB-22'!CJ39+'[3]CB-23'!CJ39+'[3]CB-24'!CJ39+'[4]LCT-1'!CJ39+'[4]LCT-2'!CJ39+'[4]LCT-3'!CJ39+'[4]LCT-4'!CJ39+'[4]LCT-5'!CJ39+'[4]LCT-6'!CJ39+'[4]LCT-7'!CJ39+'[4]LCT-8'!CJ39+'[5]TB-1'!CJ39+'[5]TB-2'!CJ39+'[5]TB-3'!CJ39+'[5]TB-4'!CJ39+'[5]TB-5'!CJ39+'[5]TB-6'!CJ39+'[5]TB-7'!CJ39+'[5]TB-8'!CJ39+'[5]TB-9'!CJ39+'[5]TB-10'!CJ39+'[6]DSV-1'!CJ39+'[6]DSV-2'!CJ39+'[6]DSV-3'!CJ39+'[7]TUB-1'!CJ39+'[7]TUB-2'!CJ39+'[8]Barge-1'!CJ39+'[8]Barge-2'!CJ39+'[8]Barge-3'!CJ39+'[8]Barge-4'!CJ39</f>
        <v>0</v>
      </c>
      <c r="AM39" s="310">
        <f>'[2]AHTS-1'!AS39+'[2]AHTS-2'!AS39+'[2]AHTS-3'!AS39+'[2]AHTS-4'!AS39+'[2]AHTS-5'!AS39+'[2]AHTS-6'!AS39+'[2]AHTS-7'!AS39+'[2]AHTS-8'!AS39+'[3]CB-1'!AS39+'[3]CB-2'!AS39+'[3]CB-3'!AS39+'[3]CB-4'!AS39+'[3]CB-5'!AS39+'[3]CB-6'!AS39+'[3]CB-7'!AS39+'[3]CB-8'!AS39+'[3]CB-9'!AS39+'[3]CB-10'!AS39+'[3]CB-11'!AS39+'[3]CB-12'!AS39+'[3]CB-13'!AS39+'[3]CB-14'!AS39+'[3]CB-15'!AS39+'[3]CB-16'!AS39+'[3]CB-17'!AS39+'[3]CB-18'!AS39+'[3]CB-19'!AS39+'[3]CB-20'!AS39+'[3]CB-21'!AS39+'[3]CB-22'!AS39+'[3]CB-23'!AS39+'[3]CB-24'!AS39+'[4]LCT-1'!AS39+'[4]LCT-2'!AS39+'[4]LCT-3'!AS39+'[4]LCT-4'!AS39+'[4]LCT-5'!AS39+'[4]LCT-6'!AS39+'[4]LCT-7'!AS39+'[4]LCT-8'!AS39+'[5]TB-1'!AS39+'[5]TB-2'!AS39+'[5]TB-3'!AS39+'[5]TB-4'!AS39+'[5]TB-5'!AS39+'[5]TB-6'!AS39+'[5]TB-7'!AS39+'[5]TB-8'!AS39+'[5]TB-9'!AS39+'[5]TB-10'!AS39+'[6]DSV-1'!AS39+'[6]DSV-2'!AS39+'[6]DSV-3'!AS39+'[7]TUB-1'!AS39+'[7]TUB-2'!AS39+'[8]Barge-1'!AS39+'[8]Barge-2'!AS39+'[8]Barge-3'!AS39+'[8]Barge-4'!AS39</f>
        <v>0</v>
      </c>
      <c r="AN39" s="311">
        <f>'[2]AHTS-1'!BO39+'[2]AHTS-2'!BO39+'[2]AHTS-3'!BO39+'[2]AHTS-4'!BO39+'[2]AHTS-5'!BO39+'[2]AHTS-6'!BO39+'[2]AHTS-7'!BO39+'[2]AHTS-8'!BO39+'[3]CB-1'!BO39+'[3]CB-2'!BO39+'[3]CB-3'!BO39+'[3]CB-4'!BO39+'[3]CB-5'!BO39+'[3]CB-6'!BO39+'[3]CB-7'!BO39+'[3]CB-8'!BO39+'[3]CB-9'!BO39+'[3]CB-10'!BO39+'[3]CB-11'!BO39+'[3]CB-12'!BO39+'[3]CB-13'!BO39+'[3]CB-14'!BO39+'[3]CB-15'!BO39+'[3]CB-16'!BO39+'[3]CB-17'!BO39+'[3]CB-18'!BO39+'[3]CB-19'!BO39+'[3]CB-20'!BO39+'[3]CB-21'!BO39+'[3]CB-22'!BO39+'[3]CB-23'!BO39+'[3]CB-24'!BO39+'[4]LCT-1'!BO39+'[4]LCT-2'!BO39+'[4]LCT-3'!BO39+'[4]LCT-4'!BO39+'[4]LCT-5'!BO39+'[4]LCT-6'!BO39+'[4]LCT-7'!BO39+'[4]LCT-8'!BO39+'[5]TB-1'!BO39+'[5]TB-2'!BO39+'[5]TB-3'!BO39+'[5]TB-4'!BO39+'[5]TB-5'!BO39+'[5]TB-6'!BO39+'[5]TB-7'!BO39+'[5]TB-8'!BO39+'[5]TB-9'!BO39+'[5]TB-10'!BO39+'[6]DSV-1'!BO39+'[6]DSV-2'!BO39+'[6]DSV-3'!BO39+'[7]TUB-1'!BO39+'[7]TUB-2'!BO39+'[8]Barge-1'!BO39+'[8]Barge-2'!BO39+'[8]Barge-3'!BO39+'[8]Barge-4'!BO39</f>
        <v>0</v>
      </c>
      <c r="AO39" s="312">
        <f>'[2]AHTS-1'!CK39+'[2]AHTS-2'!CK39+'[2]AHTS-3'!CK39+'[2]AHTS-4'!CK39+'[2]AHTS-5'!CK39+'[2]AHTS-6'!CK39+'[2]AHTS-7'!CK39+'[2]AHTS-8'!CK39+'[3]CB-1'!CK39+'[3]CB-2'!CK39+'[3]CB-3'!CK39+'[3]CB-4'!CK39+'[3]CB-5'!CK39+'[3]CB-6'!CK39+'[3]CB-7'!CK39+'[3]CB-8'!CK39+'[3]CB-9'!CK39+'[3]CB-10'!CK39+'[3]CB-11'!CK39+'[3]CB-12'!CK39+'[3]CB-13'!CK39+'[3]CB-14'!CK39+'[3]CB-15'!CK39+'[3]CB-16'!CK39+'[3]CB-17'!CK39+'[3]CB-18'!CK39+'[3]CB-19'!CK39+'[3]CB-20'!CK39+'[3]CB-21'!CK39+'[3]CB-22'!CK39+'[3]CB-23'!CK39+'[3]CB-24'!CK39+'[4]LCT-1'!CK39+'[4]LCT-2'!CK39+'[4]LCT-3'!CK39+'[4]LCT-4'!CK39+'[4]LCT-5'!CK39+'[4]LCT-6'!CK39+'[4]LCT-7'!CK39+'[4]LCT-8'!CK39+'[5]TB-1'!CK39+'[5]TB-2'!CK39+'[5]TB-3'!CK39+'[5]TB-4'!CK39+'[5]TB-5'!CK39+'[5]TB-6'!CK39+'[5]TB-7'!CK39+'[5]TB-8'!CK39+'[5]TB-9'!CK39+'[5]TB-10'!CK39+'[6]DSV-1'!CK39+'[6]DSV-2'!CK39+'[6]DSV-3'!CK39+'[7]TUB-1'!CK39+'[7]TUB-2'!CK39+'[8]Barge-1'!CK39+'[8]Barge-2'!CK39+'[8]Barge-3'!CK39+'[8]Barge-4'!CK39</f>
        <v>0</v>
      </c>
      <c r="AP39" s="61"/>
      <c r="AQ39" s="61"/>
      <c r="AR39" s="279">
        <f>[1]Control!$AZ39</f>
        <v>46014</v>
      </c>
      <c r="AS39" s="60"/>
      <c r="AT39" s="334">
        <f>'[2]AHTS-1'!HN77+'[2]AHTS-2'!HN77+'[2]AHTS-3'!HN77+'[2]AHTS-4'!HN77+'[2]AHTS-5'!HN77+'[2]AHTS-6'!HN77+'[2]AHTS-7'!HN77+'[2]AHTS-8'!HN77+'[3]CB-1'!HN77+'[3]CB-2'!HN77+'[3]CB-3'!HN77+'[3]CB-4'!HN77+'[3]CB-5'!HN77+'[3]CB-6'!HN77+'[3]CB-7'!HN77+'[3]CB-8'!HN77+'[3]CB-9'!HN77+'[3]CB-10'!HN77+'[3]CB-11'!HN77+'[3]CB-12'!HN77+'[3]CB-13'!HN77+'[3]CB-14'!HN77+'[3]CB-15'!HN77+'[3]CB-16'!HN77+'[3]CB-17'!HN77+'[3]CB-18'!HN77+'[3]CB-19'!HN77+'[3]CB-20'!HN77+'[3]CB-21'!HN77+'[3]CB-22'!HN77+'[3]CB-23'!HN77+'[3]CB-24'!HN77+'[4]LCT-1'!HN77+'[4]LCT-2'!HN77+'[4]LCT-3'!HN77+'[4]LCT-4'!HN77+'[4]LCT-5'!HN77+'[4]LCT-6'!HN77+'[4]LCT-7'!HN77+'[4]LCT-8'!HN77+'[5]TB-1'!HN77+'[5]TB-2'!HN77+'[5]TB-3'!HN77+'[5]TB-4'!HN77+'[5]TB-5'!HN77+'[5]TB-6'!HN77+'[5]TB-7'!HN77+'[5]TB-8'!HN77+'[5]TB-9'!HN77+'[5]TB-10'!HN77+'[6]DSV-1'!HN77+'[6]DSV-2'!HN77+'[6]DSV-3'!HN77+'[7]TUB-1'!HN77+'[7]TUB-2'!HN77+'[8]Barge-1'!HN77+'[8]Barge-2'!HN77+'[8]Barge-3'!HN77+'[8]Barge-4'!HN77</f>
        <v>0</v>
      </c>
      <c r="AU39" s="335">
        <f>'[2]AHTS-1'!HN39+'[2]AHTS-2'!HN39+'[2]AHTS-3'!HN39+'[2]AHTS-4'!HN39+'[2]AHTS-5'!HN39+'[2]AHTS-6'!HN39+'[2]AHTS-7'!HN39+'[2]AHTS-8'!HN39+'[3]CB-1'!HN39+'[3]CB-2'!HN39+'[3]CB-3'!HN39+'[3]CB-4'!HN39+'[3]CB-5'!HN39+'[3]CB-6'!HN39+'[3]CB-7'!HN39+'[3]CB-8'!HN39+'[3]CB-9'!HN39+'[3]CB-10'!HN39+'[3]CB-11'!HN39+'[3]CB-12'!HN39+'[3]CB-13'!HN39+'[3]CB-14'!HN39+'[3]CB-15'!HN39+'[3]CB-16'!HN39+'[3]CB-17'!HN39+'[3]CB-18'!HN39+'[3]CB-19'!HN39+'[3]CB-20'!HN39+'[3]CB-21'!HN39+'[3]CB-22'!HN39+'[3]CB-23'!HN39+'[3]CB-24'!HN39+'[4]LCT-1'!HN39+'[4]LCT-2'!HN39+'[4]LCT-3'!HN39+'[4]LCT-4'!HN39+'[4]LCT-5'!HN39+'[4]LCT-6'!HN39+'[4]LCT-7'!HN39+'[4]LCT-8'!HN39+'[5]TB-1'!HN39+'[5]TB-2'!HN39+'[5]TB-3'!HN39+'[5]TB-4'!HN39+'[5]TB-5'!HN39+'[5]TB-6'!HN39+'[5]TB-7'!HN39+'[5]TB-8'!HN39+'[5]TB-9'!HN39+'[5]TB-10'!HN39+'[6]DSV-1'!HN39+'[6]DSV-2'!HN39+'[6]DSV-3'!HN39+'[7]TUB-1'!HN39+'[7]TUB-2'!HN39+'[8]Barge-1'!HN39+'[8]Barge-2'!HN39+'[8]Barge-3'!HN39+'[8]Barge-4'!HN39</f>
        <v>0</v>
      </c>
      <c r="AV39" s="336">
        <f>'[2]AHTS-1'!HN110+'[2]AHTS-2'!HN110+'[2]AHTS-3'!HN110+'[2]AHTS-4'!HN110+'[2]AHTS-5'!HN110+'[2]AHTS-6'!HN110+'[2]AHTS-7'!HN110+'[2]AHTS-8'!HN110+'[3]CB-1'!HN110+'[3]CB-2'!HN110+'[3]CB-3'!HN110+'[3]CB-4'!HN110+'[3]CB-5'!HN110+'[3]CB-6'!HN110+'[3]CB-7'!HN110+'[3]CB-8'!HN110+'[3]CB-9'!HN110+'[3]CB-10'!HN110+'[3]CB-11'!HN110+'[3]CB-12'!HN110+'[3]CB-13'!HN110+'[3]CB-14'!HN110+'[3]CB-15'!HN110+'[3]CB-16'!HN110+'[3]CB-17'!HN110+'[3]CB-18'!HN110+'[3]CB-19'!HN110+'[3]CB-20'!HN110+'[3]CB-21'!HN110+'[3]CB-22'!HN110+'[3]CB-23'!HN110+'[3]CB-24'!HN110+'[4]LCT-1'!HN110+'[4]LCT-2'!HN110+'[4]LCT-3'!HN110+'[4]LCT-4'!HN110+'[4]LCT-5'!HN110+'[4]LCT-6'!HN110+'[4]LCT-7'!HN110+'[4]LCT-8'!HN110+'[5]TB-1'!HN110+'[5]TB-2'!HN110+'[5]TB-3'!HN110+'[5]TB-4'!HN110+'[5]TB-5'!HN110+'[5]TB-6'!HN110+'[5]TB-7'!HN110+'[5]TB-8'!HN110+'[5]TB-9'!HN110+'[5]TB-10'!HN110+'[6]DSV-1'!HN110+'[6]DSV-2'!HN110+'[6]DSV-3'!HN110+'[7]TUB-1'!HN110+'[7]TUB-2'!HN110+'[8]Barge-1'!HN110+'[8]Barge-2'!HN110+'[8]Barge-3'!HN110+'[8]Barge-4'!HN110</f>
        <v>0</v>
      </c>
      <c r="AW39" s="334">
        <f>'[2]AHTS-1'!HO77+'[2]AHTS-2'!HO77+'[2]AHTS-3'!HO77+'[2]AHTS-4'!HO77+'[2]AHTS-5'!HO77+'[2]AHTS-6'!HO77+'[2]AHTS-7'!HO77+'[2]AHTS-8'!HO77+'[3]CB-1'!HO77+'[3]CB-2'!HO77+'[3]CB-3'!HO77+'[3]CB-4'!HO77+'[3]CB-5'!HO77+'[3]CB-6'!HO77+'[3]CB-7'!HO77+'[3]CB-8'!HO77+'[3]CB-9'!HO77+'[3]CB-10'!HO77+'[3]CB-11'!HO77+'[3]CB-12'!HO77+'[3]CB-13'!HO77+'[3]CB-14'!HO77+'[3]CB-15'!HO77+'[3]CB-16'!HO77+'[3]CB-17'!HO77+'[3]CB-18'!HO77+'[3]CB-19'!HO77+'[3]CB-20'!HO77+'[3]CB-21'!HO77+'[3]CB-22'!HO77+'[3]CB-23'!HO77+'[3]CB-24'!HO77+'[4]LCT-1'!HO77+'[4]LCT-2'!HO77+'[4]LCT-3'!HO77+'[4]LCT-4'!HO77+'[4]LCT-5'!HO77+'[4]LCT-6'!HO77+'[4]LCT-7'!HO77+'[4]LCT-8'!HO77+'[5]TB-1'!HO77+'[5]TB-2'!HO77+'[5]TB-3'!HO77+'[5]TB-4'!HO77+'[5]TB-5'!HO77+'[5]TB-6'!HO77+'[5]TB-7'!HO77+'[5]TB-8'!HO77+'[5]TB-9'!HO77+'[5]TB-10'!HO77+'[6]DSV-1'!HO77+'[6]DSV-2'!HO77+'[6]DSV-3'!HO77+'[7]TUB-1'!HO77+'[7]TUB-2'!HO77+'[8]Barge-1'!HO77+'[8]Barge-2'!HO77+'[8]Barge-3'!HO77+'[8]Barge-4'!HO77</f>
        <v>0</v>
      </c>
      <c r="AX39" s="335">
        <f>'[2]AHTS-1'!HO39+'[2]AHTS-2'!HO39+'[2]AHTS-3'!HO39+'[2]AHTS-4'!HO39+'[2]AHTS-5'!HO39+'[2]AHTS-6'!HO39+'[2]AHTS-7'!HO39+'[2]AHTS-8'!HO39+'[3]CB-1'!HO39+'[3]CB-2'!HO39+'[3]CB-3'!HO39+'[3]CB-4'!HO39+'[3]CB-5'!HO39+'[3]CB-6'!HO39+'[3]CB-7'!HO39+'[3]CB-8'!HO39+'[3]CB-9'!HO39+'[3]CB-10'!HO39+'[3]CB-11'!HO39+'[3]CB-12'!HO39+'[3]CB-13'!HO39+'[3]CB-14'!HO39+'[3]CB-15'!HO39+'[3]CB-16'!HO39+'[3]CB-17'!HO39+'[3]CB-18'!HO39+'[3]CB-19'!HO39+'[3]CB-20'!HO39+'[3]CB-21'!HO39+'[3]CB-22'!HO39+'[3]CB-23'!HO39+'[3]CB-24'!HO39+'[4]LCT-1'!HO39+'[4]LCT-2'!HO39+'[4]LCT-3'!HO39+'[4]LCT-4'!HO39+'[4]LCT-5'!HO39+'[4]LCT-6'!HO39+'[4]LCT-7'!HO39+'[4]LCT-8'!HO39+'[5]TB-1'!HO39+'[5]TB-2'!HO39+'[5]TB-3'!HO39+'[5]TB-4'!HO39+'[5]TB-5'!HO39+'[5]TB-6'!HO39+'[5]TB-7'!HO39+'[5]TB-8'!HO39+'[5]TB-9'!HO39+'[5]TB-10'!HO39+'[6]DSV-1'!HO39+'[6]DSV-2'!HO39+'[6]DSV-3'!HO39+'[7]TUB-1'!HO39+'[7]TUB-2'!HO39+'[8]Barge-1'!HO39+'[8]Barge-2'!HO39+'[8]Barge-3'!HO39+'[8]Barge-4'!HO39</f>
        <v>0</v>
      </c>
      <c r="AY39" s="336">
        <f>'[2]AHTS-1'!HO110+'[2]AHTS-2'!HO110+'[2]AHTS-3'!HO110+'[2]AHTS-4'!HO110+'[2]AHTS-5'!HO110+'[2]AHTS-6'!HO110+'[2]AHTS-7'!HO110+'[2]AHTS-8'!HO110+'[3]CB-1'!HO110+'[3]CB-2'!HO110+'[3]CB-3'!HO110+'[3]CB-4'!HO110+'[3]CB-5'!HO110+'[3]CB-6'!HO110+'[3]CB-7'!HO110+'[3]CB-8'!HO110+'[3]CB-9'!HO110+'[3]CB-10'!HO110+'[3]CB-11'!HO110+'[3]CB-12'!HO110+'[3]CB-13'!HO110+'[3]CB-14'!HO110+'[3]CB-15'!HO110+'[3]CB-16'!HO110+'[3]CB-17'!HO110+'[3]CB-18'!HO110+'[3]CB-19'!HO110+'[3]CB-20'!HO110+'[3]CB-21'!HO110+'[3]CB-22'!HO110+'[3]CB-23'!HO110+'[3]CB-24'!HO110+'[4]LCT-1'!HO110+'[4]LCT-2'!HO110+'[4]LCT-3'!HO110+'[4]LCT-4'!HO110+'[4]LCT-5'!HO110+'[4]LCT-6'!HO110+'[4]LCT-7'!HO110+'[4]LCT-8'!HO110+'[5]TB-1'!HO110+'[5]TB-2'!HO110+'[5]TB-3'!HO110+'[5]TB-4'!HO110+'[5]TB-5'!HO110+'[5]TB-6'!HO110+'[5]TB-7'!HO110+'[5]TB-8'!HO110+'[5]TB-9'!HO110+'[5]TB-10'!HO110+'[6]DSV-1'!HO110+'[6]DSV-2'!HO110+'[6]DSV-3'!HO110+'[7]TUB-1'!HO110+'[7]TUB-2'!HO110+'[8]Barge-1'!HO110+'[8]Barge-2'!HO110+'[8]Barge-3'!HO110+'[8]Barge-4'!HO110</f>
        <v>0</v>
      </c>
      <c r="AZ39" s="334">
        <f>'[2]AHTS-1'!HP77+'[2]AHTS-2'!HP77+'[2]AHTS-3'!HP77+'[2]AHTS-4'!HP77+'[2]AHTS-5'!HP77+'[2]AHTS-6'!HP77+'[2]AHTS-7'!HP77+'[2]AHTS-8'!HP77+'[3]CB-1'!HP77+'[3]CB-2'!HP77+'[3]CB-3'!HP77+'[3]CB-4'!HP77+'[3]CB-5'!HP77+'[3]CB-6'!HP77+'[3]CB-7'!HP77+'[3]CB-8'!HP77+'[3]CB-9'!HP77+'[3]CB-10'!HP77+'[3]CB-11'!HP77+'[3]CB-12'!HP77+'[3]CB-13'!HP77+'[3]CB-14'!HP77+'[3]CB-15'!HP77+'[3]CB-16'!HP77+'[3]CB-17'!HP77+'[3]CB-18'!HP77+'[3]CB-19'!HP77+'[3]CB-20'!HP77+'[3]CB-21'!HP77+'[3]CB-22'!HP77+'[3]CB-23'!HP77+'[3]CB-24'!HP77+'[4]LCT-1'!HP77+'[4]LCT-2'!HP77+'[4]LCT-3'!HP77+'[4]LCT-4'!HP77+'[4]LCT-5'!HP77+'[4]LCT-6'!HP77+'[4]LCT-7'!HP77+'[4]LCT-8'!HP77+'[5]TB-1'!HP77+'[5]TB-2'!HP77+'[5]TB-3'!HP77+'[5]TB-4'!HP77+'[5]TB-5'!HP77+'[5]TB-6'!HP77+'[5]TB-7'!HP77+'[5]TB-8'!HP77+'[5]TB-9'!HP77+'[5]TB-10'!HP77+'[6]DSV-1'!HP77+'[6]DSV-2'!HP77+'[6]DSV-3'!HP77+'[7]TUB-1'!HP77+'[7]TUB-2'!HP77+'[8]Barge-1'!HP77+'[8]Barge-2'!HP77+'[8]Barge-3'!HP77+'[8]Barge-4'!HP77</f>
        <v>32090050</v>
      </c>
      <c r="BA39" s="335">
        <f>'[2]AHTS-1'!HP39+'[2]AHTS-2'!HP39+'[2]AHTS-3'!HP39+'[2]AHTS-4'!HP39+'[2]AHTS-5'!HP39+'[2]AHTS-6'!HP39+'[2]AHTS-7'!HP39+'[2]AHTS-8'!HP39+'[3]CB-1'!HP39+'[3]CB-2'!HP39+'[3]CB-3'!HP39+'[3]CB-4'!HP39+'[3]CB-5'!HP39+'[3]CB-6'!HP39+'[3]CB-7'!HP39+'[3]CB-8'!HP39+'[3]CB-9'!HP39+'[3]CB-10'!HP39+'[3]CB-11'!HP39+'[3]CB-12'!HP39+'[3]CB-13'!HP39+'[3]CB-14'!HP39+'[3]CB-15'!HP39+'[3]CB-16'!HP39+'[3]CB-17'!HP39+'[3]CB-18'!HP39+'[3]CB-19'!HP39+'[3]CB-20'!HP39+'[3]CB-21'!HP39+'[3]CB-22'!HP39+'[3]CB-23'!HP39+'[3]CB-24'!HP39+'[4]LCT-1'!HP39+'[4]LCT-2'!HP39+'[4]LCT-3'!HP39+'[4]LCT-4'!HP39+'[4]LCT-5'!HP39+'[4]LCT-6'!HP39+'[4]LCT-7'!HP39+'[4]LCT-8'!HP39+'[5]TB-1'!HP39+'[5]TB-2'!HP39+'[5]TB-3'!HP39+'[5]TB-4'!HP39+'[5]TB-5'!HP39+'[5]TB-6'!HP39+'[5]TB-7'!HP39+'[5]TB-8'!HP39+'[5]TB-9'!HP39+'[5]TB-10'!HP39+'[6]DSV-1'!HP39+'[6]DSV-2'!HP39+'[6]DSV-3'!HP39+'[7]TUB-1'!HP39+'[7]TUB-2'!HP39+'[8]Barge-1'!HP39+'[8]Barge-2'!HP39+'[8]Barge-3'!HP39+'[8]Barge-4'!HP39</f>
        <v>78450000</v>
      </c>
      <c r="BB39" s="336">
        <f>'[2]AHTS-1'!HP110+'[2]AHTS-2'!HP110+'[2]AHTS-3'!HP110+'[2]AHTS-4'!HP110+'[2]AHTS-5'!HP110+'[2]AHTS-6'!HP110+'[2]AHTS-7'!HP110+'[2]AHTS-8'!HP110+'[3]CB-1'!HP110+'[3]CB-2'!HP110+'[3]CB-3'!HP110+'[3]CB-4'!HP110+'[3]CB-5'!HP110+'[3]CB-6'!HP110+'[3]CB-7'!HP110+'[3]CB-8'!HP110+'[3]CB-9'!HP110+'[3]CB-10'!HP110+'[3]CB-11'!HP110+'[3]CB-12'!HP110+'[3]CB-13'!HP110+'[3]CB-14'!HP110+'[3]CB-15'!HP110+'[3]CB-16'!HP110+'[3]CB-17'!HP110+'[3]CB-18'!HP110+'[3]CB-19'!HP110+'[3]CB-20'!HP110+'[3]CB-21'!HP110+'[3]CB-22'!HP110+'[3]CB-23'!HP110+'[3]CB-24'!HP110+'[4]LCT-1'!HP110+'[4]LCT-2'!HP110+'[4]LCT-3'!HP110+'[4]LCT-4'!HP110+'[4]LCT-5'!HP110+'[4]LCT-6'!HP110+'[4]LCT-7'!HP110+'[4]LCT-8'!HP110+'[5]TB-1'!HP110+'[5]TB-2'!HP110+'[5]TB-3'!HP110+'[5]TB-4'!HP110+'[5]TB-5'!HP110+'[5]TB-6'!HP110+'[5]TB-7'!HP110+'[5]TB-8'!HP110+'[5]TB-9'!HP110+'[5]TB-10'!HP110+'[6]DSV-1'!HP110+'[6]DSV-2'!HP110+'[6]DSV-3'!HP110+'[7]TUB-1'!HP110+'[7]TUB-2'!HP110+'[8]Barge-1'!HP110+'[8]Barge-2'!HP110+'[8]Barge-3'!HP110+'[8]Barge-4'!HP110</f>
        <v>0</v>
      </c>
      <c r="BC39" s="337">
        <f>'[2]AHTS-1'!HQ77+'[2]AHTS-2'!HQ77+'[2]AHTS-3'!HQ77+'[2]AHTS-4'!HQ77+'[2]AHTS-5'!HQ77+'[2]AHTS-6'!HQ77+'[2]AHTS-7'!HQ77+'[2]AHTS-8'!HQ77+'[3]CB-1'!HQ77+'[3]CB-2'!HQ77+'[3]CB-3'!HQ77+'[3]CB-4'!HQ77+'[3]CB-5'!HQ77+'[3]CB-6'!HQ77+'[3]CB-7'!HQ77+'[3]CB-8'!HQ77+'[3]CB-9'!HQ77+'[3]CB-10'!HQ77+'[3]CB-11'!HQ77+'[3]CB-12'!HQ77+'[3]CB-13'!HQ77+'[3]CB-14'!HQ77+'[3]CB-15'!HQ77+'[3]CB-16'!HQ77+'[3]CB-17'!HQ77+'[3]CB-18'!HQ77+'[3]CB-19'!HQ77+'[3]CB-20'!HQ77+'[3]CB-21'!HQ77+'[3]CB-22'!HQ77+'[3]CB-23'!HQ77+'[3]CB-24'!HQ77+'[4]LCT-1'!HQ77+'[4]LCT-2'!HQ77+'[4]LCT-3'!HQ77+'[4]LCT-4'!HQ77+'[4]LCT-5'!HQ77+'[4]LCT-6'!HQ77+'[4]LCT-7'!HQ77+'[4]LCT-8'!HQ77+'[5]TB-1'!HQ77+'[5]TB-2'!HQ77+'[5]TB-3'!HQ77+'[5]TB-4'!HQ77+'[5]TB-5'!HQ77+'[5]TB-6'!HQ77+'[5]TB-7'!HQ77+'[5]TB-8'!HQ77+'[5]TB-9'!HQ77+'[5]TB-10'!HQ77+'[6]DSV-1'!HQ77+'[6]DSV-2'!HQ77+'[6]DSV-3'!HQ77+'[7]TUB-1'!HQ77+'[7]TUB-2'!HQ77+'[8]Barge-1'!HQ77+'[8]Barge-2'!HQ77+'[8]Barge-3'!HQ77+'[8]Barge-4'!HQ77</f>
        <v>5620200</v>
      </c>
      <c r="BD39" s="335">
        <f>'[2]AHTS-1'!HQ39+'[2]AHTS-2'!HQ39+'[2]AHTS-3'!HQ39+'[2]AHTS-4'!HQ39+'[2]AHTS-5'!HQ39+'[2]AHTS-6'!HQ39+'[2]AHTS-7'!HQ39+'[2]AHTS-8'!HQ39+'[3]CB-1'!HQ39+'[3]CB-2'!HQ39+'[3]CB-3'!HQ39+'[3]CB-4'!HQ39+'[3]CB-5'!HQ39+'[3]CB-6'!HQ39+'[3]CB-7'!HQ39+'[3]CB-8'!HQ39+'[3]CB-9'!HQ39+'[3]CB-10'!HQ39+'[3]CB-11'!HQ39+'[3]CB-12'!HQ39+'[3]CB-13'!HQ39+'[3]CB-14'!HQ39+'[3]CB-15'!HQ39+'[3]CB-16'!HQ39+'[3]CB-17'!HQ39+'[3]CB-18'!HQ39+'[3]CB-19'!HQ39+'[3]CB-20'!HQ39+'[3]CB-21'!HQ39+'[3]CB-22'!HQ39+'[3]CB-23'!HQ39+'[3]CB-24'!HQ39+'[4]LCT-1'!HQ39+'[4]LCT-2'!HQ39+'[4]LCT-3'!HQ39+'[4]LCT-4'!HQ39+'[4]LCT-5'!HQ39+'[4]LCT-6'!HQ39+'[4]LCT-7'!HQ39+'[4]LCT-8'!HQ39+'[5]TB-1'!HQ39+'[5]TB-2'!HQ39+'[5]TB-3'!HQ39+'[5]TB-4'!HQ39+'[5]TB-5'!HQ39+'[5]TB-6'!HQ39+'[5]TB-7'!HQ39+'[5]TB-8'!HQ39+'[5]TB-9'!HQ39+'[5]TB-10'!HQ39+'[6]DSV-1'!HQ39+'[6]DSV-2'!HQ39+'[6]DSV-3'!HQ39+'[7]TUB-1'!HQ39+'[7]TUB-2'!HQ39+'[8]Barge-1'!HQ39+'[8]Barge-2'!HQ39+'[8]Barge-3'!HQ39+'[8]Barge-4'!HQ39</f>
        <v>8500000</v>
      </c>
      <c r="BE39" s="335">
        <f>'[2]AHTS-1'!HQ110+'[2]AHTS-2'!HQ110+'[2]AHTS-3'!HQ110+'[2]AHTS-4'!HQ110+'[2]AHTS-5'!HQ110+'[2]AHTS-6'!HQ110+'[2]AHTS-7'!HQ110+'[2]AHTS-8'!HQ110+'[3]CB-1'!HQ110+'[3]CB-2'!HQ110+'[3]CB-3'!HQ110+'[3]CB-4'!HQ110+'[3]CB-5'!HQ110+'[3]CB-6'!HQ110+'[3]CB-7'!HQ110+'[3]CB-8'!HQ110+'[3]CB-9'!HQ110+'[3]CB-10'!HQ110+'[3]CB-11'!HQ110+'[3]CB-12'!HQ110+'[3]CB-13'!HQ110+'[3]CB-14'!HQ110+'[3]CB-15'!HQ110+'[3]CB-16'!HQ110+'[3]CB-17'!HQ110+'[3]CB-18'!HQ110+'[3]CB-19'!HQ110+'[3]CB-20'!HQ110+'[3]CB-21'!HQ110+'[3]CB-22'!HQ110+'[3]CB-23'!HQ110+'[3]CB-24'!HQ110+'[4]LCT-1'!HQ110+'[4]LCT-2'!HQ110+'[4]LCT-3'!HQ110+'[4]LCT-4'!HQ110+'[4]LCT-5'!HQ110+'[4]LCT-6'!HQ110+'[4]LCT-7'!HQ110+'[4]LCT-8'!HQ110+'[5]TB-1'!HQ110+'[5]TB-2'!HQ110+'[5]TB-3'!HQ110+'[5]TB-4'!HQ110+'[5]TB-5'!HQ110+'[5]TB-6'!HQ110+'[5]TB-7'!HQ110+'[5]TB-8'!HQ110+'[5]TB-9'!HQ110+'[5]TB-10'!HQ110+'[6]DSV-1'!HQ110+'[6]DSV-2'!HQ110+'[6]DSV-3'!HQ110+'[7]TUB-1'!HQ110+'[7]TUB-2'!HQ110+'[8]Barge-1'!HQ110+'[8]Barge-2'!HQ110+'[8]Barge-3'!HQ110+'[8]Barge-4'!HQ110</f>
        <v>0</v>
      </c>
      <c r="BF39" s="338">
        <f>'[2]AHTS-1'!HR77+'[2]AHTS-2'!HR77+'[2]AHTS-3'!HR77+'[2]AHTS-4'!HR77+'[2]AHTS-5'!HR77+'[2]AHTS-6'!HR77+'[2]AHTS-7'!HR77+'[2]AHTS-8'!HR77+'[3]CB-1'!HR77+'[3]CB-2'!HR77+'[3]CB-3'!HR77+'[3]CB-4'!HR77+'[3]CB-5'!HR77+'[3]CB-6'!HR77+'[3]CB-7'!HR77+'[3]CB-8'!HR77+'[3]CB-9'!HR77+'[3]CB-10'!HR77+'[3]CB-11'!HR77+'[3]CB-12'!HR77+'[3]CB-13'!HR77+'[3]CB-14'!HR77+'[3]CB-15'!HR77+'[3]CB-16'!HR77+'[3]CB-17'!HR77+'[3]CB-18'!HR77+'[3]CB-19'!HR77+'[3]CB-20'!HR77+'[3]CB-21'!HR77+'[3]CB-22'!HR77+'[3]CB-23'!HR77+'[3]CB-24'!HR77+'[4]LCT-1'!HR77+'[4]LCT-2'!HR77+'[4]LCT-3'!HR77+'[4]LCT-4'!HR77+'[4]LCT-5'!HR77+'[4]LCT-6'!HR77+'[4]LCT-7'!HR77+'[4]LCT-8'!HR77+'[5]TB-1'!HR77+'[5]TB-2'!HR77+'[5]TB-3'!HR77+'[5]TB-4'!HR77+'[5]TB-5'!HR77+'[5]TB-6'!HR77+'[5]TB-7'!HR77+'[5]TB-8'!HR77+'[5]TB-9'!HR77+'[5]TB-10'!HR77+'[6]DSV-1'!HR77+'[6]DSV-2'!HR77+'[6]DSV-3'!HR77+'[7]TUB-1'!HR77+'[7]TUB-2'!HR77+'[8]Barge-1'!HR77+'[8]Barge-2'!HR77+'[8]Barge-3'!HR77+'[8]Barge-4'!HR77</f>
        <v>0</v>
      </c>
      <c r="BG39" s="339">
        <f>'[2]AHTS-1'!HR39+'[2]AHTS-2'!HR39+'[2]AHTS-3'!HR39+'[2]AHTS-4'!HR39+'[2]AHTS-5'!HR39+'[2]AHTS-6'!HR39+'[2]AHTS-7'!HR39+'[2]AHTS-8'!HR39+'[3]CB-1'!HR39+'[3]CB-2'!HR39+'[3]CB-3'!HR39+'[3]CB-4'!HR39+'[3]CB-5'!HR39+'[3]CB-6'!HR39+'[3]CB-7'!HR39+'[3]CB-8'!HR39+'[3]CB-9'!HR39+'[3]CB-10'!HR39+'[3]CB-11'!HR39+'[3]CB-12'!HR39+'[3]CB-13'!HR39+'[3]CB-14'!HR39+'[3]CB-15'!HR39+'[3]CB-16'!HR39+'[3]CB-17'!HR39+'[3]CB-18'!HR39+'[3]CB-19'!HR39+'[3]CB-20'!HR39+'[3]CB-21'!HR39+'[3]CB-22'!HR39+'[3]CB-23'!HR39+'[3]CB-24'!HR39+'[4]LCT-1'!HR39+'[4]LCT-2'!HR39+'[4]LCT-3'!HR39+'[4]LCT-4'!HR39+'[4]LCT-5'!HR39+'[4]LCT-6'!HR39+'[4]LCT-7'!HR39+'[4]LCT-8'!HR39+'[5]TB-1'!HR39+'[5]TB-2'!HR39+'[5]TB-3'!HR39+'[5]TB-4'!HR39+'[5]TB-5'!HR39+'[5]TB-6'!HR39+'[5]TB-7'!HR39+'[5]TB-8'!HR39+'[5]TB-9'!HR39+'[5]TB-10'!HR39+'[6]DSV-1'!HR39+'[6]DSV-2'!HR39+'[6]DSV-3'!HR39+'[7]TUB-1'!HR39+'[7]TUB-2'!HR39+'[8]Barge-1'!HR39+'[8]Barge-2'!HR39+'[8]Barge-3'!HR39+'[8]Barge-4'!HR39</f>
        <v>0</v>
      </c>
      <c r="BH39" s="339">
        <f>'[2]AHTS-1'!HR110+'[2]AHTS-2'!HR110+'[2]AHTS-3'!HR110+'[2]AHTS-4'!HR110+'[2]AHTS-5'!HR110+'[2]AHTS-6'!HR110+'[2]AHTS-7'!HR110+'[2]AHTS-8'!HR110+'[3]CB-1'!HR110+'[3]CB-2'!HR110+'[3]CB-3'!HR110+'[3]CB-4'!HR110+'[3]CB-5'!HR110+'[3]CB-6'!HR110+'[3]CB-7'!HR110+'[3]CB-8'!HR110+'[3]CB-9'!HR110+'[3]CB-10'!HR110+'[3]CB-11'!HR110+'[3]CB-12'!HR110+'[3]CB-13'!HR110+'[3]CB-14'!HR110+'[3]CB-15'!HR110+'[3]CB-16'!HR110+'[3]CB-17'!HR110+'[3]CB-18'!HR110+'[3]CB-19'!HR110+'[3]CB-20'!HR110+'[3]CB-21'!HR110+'[3]CB-22'!HR110+'[3]CB-23'!HR110+'[3]CB-24'!HR110+'[4]LCT-1'!HR110+'[4]LCT-2'!HR110+'[4]LCT-3'!HR110+'[4]LCT-4'!HR110+'[4]LCT-5'!HR110+'[4]LCT-6'!HR110+'[4]LCT-7'!HR110+'[4]LCT-8'!HR110+'[5]TB-1'!HR110+'[5]TB-2'!HR110+'[5]TB-3'!HR110+'[5]TB-4'!HR110+'[5]TB-5'!HR110+'[5]TB-6'!HR110+'[5]TB-7'!HR110+'[5]TB-8'!HR110+'[5]TB-9'!HR110+'[5]TB-10'!HR110+'[6]DSV-1'!HR110+'[6]DSV-2'!HR110+'[6]DSV-3'!HR110+'[7]TUB-1'!HR110+'[7]TUB-2'!HR110+'[8]Barge-1'!HR110+'[8]Barge-2'!HR110+'[8]Barge-3'!HR110+'[8]Barge-4'!HR110</f>
        <v>0</v>
      </c>
      <c r="BI39" s="334">
        <f>'[2]AHTS-1'!HS77+'[2]AHTS-2'!HS77+'[2]AHTS-3'!HS77+'[2]AHTS-4'!HS77+'[2]AHTS-5'!HS77+'[2]AHTS-6'!HS77+'[2]AHTS-7'!HS77+'[2]AHTS-8'!HS77+'[3]CB-1'!HS77+'[3]CB-2'!HS77+'[3]CB-3'!HS77+'[3]CB-4'!HS77+'[3]CB-5'!HS77+'[3]CB-6'!HS77+'[3]CB-7'!HS77+'[3]CB-8'!HS77+'[3]CB-9'!HS77+'[3]CB-10'!HS77+'[3]CB-11'!HS77+'[3]CB-12'!HS77+'[3]CB-13'!HS77+'[3]CB-14'!HS77+'[3]CB-15'!HS77+'[3]CB-16'!HS77+'[3]CB-17'!HS77+'[3]CB-18'!HS77+'[3]CB-19'!HS77+'[3]CB-20'!HS77+'[3]CB-21'!HS77+'[3]CB-22'!HS77+'[3]CB-23'!HS77+'[3]CB-24'!HS77+'[4]LCT-1'!HS77+'[4]LCT-2'!HS77+'[4]LCT-3'!HS77+'[4]LCT-4'!HS77+'[4]LCT-5'!HS77+'[4]LCT-6'!HS77+'[4]LCT-7'!HS77+'[4]LCT-8'!HS77+'[5]TB-1'!HS77+'[5]TB-2'!HS77+'[5]TB-3'!HS77+'[5]TB-4'!HS77+'[5]TB-5'!HS77+'[5]TB-6'!HS77+'[5]TB-7'!HS77+'[5]TB-8'!HS77+'[5]TB-9'!HS77+'[5]TB-10'!HS77+'[6]DSV-1'!HS77+'[6]DSV-2'!HS77+'[6]DSV-3'!HS77+'[7]TUB-1'!HS77+'[7]TUB-2'!HS77+'[8]Barge-1'!HS77+'[8]Barge-2'!HS77+'[8]Barge-3'!HS77+'[8]Barge-4'!HS77</f>
        <v>0</v>
      </c>
      <c r="BJ39" s="340">
        <f>'[2]AHTS-1'!HS39+'[2]AHTS-2'!HS39+'[2]AHTS-3'!HS39+'[2]AHTS-4'!HS39+'[2]AHTS-5'!HS39+'[2]AHTS-6'!HS39+'[2]AHTS-7'!HS39+'[2]AHTS-8'!HS39+'[3]CB-1'!HS39+'[3]CB-2'!HS39+'[3]CB-3'!HS39+'[3]CB-4'!HS39+'[3]CB-5'!HS39+'[3]CB-6'!HS39+'[3]CB-7'!HS39+'[3]CB-8'!HS39+'[3]CB-9'!HS39+'[3]CB-10'!HS39+'[3]CB-11'!HS39+'[3]CB-12'!HS39+'[3]CB-13'!HS39+'[3]CB-14'!HS39+'[3]CB-15'!HS39+'[3]CB-16'!HS39+'[3]CB-17'!HS39+'[3]CB-18'!HS39+'[3]CB-19'!HS39+'[3]CB-20'!HS39+'[3]CB-21'!HS39+'[3]CB-22'!HS39+'[3]CB-23'!HS39+'[3]CB-24'!HS39+'[4]LCT-1'!HS39+'[4]LCT-2'!HS39+'[4]LCT-3'!HS39+'[4]LCT-4'!HS39+'[4]LCT-5'!HS39+'[4]LCT-6'!HS39+'[4]LCT-7'!HS39+'[4]LCT-8'!HS39+'[5]TB-1'!HS39+'[5]TB-2'!HS39+'[5]TB-3'!HS39+'[5]TB-4'!HS39+'[5]TB-5'!HS39+'[5]TB-6'!HS39+'[5]TB-7'!HS39+'[5]TB-8'!HS39+'[5]TB-9'!HS39+'[5]TB-10'!HS39+'[6]DSV-1'!HS39+'[6]DSV-2'!HS39+'[6]DSV-3'!HS39+'[7]TUB-1'!HS39+'[7]TUB-2'!HS39+'[8]Barge-1'!HS39+'[8]Barge-2'!HS39+'[8]Barge-3'!HS39+'[8]Barge-4'!HS39</f>
        <v>0</v>
      </c>
      <c r="BK39" s="340">
        <f>'[2]AHTS-1'!HS110+'[2]AHTS-2'!HS110+'[2]AHTS-3'!HS110+'[2]AHTS-4'!HS110+'[2]AHTS-5'!HS110+'[2]AHTS-6'!HS110+'[2]AHTS-7'!HS110+'[2]AHTS-8'!HS110+'[3]CB-1'!HS110+'[3]CB-2'!HS110+'[3]CB-3'!HS110+'[3]CB-4'!HS110+'[3]CB-5'!HS110+'[3]CB-6'!HS110+'[3]CB-7'!HS110+'[3]CB-8'!HS110+'[3]CB-9'!HS110+'[3]CB-10'!HS110+'[3]CB-11'!HS110+'[3]CB-12'!HS110+'[3]CB-13'!HS110+'[3]CB-14'!HS110+'[3]CB-15'!HS110+'[3]CB-16'!HS110+'[3]CB-17'!HS110+'[3]CB-18'!HS110+'[3]CB-19'!HS110+'[3]CB-20'!HS110+'[3]CB-21'!HS110+'[3]CB-22'!HS110+'[3]CB-23'!HS110+'[3]CB-24'!HS110+'[4]LCT-1'!HS110+'[4]LCT-2'!HS110+'[4]LCT-3'!HS110+'[4]LCT-4'!HS110+'[4]LCT-5'!HS110+'[4]LCT-6'!HS110+'[4]LCT-7'!HS110+'[4]LCT-8'!HS110+'[5]TB-1'!HS110+'[5]TB-2'!HS110+'[5]TB-3'!HS110+'[5]TB-4'!HS110+'[5]TB-5'!HS110+'[5]TB-6'!HS110+'[5]TB-7'!HS110+'[5]TB-8'!HS110+'[5]TB-9'!HS110+'[5]TB-10'!HS110+'[6]DSV-1'!HS110+'[6]DSV-2'!HS110+'[6]DSV-3'!HS110+'[7]TUB-1'!HS110+'[7]TUB-2'!HS110+'[8]Barge-1'!HS110+'[8]Barge-2'!HS110+'[8]Barge-3'!HS110+'[8]Barge-4'!HS110</f>
        <v>0</v>
      </c>
      <c r="BL39" s="334">
        <f>'[2]AHTS-1'!HT77+'[2]AHTS-2'!HT77+'[2]AHTS-3'!HT77+'[2]AHTS-4'!HT77+'[2]AHTS-5'!HT77+'[2]AHTS-6'!HT77+'[2]AHTS-7'!HT77+'[2]AHTS-8'!HT77+'[3]CB-1'!HT77+'[3]CB-2'!HT77+'[3]CB-3'!HT77+'[3]CB-4'!HT77+'[3]CB-5'!HT77+'[3]CB-6'!HT77+'[3]CB-7'!HT77+'[3]CB-8'!HT77+'[3]CB-9'!HT77+'[3]CB-10'!HT77+'[3]CB-11'!HT77+'[3]CB-12'!HT77+'[3]CB-13'!HT77+'[3]CB-14'!HT77+'[3]CB-15'!HT77+'[3]CB-16'!HT77+'[3]CB-17'!HT77+'[3]CB-18'!HT77+'[3]CB-19'!HT77+'[3]CB-20'!HT77+'[3]CB-21'!HT77+'[3]CB-22'!HT77+'[3]CB-23'!HT77+'[3]CB-24'!HT77+'[4]LCT-1'!HT77+'[4]LCT-2'!HT77+'[4]LCT-3'!HT77+'[4]LCT-4'!HT77+'[4]LCT-5'!HT77+'[4]LCT-6'!HT77+'[4]LCT-7'!HT77+'[4]LCT-8'!HT77+'[5]TB-1'!HT77+'[5]TB-2'!HT77+'[5]TB-3'!HT77+'[5]TB-4'!HT77+'[5]TB-5'!HT77+'[5]TB-6'!HT77+'[5]TB-7'!HT77+'[5]TB-8'!HT77+'[5]TB-9'!HT77+'[5]TB-10'!HT77+'[6]DSV-1'!HT77+'[6]DSV-2'!HT77+'[6]DSV-3'!HT77+'[7]TUB-1'!HT77+'[7]TUB-2'!HT77+'[8]Barge-1'!HT77+'[8]Barge-2'!HT77+'[8]Barge-3'!HT77+'[8]Barge-4'!HT77</f>
        <v>0</v>
      </c>
      <c r="BM39" s="340">
        <f>'[2]AHTS-1'!HT39+'[2]AHTS-2'!HT39+'[2]AHTS-3'!HT39+'[2]AHTS-4'!HT39+'[2]AHTS-5'!HT39+'[2]AHTS-6'!HT39+'[2]AHTS-7'!HT39+'[2]AHTS-8'!HT39+'[3]CB-1'!HT39+'[3]CB-2'!HT39+'[3]CB-3'!HT39+'[3]CB-4'!HT39+'[3]CB-5'!HT39+'[3]CB-6'!HT39+'[3]CB-7'!HT39+'[3]CB-8'!HT39+'[3]CB-9'!HT39+'[3]CB-10'!HT39+'[3]CB-11'!HT39+'[3]CB-12'!HT39+'[3]CB-13'!HT39+'[3]CB-14'!HT39+'[3]CB-15'!HT39+'[3]CB-16'!HT39+'[3]CB-17'!HT39+'[3]CB-18'!HT39+'[3]CB-19'!HT39+'[3]CB-20'!HT39+'[3]CB-21'!HT39+'[3]CB-22'!HT39+'[3]CB-23'!HT39+'[3]CB-24'!HT39+'[4]LCT-1'!HT39+'[4]LCT-2'!HT39+'[4]LCT-3'!HT39+'[4]LCT-4'!HT39+'[4]LCT-5'!HT39+'[4]LCT-6'!HT39+'[4]LCT-7'!HT39+'[4]LCT-8'!HT39+'[5]TB-1'!HT39+'[5]TB-2'!HT39+'[5]TB-3'!HT39+'[5]TB-4'!HT39+'[5]TB-5'!HT39+'[5]TB-6'!HT39+'[5]TB-7'!HT39+'[5]TB-8'!HT39+'[5]TB-9'!HT39+'[5]TB-10'!HT39+'[6]DSV-1'!HT39+'[6]DSV-2'!HT39+'[6]DSV-3'!HT39+'[7]TUB-1'!HT39+'[7]TUB-2'!HT39+'[8]Barge-1'!HT39+'[8]Barge-2'!HT39+'[8]Barge-3'!HT39+'[8]Barge-4'!HT39</f>
        <v>0</v>
      </c>
      <c r="BN39" s="340">
        <f>'[2]AHTS-1'!HT110+'[2]AHTS-2'!HT110+'[2]AHTS-3'!HT110+'[2]AHTS-4'!HT110+'[2]AHTS-5'!HT110+'[2]AHTS-6'!HT110+'[2]AHTS-7'!HT110+'[2]AHTS-8'!HT110+'[3]CB-1'!HT110+'[3]CB-2'!HT110+'[3]CB-3'!HT110+'[3]CB-4'!HT110+'[3]CB-5'!HT110+'[3]CB-6'!HT110+'[3]CB-7'!HT110+'[3]CB-8'!HT110+'[3]CB-9'!HT110+'[3]CB-10'!HT110+'[3]CB-11'!HT110+'[3]CB-12'!HT110+'[3]CB-13'!HT110+'[3]CB-14'!HT110+'[3]CB-15'!HT110+'[3]CB-16'!HT110+'[3]CB-17'!HT110+'[3]CB-18'!HT110+'[3]CB-19'!HT110+'[3]CB-20'!HT110+'[3]CB-21'!HT110+'[3]CB-22'!HT110+'[3]CB-23'!HT110+'[3]CB-24'!HT110+'[4]LCT-1'!HT110+'[4]LCT-2'!HT110+'[4]LCT-3'!HT110+'[4]LCT-4'!HT110+'[4]LCT-5'!HT110+'[4]LCT-6'!HT110+'[4]LCT-7'!HT110+'[4]LCT-8'!HT110+'[5]TB-1'!HT110+'[5]TB-2'!HT110+'[5]TB-3'!HT110+'[5]TB-4'!HT110+'[5]TB-5'!HT110+'[5]TB-6'!HT110+'[5]TB-7'!HT110+'[5]TB-8'!HT110+'[5]TB-9'!HT110+'[5]TB-10'!HT110+'[6]DSV-1'!HT110+'[6]DSV-2'!HT110+'[6]DSV-3'!HT110+'[7]TUB-1'!HT110+'[7]TUB-2'!HT110+'[8]Barge-1'!HT110+'[8]Barge-2'!HT110+'[8]Barge-3'!HT110+'[8]Barge-4'!HT110</f>
        <v>0</v>
      </c>
      <c r="BO39" s="334">
        <f>'[2]AHTS-1'!HU77+'[2]AHTS-2'!HU77+'[2]AHTS-3'!HU77+'[2]AHTS-4'!HU77+'[2]AHTS-5'!HU77+'[2]AHTS-6'!HU77+'[2]AHTS-7'!HU77+'[2]AHTS-8'!HU77+'[3]CB-1'!HU77+'[3]CB-2'!HU77+'[3]CB-3'!HU77+'[3]CB-4'!HU77+'[3]CB-5'!HU77+'[3]CB-6'!HU77+'[3]CB-7'!HU77+'[3]CB-8'!HU77+'[3]CB-9'!HU77+'[3]CB-10'!HU77+'[3]CB-11'!HU77+'[3]CB-12'!HU77+'[3]CB-13'!HU77+'[3]CB-14'!HU77+'[3]CB-15'!HU77+'[3]CB-16'!HU77+'[3]CB-17'!HU77+'[3]CB-18'!HU77+'[3]CB-19'!HU77+'[3]CB-20'!HU77+'[3]CB-21'!HU77+'[3]CB-22'!HU77+'[3]CB-23'!HU77+'[3]CB-24'!HU77+'[4]LCT-1'!HU77+'[4]LCT-2'!HU77+'[4]LCT-3'!HU77+'[4]LCT-4'!HU77+'[4]LCT-5'!HU77+'[4]LCT-6'!HU77+'[4]LCT-7'!HU77+'[4]LCT-8'!HU77+'[5]TB-1'!HU77+'[5]TB-2'!HU77+'[5]TB-3'!HU77+'[5]TB-4'!HU77+'[5]TB-5'!HU77+'[5]TB-6'!HU77+'[5]TB-7'!HU77+'[5]TB-8'!HU77+'[5]TB-9'!HU77+'[5]TB-10'!HU77+'[6]DSV-1'!HU77+'[6]DSV-2'!HU77+'[6]DSV-3'!HU77+'[7]TUB-1'!HU77+'[7]TUB-2'!HU77+'[8]Barge-1'!HU77+'[8]Barge-2'!HU77+'[8]Barge-3'!HU77+'[8]Barge-4'!HU77</f>
        <v>8836741.6666666679</v>
      </c>
      <c r="BP39" s="335">
        <f>'[2]AHTS-1'!HU39+'[2]AHTS-2'!HU39+'[2]AHTS-3'!HU39+'[2]AHTS-4'!HU39+'[2]AHTS-5'!HU39+'[2]AHTS-6'!HU39+'[2]AHTS-7'!HU39+'[2]AHTS-8'!HU39+'[3]CB-1'!HU39+'[3]CB-2'!HU39+'[3]CB-3'!HU39+'[3]CB-4'!HU39+'[3]CB-5'!HU39+'[3]CB-6'!HU39+'[3]CB-7'!HU39+'[3]CB-8'!HU39+'[3]CB-9'!HU39+'[3]CB-10'!HU39+'[3]CB-11'!HU39+'[3]CB-12'!HU39+'[3]CB-13'!HU39+'[3]CB-14'!HU39+'[3]CB-15'!HU39+'[3]CB-16'!HU39+'[3]CB-17'!HU39+'[3]CB-18'!HU39+'[3]CB-19'!HU39+'[3]CB-20'!HU39+'[3]CB-21'!HU39+'[3]CB-22'!HU39+'[3]CB-23'!HU39+'[3]CB-24'!HU39+'[4]LCT-1'!HU39+'[4]LCT-2'!HU39+'[4]LCT-3'!HU39+'[4]LCT-4'!HU39+'[4]LCT-5'!HU39+'[4]LCT-6'!HU39+'[4]LCT-7'!HU39+'[4]LCT-8'!HU39+'[5]TB-1'!HU39+'[5]TB-2'!HU39+'[5]TB-3'!HU39+'[5]TB-4'!HU39+'[5]TB-5'!HU39+'[5]TB-6'!HU39+'[5]TB-7'!HU39+'[5]TB-8'!HU39+'[5]TB-9'!HU39+'[5]TB-10'!HU39+'[6]DSV-1'!HU39+'[6]DSV-2'!HU39+'[6]DSV-3'!HU39+'[7]TUB-1'!HU39+'[7]TUB-2'!HU39+'[8]Barge-1'!HU39+'[8]Barge-2'!HU39+'[8]Barge-3'!HU39+'[8]Barge-4'!HU39</f>
        <v>8258333.333333334</v>
      </c>
      <c r="BQ39" s="336">
        <f>'[2]AHTS-1'!HU110+'[2]AHTS-2'!HU110+'[2]AHTS-3'!HU110+'[2]AHTS-4'!HU110+'[2]AHTS-5'!HU110+'[2]AHTS-6'!HU110+'[2]AHTS-7'!HU110+'[2]AHTS-8'!HU110+'[3]CB-1'!HU110+'[3]CB-2'!HU110+'[3]CB-3'!HU110+'[3]CB-4'!HU110+'[3]CB-5'!HU110+'[3]CB-6'!HU110+'[3]CB-7'!HU110+'[3]CB-8'!HU110+'[3]CB-9'!HU110+'[3]CB-10'!HU110+'[3]CB-11'!HU110+'[3]CB-12'!HU110+'[3]CB-13'!HU110+'[3]CB-14'!HU110+'[3]CB-15'!HU110+'[3]CB-16'!HU110+'[3]CB-17'!HU110+'[3]CB-18'!HU110+'[3]CB-19'!HU110+'[3]CB-20'!HU110+'[3]CB-21'!HU110+'[3]CB-22'!HU110+'[3]CB-23'!HU110+'[3]CB-24'!HU110+'[4]LCT-1'!HU110+'[4]LCT-2'!HU110+'[4]LCT-3'!HU110+'[4]LCT-4'!HU110+'[4]LCT-5'!HU110+'[4]LCT-6'!HU110+'[4]LCT-7'!HU110+'[4]LCT-8'!HU110+'[5]TB-1'!HU110+'[5]TB-2'!HU110+'[5]TB-3'!HU110+'[5]TB-4'!HU110+'[5]TB-5'!HU110+'[5]TB-6'!HU110+'[5]TB-7'!HU110+'[5]TB-8'!HU110+'[5]TB-9'!HU110+'[5]TB-10'!HU110+'[6]DSV-1'!HU110+'[6]DSV-2'!HU110+'[6]DSV-3'!HU110+'[7]TUB-1'!HU110+'[7]TUB-2'!HU110+'[8]Barge-1'!HU110+'[8]Barge-2'!HU110+'[8]Barge-3'!HU110+'[8]Barge-4'!HU110</f>
        <v>0</v>
      </c>
      <c r="BR39" s="341">
        <f>'[2]AHTS-1'!HV77+'[2]AHTS-2'!HV77+'[2]AHTS-3'!HV77+'[2]AHTS-4'!HV77+'[2]AHTS-5'!HV77+'[2]AHTS-6'!HV77+'[2]AHTS-7'!HV77+'[2]AHTS-8'!HV77+'[3]CB-1'!HV77+'[3]CB-2'!HV77+'[3]CB-3'!HV77+'[3]CB-4'!HV77+'[3]CB-5'!HV77+'[3]CB-6'!HV77+'[3]CB-7'!HV77+'[3]CB-8'!HV77+'[3]CB-9'!HV77+'[3]CB-10'!HV77+'[3]CB-11'!HV77+'[3]CB-12'!HV77+'[3]CB-13'!HV77+'[3]CB-14'!HV77+'[3]CB-15'!HV77+'[3]CB-16'!HV77+'[3]CB-17'!HV77+'[3]CB-18'!HV77+'[3]CB-19'!HV77+'[3]CB-20'!HV77+'[3]CB-21'!HV77+'[3]CB-22'!HV77+'[3]CB-23'!HV77+'[3]CB-24'!HV77+'[4]LCT-1'!HV77+'[4]LCT-2'!HV77+'[4]LCT-3'!HV77+'[4]LCT-4'!HV77+'[4]LCT-5'!HV77+'[4]LCT-6'!HV77+'[4]LCT-7'!HV77+'[4]LCT-8'!HV77+'[5]TB-1'!HV77+'[5]TB-2'!HV77+'[5]TB-3'!HV77+'[5]TB-4'!HV77+'[5]TB-5'!HV77+'[5]TB-6'!HV77+'[5]TB-7'!HV77+'[5]TB-8'!HV77+'[5]TB-9'!HV77+'[5]TB-10'!HV77+'[6]DSV-1'!HV77+'[6]DSV-2'!HV77+'[6]DSV-3'!HV77+'[7]TUB-1'!HV77+'[7]TUB-2'!HV77+'[8]Barge-1'!HV77+'[8]Barge-2'!HV77+'[8]Barge-3'!HV77+'[8]Barge-4'!HV77</f>
        <v>0</v>
      </c>
      <c r="BS39" s="339">
        <f>'[2]AHTS-1'!HV39+'[2]AHTS-2'!HV39+'[2]AHTS-3'!HV39+'[2]AHTS-4'!HV39+'[2]AHTS-5'!HV39+'[2]AHTS-6'!HV39+'[2]AHTS-7'!HV39+'[2]AHTS-8'!HV39+'[3]CB-1'!HV39+'[3]CB-2'!HV39+'[3]CB-3'!HV39+'[3]CB-4'!HV39+'[3]CB-5'!HV39+'[3]CB-6'!HV39+'[3]CB-7'!HV39+'[3]CB-8'!HV39+'[3]CB-9'!HV39+'[3]CB-10'!HV39+'[3]CB-11'!HV39+'[3]CB-12'!HV39+'[3]CB-13'!HV39+'[3]CB-14'!HV39+'[3]CB-15'!HV39+'[3]CB-16'!HV39+'[3]CB-17'!HV39+'[3]CB-18'!HV39+'[3]CB-19'!HV39+'[3]CB-20'!HV39+'[3]CB-21'!HV39+'[3]CB-22'!HV39+'[3]CB-23'!HV39+'[3]CB-24'!HV39+'[4]LCT-1'!HV39+'[4]LCT-2'!HV39+'[4]LCT-3'!HV39+'[4]LCT-4'!HV39+'[4]LCT-5'!HV39+'[4]LCT-6'!HV39+'[4]LCT-7'!HV39+'[4]LCT-8'!HV39+'[5]TB-1'!HV39+'[5]TB-2'!HV39+'[5]TB-3'!HV39+'[5]TB-4'!HV39+'[5]TB-5'!HV39+'[5]TB-6'!HV39+'[5]TB-7'!HV39+'[5]TB-8'!HV39+'[5]TB-9'!HV39+'[5]TB-10'!HV39+'[6]DSV-1'!HV39+'[6]DSV-2'!HV39+'[6]DSV-3'!HV39+'[7]TUB-1'!HV39+'[7]TUB-2'!HV39+'[8]Barge-1'!HV39+'[8]Barge-2'!HV39+'[8]Barge-3'!HV39+'[8]Barge-4'!HV39</f>
        <v>0</v>
      </c>
      <c r="BT39" s="339">
        <f>'[2]AHTS-1'!HV110+'[2]AHTS-2'!HV110+'[2]AHTS-3'!HV110+'[2]AHTS-4'!HV110+'[2]AHTS-5'!HV110+'[2]AHTS-6'!HV110+'[2]AHTS-7'!HV110+'[2]AHTS-8'!HV110+'[3]CB-1'!HV110+'[3]CB-2'!HV110+'[3]CB-3'!HV110+'[3]CB-4'!HV110+'[3]CB-5'!HV110+'[3]CB-6'!HV110+'[3]CB-7'!HV110+'[3]CB-8'!HV110+'[3]CB-9'!HV110+'[3]CB-10'!HV110+'[3]CB-11'!HV110+'[3]CB-12'!HV110+'[3]CB-13'!HV110+'[3]CB-14'!HV110+'[3]CB-15'!HV110+'[3]CB-16'!HV110+'[3]CB-17'!HV110+'[3]CB-18'!HV110+'[3]CB-19'!HV110+'[3]CB-20'!HV110+'[3]CB-21'!HV110+'[3]CB-22'!HV110+'[3]CB-23'!HV110+'[3]CB-24'!HV110+'[4]LCT-1'!HV110+'[4]LCT-2'!HV110+'[4]LCT-3'!HV110+'[4]LCT-4'!HV110+'[4]LCT-5'!HV110+'[4]LCT-6'!HV110+'[4]LCT-7'!HV110+'[4]LCT-8'!HV110+'[5]TB-1'!HV110+'[5]TB-2'!HV110+'[5]TB-3'!HV110+'[5]TB-4'!HV110+'[5]TB-5'!HV110+'[5]TB-6'!HV110+'[5]TB-7'!HV110+'[5]TB-8'!HV110+'[5]TB-9'!HV110+'[5]TB-10'!HV110+'[6]DSV-1'!HV110+'[6]DSV-2'!HV110+'[6]DSV-3'!HV110+'[7]TUB-1'!HV110+'[7]TUB-2'!HV110+'[8]Barge-1'!HV110+'[8]Barge-2'!HV110+'[8]Barge-3'!HV110+'[8]Barge-4'!HV110</f>
        <v>0</v>
      </c>
      <c r="BU39" s="338">
        <f>'[2]AHTS-1'!HW77+'[2]AHTS-2'!HW77+'[2]AHTS-3'!HW77+'[2]AHTS-4'!HW77+'[2]AHTS-5'!HW77+'[2]AHTS-6'!HW77+'[2]AHTS-7'!HW77+'[2]AHTS-8'!HW77+'[3]CB-1'!HW77+'[3]CB-2'!HW77+'[3]CB-3'!HW77+'[3]CB-4'!HW77+'[3]CB-5'!HW77+'[3]CB-6'!HW77+'[3]CB-7'!HW77+'[3]CB-8'!HW77+'[3]CB-9'!HW77+'[3]CB-10'!HW77+'[3]CB-11'!HW77+'[3]CB-12'!HW77+'[3]CB-13'!HW77+'[3]CB-14'!HW77+'[3]CB-15'!HW77+'[3]CB-16'!HW77+'[3]CB-17'!HW77+'[3]CB-18'!HW77+'[3]CB-19'!HW77+'[3]CB-20'!HW77+'[3]CB-21'!HW77+'[3]CB-22'!HW77+'[3]CB-23'!HW77+'[3]CB-24'!HW77+'[4]LCT-1'!HW77+'[4]LCT-2'!HW77+'[4]LCT-3'!HW77+'[4]LCT-4'!HW77+'[4]LCT-5'!HW77+'[4]LCT-6'!HW77+'[4]LCT-7'!HW77+'[4]LCT-8'!HW77+'[5]TB-1'!HW77+'[5]TB-2'!HW77+'[5]TB-3'!HW77+'[5]TB-4'!HW77+'[5]TB-5'!HW77+'[5]TB-6'!HW77+'[5]TB-7'!HW77+'[5]TB-8'!HW77+'[5]TB-9'!HW77+'[5]TB-10'!HW77+'[6]DSV-1'!HW77+'[6]DSV-2'!HW77+'[6]DSV-3'!HW77+'[7]TUB-1'!HW77+'[7]TUB-2'!HW77+'[8]Barge-1'!HW77+'[8]Barge-2'!HW77+'[8]Barge-3'!HW77+'[8]Barge-4'!HW77</f>
        <v>0</v>
      </c>
      <c r="BV39" s="339">
        <f>'[2]AHTS-1'!HW39+'[2]AHTS-2'!HW39+'[2]AHTS-3'!HW39+'[2]AHTS-4'!HW39+'[2]AHTS-5'!HW39+'[2]AHTS-6'!HW39+'[2]AHTS-7'!HW39+'[2]AHTS-8'!HW39+'[3]CB-1'!HW39+'[3]CB-2'!HW39+'[3]CB-3'!HW39+'[3]CB-4'!HW39+'[3]CB-5'!HW39+'[3]CB-6'!HW39+'[3]CB-7'!HW39+'[3]CB-8'!HW39+'[3]CB-9'!HW39+'[3]CB-10'!HW39+'[3]CB-11'!HW39+'[3]CB-12'!HW39+'[3]CB-13'!HW39+'[3]CB-14'!HW39+'[3]CB-15'!HW39+'[3]CB-16'!HW39+'[3]CB-17'!HW39+'[3]CB-18'!HW39+'[3]CB-19'!HW39+'[3]CB-20'!HW39+'[3]CB-21'!HW39+'[3]CB-22'!HW39+'[3]CB-23'!HW39+'[3]CB-24'!HW39+'[4]LCT-1'!HW39+'[4]LCT-2'!HW39+'[4]LCT-3'!HW39+'[4]LCT-4'!HW39+'[4]LCT-5'!HW39+'[4]LCT-6'!HW39+'[4]LCT-7'!HW39+'[4]LCT-8'!HW39+'[5]TB-1'!HW39+'[5]TB-2'!HW39+'[5]TB-3'!HW39+'[5]TB-4'!HW39+'[5]TB-5'!HW39+'[5]TB-6'!HW39+'[5]TB-7'!HW39+'[5]TB-8'!HW39+'[5]TB-9'!HW39+'[5]TB-10'!HW39+'[6]DSV-1'!HW39+'[6]DSV-2'!HW39+'[6]DSV-3'!HW39+'[7]TUB-1'!HW39+'[7]TUB-2'!HW39+'[8]Barge-1'!HW39+'[8]Barge-2'!HW39+'[8]Barge-3'!HW39+'[8]Barge-4'!HW39</f>
        <v>0</v>
      </c>
      <c r="BW39" s="339">
        <f>'[2]AHTS-1'!HW110+'[2]AHTS-2'!HW110+'[2]AHTS-3'!HW110+'[2]AHTS-4'!HW110+'[2]AHTS-5'!HW110+'[2]AHTS-6'!HW110+'[2]AHTS-7'!HW110+'[2]AHTS-8'!HW110+'[3]CB-1'!HW110+'[3]CB-2'!HW110+'[3]CB-3'!HW110+'[3]CB-4'!HW110+'[3]CB-5'!HW110+'[3]CB-6'!HW110+'[3]CB-7'!HW110+'[3]CB-8'!HW110+'[3]CB-9'!HW110+'[3]CB-10'!HW110+'[3]CB-11'!HW110+'[3]CB-12'!HW110+'[3]CB-13'!HW110+'[3]CB-14'!HW110+'[3]CB-15'!HW110+'[3]CB-16'!HW110+'[3]CB-17'!HW110+'[3]CB-18'!HW110+'[3]CB-19'!HW110+'[3]CB-20'!HW110+'[3]CB-21'!HW110+'[3]CB-22'!HW110+'[3]CB-23'!HW110+'[3]CB-24'!HW110+'[4]LCT-1'!HW110+'[4]LCT-2'!HW110+'[4]LCT-3'!HW110+'[4]LCT-4'!HW110+'[4]LCT-5'!HW110+'[4]LCT-6'!HW110+'[4]LCT-7'!HW110+'[4]LCT-8'!HW110+'[5]TB-1'!HW110+'[5]TB-2'!HW110+'[5]TB-3'!HW110+'[5]TB-4'!HW110+'[5]TB-5'!HW110+'[5]TB-6'!HW110+'[5]TB-7'!HW110+'[5]TB-8'!HW110+'[5]TB-9'!HW110+'[5]TB-10'!HW110+'[6]DSV-1'!HW110+'[6]DSV-2'!HW110+'[6]DSV-3'!HW110+'[7]TUB-1'!HW110+'[7]TUB-2'!HW110+'[8]Barge-1'!HW110+'[8]Barge-2'!HW110+'[8]Barge-3'!HW110+'[8]Barge-4'!HW110</f>
        <v>0</v>
      </c>
      <c r="BX39" s="338">
        <f>'[2]AHTS-1'!HX77+'[2]AHTS-2'!HX77+'[2]AHTS-3'!HX77+'[2]AHTS-4'!HX77+'[2]AHTS-5'!HX77+'[2]AHTS-6'!HX77+'[2]AHTS-7'!HX77+'[2]AHTS-8'!HX77+'[3]CB-1'!HX77+'[3]CB-2'!HX77+'[3]CB-3'!HX77+'[3]CB-4'!HX77+'[3]CB-5'!HX77+'[3]CB-6'!HX77+'[3]CB-7'!HX77+'[3]CB-8'!HX77+'[3]CB-9'!HX77+'[3]CB-10'!HX77+'[3]CB-11'!HX77+'[3]CB-12'!HX77+'[3]CB-13'!HX77+'[3]CB-14'!HX77+'[3]CB-15'!HX77+'[3]CB-16'!HX77+'[3]CB-17'!HX77+'[3]CB-18'!HX77+'[3]CB-19'!HX77+'[3]CB-20'!HX77+'[3]CB-21'!HX77+'[3]CB-22'!HX77+'[3]CB-23'!HX77+'[3]CB-24'!HX77+'[4]LCT-1'!HX77+'[4]LCT-2'!HX77+'[4]LCT-3'!HX77+'[4]LCT-4'!HX77+'[4]LCT-5'!HX77+'[4]LCT-6'!HX77+'[4]LCT-7'!HX77+'[4]LCT-8'!HX77+'[5]TB-1'!HX77+'[5]TB-2'!HX77+'[5]TB-3'!HX77+'[5]TB-4'!HX77+'[5]TB-5'!HX77+'[5]TB-6'!HX77+'[5]TB-7'!HX77+'[5]TB-8'!HX77+'[5]TB-9'!HX77+'[5]TB-10'!HX77+'[6]DSV-1'!HX77+'[6]DSV-2'!HX77+'[6]DSV-3'!HX77+'[7]TUB-1'!HX77+'[7]TUB-2'!HX77+'[8]Barge-1'!HX77+'[8]Barge-2'!HX77+'[8]Barge-3'!HX77+'[8]Barge-4'!HX77</f>
        <v>0</v>
      </c>
      <c r="BY39" s="339">
        <f>'[2]AHTS-1'!HX39+'[2]AHTS-2'!HX39+'[2]AHTS-3'!HX39+'[2]AHTS-4'!HX39+'[2]AHTS-5'!HX39+'[2]AHTS-6'!HX39+'[2]AHTS-7'!HX39+'[2]AHTS-8'!HX39+'[3]CB-1'!HX39+'[3]CB-2'!HX39+'[3]CB-3'!HX39+'[3]CB-4'!HX39+'[3]CB-5'!HX39+'[3]CB-6'!HX39+'[3]CB-7'!HX39+'[3]CB-8'!HX39+'[3]CB-9'!HX39+'[3]CB-10'!HX39+'[3]CB-11'!HX39+'[3]CB-12'!HX39+'[3]CB-13'!HX39+'[3]CB-14'!HX39+'[3]CB-15'!HX39+'[3]CB-16'!HX39+'[3]CB-17'!HX39+'[3]CB-18'!HX39+'[3]CB-19'!HX39+'[3]CB-20'!HX39+'[3]CB-21'!HX39+'[3]CB-22'!HX39+'[3]CB-23'!HX39+'[3]CB-24'!HX39+'[4]LCT-1'!HX39+'[4]LCT-2'!HX39+'[4]LCT-3'!HX39+'[4]LCT-4'!HX39+'[4]LCT-5'!HX39+'[4]LCT-6'!HX39+'[4]LCT-7'!HX39+'[4]LCT-8'!HX39+'[5]TB-1'!HX39+'[5]TB-2'!HX39+'[5]TB-3'!HX39+'[5]TB-4'!HX39+'[5]TB-5'!HX39+'[5]TB-6'!HX39+'[5]TB-7'!HX39+'[5]TB-8'!HX39+'[5]TB-9'!HX39+'[5]TB-10'!HX39+'[6]DSV-1'!HX39+'[6]DSV-2'!HX39+'[6]DSV-3'!HX39+'[7]TUB-1'!HX39+'[7]TUB-2'!HX39+'[8]Barge-1'!HX39+'[8]Barge-2'!HX39+'[8]Barge-3'!HX39+'[8]Barge-4'!HX39</f>
        <v>0</v>
      </c>
      <c r="BZ39" s="339">
        <f>'[2]AHTS-1'!HX110+'[2]AHTS-2'!HX110+'[2]AHTS-3'!HX110+'[2]AHTS-4'!HX110+'[2]AHTS-5'!HX110+'[2]AHTS-6'!HX110+'[2]AHTS-7'!HX110+'[2]AHTS-8'!HX110+'[3]CB-1'!HX110+'[3]CB-2'!HX110+'[3]CB-3'!HX110+'[3]CB-4'!HX110+'[3]CB-5'!HX110+'[3]CB-6'!HX110+'[3]CB-7'!HX110+'[3]CB-8'!HX110+'[3]CB-9'!HX110+'[3]CB-10'!HX110+'[3]CB-11'!HX110+'[3]CB-12'!HX110+'[3]CB-13'!HX110+'[3]CB-14'!HX110+'[3]CB-15'!HX110+'[3]CB-16'!HX110+'[3]CB-17'!HX110+'[3]CB-18'!HX110+'[3]CB-19'!HX110+'[3]CB-20'!HX110+'[3]CB-21'!HX110+'[3]CB-22'!HX110+'[3]CB-23'!HX110+'[3]CB-24'!HX110+'[4]LCT-1'!HX110+'[4]LCT-2'!HX110+'[4]LCT-3'!HX110+'[4]LCT-4'!HX110+'[4]LCT-5'!HX110+'[4]LCT-6'!HX110+'[4]LCT-7'!HX110+'[4]LCT-8'!HX110+'[5]TB-1'!HX110+'[5]TB-2'!HX110+'[5]TB-3'!HX110+'[5]TB-4'!HX110+'[5]TB-5'!HX110+'[5]TB-6'!HX110+'[5]TB-7'!HX110+'[5]TB-8'!HX110+'[5]TB-9'!HX110+'[5]TB-10'!HX110+'[6]DSV-1'!HX110+'[6]DSV-2'!HX110+'[6]DSV-3'!HX110+'[7]TUB-1'!HX110+'[7]TUB-2'!HX110+'[8]Barge-1'!HX110+'[8]Barge-2'!HX110+'[8]Barge-3'!HX110+'[8]Barge-4'!HX110</f>
        <v>0</v>
      </c>
      <c r="CA39" s="338">
        <f>'[2]AHTS-1'!HY77+'[2]AHTS-2'!HY77+'[2]AHTS-3'!HY77+'[2]AHTS-4'!HY77+'[2]AHTS-5'!HY77+'[2]AHTS-6'!HY77+'[2]AHTS-7'!HY77+'[2]AHTS-8'!HY77+'[3]CB-1'!HY77+'[3]CB-2'!HY77+'[3]CB-3'!HY77+'[3]CB-4'!HY77+'[3]CB-5'!HY77+'[3]CB-6'!HY77+'[3]CB-7'!HY77+'[3]CB-8'!HY77+'[3]CB-9'!HY77+'[3]CB-10'!HY77+'[3]CB-11'!HY77+'[3]CB-12'!HY77+'[3]CB-13'!HY77+'[3]CB-14'!HY77+'[3]CB-15'!HY77+'[3]CB-16'!HY77+'[3]CB-17'!HY77+'[3]CB-18'!HY77+'[3]CB-19'!HY77+'[3]CB-20'!HY77+'[3]CB-21'!HY77+'[3]CB-22'!HY77+'[3]CB-23'!HY77+'[3]CB-24'!HY77+'[4]LCT-1'!HY77+'[4]LCT-2'!HY77+'[4]LCT-3'!HY77+'[4]LCT-4'!HY77+'[4]LCT-5'!HY77+'[4]LCT-6'!HY77+'[4]LCT-7'!HY77+'[4]LCT-8'!HY77+'[5]TB-1'!HY77+'[5]TB-2'!HY77+'[5]TB-3'!HY77+'[5]TB-4'!HY77+'[5]TB-5'!HY77+'[5]TB-6'!HY77+'[5]TB-7'!HY77+'[5]TB-8'!HY77+'[5]TB-9'!HY77+'[5]TB-10'!HY77+'[6]DSV-1'!HY77+'[6]DSV-2'!HY77+'[6]DSV-3'!HY77+'[7]TUB-1'!HY77+'[7]TUB-2'!HY77+'[8]Barge-1'!HY77+'[8]Barge-2'!HY77+'[8]Barge-3'!HY77+'[8]Barge-4'!HY77</f>
        <v>0</v>
      </c>
      <c r="CB39" s="339">
        <f>'[2]AHTS-1'!HY39+'[2]AHTS-2'!HY39+'[2]AHTS-3'!HY39+'[2]AHTS-4'!HY39+'[2]AHTS-5'!HY39+'[2]AHTS-6'!HY39+'[2]AHTS-7'!HY39+'[2]AHTS-8'!HY39+'[3]CB-1'!HY39+'[3]CB-2'!HY39+'[3]CB-3'!HY39+'[3]CB-4'!HY39+'[3]CB-5'!HY39+'[3]CB-6'!HY39+'[3]CB-7'!HY39+'[3]CB-8'!HY39+'[3]CB-9'!HY39+'[3]CB-10'!HY39+'[3]CB-11'!HY39+'[3]CB-12'!HY39+'[3]CB-13'!HY39+'[3]CB-14'!HY39+'[3]CB-15'!HY39+'[3]CB-16'!HY39+'[3]CB-17'!HY39+'[3]CB-18'!HY39+'[3]CB-19'!HY39+'[3]CB-20'!HY39+'[3]CB-21'!HY39+'[3]CB-22'!HY39+'[3]CB-23'!HY39+'[3]CB-24'!HY39+'[4]LCT-1'!HY39+'[4]LCT-2'!HY39+'[4]LCT-3'!HY39+'[4]LCT-4'!HY39+'[4]LCT-5'!HY39+'[4]LCT-6'!HY39+'[4]LCT-7'!HY39+'[4]LCT-8'!HY39+'[5]TB-1'!HY39+'[5]TB-2'!HY39+'[5]TB-3'!HY39+'[5]TB-4'!HY39+'[5]TB-5'!HY39+'[5]TB-6'!HY39+'[5]TB-7'!HY39+'[5]TB-8'!HY39+'[5]TB-9'!HY39+'[5]TB-10'!HY39+'[6]DSV-1'!HY39+'[6]DSV-2'!HY39+'[6]DSV-3'!HY39+'[7]TUB-1'!HY39+'[7]TUB-2'!HY39+'[8]Barge-1'!HY39+'[8]Barge-2'!HY39+'[8]Barge-3'!HY39+'[8]Barge-4'!HY39</f>
        <v>0</v>
      </c>
      <c r="CC39" s="339">
        <f>'[2]AHTS-1'!HY110+'[2]AHTS-2'!HY110+'[2]AHTS-3'!HY110+'[2]AHTS-4'!HY110+'[2]AHTS-5'!HY110+'[2]AHTS-6'!HY110+'[2]AHTS-7'!HY110+'[2]AHTS-8'!HY110+'[3]CB-1'!HY110+'[3]CB-2'!HY110+'[3]CB-3'!HY110+'[3]CB-4'!HY110+'[3]CB-5'!HY110+'[3]CB-6'!HY110+'[3]CB-7'!HY110+'[3]CB-8'!HY110+'[3]CB-9'!HY110+'[3]CB-10'!HY110+'[3]CB-11'!HY110+'[3]CB-12'!HY110+'[3]CB-13'!HY110+'[3]CB-14'!HY110+'[3]CB-15'!HY110+'[3]CB-16'!HY110+'[3]CB-17'!HY110+'[3]CB-18'!HY110+'[3]CB-19'!HY110+'[3]CB-20'!HY110+'[3]CB-21'!HY110+'[3]CB-22'!HY110+'[3]CB-23'!HY110+'[3]CB-24'!HY110+'[4]LCT-1'!HY110+'[4]LCT-2'!HY110+'[4]LCT-3'!HY110+'[4]LCT-4'!HY110+'[4]LCT-5'!HY110+'[4]LCT-6'!HY110+'[4]LCT-7'!HY110+'[4]LCT-8'!HY110+'[5]TB-1'!HY110+'[5]TB-2'!HY110+'[5]TB-3'!HY110+'[5]TB-4'!HY110+'[5]TB-5'!HY110+'[5]TB-6'!HY110+'[5]TB-7'!HY110+'[5]TB-8'!HY110+'[5]TB-9'!HY110+'[5]TB-10'!HY110+'[6]DSV-1'!HY110+'[6]DSV-2'!HY110+'[6]DSV-3'!HY110+'[7]TUB-1'!HY110+'[7]TUB-2'!HY110+'[8]Barge-1'!HY110+'[8]Barge-2'!HY110+'[8]Barge-3'!HY110+'[8]Barge-4'!HY110</f>
        <v>0</v>
      </c>
      <c r="CD39" s="342">
        <f>'[2]AHTS-1'!HZ77+'[2]AHTS-2'!HZ77+'[2]AHTS-3'!HZ77+'[2]AHTS-4'!HZ77+'[2]AHTS-5'!HZ77+'[2]AHTS-6'!HZ77+'[2]AHTS-7'!HZ77+'[2]AHTS-8'!HZ77+'[3]CB-1'!HZ77+'[3]CB-2'!HZ77+'[3]CB-3'!HZ77+'[3]CB-4'!HZ77+'[3]CB-5'!HZ77+'[3]CB-6'!HZ77+'[3]CB-7'!HZ77+'[3]CB-8'!HZ77+'[3]CB-9'!HZ77+'[3]CB-10'!HZ77+'[3]CB-11'!HZ77+'[3]CB-12'!HZ77+'[3]CB-13'!HZ77+'[3]CB-14'!HZ77+'[3]CB-15'!HZ77+'[3]CB-16'!HZ77+'[3]CB-17'!HZ77+'[3]CB-18'!HZ77+'[3]CB-19'!HZ77+'[3]CB-20'!HZ77+'[3]CB-21'!HZ77+'[3]CB-22'!HZ77+'[3]CB-23'!HZ77+'[3]CB-24'!HZ77+'[4]LCT-1'!HZ77+'[4]LCT-2'!HZ77+'[4]LCT-3'!HZ77+'[4]LCT-4'!HZ77+'[4]LCT-5'!HZ77+'[4]LCT-6'!HZ77+'[4]LCT-7'!HZ77+'[4]LCT-8'!HZ77+'[5]TB-1'!HZ77+'[5]TB-2'!HZ77+'[5]TB-3'!HZ77+'[5]TB-4'!HZ77+'[5]TB-5'!HZ77+'[5]TB-6'!HZ77+'[5]TB-7'!HZ77+'[5]TB-8'!HZ77+'[5]TB-9'!HZ77+'[5]TB-10'!HZ77+'[6]DSV-1'!HZ77+'[6]DSV-2'!HZ77+'[6]DSV-3'!HZ77+'[7]TUB-1'!HZ77+'[7]TUB-2'!HZ77+'[8]Barge-1'!HZ77+'[8]Barge-2'!HZ77+'[8]Barge-3'!HZ77+'[8]Barge-4'!HZ77</f>
        <v>0</v>
      </c>
      <c r="CE39" s="339">
        <f>'[2]AHTS-1'!HZ39+'[2]AHTS-2'!HZ39+'[2]AHTS-3'!HZ39+'[2]AHTS-4'!HZ39+'[2]AHTS-5'!HZ39+'[2]AHTS-6'!HZ39+'[2]AHTS-7'!HZ39+'[2]AHTS-8'!HZ39+'[3]CB-1'!HZ39+'[3]CB-2'!HZ39+'[3]CB-3'!HZ39+'[3]CB-4'!HZ39+'[3]CB-5'!HZ39+'[3]CB-6'!HZ39+'[3]CB-7'!HZ39+'[3]CB-8'!HZ39+'[3]CB-9'!HZ39+'[3]CB-10'!HZ39+'[3]CB-11'!HZ39+'[3]CB-12'!HZ39+'[3]CB-13'!HZ39+'[3]CB-14'!HZ39+'[3]CB-15'!HZ39+'[3]CB-16'!HZ39+'[3]CB-17'!HZ39+'[3]CB-18'!HZ39+'[3]CB-19'!HZ39+'[3]CB-20'!HZ39+'[3]CB-21'!HZ39+'[3]CB-22'!HZ39+'[3]CB-23'!HZ39+'[3]CB-24'!HZ39+'[4]LCT-1'!HZ39+'[4]LCT-2'!HZ39+'[4]LCT-3'!HZ39+'[4]LCT-4'!HZ39+'[4]LCT-5'!HZ39+'[4]LCT-6'!HZ39+'[4]LCT-7'!HZ39+'[4]LCT-8'!HZ39+'[5]TB-1'!HZ39+'[5]TB-2'!HZ39+'[5]TB-3'!HZ39+'[5]TB-4'!HZ39+'[5]TB-5'!HZ39+'[5]TB-6'!HZ39+'[5]TB-7'!HZ39+'[5]TB-8'!HZ39+'[5]TB-9'!HZ39+'[5]TB-10'!HZ39+'[6]DSV-1'!HZ39+'[6]DSV-2'!HZ39+'[6]DSV-3'!HZ39+'[7]TUB-1'!HZ39+'[7]TUB-2'!HZ39+'[8]Barge-1'!HZ39+'[8]Barge-2'!HZ39+'[8]Barge-3'!HZ39+'[8]Barge-4'!HZ39</f>
        <v>0</v>
      </c>
      <c r="CF39" s="339">
        <f>'[2]AHTS-1'!HZ110+'[2]AHTS-2'!HZ110+'[2]AHTS-3'!HZ110+'[2]AHTS-4'!HZ110+'[2]AHTS-5'!HZ110+'[2]AHTS-6'!HZ110+'[2]AHTS-7'!HZ110+'[2]AHTS-8'!HZ110+'[3]CB-1'!HZ110+'[3]CB-2'!HZ110+'[3]CB-3'!HZ110+'[3]CB-4'!HZ110+'[3]CB-5'!HZ110+'[3]CB-6'!HZ110+'[3]CB-7'!HZ110+'[3]CB-8'!HZ110+'[3]CB-9'!HZ110+'[3]CB-10'!HZ110+'[3]CB-11'!HZ110+'[3]CB-12'!HZ110+'[3]CB-13'!HZ110+'[3]CB-14'!HZ110+'[3]CB-15'!HZ110+'[3]CB-16'!HZ110+'[3]CB-17'!HZ110+'[3]CB-18'!HZ110+'[3]CB-19'!HZ110+'[3]CB-20'!HZ110+'[3]CB-21'!HZ110+'[3]CB-22'!HZ110+'[3]CB-23'!HZ110+'[3]CB-24'!HZ110+'[4]LCT-1'!HZ110+'[4]LCT-2'!HZ110+'[4]LCT-3'!HZ110+'[4]LCT-4'!HZ110+'[4]LCT-5'!HZ110+'[4]LCT-6'!HZ110+'[4]LCT-7'!HZ110+'[4]LCT-8'!HZ110+'[5]TB-1'!HZ110+'[5]TB-2'!HZ110+'[5]TB-3'!HZ110+'[5]TB-4'!HZ110+'[5]TB-5'!HZ110+'[5]TB-6'!HZ110+'[5]TB-7'!HZ110+'[5]TB-8'!HZ110+'[5]TB-9'!HZ110+'[5]TB-10'!HZ110+'[6]DSV-1'!HZ110+'[6]DSV-2'!HZ110+'[6]DSV-3'!HZ110+'[7]TUB-1'!HZ110+'[7]TUB-2'!HZ110+'[8]Barge-1'!HZ110+'[8]Barge-2'!HZ110+'[8]Barge-3'!HZ110+'[8]Barge-4'!HZ110</f>
        <v>0</v>
      </c>
      <c r="CG39" s="61"/>
      <c r="CH39" s="61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</row>
    <row r="40" spans="1:112" s="63" customFormat="1" ht="14.25" customHeight="1" x14ac:dyDescent="0.25">
      <c r="A40" s="279">
        <f>[1]Control!AZ40</f>
        <v>46015</v>
      </c>
      <c r="B40" s="60"/>
      <c r="C40" s="310">
        <f>'[2]AHTS-1'!AG40+'[2]AHTS-2'!AG40+'[2]AHTS-3'!AG40+'[2]AHTS-4'!AG40+'[2]AHTS-5'!AG40+'[2]AHTS-6'!AG40+'[2]AHTS-7'!AG40+'[2]AHTS-8'!AG40+'[3]CB-1'!AG40+'[3]CB-2'!AG40+'[3]CB-3'!AG40+'[3]CB-4'!AG40+'[3]CB-5'!AG40+'[3]CB-6'!AG40+'[3]CB-7'!AG40+'[3]CB-8'!AG40+'[3]CB-9'!AG40+'[3]CB-10'!AG40+'[3]CB-11'!AG40+'[3]CB-12'!AG40+'[3]CB-13'!AG40+'[3]CB-14'!AG40+'[3]CB-15'!AG40+'[3]CB-16'!AG40+'[3]CB-17'!AG40+'[3]CB-18'!AG40+'[3]CB-19'!AG40+'[3]CB-20'!AG40+'[3]CB-21'!AG40+'[3]CB-22'!AG40+'[3]CB-23'!AG40+'[3]CB-24'!AG40+'[4]LCT-1'!AG40+'[4]LCT-2'!AG40+'[4]LCT-3'!AG40+'[4]LCT-4'!AG40+'[4]LCT-5'!AG40+'[4]LCT-6'!AG40+'[4]LCT-7'!AG40+'[4]LCT-8'!AG40+'[5]TB-1'!AG40+'[5]TB-2'!AG40+'[5]TB-3'!AG40+'[5]TB-4'!AG40+'[5]TB-5'!AG40+'[5]TB-6'!AG40+'[5]TB-7'!AG40+'[5]TB-8'!AG40+'[5]TB-9'!AG40+'[5]TB-10'!AG40+'[6]DSV-1'!AG40+'[6]DSV-2'!AG40+'[6]DSV-3'!AG40+'[7]TUB-1'!AG40+'[7]TUB-2'!AG40+'[8]Barge-1'!AG40+'[8]Barge-2'!AG40+'[8]Barge-3'!AG40+'[8]Barge-4'!AG40</f>
        <v>0</v>
      </c>
      <c r="D40" s="311">
        <f>'[2]AHTS-1'!BC40+'[2]AHTS-2'!BC40+'[2]AHTS-3'!BC40+'[2]AHTS-4'!BC40+'[2]AHTS-5'!BC40+'[2]AHTS-6'!BC40+'[2]AHTS-7'!BC40+'[2]AHTS-8'!BC40+'[3]CB-1'!BC40+'[3]CB-2'!BC40+'[3]CB-3'!BC40+'[3]CB-4'!BC40+'[3]CB-5'!BC40+'[3]CB-6'!BC40+'[3]CB-7'!BC40+'[3]CB-8'!BC40+'[3]CB-9'!BC40+'[3]CB-10'!BC40+'[3]CB-11'!BC40+'[3]CB-12'!BC40+'[3]CB-13'!BC40+'[3]CB-14'!BC40+'[3]CB-15'!BC40+'[3]CB-16'!BC40+'[3]CB-17'!BC40+'[3]CB-18'!BC40+'[3]CB-19'!BC40+'[3]CB-20'!BC40+'[3]CB-21'!BC40+'[3]CB-22'!BC40+'[3]CB-23'!BC40+'[3]CB-24'!BC40+'[4]LCT-1'!BC40+'[4]LCT-2'!BC40+'[4]LCT-3'!BC40+'[4]LCT-4'!BC40+'[4]LCT-5'!BC40+'[4]LCT-6'!BC40+'[4]LCT-7'!BC40+'[4]LCT-8'!BC40+'[5]TB-1'!BC40+'[5]TB-2'!BC40+'[5]TB-3'!BC40+'[5]TB-4'!BC40+'[5]TB-5'!BC40+'[5]TB-6'!BC40+'[5]TB-7'!BC40+'[5]TB-8'!BC40+'[5]TB-9'!BC40+'[5]TB-10'!BC40+'[6]DSV-1'!BC40+'[6]DSV-2'!BC40+'[6]DSV-3'!BC40+'[7]TUB-1'!BC40+'[7]TUB-2'!BC40+'[8]Barge-1'!BC40+'[8]Barge-2'!BC40+'[8]Barge-3'!BC40+'[8]Barge-4'!BC40</f>
        <v>0</v>
      </c>
      <c r="E40" s="312">
        <f>'[2]AHTS-1'!BY40+'[2]AHTS-2'!BY40+'[2]AHTS-3'!BY40+'[2]AHTS-4'!BY40+'[2]AHTS-5'!BY40+'[2]AHTS-6'!BY40+'[2]AHTS-7'!BY40+'[2]AHTS-8'!BY40+'[3]CB-1'!BY40+'[3]CB-2'!BY40+'[3]CB-3'!BY40+'[3]CB-4'!BY40+'[3]CB-5'!BY40+'[3]CB-6'!BY40+'[3]CB-7'!BY40+'[3]CB-8'!BY40+'[3]CB-9'!BY40+'[3]CB-10'!BY40+'[3]CB-11'!BY40+'[3]CB-12'!BY40+'[3]CB-13'!BY40+'[3]CB-14'!BY40+'[3]CB-15'!BY40+'[3]CB-16'!BY40+'[3]CB-17'!BY40+'[3]CB-18'!BY40+'[3]CB-19'!BY40+'[3]CB-20'!BY40+'[3]CB-21'!BY40+'[3]CB-22'!BY40+'[3]CB-23'!BY40+'[3]CB-24'!BY40+'[4]LCT-1'!BY40+'[4]LCT-2'!BY40+'[4]LCT-3'!BY40+'[4]LCT-4'!BY40+'[4]LCT-5'!BY40+'[4]LCT-6'!BY40+'[4]LCT-7'!BY40+'[4]LCT-8'!BY40+'[5]TB-1'!BY40+'[5]TB-2'!BY40+'[5]TB-3'!BY40+'[5]TB-4'!BY40+'[5]TB-5'!BY40+'[5]TB-6'!BY40+'[5]TB-7'!BY40+'[5]TB-8'!BY40+'[5]TB-9'!BY40+'[5]TB-10'!BY40+'[6]DSV-1'!BY40+'[6]DSV-2'!BY40+'[6]DSV-3'!BY40+'[7]TUB-1'!BY40+'[7]TUB-2'!BY40+'[8]Barge-1'!BY40+'[8]Barge-2'!BY40+'[8]Barge-3'!BY40+'[8]Barge-4'!BY40</f>
        <v>0</v>
      </c>
      <c r="F40" s="310">
        <f>'[2]AHTS-1'!AH40+'[2]AHTS-2'!AH40+'[2]AHTS-3'!AH40+'[2]AHTS-4'!AH40+'[2]AHTS-5'!AH40+'[2]AHTS-6'!AH40+'[2]AHTS-7'!AH40+'[2]AHTS-8'!AH40+'[3]CB-1'!AH40+'[3]CB-2'!AH40+'[3]CB-3'!AH40+'[3]CB-4'!AH40+'[3]CB-5'!AH40+'[3]CB-6'!AH40+'[3]CB-7'!AH40+'[3]CB-8'!AH40+'[3]CB-9'!AH40+'[3]CB-10'!AH40+'[3]CB-11'!AH40+'[3]CB-12'!AH40+'[3]CB-13'!AH40+'[3]CB-14'!AH40+'[3]CB-15'!AH40+'[3]CB-16'!AH40+'[3]CB-17'!AH40+'[3]CB-18'!AH40+'[3]CB-19'!AH40+'[3]CB-20'!AH40+'[3]CB-21'!AH40+'[3]CB-22'!AH40+'[3]CB-23'!AH40+'[3]CB-24'!AH40+'[4]LCT-1'!AH40+'[4]LCT-2'!AH40+'[4]LCT-3'!AH40+'[4]LCT-4'!AH40+'[4]LCT-5'!AH40+'[4]LCT-6'!AH40+'[4]LCT-7'!AH40+'[4]LCT-8'!AH40+'[5]TB-1'!AH40+'[5]TB-2'!AH40+'[5]TB-3'!AH40+'[5]TB-4'!AH40+'[5]TB-5'!AH40+'[5]TB-6'!AH40+'[5]TB-7'!AH40+'[5]TB-8'!AH40+'[5]TB-9'!AH40+'[5]TB-10'!AH40+'[6]DSV-1'!AH40+'[6]DSV-2'!AH40+'[6]DSV-3'!AH40+'[7]TUB-1'!AH40+'[7]TUB-2'!AH40+'[8]Barge-1'!AH40+'[8]Barge-2'!AH40+'[8]Barge-3'!AH40+'[8]Barge-4'!AH40</f>
        <v>0</v>
      </c>
      <c r="G40" s="311">
        <f>'[2]AHTS-1'!BD40+'[2]AHTS-2'!BD40+'[2]AHTS-3'!BD40+'[2]AHTS-4'!BD40+'[2]AHTS-5'!BD40+'[2]AHTS-6'!BD40+'[2]AHTS-7'!BD40+'[2]AHTS-8'!BD40+'[3]CB-1'!BD40+'[3]CB-2'!BD40+'[3]CB-3'!BD40+'[3]CB-4'!BD40+'[3]CB-5'!BD40+'[3]CB-6'!BD40+'[3]CB-7'!BD40+'[3]CB-8'!BD40+'[3]CB-9'!BD40+'[3]CB-10'!BD40+'[3]CB-11'!BD40+'[3]CB-12'!BD40+'[3]CB-13'!BD40+'[3]CB-14'!BD40+'[3]CB-15'!BD40+'[3]CB-16'!BD40+'[3]CB-17'!BD40+'[3]CB-18'!BD40+'[3]CB-19'!BD40+'[3]CB-20'!BD40+'[3]CB-21'!BD40+'[3]CB-22'!BD40+'[3]CB-23'!BD40+'[3]CB-24'!BD40+'[4]LCT-1'!BD40+'[4]LCT-2'!BD40+'[4]LCT-3'!BD40+'[4]LCT-4'!BD40+'[4]LCT-5'!BD40+'[4]LCT-6'!BD40+'[4]LCT-7'!BD40+'[4]LCT-8'!BD40+'[5]TB-1'!BD40+'[5]TB-2'!BD40+'[5]TB-3'!BD40+'[5]TB-4'!BD40+'[5]TB-5'!BD40+'[5]TB-6'!BD40+'[5]TB-7'!BD40+'[5]TB-8'!BD40+'[5]TB-9'!BD40+'[5]TB-10'!BD40+'[6]DSV-1'!BD40+'[6]DSV-2'!BD40+'[6]DSV-3'!BD40+'[7]TUB-1'!BD40+'[7]TUB-2'!BD40+'[8]Barge-1'!BD40+'[8]Barge-2'!BD40+'[8]Barge-3'!BD40+'[8]Barge-4'!BD40</f>
        <v>0</v>
      </c>
      <c r="H40" s="312">
        <f>'[2]AHTS-1'!BZ40+'[2]AHTS-2'!BZ40+'[2]AHTS-3'!BZ40+'[2]AHTS-4'!BZ40+'[2]AHTS-5'!BZ40+'[2]AHTS-6'!BZ40+'[2]AHTS-7'!BZ40+'[2]AHTS-8'!BZ40+'[3]CB-1'!BZ40+'[3]CB-2'!BZ40+'[3]CB-3'!BZ40+'[3]CB-4'!BZ40+'[3]CB-5'!BZ40+'[3]CB-6'!BZ40+'[3]CB-7'!BZ40+'[3]CB-8'!BZ40+'[3]CB-9'!BZ40+'[3]CB-10'!BZ40+'[3]CB-11'!BZ40+'[3]CB-12'!BZ40+'[3]CB-13'!BZ40+'[3]CB-14'!BZ40+'[3]CB-15'!BZ40+'[3]CB-16'!BZ40+'[3]CB-17'!BZ40+'[3]CB-18'!BZ40+'[3]CB-19'!BZ40+'[3]CB-20'!BZ40+'[3]CB-21'!BZ40+'[3]CB-22'!BZ40+'[3]CB-23'!BZ40+'[3]CB-24'!BZ40+'[4]LCT-1'!BZ40+'[4]LCT-2'!BZ40+'[4]LCT-3'!BZ40+'[4]LCT-4'!BZ40+'[4]LCT-5'!BZ40+'[4]LCT-6'!BZ40+'[4]LCT-7'!BZ40+'[4]LCT-8'!BZ40+'[5]TB-1'!BZ40+'[5]TB-2'!BZ40+'[5]TB-3'!BZ40+'[5]TB-4'!BZ40+'[5]TB-5'!BZ40+'[5]TB-6'!BZ40+'[5]TB-7'!BZ40+'[5]TB-8'!BZ40+'[5]TB-9'!BZ40+'[5]TB-10'!BZ40+'[6]DSV-1'!BZ40+'[6]DSV-2'!BZ40+'[6]DSV-3'!BZ40+'[7]TUB-1'!BZ40+'[7]TUB-2'!BZ40+'[8]Barge-1'!BZ40+'[8]Barge-2'!BZ40+'[8]Barge-3'!BZ40+'[8]Barge-4'!BZ40</f>
        <v>0</v>
      </c>
      <c r="I40" s="313">
        <f>'[2]AHTS-1'!AI40+'[2]AHTS-2'!AI40+'[2]AHTS-3'!AI40+'[2]AHTS-4'!AI40+'[2]AHTS-5'!AI40+'[2]AHTS-6'!AI40+'[2]AHTS-7'!AI40+'[2]AHTS-8'!AI40+'[3]CB-1'!AI40+'[3]CB-2'!AI40+'[3]CB-3'!AI40+'[3]CB-4'!AI40+'[3]CB-5'!AI40+'[3]CB-6'!AI40+'[3]CB-7'!AI40+'[3]CB-8'!AI40+'[3]CB-9'!AI40+'[3]CB-10'!AI40+'[3]CB-11'!AI40+'[3]CB-12'!AI40+'[3]CB-13'!AI40+'[3]CB-14'!AI40+'[3]CB-15'!AI40+'[3]CB-16'!AI40+'[3]CB-17'!AI40+'[3]CB-18'!AI40+'[3]CB-19'!AI40+'[3]CB-20'!AI40+'[3]CB-21'!AI40+'[3]CB-22'!AI40+'[3]CB-23'!AI40+'[3]CB-24'!AI40+'[4]LCT-1'!AI40+'[4]LCT-2'!AI40+'[4]LCT-3'!AI40+'[4]LCT-4'!AI40+'[4]LCT-5'!AI40+'[4]LCT-6'!AI40+'[4]LCT-7'!AI40+'[4]LCT-8'!AI40+'[5]TB-1'!AI40+'[5]TB-2'!AI40+'[5]TB-3'!AI40+'[5]TB-4'!AI40+'[5]TB-5'!AI40+'[5]TB-6'!AI40+'[5]TB-7'!AI40+'[5]TB-8'!AI40+'[5]TB-9'!AI40+'[5]TB-10'!AI40+'[6]DSV-1'!AI40+'[6]DSV-2'!AI40+'[6]DSV-3'!AI40+'[7]TUB-1'!AI40+'[7]TUB-2'!AI40+'[8]Barge-1'!AI40+'[8]Barge-2'!AI40+'[8]Barge-3'!AI40+'[8]Barge-4'!AI40</f>
        <v>2764.9173527748098</v>
      </c>
      <c r="J40" s="311">
        <f>'[2]AHTS-1'!BE40+'[2]AHTS-2'!BE40+'[2]AHTS-3'!BE40+'[2]AHTS-4'!BE40+'[2]AHTS-5'!BE40+'[2]AHTS-6'!BE40+'[2]AHTS-7'!BE40+'[2]AHTS-8'!BE40+'[3]CB-1'!BE40+'[3]CB-2'!BE40+'[3]CB-3'!BE40+'[3]CB-4'!BE40+'[3]CB-5'!BE40+'[3]CB-6'!BE40+'[3]CB-7'!BE40+'[3]CB-8'!BE40+'[3]CB-9'!BE40+'[3]CB-10'!BE40+'[3]CB-11'!BE40+'[3]CB-12'!BE40+'[3]CB-13'!BE40+'[3]CB-14'!BE40+'[3]CB-15'!BE40+'[3]CB-16'!BE40+'[3]CB-17'!BE40+'[3]CB-18'!BE40+'[3]CB-19'!BE40+'[3]CB-20'!BE40+'[3]CB-21'!BE40+'[3]CB-22'!BE40+'[3]CB-23'!BE40+'[3]CB-24'!BE40+'[4]LCT-1'!BE40+'[4]LCT-2'!BE40+'[4]LCT-3'!BE40+'[4]LCT-4'!BE40+'[4]LCT-5'!BE40+'[4]LCT-6'!BE40+'[4]LCT-7'!BE40+'[4]LCT-8'!BE40+'[5]TB-1'!BE40+'[5]TB-2'!BE40+'[5]TB-3'!BE40+'[5]TB-4'!BE40+'[5]TB-5'!BE40+'[5]TB-6'!BE40+'[5]TB-7'!BE40+'[5]TB-8'!BE40+'[5]TB-9'!BE40+'[5]TB-10'!BE40+'[6]DSV-1'!BE40+'[6]DSV-2'!BE40+'[6]DSV-3'!BE40+'[7]TUB-1'!BE40+'[7]TUB-2'!BE40+'[8]Barge-1'!BE40+'[8]Barge-2'!BE40+'[8]Barge-3'!BE40+'[8]Barge-4'!BE40</f>
        <v>5464.7727986927284</v>
      </c>
      <c r="K40" s="311">
        <f>'[2]AHTS-1'!CA40+'[2]AHTS-2'!CA40+'[2]AHTS-3'!CA40+'[2]AHTS-4'!CA40+'[2]AHTS-5'!CA40+'[2]AHTS-6'!CA40+'[2]AHTS-7'!CA40+'[2]AHTS-8'!CA40+'[3]CB-1'!CA40+'[3]CB-2'!CA40+'[3]CB-3'!CA40+'[3]CB-4'!CA40+'[3]CB-5'!CA40+'[3]CB-6'!CA40+'[3]CB-7'!CA40+'[3]CB-8'!CA40+'[3]CB-9'!CA40+'[3]CB-10'!CA40+'[3]CB-11'!CA40+'[3]CB-12'!CA40+'[3]CB-13'!CA40+'[3]CB-14'!CA40+'[3]CB-15'!CA40+'[3]CB-16'!CA40+'[3]CB-17'!CA40+'[3]CB-18'!CA40+'[3]CB-19'!CA40+'[3]CB-20'!CA40+'[3]CB-21'!CA40+'[3]CB-22'!CA40+'[3]CB-23'!CA40+'[3]CB-24'!CA40+'[4]LCT-1'!CA40+'[4]LCT-2'!CA40+'[4]LCT-3'!CA40+'[4]LCT-4'!CA40+'[4]LCT-5'!CA40+'[4]LCT-6'!CA40+'[4]LCT-7'!CA40+'[4]LCT-8'!CA40+'[5]TB-1'!CA40+'[5]TB-2'!CA40+'[5]TB-3'!CA40+'[5]TB-4'!CA40+'[5]TB-5'!CA40+'[5]TB-6'!CA40+'[5]TB-7'!CA40+'[5]TB-8'!CA40+'[5]TB-9'!CA40+'[5]TB-10'!CA40+'[6]DSV-1'!CA40+'[6]DSV-2'!CA40+'[6]DSV-3'!CA40+'[7]TUB-1'!CA40+'[7]TUB-2'!CA40+'[8]Barge-1'!CA40+'[8]Barge-2'!CA40+'[8]Barge-3'!CA40+'[8]Barge-4'!CA40</f>
        <v>0</v>
      </c>
      <c r="L40" s="314">
        <f>'[2]AHTS-1'!AJ40+'[2]AHTS-2'!AJ40+'[2]AHTS-3'!AJ40+'[2]AHTS-4'!AJ40+'[2]AHTS-5'!AJ40+'[2]AHTS-6'!AJ40+'[2]AHTS-7'!AJ40+'[2]AHTS-8'!AJ40+'[3]CB-1'!AJ40+'[3]CB-2'!AJ40+'[3]CB-3'!AJ40+'[3]CB-4'!AJ40+'[3]CB-5'!AJ40+'[3]CB-6'!AJ40+'[3]CB-7'!AJ40+'[3]CB-8'!AJ40+'[3]CB-9'!AJ40+'[3]CB-10'!AJ40+'[3]CB-11'!AJ40+'[3]CB-12'!AJ40+'[3]CB-13'!AJ40+'[3]CB-14'!AJ40+'[3]CB-15'!AJ40+'[3]CB-16'!AJ40+'[3]CB-17'!AJ40+'[3]CB-18'!AJ40+'[3]CB-19'!AJ40+'[3]CB-20'!AJ40+'[3]CB-21'!AJ40+'[3]CB-22'!AJ40+'[3]CB-23'!AJ40+'[3]CB-24'!AJ40+'[4]LCT-1'!AJ40+'[4]LCT-2'!AJ40+'[4]LCT-3'!AJ40+'[4]LCT-4'!AJ40+'[4]LCT-5'!AJ40+'[4]LCT-6'!AJ40+'[4]LCT-7'!AJ40+'[4]LCT-8'!AJ40+'[5]TB-1'!AJ40+'[5]TB-2'!AJ40+'[5]TB-3'!AJ40+'[5]TB-4'!AJ40+'[5]TB-5'!AJ40+'[5]TB-6'!AJ40+'[5]TB-7'!AJ40+'[5]TB-8'!AJ40+'[5]TB-9'!AJ40+'[5]TB-10'!AJ40+'[6]DSV-1'!AJ40+'[6]DSV-2'!AJ40+'[6]DSV-3'!AJ40+'[7]TUB-1'!AJ40+'[7]TUB-2'!AJ40+'[8]Barge-1'!AJ40+'[8]Barge-2'!AJ40+'[8]Barge-3'!AJ40+'[8]Barge-4'!AJ40</f>
        <v>647.5834328452014</v>
      </c>
      <c r="M40" s="315">
        <f>'[2]AHTS-1'!BF40+'[2]AHTS-2'!BF40+'[2]AHTS-3'!BF40+'[2]AHTS-4'!BF40+'[2]AHTS-5'!BF40+'[2]AHTS-6'!BF40+'[2]AHTS-7'!BF40+'[2]AHTS-8'!BF40+'[3]CB-1'!BF40+'[3]CB-2'!BF40+'[3]CB-3'!BF40+'[3]CB-4'!BF40+'[3]CB-5'!BF40+'[3]CB-6'!BF40+'[3]CB-7'!BF40+'[3]CB-8'!BF40+'[3]CB-9'!BF40+'[3]CB-10'!BF40+'[3]CB-11'!BF40+'[3]CB-12'!BF40+'[3]CB-13'!BF40+'[3]CB-14'!BF40+'[3]CB-15'!BF40+'[3]CB-16'!BF40+'[3]CB-17'!BF40+'[3]CB-18'!BF40+'[3]CB-19'!BF40+'[3]CB-20'!BF40+'[3]CB-21'!BF40+'[3]CB-22'!BF40+'[3]CB-23'!BF40+'[3]CB-24'!BF40+'[4]LCT-1'!BF40+'[4]LCT-2'!BF40+'[4]LCT-3'!BF40+'[4]LCT-4'!BF40+'[4]LCT-5'!BF40+'[4]LCT-6'!BF40+'[4]LCT-7'!BF40+'[4]LCT-8'!BF40+'[5]TB-1'!BF40+'[5]TB-2'!BF40+'[5]TB-3'!BF40+'[5]TB-4'!BF40+'[5]TB-5'!BF40+'[5]TB-6'!BF40+'[5]TB-7'!BF40+'[5]TB-8'!BF40+'[5]TB-9'!BF40+'[5]TB-10'!BF40+'[6]DSV-1'!BF40+'[6]DSV-2'!BF40+'[6]DSV-3'!BF40+'[7]TUB-1'!BF40+'[7]TUB-2'!BF40+'[8]Barge-1'!BF40+'[8]Barge-2'!BF40+'[8]Barge-3'!BF40+'[8]Barge-4'!BF40</f>
        <v>534.22160769279117</v>
      </c>
      <c r="N40" s="315">
        <f>'[2]AHTS-1'!CB40+'[2]AHTS-2'!CB40+'[2]AHTS-3'!CB40+'[2]AHTS-4'!CB40+'[2]AHTS-5'!CB40+'[2]AHTS-6'!CB40+'[2]AHTS-7'!CB40+'[2]AHTS-8'!CB40+'[3]CB-1'!CB40+'[3]CB-2'!CB40+'[3]CB-3'!CB40+'[3]CB-4'!CB40+'[3]CB-5'!CB40+'[3]CB-6'!CB40+'[3]CB-7'!CB40+'[3]CB-8'!CB40+'[3]CB-9'!CB40+'[3]CB-10'!CB40+'[3]CB-11'!CB40+'[3]CB-12'!CB40+'[3]CB-13'!CB40+'[3]CB-14'!CB40+'[3]CB-15'!CB40+'[3]CB-16'!CB40+'[3]CB-17'!CB40+'[3]CB-18'!CB40+'[3]CB-19'!CB40+'[3]CB-20'!CB40+'[3]CB-21'!CB40+'[3]CB-22'!CB40+'[3]CB-23'!CB40+'[3]CB-24'!CB40+'[4]LCT-1'!CB40+'[4]LCT-2'!CB40+'[4]LCT-3'!CB40+'[4]LCT-4'!CB40+'[4]LCT-5'!CB40+'[4]LCT-6'!CB40+'[4]LCT-7'!CB40+'[4]LCT-8'!CB40+'[5]TB-1'!CB40+'[5]TB-2'!CB40+'[5]TB-3'!CB40+'[5]TB-4'!CB40+'[5]TB-5'!CB40+'[5]TB-6'!CB40+'[5]TB-7'!CB40+'[5]TB-8'!CB40+'[5]TB-9'!CB40+'[5]TB-10'!CB40+'[6]DSV-1'!CB40+'[6]DSV-2'!CB40+'[6]DSV-3'!CB40+'[7]TUB-1'!CB40+'[7]TUB-2'!CB40+'[8]Barge-1'!CB40+'[8]Barge-2'!CB40+'[8]Barge-3'!CB40+'[8]Barge-4'!CB40</f>
        <v>0</v>
      </c>
      <c r="O40" s="310">
        <f>'[2]AHTS-1'!AK40+'[2]AHTS-2'!AK40+'[2]AHTS-3'!AK40+'[2]AHTS-4'!AK40+'[2]AHTS-5'!AK40+'[2]AHTS-6'!AK40+'[2]AHTS-7'!AK40+'[2]AHTS-8'!AK40+'[3]CB-1'!AK40+'[3]CB-2'!AK40+'[3]CB-3'!AK40+'[3]CB-4'!AK40+'[3]CB-5'!AK40+'[3]CB-6'!AK40+'[3]CB-7'!AK40+'[3]CB-8'!AK40+'[3]CB-9'!AK40+'[3]CB-10'!AK40+'[3]CB-11'!AK40+'[3]CB-12'!AK40+'[3]CB-13'!AK40+'[3]CB-14'!AK40+'[3]CB-15'!AK40+'[3]CB-16'!AK40+'[3]CB-17'!AK40+'[3]CB-18'!AK40+'[3]CB-19'!AK40+'[3]CB-20'!AK40+'[3]CB-21'!AK40+'[3]CB-22'!AK40+'[3]CB-23'!AK40+'[3]CB-24'!AK40+'[4]LCT-1'!AK40+'[4]LCT-2'!AK40+'[4]LCT-3'!AK40+'[4]LCT-4'!AK40+'[4]LCT-5'!AK40+'[4]LCT-6'!AK40+'[4]LCT-7'!AK40+'[4]LCT-8'!AK40+'[5]TB-1'!AK40+'[5]TB-2'!AK40+'[5]TB-3'!AK40+'[5]TB-4'!AK40+'[5]TB-5'!AK40+'[5]TB-6'!AK40+'[5]TB-7'!AK40+'[5]TB-8'!AK40+'[5]TB-9'!AK40+'[5]TB-10'!AK40+'[6]DSV-1'!AK40+'[6]DSV-2'!AK40+'[6]DSV-3'!AK40+'[7]TUB-1'!AK40+'[7]TUB-2'!AK40+'[8]Barge-1'!AK40+'[8]Barge-2'!AK40+'[8]Barge-3'!AK40+'[8]Barge-4'!AK40</f>
        <v>0</v>
      </c>
      <c r="P40" s="316">
        <f>'[2]AHTS-1'!BG40+'[2]AHTS-2'!BG40+'[2]AHTS-3'!BG40+'[2]AHTS-4'!BG40+'[2]AHTS-5'!BG40+'[2]AHTS-6'!BG40+'[2]AHTS-7'!BG40+'[2]AHTS-8'!BG40+'[3]CB-1'!BG40+'[3]CB-2'!BG40+'[3]CB-3'!BG40+'[3]CB-4'!BG40+'[3]CB-5'!BG40+'[3]CB-6'!BG40+'[3]CB-7'!BG40+'[3]CB-8'!BG40+'[3]CB-9'!BG40+'[3]CB-10'!BG40+'[3]CB-11'!BG40+'[3]CB-12'!BG40+'[3]CB-13'!BG40+'[3]CB-14'!BG40+'[3]CB-15'!BG40+'[3]CB-16'!BG40+'[3]CB-17'!BG40+'[3]CB-18'!BG40+'[3]CB-19'!BG40+'[3]CB-20'!BG40+'[3]CB-21'!BG40+'[3]CB-22'!BG40+'[3]CB-23'!BG40+'[3]CB-24'!BG40+'[4]LCT-1'!BG40+'[4]LCT-2'!BG40+'[4]LCT-3'!BG40+'[4]LCT-4'!BG40+'[4]LCT-5'!BG40+'[4]LCT-6'!BG40+'[4]LCT-7'!BG40+'[4]LCT-8'!BG40+'[5]TB-1'!BG40+'[5]TB-2'!BG40+'[5]TB-3'!BG40+'[5]TB-4'!BG40+'[5]TB-5'!BG40+'[5]TB-6'!BG40+'[5]TB-7'!BG40+'[5]TB-8'!BG40+'[5]TB-9'!BG40+'[5]TB-10'!BG40+'[6]DSV-1'!BG40+'[6]DSV-2'!BG40+'[6]DSV-3'!BG40+'[7]TUB-1'!BG40+'[7]TUB-2'!BG40+'[8]Barge-1'!BG40+'[8]Barge-2'!BG40+'[8]Barge-3'!BG40+'[8]Barge-4'!BG40</f>
        <v>0</v>
      </c>
      <c r="Q40" s="316">
        <f>'[2]AHTS-1'!CC40+'[2]AHTS-2'!CC40+'[2]AHTS-3'!CC40+'[2]AHTS-4'!CC40+'[2]AHTS-5'!CC40+'[2]AHTS-6'!CC40+'[2]AHTS-7'!CC40+'[2]AHTS-8'!CC40+'[3]CB-1'!CC40+'[3]CB-2'!CC40+'[3]CB-3'!CC40+'[3]CB-4'!CC40+'[3]CB-5'!CC40+'[3]CB-6'!CC40+'[3]CB-7'!CC40+'[3]CB-8'!CC40+'[3]CB-9'!CC40+'[3]CB-10'!CC40+'[3]CB-11'!CC40+'[3]CB-12'!CC40+'[3]CB-13'!CC40+'[3]CB-14'!CC40+'[3]CB-15'!CC40+'[3]CB-16'!CC40+'[3]CB-17'!CC40+'[3]CB-18'!CC40+'[3]CB-19'!CC40+'[3]CB-20'!CC40+'[3]CB-21'!CC40+'[3]CB-22'!CC40+'[3]CB-23'!CC40+'[3]CB-24'!CC40+'[4]LCT-1'!CC40+'[4]LCT-2'!CC40+'[4]LCT-3'!CC40+'[4]LCT-4'!CC40+'[4]LCT-5'!CC40+'[4]LCT-6'!CC40+'[4]LCT-7'!CC40+'[4]LCT-8'!CC40+'[5]TB-1'!CC40+'[5]TB-2'!CC40+'[5]TB-3'!CC40+'[5]TB-4'!CC40+'[5]TB-5'!CC40+'[5]TB-6'!CC40+'[5]TB-7'!CC40+'[5]TB-8'!CC40+'[5]TB-9'!CC40+'[5]TB-10'!CC40+'[6]DSV-1'!CC40+'[6]DSV-2'!CC40+'[6]DSV-3'!CC40+'[7]TUB-1'!CC40+'[7]TUB-2'!CC40+'[8]Barge-1'!CC40+'[8]Barge-2'!CC40+'[8]Barge-3'!CC40+'[8]Barge-4'!CC40</f>
        <v>0</v>
      </c>
      <c r="R40" s="310">
        <f>'[2]AHTS-1'!AL40+'[2]AHTS-2'!AL40+'[2]AHTS-3'!AL40+'[2]AHTS-4'!AL40+'[2]AHTS-5'!AL40+'[2]AHTS-6'!AL40+'[2]AHTS-7'!AL40+'[2]AHTS-8'!AL40+'[3]CB-1'!AL40+'[3]CB-2'!AL40+'[3]CB-3'!AL40+'[3]CB-4'!AL40+'[3]CB-5'!AL40+'[3]CB-6'!AL40+'[3]CB-7'!AL40+'[3]CB-8'!AL40+'[3]CB-9'!AL40+'[3]CB-10'!AL40+'[3]CB-11'!AL40+'[3]CB-12'!AL40+'[3]CB-13'!AL40+'[3]CB-14'!AL40+'[3]CB-15'!AL40+'[3]CB-16'!AL40+'[3]CB-17'!AL40+'[3]CB-18'!AL40+'[3]CB-19'!AL40+'[3]CB-20'!AL40+'[3]CB-21'!AL40+'[3]CB-22'!AL40+'[3]CB-23'!AL40+'[3]CB-24'!AL40+'[4]LCT-1'!AL40+'[4]LCT-2'!AL40+'[4]LCT-3'!AL40+'[4]LCT-4'!AL40+'[4]LCT-5'!AL40+'[4]LCT-6'!AL40+'[4]LCT-7'!AL40+'[4]LCT-8'!AL40+'[5]TB-1'!AL40+'[5]TB-2'!AL40+'[5]TB-3'!AL40+'[5]TB-4'!AL40+'[5]TB-5'!AL40+'[5]TB-6'!AL40+'[5]TB-7'!AL40+'[5]TB-8'!AL40+'[5]TB-9'!AL40+'[5]TB-10'!AL40+'[6]DSV-1'!AL40+'[6]DSV-2'!AL40+'[6]DSV-3'!AL40+'[7]TUB-1'!AL40+'[7]TUB-2'!AL40+'[8]Barge-1'!AL40+'[8]Barge-2'!AL40+'[8]Barge-3'!AL40+'[8]Barge-4'!AL40</f>
        <v>0</v>
      </c>
      <c r="S40" s="316">
        <f>'[2]AHTS-1'!BH40+'[2]AHTS-2'!BH40+'[2]AHTS-3'!BH40+'[2]AHTS-4'!BH40+'[2]AHTS-5'!BH40+'[2]AHTS-6'!BH40+'[2]AHTS-7'!BH40+'[2]AHTS-8'!BH40+'[3]CB-1'!BH40+'[3]CB-2'!BH40+'[3]CB-3'!BH40+'[3]CB-4'!BH40+'[3]CB-5'!BH40+'[3]CB-6'!BH40+'[3]CB-7'!BH40+'[3]CB-8'!BH40+'[3]CB-9'!BH40+'[3]CB-10'!BH40+'[3]CB-11'!BH40+'[3]CB-12'!BH40+'[3]CB-13'!BH40+'[3]CB-14'!BH40+'[3]CB-15'!BH40+'[3]CB-16'!BH40+'[3]CB-17'!BH40+'[3]CB-18'!BH40+'[3]CB-19'!BH40+'[3]CB-20'!BH40+'[3]CB-21'!BH40+'[3]CB-22'!BH40+'[3]CB-23'!BH40+'[3]CB-24'!BH40+'[4]LCT-1'!BH40+'[4]LCT-2'!BH40+'[4]LCT-3'!BH40+'[4]LCT-4'!BH40+'[4]LCT-5'!BH40+'[4]LCT-6'!BH40+'[4]LCT-7'!BH40+'[4]LCT-8'!BH40+'[5]TB-1'!BH40+'[5]TB-2'!BH40+'[5]TB-3'!BH40+'[5]TB-4'!BH40+'[5]TB-5'!BH40+'[5]TB-6'!BH40+'[5]TB-7'!BH40+'[5]TB-8'!BH40+'[5]TB-9'!BH40+'[5]TB-10'!BH40+'[6]DSV-1'!BH40+'[6]DSV-2'!BH40+'[6]DSV-3'!BH40+'[7]TUB-1'!BH40+'[7]TUB-2'!BH40+'[8]Barge-1'!BH40+'[8]Barge-2'!BH40+'[8]Barge-3'!BH40+'[8]Barge-4'!BH40</f>
        <v>0</v>
      </c>
      <c r="T40" s="316">
        <f>'[2]AHTS-1'!CD40+'[2]AHTS-2'!CD40+'[2]AHTS-3'!CD40+'[2]AHTS-4'!CD40+'[2]AHTS-5'!CD40+'[2]AHTS-6'!CD40+'[2]AHTS-7'!CD40+'[2]AHTS-8'!CD40+'[3]CB-1'!CD40+'[3]CB-2'!CD40+'[3]CB-3'!CD40+'[3]CB-4'!CD40+'[3]CB-5'!CD40+'[3]CB-6'!CD40+'[3]CB-7'!CD40+'[3]CB-8'!CD40+'[3]CB-9'!CD40+'[3]CB-10'!CD40+'[3]CB-11'!CD40+'[3]CB-12'!CD40+'[3]CB-13'!CD40+'[3]CB-14'!CD40+'[3]CB-15'!CD40+'[3]CB-16'!CD40+'[3]CB-17'!CD40+'[3]CB-18'!CD40+'[3]CB-19'!CD40+'[3]CB-20'!CD40+'[3]CB-21'!CD40+'[3]CB-22'!CD40+'[3]CB-23'!CD40+'[3]CB-24'!CD40+'[4]LCT-1'!CD40+'[4]LCT-2'!CD40+'[4]LCT-3'!CD40+'[4]LCT-4'!CD40+'[4]LCT-5'!CD40+'[4]LCT-6'!CD40+'[4]LCT-7'!CD40+'[4]LCT-8'!CD40+'[5]TB-1'!CD40+'[5]TB-2'!CD40+'[5]TB-3'!CD40+'[5]TB-4'!CD40+'[5]TB-5'!CD40+'[5]TB-6'!CD40+'[5]TB-7'!CD40+'[5]TB-8'!CD40+'[5]TB-9'!CD40+'[5]TB-10'!CD40+'[6]DSV-1'!CD40+'[6]DSV-2'!CD40+'[6]DSV-3'!CD40+'[7]TUB-1'!CD40+'[7]TUB-2'!CD40+'[8]Barge-1'!CD40+'[8]Barge-2'!CD40+'[8]Barge-3'!CD40+'[8]Barge-4'!CD40</f>
        <v>0</v>
      </c>
      <c r="U40" s="310">
        <f>'[2]AHTS-1'!AM40+'[2]AHTS-2'!AM40+'[2]AHTS-3'!AM40+'[2]AHTS-4'!AM40+'[2]AHTS-5'!AM40+'[2]AHTS-6'!AM40+'[2]AHTS-7'!AM40+'[2]AHTS-8'!AM40+'[3]CB-1'!AM40+'[3]CB-2'!AM40+'[3]CB-3'!AM40+'[3]CB-4'!AM40+'[3]CB-5'!AM40+'[3]CB-6'!AM40+'[3]CB-7'!AM40+'[3]CB-8'!AM40+'[3]CB-9'!AM40+'[3]CB-10'!AM40+'[3]CB-11'!AM40+'[3]CB-12'!AM40+'[3]CB-13'!AM40+'[3]CB-14'!AM40+'[3]CB-15'!AM40+'[3]CB-16'!AM40+'[3]CB-17'!AM40+'[3]CB-18'!AM40+'[3]CB-19'!AM40+'[3]CB-20'!AM40+'[3]CB-21'!AM40+'[3]CB-22'!AM40+'[3]CB-23'!AM40+'[3]CB-24'!AM40+'[4]LCT-1'!AM40+'[4]LCT-2'!AM40+'[4]LCT-3'!AM40+'[4]LCT-4'!AM40+'[4]LCT-5'!AM40+'[4]LCT-6'!AM40+'[4]LCT-7'!AM40+'[4]LCT-8'!AM40+'[5]TB-1'!AM40+'[5]TB-2'!AM40+'[5]TB-3'!AM40+'[5]TB-4'!AM40+'[5]TB-5'!AM40+'[5]TB-6'!AM40+'[5]TB-7'!AM40+'[5]TB-8'!AM40+'[5]TB-9'!AM40+'[5]TB-10'!AM40+'[6]DSV-1'!AM40+'[6]DSV-2'!AM40+'[6]DSV-3'!AM40+'[7]TUB-1'!AM40+'[7]TUB-2'!AM40+'[8]Barge-1'!AM40+'[8]Barge-2'!AM40+'[8]Barge-3'!AM40+'[8]Barge-4'!AM40</f>
        <v>0</v>
      </c>
      <c r="V40" s="311">
        <f>'[2]AHTS-1'!BI40+'[2]AHTS-2'!BI40+'[2]AHTS-3'!BI40+'[2]AHTS-4'!BI40+'[2]AHTS-5'!BI40+'[2]AHTS-6'!BI40+'[2]AHTS-7'!BI40+'[2]AHTS-8'!BI40+'[3]CB-1'!BI40+'[3]CB-2'!BI40+'[3]CB-3'!BI40+'[3]CB-4'!BI40+'[3]CB-5'!BI40+'[3]CB-6'!BI40+'[3]CB-7'!BI40+'[3]CB-8'!BI40+'[3]CB-9'!BI40+'[3]CB-10'!BI40+'[3]CB-11'!BI40+'[3]CB-12'!BI40+'[3]CB-13'!BI40+'[3]CB-14'!BI40+'[3]CB-15'!BI40+'[3]CB-16'!BI40+'[3]CB-17'!BI40+'[3]CB-18'!BI40+'[3]CB-19'!BI40+'[3]CB-20'!BI40+'[3]CB-21'!BI40+'[3]CB-22'!BI40+'[3]CB-23'!BI40+'[3]CB-24'!BI40+'[4]LCT-1'!BI40+'[4]LCT-2'!BI40+'[4]LCT-3'!BI40+'[4]LCT-4'!BI40+'[4]LCT-5'!BI40+'[4]LCT-6'!BI40+'[4]LCT-7'!BI40+'[4]LCT-8'!BI40+'[5]TB-1'!BI40+'[5]TB-2'!BI40+'[5]TB-3'!BI40+'[5]TB-4'!BI40+'[5]TB-5'!BI40+'[5]TB-6'!BI40+'[5]TB-7'!BI40+'[5]TB-8'!BI40+'[5]TB-9'!BI40+'[5]TB-10'!BI40+'[6]DSV-1'!BI40+'[6]DSV-2'!BI40+'[6]DSV-3'!BI40+'[7]TUB-1'!BI40+'[7]TUB-2'!BI40+'[8]Barge-1'!BI40+'[8]Barge-2'!BI40+'[8]Barge-3'!BI40+'[8]Barge-4'!BI40</f>
        <v>0</v>
      </c>
      <c r="W40" s="312">
        <f>'[2]AHTS-1'!CE40+'[2]AHTS-2'!CE40+'[2]AHTS-3'!CE40+'[2]AHTS-4'!CE40+'[2]AHTS-5'!CE40+'[2]AHTS-6'!CE40+'[2]AHTS-7'!CE40+'[2]AHTS-8'!CE40+'[3]CB-1'!CE40+'[3]CB-2'!CE40+'[3]CB-3'!CE40+'[3]CB-4'!CE40+'[3]CB-5'!CE40+'[3]CB-6'!CE40+'[3]CB-7'!CE40+'[3]CB-8'!CE40+'[3]CB-9'!CE40+'[3]CB-10'!CE40+'[3]CB-11'!CE40+'[3]CB-12'!CE40+'[3]CB-13'!CE40+'[3]CB-14'!CE40+'[3]CB-15'!CE40+'[3]CB-16'!CE40+'[3]CB-17'!CE40+'[3]CB-18'!CE40+'[3]CB-19'!CE40+'[3]CB-20'!CE40+'[3]CB-21'!CE40+'[3]CB-22'!CE40+'[3]CB-23'!CE40+'[3]CB-24'!CE40+'[4]LCT-1'!CE40+'[4]LCT-2'!CE40+'[4]LCT-3'!CE40+'[4]LCT-4'!CE40+'[4]LCT-5'!CE40+'[4]LCT-6'!CE40+'[4]LCT-7'!CE40+'[4]LCT-8'!CE40+'[5]TB-1'!CE40+'[5]TB-2'!CE40+'[5]TB-3'!CE40+'[5]TB-4'!CE40+'[5]TB-5'!CE40+'[5]TB-6'!CE40+'[5]TB-7'!CE40+'[5]TB-8'!CE40+'[5]TB-9'!CE40+'[5]TB-10'!CE40+'[6]DSV-1'!CE40+'[6]DSV-2'!CE40+'[6]DSV-3'!CE40+'[7]TUB-1'!CE40+'[7]TUB-2'!CE40+'[8]Barge-1'!CE40+'[8]Barge-2'!CE40+'[8]Barge-3'!CE40+'[8]Barge-4'!CE40</f>
        <v>0</v>
      </c>
      <c r="X40" s="317">
        <f>'[2]AHTS-1'!AN40+'[2]AHTS-2'!AN40+'[2]AHTS-3'!AN40+'[2]AHTS-4'!AN40+'[2]AHTS-5'!AN40+'[2]AHTS-6'!AN40+'[2]AHTS-7'!AN40+'[2]AHTS-8'!AN40+'[3]CB-1'!AN40+'[3]CB-2'!AN40+'[3]CB-3'!AN40+'[3]CB-4'!AN40+'[3]CB-5'!AN40+'[3]CB-6'!AN40+'[3]CB-7'!AN40+'[3]CB-8'!AN40+'[3]CB-9'!AN40+'[3]CB-10'!AN40+'[3]CB-11'!AN40+'[3]CB-12'!AN40+'[3]CB-13'!AN40+'[3]CB-14'!AN40+'[3]CB-15'!AN40+'[3]CB-16'!AN40+'[3]CB-17'!AN40+'[3]CB-18'!AN40+'[3]CB-19'!AN40+'[3]CB-20'!AN40+'[3]CB-21'!AN40+'[3]CB-22'!AN40+'[3]CB-23'!AN40+'[3]CB-24'!AN40+'[4]LCT-1'!AN40+'[4]LCT-2'!AN40+'[4]LCT-3'!AN40+'[4]LCT-4'!AN40+'[4]LCT-5'!AN40+'[4]LCT-6'!AN40+'[4]LCT-7'!AN40+'[4]LCT-8'!AN40+'[5]TB-1'!AN40+'[5]TB-2'!AN40+'[5]TB-3'!AN40+'[5]TB-4'!AN40+'[5]TB-5'!AN40+'[5]TB-6'!AN40+'[5]TB-7'!AN40+'[5]TB-8'!AN40+'[5]TB-9'!AN40+'[5]TB-10'!AN40+'[6]DSV-1'!AN40+'[6]DSV-2'!AN40+'[6]DSV-3'!AN40+'[7]TUB-1'!AN40+'[7]TUB-2'!AN40+'[8]Barge-1'!AN40+'[8]Barge-2'!AN40+'[8]Barge-3'!AN40+'[8]Barge-4'!AN40</f>
        <v>835.02398759767868</v>
      </c>
      <c r="Y40" s="315">
        <f>'[2]AHTS-1'!BJ40+'[2]AHTS-2'!BJ40+'[2]AHTS-3'!BJ40+'[2]AHTS-4'!BJ40+'[2]AHTS-5'!BJ40+'[2]AHTS-6'!BJ40+'[2]AHTS-7'!BJ40+'[2]AHTS-8'!BJ40+'[3]CB-1'!BJ40+'[3]CB-2'!BJ40+'[3]CB-3'!BJ40+'[3]CB-4'!BJ40+'[3]CB-5'!BJ40+'[3]CB-6'!BJ40+'[3]CB-7'!BJ40+'[3]CB-8'!BJ40+'[3]CB-9'!BJ40+'[3]CB-10'!BJ40+'[3]CB-11'!BJ40+'[3]CB-12'!BJ40+'[3]CB-13'!BJ40+'[3]CB-14'!BJ40+'[3]CB-15'!BJ40+'[3]CB-16'!BJ40+'[3]CB-17'!BJ40+'[3]CB-18'!BJ40+'[3]CB-19'!BJ40+'[3]CB-20'!BJ40+'[3]CB-21'!BJ40+'[3]CB-22'!BJ40+'[3]CB-23'!BJ40+'[3]CB-24'!BJ40+'[4]LCT-1'!BJ40+'[4]LCT-2'!BJ40+'[4]LCT-3'!BJ40+'[4]LCT-4'!BJ40+'[4]LCT-5'!BJ40+'[4]LCT-6'!BJ40+'[4]LCT-7'!BJ40+'[4]LCT-8'!BJ40+'[5]TB-1'!BJ40+'[5]TB-2'!BJ40+'[5]TB-3'!BJ40+'[5]TB-4'!BJ40+'[5]TB-5'!BJ40+'[5]TB-6'!BJ40+'[5]TB-7'!BJ40+'[5]TB-8'!BJ40+'[5]TB-9'!BJ40+'[5]TB-10'!BJ40+'[6]DSV-1'!BJ40+'[6]DSV-2'!BJ40+'[6]DSV-3'!BJ40+'[7]TUB-1'!BJ40+'[7]TUB-2'!BJ40+'[8]Barge-1'!BJ40+'[8]Barge-2'!BJ40+'[8]Barge-3'!BJ40+'[8]Barge-4'!BJ40</f>
        <v>713.3429702721387</v>
      </c>
      <c r="Z40" s="315">
        <f>'[2]AHTS-1'!CF40+'[2]AHTS-2'!CF40+'[2]AHTS-3'!CF40+'[2]AHTS-4'!CF40+'[2]AHTS-5'!CF40+'[2]AHTS-6'!CF40+'[2]AHTS-7'!CF40+'[2]AHTS-8'!CF40+'[3]CB-1'!CF40+'[3]CB-2'!CF40+'[3]CB-3'!CF40+'[3]CB-4'!CF40+'[3]CB-5'!CF40+'[3]CB-6'!CF40+'[3]CB-7'!CF40+'[3]CB-8'!CF40+'[3]CB-9'!CF40+'[3]CB-10'!CF40+'[3]CB-11'!CF40+'[3]CB-12'!CF40+'[3]CB-13'!CF40+'[3]CB-14'!CF40+'[3]CB-15'!CF40+'[3]CB-16'!CF40+'[3]CB-17'!CF40+'[3]CB-18'!CF40+'[3]CB-19'!CF40+'[3]CB-20'!CF40+'[3]CB-21'!CF40+'[3]CB-22'!CF40+'[3]CB-23'!CF40+'[3]CB-24'!CF40+'[4]LCT-1'!CF40+'[4]LCT-2'!CF40+'[4]LCT-3'!CF40+'[4]LCT-4'!CF40+'[4]LCT-5'!CF40+'[4]LCT-6'!CF40+'[4]LCT-7'!CF40+'[4]LCT-8'!CF40+'[5]TB-1'!CF40+'[5]TB-2'!CF40+'[5]TB-3'!CF40+'[5]TB-4'!CF40+'[5]TB-5'!CF40+'[5]TB-6'!CF40+'[5]TB-7'!CF40+'[5]TB-8'!CF40+'[5]TB-9'!CF40+'[5]TB-10'!CF40+'[6]DSV-1'!CF40+'[6]DSV-2'!CF40+'[6]DSV-3'!CF40+'[7]TUB-1'!CF40+'[7]TUB-2'!CF40+'[8]Barge-1'!CF40+'[8]Barge-2'!CF40+'[8]Barge-3'!CF40+'[8]Barge-4'!CF40</f>
        <v>0</v>
      </c>
      <c r="AA40" s="314">
        <f>'[2]AHTS-1'!AO40+'[2]AHTS-2'!AO40+'[2]AHTS-3'!AO40+'[2]AHTS-4'!AO40+'[2]AHTS-5'!AO40+'[2]AHTS-6'!AO40+'[2]AHTS-7'!AO40+'[2]AHTS-8'!AO40+'[3]CB-1'!AO40+'[3]CB-2'!AO40+'[3]CB-3'!AO40+'[3]CB-4'!AO40+'[3]CB-5'!AO40+'[3]CB-6'!AO40+'[3]CB-7'!AO40+'[3]CB-8'!AO40+'[3]CB-9'!AO40+'[3]CB-10'!AO40+'[3]CB-11'!AO40+'[3]CB-12'!AO40+'[3]CB-13'!AO40+'[3]CB-14'!AO40+'[3]CB-15'!AO40+'[3]CB-16'!AO40+'[3]CB-17'!AO40+'[3]CB-18'!AO40+'[3]CB-19'!AO40+'[3]CB-20'!AO40+'[3]CB-21'!AO40+'[3]CB-22'!AO40+'[3]CB-23'!AO40+'[3]CB-24'!AO40+'[4]LCT-1'!AO40+'[4]LCT-2'!AO40+'[4]LCT-3'!AO40+'[4]LCT-4'!AO40+'[4]LCT-5'!AO40+'[4]LCT-6'!AO40+'[4]LCT-7'!AO40+'[4]LCT-8'!AO40+'[5]TB-1'!AO40+'[5]TB-2'!AO40+'[5]TB-3'!AO40+'[5]TB-4'!AO40+'[5]TB-5'!AO40+'[5]TB-6'!AO40+'[5]TB-7'!AO40+'[5]TB-8'!AO40+'[5]TB-9'!AO40+'[5]TB-10'!AO40+'[6]DSV-1'!AO40+'[6]DSV-2'!AO40+'[6]DSV-3'!AO40+'[7]TUB-1'!AO40+'[7]TUB-2'!AO40+'[8]Barge-1'!AO40+'[8]Barge-2'!AO40+'[8]Barge-3'!AO40+'[8]Barge-4'!AO40</f>
        <v>0</v>
      </c>
      <c r="AB40" s="315">
        <f>'[2]AHTS-1'!BK40+'[2]AHTS-2'!BK40+'[2]AHTS-3'!BK40+'[2]AHTS-4'!BK40+'[2]AHTS-5'!BK40+'[2]AHTS-6'!BK40+'[2]AHTS-7'!BK40+'[2]AHTS-8'!BK40+'[3]CB-1'!BK40+'[3]CB-2'!BK40+'[3]CB-3'!BK40+'[3]CB-4'!BK40+'[3]CB-5'!BK40+'[3]CB-6'!BK40+'[3]CB-7'!BK40+'[3]CB-8'!BK40+'[3]CB-9'!BK40+'[3]CB-10'!BK40+'[3]CB-11'!BK40+'[3]CB-12'!BK40+'[3]CB-13'!BK40+'[3]CB-14'!BK40+'[3]CB-15'!BK40+'[3]CB-16'!BK40+'[3]CB-17'!BK40+'[3]CB-18'!BK40+'[3]CB-19'!BK40+'[3]CB-20'!BK40+'[3]CB-21'!BK40+'[3]CB-22'!BK40+'[3]CB-23'!BK40+'[3]CB-24'!BK40+'[4]LCT-1'!BK40+'[4]LCT-2'!BK40+'[4]LCT-3'!BK40+'[4]LCT-4'!BK40+'[4]LCT-5'!BK40+'[4]LCT-6'!BK40+'[4]LCT-7'!BK40+'[4]LCT-8'!BK40+'[5]TB-1'!BK40+'[5]TB-2'!BK40+'[5]TB-3'!BK40+'[5]TB-4'!BK40+'[5]TB-5'!BK40+'[5]TB-6'!BK40+'[5]TB-7'!BK40+'[5]TB-8'!BK40+'[5]TB-9'!BK40+'[5]TB-10'!BK40+'[6]DSV-1'!BK40+'[6]DSV-2'!BK40+'[6]DSV-3'!BK40+'[7]TUB-1'!BK40+'[7]TUB-2'!BK40+'[8]Barge-1'!BK40+'[8]Barge-2'!BK40+'[8]Barge-3'!BK40+'[8]Barge-4'!BK40</f>
        <v>0</v>
      </c>
      <c r="AC40" s="315">
        <f>'[2]AHTS-1'!CG40+'[2]AHTS-2'!CG40+'[2]AHTS-3'!CG40+'[2]AHTS-4'!CG40+'[2]AHTS-5'!CG40+'[2]AHTS-6'!CG40+'[2]AHTS-7'!CG40+'[2]AHTS-8'!CG40+'[3]CB-1'!CG40+'[3]CB-2'!CG40+'[3]CB-3'!CG40+'[3]CB-4'!CG40+'[3]CB-5'!CG40+'[3]CB-6'!CG40+'[3]CB-7'!CG40+'[3]CB-8'!CG40+'[3]CB-9'!CG40+'[3]CB-10'!CG40+'[3]CB-11'!CG40+'[3]CB-12'!CG40+'[3]CB-13'!CG40+'[3]CB-14'!CG40+'[3]CB-15'!CG40+'[3]CB-16'!CG40+'[3]CB-17'!CG40+'[3]CB-18'!CG40+'[3]CB-19'!CG40+'[3]CB-20'!CG40+'[3]CB-21'!CG40+'[3]CB-22'!CG40+'[3]CB-23'!CG40+'[3]CB-24'!CG40+'[4]LCT-1'!CG40+'[4]LCT-2'!CG40+'[4]LCT-3'!CG40+'[4]LCT-4'!CG40+'[4]LCT-5'!CG40+'[4]LCT-6'!CG40+'[4]LCT-7'!CG40+'[4]LCT-8'!CG40+'[5]TB-1'!CG40+'[5]TB-2'!CG40+'[5]TB-3'!CG40+'[5]TB-4'!CG40+'[5]TB-5'!CG40+'[5]TB-6'!CG40+'[5]TB-7'!CG40+'[5]TB-8'!CG40+'[5]TB-9'!CG40+'[5]TB-10'!CG40+'[6]DSV-1'!CG40+'[6]DSV-2'!CG40+'[6]DSV-3'!CG40+'[7]TUB-1'!CG40+'[7]TUB-2'!CG40+'[8]Barge-1'!CG40+'[8]Barge-2'!CG40+'[8]Barge-3'!CG40+'[8]Barge-4'!CG40</f>
        <v>0</v>
      </c>
      <c r="AD40" s="314">
        <f>'[2]AHTS-1'!AP40+'[2]AHTS-2'!AP40+'[2]AHTS-3'!AP40+'[2]AHTS-4'!AP40+'[2]AHTS-5'!AP40+'[2]AHTS-6'!AP40+'[2]AHTS-7'!AP40+'[2]AHTS-8'!AP40+'[3]CB-1'!AP40+'[3]CB-2'!AP40+'[3]CB-3'!AP40+'[3]CB-4'!AP40+'[3]CB-5'!AP40+'[3]CB-6'!AP40+'[3]CB-7'!AP40+'[3]CB-8'!AP40+'[3]CB-9'!AP40+'[3]CB-10'!AP40+'[3]CB-11'!AP40+'[3]CB-12'!AP40+'[3]CB-13'!AP40+'[3]CB-14'!AP40+'[3]CB-15'!AP40+'[3]CB-16'!AP40+'[3]CB-17'!AP40+'[3]CB-18'!AP40+'[3]CB-19'!AP40+'[3]CB-20'!AP40+'[3]CB-21'!AP40+'[3]CB-22'!AP40+'[3]CB-23'!AP40+'[3]CB-24'!AP40+'[4]LCT-1'!AP40+'[4]LCT-2'!AP40+'[4]LCT-3'!AP40+'[4]LCT-4'!AP40+'[4]LCT-5'!AP40+'[4]LCT-6'!AP40+'[4]LCT-7'!AP40+'[4]LCT-8'!AP40+'[5]TB-1'!AP40+'[5]TB-2'!AP40+'[5]TB-3'!AP40+'[5]TB-4'!AP40+'[5]TB-5'!AP40+'[5]TB-6'!AP40+'[5]TB-7'!AP40+'[5]TB-8'!AP40+'[5]TB-9'!AP40+'[5]TB-10'!AP40+'[6]DSV-1'!AP40+'[6]DSV-2'!AP40+'[6]DSV-3'!AP40+'[7]TUB-1'!AP40+'[7]TUB-2'!AP40+'[8]Barge-1'!AP40+'[8]Barge-2'!AP40+'[8]Barge-3'!AP40+'[8]Barge-4'!AP40</f>
        <v>0</v>
      </c>
      <c r="AE40" s="315">
        <f>'[2]AHTS-1'!BL40+'[2]AHTS-2'!BL40+'[2]AHTS-3'!BL40+'[2]AHTS-4'!BL40+'[2]AHTS-5'!BL40+'[2]AHTS-6'!BL40+'[2]AHTS-7'!BL40+'[2]AHTS-8'!BL40+'[3]CB-1'!BL40+'[3]CB-2'!BL40+'[3]CB-3'!BL40+'[3]CB-4'!BL40+'[3]CB-5'!BL40+'[3]CB-6'!BL40+'[3]CB-7'!BL40+'[3]CB-8'!BL40+'[3]CB-9'!BL40+'[3]CB-10'!BL40+'[3]CB-11'!BL40+'[3]CB-12'!BL40+'[3]CB-13'!BL40+'[3]CB-14'!BL40+'[3]CB-15'!BL40+'[3]CB-16'!BL40+'[3]CB-17'!BL40+'[3]CB-18'!BL40+'[3]CB-19'!BL40+'[3]CB-20'!BL40+'[3]CB-21'!BL40+'[3]CB-22'!BL40+'[3]CB-23'!BL40+'[3]CB-24'!BL40+'[4]LCT-1'!BL40+'[4]LCT-2'!BL40+'[4]LCT-3'!BL40+'[4]LCT-4'!BL40+'[4]LCT-5'!BL40+'[4]LCT-6'!BL40+'[4]LCT-7'!BL40+'[4]LCT-8'!BL40+'[5]TB-1'!BL40+'[5]TB-2'!BL40+'[5]TB-3'!BL40+'[5]TB-4'!BL40+'[5]TB-5'!BL40+'[5]TB-6'!BL40+'[5]TB-7'!BL40+'[5]TB-8'!BL40+'[5]TB-9'!BL40+'[5]TB-10'!BL40+'[6]DSV-1'!BL40+'[6]DSV-2'!BL40+'[6]DSV-3'!BL40+'[7]TUB-1'!BL40+'[7]TUB-2'!BL40+'[8]Barge-1'!BL40+'[8]Barge-2'!BL40+'[8]Barge-3'!BL40+'[8]Barge-4'!BL40</f>
        <v>0</v>
      </c>
      <c r="AF40" s="315">
        <f>'[2]AHTS-1'!CH40+'[2]AHTS-2'!CH40+'[2]AHTS-3'!CH40+'[2]AHTS-4'!CH40+'[2]AHTS-5'!CH40+'[2]AHTS-6'!CH40+'[2]AHTS-7'!CH40+'[2]AHTS-8'!CH40+'[3]CB-1'!CH40+'[3]CB-2'!CH40+'[3]CB-3'!CH40+'[3]CB-4'!CH40+'[3]CB-5'!CH40+'[3]CB-6'!CH40+'[3]CB-7'!CH40+'[3]CB-8'!CH40+'[3]CB-9'!CH40+'[3]CB-10'!CH40+'[3]CB-11'!CH40+'[3]CB-12'!CH40+'[3]CB-13'!CH40+'[3]CB-14'!CH40+'[3]CB-15'!CH40+'[3]CB-16'!CH40+'[3]CB-17'!CH40+'[3]CB-18'!CH40+'[3]CB-19'!CH40+'[3]CB-20'!CH40+'[3]CB-21'!CH40+'[3]CB-22'!CH40+'[3]CB-23'!CH40+'[3]CB-24'!CH40+'[4]LCT-1'!CH40+'[4]LCT-2'!CH40+'[4]LCT-3'!CH40+'[4]LCT-4'!CH40+'[4]LCT-5'!CH40+'[4]LCT-6'!CH40+'[4]LCT-7'!CH40+'[4]LCT-8'!CH40+'[5]TB-1'!CH40+'[5]TB-2'!CH40+'[5]TB-3'!CH40+'[5]TB-4'!CH40+'[5]TB-5'!CH40+'[5]TB-6'!CH40+'[5]TB-7'!CH40+'[5]TB-8'!CH40+'[5]TB-9'!CH40+'[5]TB-10'!CH40+'[6]DSV-1'!CH40+'[6]DSV-2'!CH40+'[6]DSV-3'!CH40+'[7]TUB-1'!CH40+'[7]TUB-2'!CH40+'[8]Barge-1'!CH40+'[8]Barge-2'!CH40+'[8]Barge-3'!CH40+'[8]Barge-4'!CH40</f>
        <v>0</v>
      </c>
      <c r="AG40" s="314">
        <f>'[2]AHTS-1'!AQ40+'[2]AHTS-2'!AQ40+'[2]AHTS-3'!AQ40+'[2]AHTS-4'!AQ40+'[2]AHTS-5'!AQ40+'[2]AHTS-6'!AQ40+'[2]AHTS-7'!AQ40+'[2]AHTS-8'!AQ40+'[3]CB-1'!AQ40+'[3]CB-2'!AQ40+'[3]CB-3'!AQ40+'[3]CB-4'!AQ40+'[3]CB-5'!AQ40+'[3]CB-6'!AQ40+'[3]CB-7'!AQ40+'[3]CB-8'!AQ40+'[3]CB-9'!AQ40+'[3]CB-10'!AQ40+'[3]CB-11'!AQ40+'[3]CB-12'!AQ40+'[3]CB-13'!AQ40+'[3]CB-14'!AQ40+'[3]CB-15'!AQ40+'[3]CB-16'!AQ40+'[3]CB-17'!AQ40+'[3]CB-18'!AQ40+'[3]CB-19'!AQ40+'[3]CB-20'!AQ40+'[3]CB-21'!AQ40+'[3]CB-22'!AQ40+'[3]CB-23'!AQ40+'[3]CB-24'!AQ40+'[4]LCT-1'!AQ40+'[4]LCT-2'!AQ40+'[4]LCT-3'!AQ40+'[4]LCT-4'!AQ40+'[4]LCT-5'!AQ40+'[4]LCT-6'!AQ40+'[4]LCT-7'!AQ40+'[4]LCT-8'!AQ40+'[5]TB-1'!AQ40+'[5]TB-2'!AQ40+'[5]TB-3'!AQ40+'[5]TB-4'!AQ40+'[5]TB-5'!AQ40+'[5]TB-6'!AQ40+'[5]TB-7'!AQ40+'[5]TB-8'!AQ40+'[5]TB-9'!AQ40+'[5]TB-10'!AQ40+'[6]DSV-1'!AQ40+'[6]DSV-2'!AQ40+'[6]DSV-3'!AQ40+'[7]TUB-1'!AQ40+'[7]TUB-2'!AQ40+'[8]Barge-1'!AQ40+'[8]Barge-2'!AQ40+'[8]Barge-3'!AQ40+'[8]Barge-4'!AQ40</f>
        <v>0</v>
      </c>
      <c r="AH40" s="315">
        <f>'[2]AHTS-1'!BM40+'[2]AHTS-2'!BM40+'[2]AHTS-3'!BM40+'[2]AHTS-4'!BM40+'[2]AHTS-5'!BM40+'[2]AHTS-6'!BM40+'[2]AHTS-7'!BM40+'[2]AHTS-8'!BM40+'[3]CB-1'!BM40+'[3]CB-2'!BM40+'[3]CB-3'!BM40+'[3]CB-4'!BM40+'[3]CB-5'!BM40+'[3]CB-6'!BM40+'[3]CB-7'!BM40+'[3]CB-8'!BM40+'[3]CB-9'!BM40+'[3]CB-10'!BM40+'[3]CB-11'!BM40+'[3]CB-12'!BM40+'[3]CB-13'!BM40+'[3]CB-14'!BM40+'[3]CB-15'!BM40+'[3]CB-16'!BM40+'[3]CB-17'!BM40+'[3]CB-18'!BM40+'[3]CB-19'!BM40+'[3]CB-20'!BM40+'[3]CB-21'!BM40+'[3]CB-22'!BM40+'[3]CB-23'!BM40+'[3]CB-24'!BM40+'[4]LCT-1'!BM40+'[4]LCT-2'!BM40+'[4]LCT-3'!BM40+'[4]LCT-4'!BM40+'[4]LCT-5'!BM40+'[4]LCT-6'!BM40+'[4]LCT-7'!BM40+'[4]LCT-8'!BM40+'[5]TB-1'!BM40+'[5]TB-2'!BM40+'[5]TB-3'!BM40+'[5]TB-4'!BM40+'[5]TB-5'!BM40+'[5]TB-6'!BM40+'[5]TB-7'!BM40+'[5]TB-8'!BM40+'[5]TB-9'!BM40+'[5]TB-10'!BM40+'[6]DSV-1'!BM40+'[6]DSV-2'!BM40+'[6]DSV-3'!BM40+'[7]TUB-1'!BM40+'[7]TUB-2'!BM40+'[8]Barge-1'!BM40+'[8]Barge-2'!BM40+'[8]Barge-3'!BM40+'[8]Barge-4'!BM40</f>
        <v>0</v>
      </c>
      <c r="AI40" s="315">
        <f>'[2]AHTS-1'!CI40+'[2]AHTS-2'!CI40+'[2]AHTS-3'!CI40+'[2]AHTS-4'!CI40+'[2]AHTS-5'!CI40+'[2]AHTS-6'!CI40+'[2]AHTS-7'!CI40+'[2]AHTS-8'!CI40+'[3]CB-1'!CI40+'[3]CB-2'!CI40+'[3]CB-3'!CI40+'[3]CB-4'!CI40+'[3]CB-5'!CI40+'[3]CB-6'!CI40+'[3]CB-7'!CI40+'[3]CB-8'!CI40+'[3]CB-9'!CI40+'[3]CB-10'!CI40+'[3]CB-11'!CI40+'[3]CB-12'!CI40+'[3]CB-13'!CI40+'[3]CB-14'!CI40+'[3]CB-15'!CI40+'[3]CB-16'!CI40+'[3]CB-17'!CI40+'[3]CB-18'!CI40+'[3]CB-19'!CI40+'[3]CB-20'!CI40+'[3]CB-21'!CI40+'[3]CB-22'!CI40+'[3]CB-23'!CI40+'[3]CB-24'!CI40+'[4]LCT-1'!CI40+'[4]LCT-2'!CI40+'[4]LCT-3'!CI40+'[4]LCT-4'!CI40+'[4]LCT-5'!CI40+'[4]LCT-6'!CI40+'[4]LCT-7'!CI40+'[4]LCT-8'!CI40+'[5]TB-1'!CI40+'[5]TB-2'!CI40+'[5]TB-3'!CI40+'[5]TB-4'!CI40+'[5]TB-5'!CI40+'[5]TB-6'!CI40+'[5]TB-7'!CI40+'[5]TB-8'!CI40+'[5]TB-9'!CI40+'[5]TB-10'!CI40+'[6]DSV-1'!CI40+'[6]DSV-2'!CI40+'[6]DSV-3'!CI40+'[7]TUB-1'!CI40+'[7]TUB-2'!CI40+'[8]Barge-1'!CI40+'[8]Barge-2'!CI40+'[8]Barge-3'!CI40+'[8]Barge-4'!CI40</f>
        <v>0</v>
      </c>
      <c r="AJ40" s="314">
        <f>'[2]AHTS-1'!AR40+'[2]AHTS-2'!AR40+'[2]AHTS-3'!AR40+'[2]AHTS-4'!AR40+'[2]AHTS-5'!AR40+'[2]AHTS-6'!AR40+'[2]AHTS-7'!AR40+'[2]AHTS-8'!AR40+'[3]CB-1'!AR40+'[3]CB-2'!AR40+'[3]CB-3'!AR40+'[3]CB-4'!AR40+'[3]CB-5'!AR40+'[3]CB-6'!AR40+'[3]CB-7'!AR40+'[3]CB-8'!AR40+'[3]CB-9'!AR40+'[3]CB-10'!AR40+'[3]CB-11'!AR40+'[3]CB-12'!AR40+'[3]CB-13'!AR40+'[3]CB-14'!AR40+'[3]CB-15'!AR40+'[3]CB-16'!AR40+'[3]CB-17'!AR40+'[3]CB-18'!AR40+'[3]CB-19'!AR40+'[3]CB-20'!AR40+'[3]CB-21'!AR40+'[3]CB-22'!AR40+'[3]CB-23'!AR40+'[3]CB-24'!AR40+'[4]LCT-1'!AR40+'[4]LCT-2'!AR40+'[4]LCT-3'!AR40+'[4]LCT-4'!AR40+'[4]LCT-5'!AR40+'[4]LCT-6'!AR40+'[4]LCT-7'!AR40+'[4]LCT-8'!AR40+'[5]TB-1'!AR40+'[5]TB-2'!AR40+'[5]TB-3'!AR40+'[5]TB-4'!AR40+'[5]TB-5'!AR40+'[5]TB-6'!AR40+'[5]TB-7'!AR40+'[5]TB-8'!AR40+'[5]TB-9'!AR40+'[5]TB-10'!AR40+'[6]DSV-1'!AR40+'[6]DSV-2'!AR40+'[6]DSV-3'!AR40+'[7]TUB-1'!AR40+'[7]TUB-2'!AR40+'[8]Barge-1'!AR40+'[8]Barge-2'!AR40+'[8]Barge-3'!AR40+'[8]Barge-4'!AR40</f>
        <v>0</v>
      </c>
      <c r="AK40" s="315">
        <f>'[2]AHTS-1'!BN40+'[2]AHTS-2'!BN40+'[2]AHTS-3'!BN40+'[2]AHTS-4'!BN40+'[2]AHTS-5'!BN40+'[2]AHTS-6'!BN40+'[2]AHTS-7'!BN40+'[2]AHTS-8'!BN40+'[3]CB-1'!BN40+'[3]CB-2'!BN40+'[3]CB-3'!BN40+'[3]CB-4'!BN40+'[3]CB-5'!BN40+'[3]CB-6'!BN40+'[3]CB-7'!BN40+'[3]CB-8'!BN40+'[3]CB-9'!BN40+'[3]CB-10'!BN40+'[3]CB-11'!BN40+'[3]CB-12'!BN40+'[3]CB-13'!BN40+'[3]CB-14'!BN40+'[3]CB-15'!BN40+'[3]CB-16'!BN40+'[3]CB-17'!BN40+'[3]CB-18'!BN40+'[3]CB-19'!BN40+'[3]CB-20'!BN40+'[3]CB-21'!BN40+'[3]CB-22'!BN40+'[3]CB-23'!BN40+'[3]CB-24'!BN40+'[4]LCT-1'!BN40+'[4]LCT-2'!BN40+'[4]LCT-3'!BN40+'[4]LCT-4'!BN40+'[4]LCT-5'!BN40+'[4]LCT-6'!BN40+'[4]LCT-7'!BN40+'[4]LCT-8'!BN40+'[5]TB-1'!BN40+'[5]TB-2'!BN40+'[5]TB-3'!BN40+'[5]TB-4'!BN40+'[5]TB-5'!BN40+'[5]TB-6'!BN40+'[5]TB-7'!BN40+'[5]TB-8'!BN40+'[5]TB-9'!BN40+'[5]TB-10'!BN40+'[6]DSV-1'!BN40+'[6]DSV-2'!BN40+'[6]DSV-3'!BN40+'[7]TUB-1'!BN40+'[7]TUB-2'!BN40+'[8]Barge-1'!BN40+'[8]Barge-2'!BN40+'[8]Barge-3'!BN40+'[8]Barge-4'!BN40</f>
        <v>0</v>
      </c>
      <c r="AL40" s="315">
        <f>'[2]AHTS-1'!CJ40+'[2]AHTS-2'!CJ40+'[2]AHTS-3'!CJ40+'[2]AHTS-4'!CJ40+'[2]AHTS-5'!CJ40+'[2]AHTS-6'!CJ40+'[2]AHTS-7'!CJ40+'[2]AHTS-8'!CJ40+'[3]CB-1'!CJ40+'[3]CB-2'!CJ40+'[3]CB-3'!CJ40+'[3]CB-4'!CJ40+'[3]CB-5'!CJ40+'[3]CB-6'!CJ40+'[3]CB-7'!CJ40+'[3]CB-8'!CJ40+'[3]CB-9'!CJ40+'[3]CB-10'!CJ40+'[3]CB-11'!CJ40+'[3]CB-12'!CJ40+'[3]CB-13'!CJ40+'[3]CB-14'!CJ40+'[3]CB-15'!CJ40+'[3]CB-16'!CJ40+'[3]CB-17'!CJ40+'[3]CB-18'!CJ40+'[3]CB-19'!CJ40+'[3]CB-20'!CJ40+'[3]CB-21'!CJ40+'[3]CB-22'!CJ40+'[3]CB-23'!CJ40+'[3]CB-24'!CJ40+'[4]LCT-1'!CJ40+'[4]LCT-2'!CJ40+'[4]LCT-3'!CJ40+'[4]LCT-4'!CJ40+'[4]LCT-5'!CJ40+'[4]LCT-6'!CJ40+'[4]LCT-7'!CJ40+'[4]LCT-8'!CJ40+'[5]TB-1'!CJ40+'[5]TB-2'!CJ40+'[5]TB-3'!CJ40+'[5]TB-4'!CJ40+'[5]TB-5'!CJ40+'[5]TB-6'!CJ40+'[5]TB-7'!CJ40+'[5]TB-8'!CJ40+'[5]TB-9'!CJ40+'[5]TB-10'!CJ40+'[6]DSV-1'!CJ40+'[6]DSV-2'!CJ40+'[6]DSV-3'!CJ40+'[7]TUB-1'!CJ40+'[7]TUB-2'!CJ40+'[8]Barge-1'!CJ40+'[8]Barge-2'!CJ40+'[8]Barge-3'!CJ40+'[8]Barge-4'!CJ40</f>
        <v>0</v>
      </c>
      <c r="AM40" s="310">
        <f>'[2]AHTS-1'!AS40+'[2]AHTS-2'!AS40+'[2]AHTS-3'!AS40+'[2]AHTS-4'!AS40+'[2]AHTS-5'!AS40+'[2]AHTS-6'!AS40+'[2]AHTS-7'!AS40+'[2]AHTS-8'!AS40+'[3]CB-1'!AS40+'[3]CB-2'!AS40+'[3]CB-3'!AS40+'[3]CB-4'!AS40+'[3]CB-5'!AS40+'[3]CB-6'!AS40+'[3]CB-7'!AS40+'[3]CB-8'!AS40+'[3]CB-9'!AS40+'[3]CB-10'!AS40+'[3]CB-11'!AS40+'[3]CB-12'!AS40+'[3]CB-13'!AS40+'[3]CB-14'!AS40+'[3]CB-15'!AS40+'[3]CB-16'!AS40+'[3]CB-17'!AS40+'[3]CB-18'!AS40+'[3]CB-19'!AS40+'[3]CB-20'!AS40+'[3]CB-21'!AS40+'[3]CB-22'!AS40+'[3]CB-23'!AS40+'[3]CB-24'!AS40+'[4]LCT-1'!AS40+'[4]LCT-2'!AS40+'[4]LCT-3'!AS40+'[4]LCT-4'!AS40+'[4]LCT-5'!AS40+'[4]LCT-6'!AS40+'[4]LCT-7'!AS40+'[4]LCT-8'!AS40+'[5]TB-1'!AS40+'[5]TB-2'!AS40+'[5]TB-3'!AS40+'[5]TB-4'!AS40+'[5]TB-5'!AS40+'[5]TB-6'!AS40+'[5]TB-7'!AS40+'[5]TB-8'!AS40+'[5]TB-9'!AS40+'[5]TB-10'!AS40+'[6]DSV-1'!AS40+'[6]DSV-2'!AS40+'[6]DSV-3'!AS40+'[7]TUB-1'!AS40+'[7]TUB-2'!AS40+'[8]Barge-1'!AS40+'[8]Barge-2'!AS40+'[8]Barge-3'!AS40+'[8]Barge-4'!AS40</f>
        <v>0</v>
      </c>
      <c r="AN40" s="311">
        <f>'[2]AHTS-1'!BO40+'[2]AHTS-2'!BO40+'[2]AHTS-3'!BO40+'[2]AHTS-4'!BO40+'[2]AHTS-5'!BO40+'[2]AHTS-6'!BO40+'[2]AHTS-7'!BO40+'[2]AHTS-8'!BO40+'[3]CB-1'!BO40+'[3]CB-2'!BO40+'[3]CB-3'!BO40+'[3]CB-4'!BO40+'[3]CB-5'!BO40+'[3]CB-6'!BO40+'[3]CB-7'!BO40+'[3]CB-8'!BO40+'[3]CB-9'!BO40+'[3]CB-10'!BO40+'[3]CB-11'!BO40+'[3]CB-12'!BO40+'[3]CB-13'!BO40+'[3]CB-14'!BO40+'[3]CB-15'!BO40+'[3]CB-16'!BO40+'[3]CB-17'!BO40+'[3]CB-18'!BO40+'[3]CB-19'!BO40+'[3]CB-20'!BO40+'[3]CB-21'!BO40+'[3]CB-22'!BO40+'[3]CB-23'!BO40+'[3]CB-24'!BO40+'[4]LCT-1'!BO40+'[4]LCT-2'!BO40+'[4]LCT-3'!BO40+'[4]LCT-4'!BO40+'[4]LCT-5'!BO40+'[4]LCT-6'!BO40+'[4]LCT-7'!BO40+'[4]LCT-8'!BO40+'[5]TB-1'!BO40+'[5]TB-2'!BO40+'[5]TB-3'!BO40+'[5]TB-4'!BO40+'[5]TB-5'!BO40+'[5]TB-6'!BO40+'[5]TB-7'!BO40+'[5]TB-8'!BO40+'[5]TB-9'!BO40+'[5]TB-10'!BO40+'[6]DSV-1'!BO40+'[6]DSV-2'!BO40+'[6]DSV-3'!BO40+'[7]TUB-1'!BO40+'[7]TUB-2'!BO40+'[8]Barge-1'!BO40+'[8]Barge-2'!BO40+'[8]Barge-3'!BO40+'[8]Barge-4'!BO40</f>
        <v>0</v>
      </c>
      <c r="AO40" s="312">
        <f>'[2]AHTS-1'!CK40+'[2]AHTS-2'!CK40+'[2]AHTS-3'!CK40+'[2]AHTS-4'!CK40+'[2]AHTS-5'!CK40+'[2]AHTS-6'!CK40+'[2]AHTS-7'!CK40+'[2]AHTS-8'!CK40+'[3]CB-1'!CK40+'[3]CB-2'!CK40+'[3]CB-3'!CK40+'[3]CB-4'!CK40+'[3]CB-5'!CK40+'[3]CB-6'!CK40+'[3]CB-7'!CK40+'[3]CB-8'!CK40+'[3]CB-9'!CK40+'[3]CB-10'!CK40+'[3]CB-11'!CK40+'[3]CB-12'!CK40+'[3]CB-13'!CK40+'[3]CB-14'!CK40+'[3]CB-15'!CK40+'[3]CB-16'!CK40+'[3]CB-17'!CK40+'[3]CB-18'!CK40+'[3]CB-19'!CK40+'[3]CB-20'!CK40+'[3]CB-21'!CK40+'[3]CB-22'!CK40+'[3]CB-23'!CK40+'[3]CB-24'!CK40+'[4]LCT-1'!CK40+'[4]LCT-2'!CK40+'[4]LCT-3'!CK40+'[4]LCT-4'!CK40+'[4]LCT-5'!CK40+'[4]LCT-6'!CK40+'[4]LCT-7'!CK40+'[4]LCT-8'!CK40+'[5]TB-1'!CK40+'[5]TB-2'!CK40+'[5]TB-3'!CK40+'[5]TB-4'!CK40+'[5]TB-5'!CK40+'[5]TB-6'!CK40+'[5]TB-7'!CK40+'[5]TB-8'!CK40+'[5]TB-9'!CK40+'[5]TB-10'!CK40+'[6]DSV-1'!CK40+'[6]DSV-2'!CK40+'[6]DSV-3'!CK40+'[7]TUB-1'!CK40+'[7]TUB-2'!CK40+'[8]Barge-1'!CK40+'[8]Barge-2'!CK40+'[8]Barge-3'!CK40+'[8]Barge-4'!CK40</f>
        <v>0</v>
      </c>
      <c r="AP40" s="61"/>
      <c r="AQ40" s="61"/>
      <c r="AR40" s="279">
        <f>[1]Control!$AZ40</f>
        <v>46015</v>
      </c>
      <c r="AS40" s="60"/>
      <c r="AT40" s="334">
        <f>'[2]AHTS-1'!HN78+'[2]AHTS-2'!HN78+'[2]AHTS-3'!HN78+'[2]AHTS-4'!HN78+'[2]AHTS-5'!HN78+'[2]AHTS-6'!HN78+'[2]AHTS-7'!HN78+'[2]AHTS-8'!HN78+'[3]CB-1'!HN78+'[3]CB-2'!HN78+'[3]CB-3'!HN78+'[3]CB-4'!HN78+'[3]CB-5'!HN78+'[3]CB-6'!HN78+'[3]CB-7'!HN78+'[3]CB-8'!HN78+'[3]CB-9'!HN78+'[3]CB-10'!HN78+'[3]CB-11'!HN78+'[3]CB-12'!HN78+'[3]CB-13'!HN78+'[3]CB-14'!HN78+'[3]CB-15'!HN78+'[3]CB-16'!HN78+'[3]CB-17'!HN78+'[3]CB-18'!HN78+'[3]CB-19'!HN78+'[3]CB-20'!HN78+'[3]CB-21'!HN78+'[3]CB-22'!HN78+'[3]CB-23'!HN78+'[3]CB-24'!HN78+'[4]LCT-1'!HN78+'[4]LCT-2'!HN78+'[4]LCT-3'!HN78+'[4]LCT-4'!HN78+'[4]LCT-5'!HN78+'[4]LCT-6'!HN78+'[4]LCT-7'!HN78+'[4]LCT-8'!HN78+'[5]TB-1'!HN78+'[5]TB-2'!HN78+'[5]TB-3'!HN78+'[5]TB-4'!HN78+'[5]TB-5'!HN78+'[5]TB-6'!HN78+'[5]TB-7'!HN78+'[5]TB-8'!HN78+'[5]TB-9'!HN78+'[5]TB-10'!HN78+'[6]DSV-1'!HN78+'[6]DSV-2'!HN78+'[6]DSV-3'!HN78+'[7]TUB-1'!HN78+'[7]TUB-2'!HN78+'[8]Barge-1'!HN78+'[8]Barge-2'!HN78+'[8]Barge-3'!HN78+'[8]Barge-4'!HN78</f>
        <v>0</v>
      </c>
      <c r="AU40" s="335">
        <f>'[2]AHTS-1'!HN40+'[2]AHTS-2'!HN40+'[2]AHTS-3'!HN40+'[2]AHTS-4'!HN40+'[2]AHTS-5'!HN40+'[2]AHTS-6'!HN40+'[2]AHTS-7'!HN40+'[2]AHTS-8'!HN40+'[3]CB-1'!HN40+'[3]CB-2'!HN40+'[3]CB-3'!HN40+'[3]CB-4'!HN40+'[3]CB-5'!HN40+'[3]CB-6'!HN40+'[3]CB-7'!HN40+'[3]CB-8'!HN40+'[3]CB-9'!HN40+'[3]CB-10'!HN40+'[3]CB-11'!HN40+'[3]CB-12'!HN40+'[3]CB-13'!HN40+'[3]CB-14'!HN40+'[3]CB-15'!HN40+'[3]CB-16'!HN40+'[3]CB-17'!HN40+'[3]CB-18'!HN40+'[3]CB-19'!HN40+'[3]CB-20'!HN40+'[3]CB-21'!HN40+'[3]CB-22'!HN40+'[3]CB-23'!HN40+'[3]CB-24'!HN40+'[4]LCT-1'!HN40+'[4]LCT-2'!HN40+'[4]LCT-3'!HN40+'[4]LCT-4'!HN40+'[4]LCT-5'!HN40+'[4]LCT-6'!HN40+'[4]LCT-7'!HN40+'[4]LCT-8'!HN40+'[5]TB-1'!HN40+'[5]TB-2'!HN40+'[5]TB-3'!HN40+'[5]TB-4'!HN40+'[5]TB-5'!HN40+'[5]TB-6'!HN40+'[5]TB-7'!HN40+'[5]TB-8'!HN40+'[5]TB-9'!HN40+'[5]TB-10'!HN40+'[6]DSV-1'!HN40+'[6]DSV-2'!HN40+'[6]DSV-3'!HN40+'[7]TUB-1'!HN40+'[7]TUB-2'!HN40+'[8]Barge-1'!HN40+'[8]Barge-2'!HN40+'[8]Barge-3'!HN40+'[8]Barge-4'!HN40</f>
        <v>0</v>
      </c>
      <c r="AV40" s="336">
        <f>'[2]AHTS-1'!HN111+'[2]AHTS-2'!HN111+'[2]AHTS-3'!HN111+'[2]AHTS-4'!HN111+'[2]AHTS-5'!HN111+'[2]AHTS-6'!HN111+'[2]AHTS-7'!HN111+'[2]AHTS-8'!HN111+'[3]CB-1'!HN111+'[3]CB-2'!HN111+'[3]CB-3'!HN111+'[3]CB-4'!HN111+'[3]CB-5'!HN111+'[3]CB-6'!HN111+'[3]CB-7'!HN111+'[3]CB-8'!HN111+'[3]CB-9'!HN111+'[3]CB-10'!HN111+'[3]CB-11'!HN111+'[3]CB-12'!HN111+'[3]CB-13'!HN111+'[3]CB-14'!HN111+'[3]CB-15'!HN111+'[3]CB-16'!HN111+'[3]CB-17'!HN111+'[3]CB-18'!HN111+'[3]CB-19'!HN111+'[3]CB-20'!HN111+'[3]CB-21'!HN111+'[3]CB-22'!HN111+'[3]CB-23'!HN111+'[3]CB-24'!HN111+'[4]LCT-1'!HN111+'[4]LCT-2'!HN111+'[4]LCT-3'!HN111+'[4]LCT-4'!HN111+'[4]LCT-5'!HN111+'[4]LCT-6'!HN111+'[4]LCT-7'!HN111+'[4]LCT-8'!HN111+'[5]TB-1'!HN111+'[5]TB-2'!HN111+'[5]TB-3'!HN111+'[5]TB-4'!HN111+'[5]TB-5'!HN111+'[5]TB-6'!HN111+'[5]TB-7'!HN111+'[5]TB-8'!HN111+'[5]TB-9'!HN111+'[5]TB-10'!HN111+'[6]DSV-1'!HN111+'[6]DSV-2'!HN111+'[6]DSV-3'!HN111+'[7]TUB-1'!HN111+'[7]TUB-2'!HN111+'[8]Barge-1'!HN111+'[8]Barge-2'!HN111+'[8]Barge-3'!HN111+'[8]Barge-4'!HN111</f>
        <v>0</v>
      </c>
      <c r="AW40" s="334">
        <f>'[2]AHTS-1'!HO78+'[2]AHTS-2'!HO78+'[2]AHTS-3'!HO78+'[2]AHTS-4'!HO78+'[2]AHTS-5'!HO78+'[2]AHTS-6'!HO78+'[2]AHTS-7'!HO78+'[2]AHTS-8'!HO78+'[3]CB-1'!HO78+'[3]CB-2'!HO78+'[3]CB-3'!HO78+'[3]CB-4'!HO78+'[3]CB-5'!HO78+'[3]CB-6'!HO78+'[3]CB-7'!HO78+'[3]CB-8'!HO78+'[3]CB-9'!HO78+'[3]CB-10'!HO78+'[3]CB-11'!HO78+'[3]CB-12'!HO78+'[3]CB-13'!HO78+'[3]CB-14'!HO78+'[3]CB-15'!HO78+'[3]CB-16'!HO78+'[3]CB-17'!HO78+'[3]CB-18'!HO78+'[3]CB-19'!HO78+'[3]CB-20'!HO78+'[3]CB-21'!HO78+'[3]CB-22'!HO78+'[3]CB-23'!HO78+'[3]CB-24'!HO78+'[4]LCT-1'!HO78+'[4]LCT-2'!HO78+'[4]LCT-3'!HO78+'[4]LCT-4'!HO78+'[4]LCT-5'!HO78+'[4]LCT-6'!HO78+'[4]LCT-7'!HO78+'[4]LCT-8'!HO78+'[5]TB-1'!HO78+'[5]TB-2'!HO78+'[5]TB-3'!HO78+'[5]TB-4'!HO78+'[5]TB-5'!HO78+'[5]TB-6'!HO78+'[5]TB-7'!HO78+'[5]TB-8'!HO78+'[5]TB-9'!HO78+'[5]TB-10'!HO78+'[6]DSV-1'!HO78+'[6]DSV-2'!HO78+'[6]DSV-3'!HO78+'[7]TUB-1'!HO78+'[7]TUB-2'!HO78+'[8]Barge-1'!HO78+'[8]Barge-2'!HO78+'[8]Barge-3'!HO78+'[8]Barge-4'!HO78</f>
        <v>0</v>
      </c>
      <c r="AX40" s="335">
        <f>'[2]AHTS-1'!HO40+'[2]AHTS-2'!HO40+'[2]AHTS-3'!HO40+'[2]AHTS-4'!HO40+'[2]AHTS-5'!HO40+'[2]AHTS-6'!HO40+'[2]AHTS-7'!HO40+'[2]AHTS-8'!HO40+'[3]CB-1'!HO40+'[3]CB-2'!HO40+'[3]CB-3'!HO40+'[3]CB-4'!HO40+'[3]CB-5'!HO40+'[3]CB-6'!HO40+'[3]CB-7'!HO40+'[3]CB-8'!HO40+'[3]CB-9'!HO40+'[3]CB-10'!HO40+'[3]CB-11'!HO40+'[3]CB-12'!HO40+'[3]CB-13'!HO40+'[3]CB-14'!HO40+'[3]CB-15'!HO40+'[3]CB-16'!HO40+'[3]CB-17'!HO40+'[3]CB-18'!HO40+'[3]CB-19'!HO40+'[3]CB-20'!HO40+'[3]CB-21'!HO40+'[3]CB-22'!HO40+'[3]CB-23'!HO40+'[3]CB-24'!HO40+'[4]LCT-1'!HO40+'[4]LCT-2'!HO40+'[4]LCT-3'!HO40+'[4]LCT-4'!HO40+'[4]LCT-5'!HO40+'[4]LCT-6'!HO40+'[4]LCT-7'!HO40+'[4]LCT-8'!HO40+'[5]TB-1'!HO40+'[5]TB-2'!HO40+'[5]TB-3'!HO40+'[5]TB-4'!HO40+'[5]TB-5'!HO40+'[5]TB-6'!HO40+'[5]TB-7'!HO40+'[5]TB-8'!HO40+'[5]TB-9'!HO40+'[5]TB-10'!HO40+'[6]DSV-1'!HO40+'[6]DSV-2'!HO40+'[6]DSV-3'!HO40+'[7]TUB-1'!HO40+'[7]TUB-2'!HO40+'[8]Barge-1'!HO40+'[8]Barge-2'!HO40+'[8]Barge-3'!HO40+'[8]Barge-4'!HO40</f>
        <v>0</v>
      </c>
      <c r="AY40" s="336">
        <f>'[2]AHTS-1'!HO111+'[2]AHTS-2'!HO111+'[2]AHTS-3'!HO111+'[2]AHTS-4'!HO111+'[2]AHTS-5'!HO111+'[2]AHTS-6'!HO111+'[2]AHTS-7'!HO111+'[2]AHTS-8'!HO111+'[3]CB-1'!HO111+'[3]CB-2'!HO111+'[3]CB-3'!HO111+'[3]CB-4'!HO111+'[3]CB-5'!HO111+'[3]CB-6'!HO111+'[3]CB-7'!HO111+'[3]CB-8'!HO111+'[3]CB-9'!HO111+'[3]CB-10'!HO111+'[3]CB-11'!HO111+'[3]CB-12'!HO111+'[3]CB-13'!HO111+'[3]CB-14'!HO111+'[3]CB-15'!HO111+'[3]CB-16'!HO111+'[3]CB-17'!HO111+'[3]CB-18'!HO111+'[3]CB-19'!HO111+'[3]CB-20'!HO111+'[3]CB-21'!HO111+'[3]CB-22'!HO111+'[3]CB-23'!HO111+'[3]CB-24'!HO111+'[4]LCT-1'!HO111+'[4]LCT-2'!HO111+'[4]LCT-3'!HO111+'[4]LCT-4'!HO111+'[4]LCT-5'!HO111+'[4]LCT-6'!HO111+'[4]LCT-7'!HO111+'[4]LCT-8'!HO111+'[5]TB-1'!HO111+'[5]TB-2'!HO111+'[5]TB-3'!HO111+'[5]TB-4'!HO111+'[5]TB-5'!HO111+'[5]TB-6'!HO111+'[5]TB-7'!HO111+'[5]TB-8'!HO111+'[5]TB-9'!HO111+'[5]TB-10'!HO111+'[6]DSV-1'!HO111+'[6]DSV-2'!HO111+'[6]DSV-3'!HO111+'[7]TUB-1'!HO111+'[7]TUB-2'!HO111+'[8]Barge-1'!HO111+'[8]Barge-2'!HO111+'[8]Barge-3'!HO111+'[8]Barge-4'!HO111</f>
        <v>0</v>
      </c>
      <c r="AZ40" s="334">
        <f>'[2]AHTS-1'!HP78+'[2]AHTS-2'!HP78+'[2]AHTS-3'!HP78+'[2]AHTS-4'!HP78+'[2]AHTS-5'!HP78+'[2]AHTS-6'!HP78+'[2]AHTS-7'!HP78+'[2]AHTS-8'!HP78+'[3]CB-1'!HP78+'[3]CB-2'!HP78+'[3]CB-3'!HP78+'[3]CB-4'!HP78+'[3]CB-5'!HP78+'[3]CB-6'!HP78+'[3]CB-7'!HP78+'[3]CB-8'!HP78+'[3]CB-9'!HP78+'[3]CB-10'!HP78+'[3]CB-11'!HP78+'[3]CB-12'!HP78+'[3]CB-13'!HP78+'[3]CB-14'!HP78+'[3]CB-15'!HP78+'[3]CB-16'!HP78+'[3]CB-17'!HP78+'[3]CB-18'!HP78+'[3]CB-19'!HP78+'[3]CB-20'!HP78+'[3]CB-21'!HP78+'[3]CB-22'!HP78+'[3]CB-23'!HP78+'[3]CB-24'!HP78+'[4]LCT-1'!HP78+'[4]LCT-2'!HP78+'[4]LCT-3'!HP78+'[4]LCT-4'!HP78+'[4]LCT-5'!HP78+'[4]LCT-6'!HP78+'[4]LCT-7'!HP78+'[4]LCT-8'!HP78+'[5]TB-1'!HP78+'[5]TB-2'!HP78+'[5]TB-3'!HP78+'[5]TB-4'!HP78+'[5]TB-5'!HP78+'[5]TB-6'!HP78+'[5]TB-7'!HP78+'[5]TB-8'!HP78+'[5]TB-9'!HP78+'[5]TB-10'!HP78+'[6]DSV-1'!HP78+'[6]DSV-2'!HP78+'[6]DSV-3'!HP78+'[7]TUB-1'!HP78+'[7]TUB-2'!HP78+'[8]Barge-1'!HP78+'[8]Barge-2'!HP78+'[8]Barge-3'!HP78+'[8]Barge-4'!HP78</f>
        <v>43992600</v>
      </c>
      <c r="BA40" s="335">
        <f>'[2]AHTS-1'!HP40+'[2]AHTS-2'!HP40+'[2]AHTS-3'!HP40+'[2]AHTS-4'!HP40+'[2]AHTS-5'!HP40+'[2]AHTS-6'!HP40+'[2]AHTS-7'!HP40+'[2]AHTS-8'!HP40+'[3]CB-1'!HP40+'[3]CB-2'!HP40+'[3]CB-3'!HP40+'[3]CB-4'!HP40+'[3]CB-5'!HP40+'[3]CB-6'!HP40+'[3]CB-7'!HP40+'[3]CB-8'!HP40+'[3]CB-9'!HP40+'[3]CB-10'!HP40+'[3]CB-11'!HP40+'[3]CB-12'!HP40+'[3]CB-13'!HP40+'[3]CB-14'!HP40+'[3]CB-15'!HP40+'[3]CB-16'!HP40+'[3]CB-17'!HP40+'[3]CB-18'!HP40+'[3]CB-19'!HP40+'[3]CB-20'!HP40+'[3]CB-21'!HP40+'[3]CB-22'!HP40+'[3]CB-23'!HP40+'[3]CB-24'!HP40+'[4]LCT-1'!HP40+'[4]LCT-2'!HP40+'[4]LCT-3'!HP40+'[4]LCT-4'!HP40+'[4]LCT-5'!HP40+'[4]LCT-6'!HP40+'[4]LCT-7'!HP40+'[4]LCT-8'!HP40+'[5]TB-1'!HP40+'[5]TB-2'!HP40+'[5]TB-3'!HP40+'[5]TB-4'!HP40+'[5]TB-5'!HP40+'[5]TB-6'!HP40+'[5]TB-7'!HP40+'[5]TB-8'!HP40+'[5]TB-9'!HP40+'[5]TB-10'!HP40+'[6]DSV-1'!HP40+'[6]DSV-2'!HP40+'[6]DSV-3'!HP40+'[7]TUB-1'!HP40+'[7]TUB-2'!HP40+'[8]Barge-1'!HP40+'[8]Barge-2'!HP40+'[8]Barge-3'!HP40+'[8]Barge-4'!HP40</f>
        <v>86950000</v>
      </c>
      <c r="BB40" s="336">
        <f>'[2]AHTS-1'!HP111+'[2]AHTS-2'!HP111+'[2]AHTS-3'!HP111+'[2]AHTS-4'!HP111+'[2]AHTS-5'!HP111+'[2]AHTS-6'!HP111+'[2]AHTS-7'!HP111+'[2]AHTS-8'!HP111+'[3]CB-1'!HP111+'[3]CB-2'!HP111+'[3]CB-3'!HP111+'[3]CB-4'!HP111+'[3]CB-5'!HP111+'[3]CB-6'!HP111+'[3]CB-7'!HP111+'[3]CB-8'!HP111+'[3]CB-9'!HP111+'[3]CB-10'!HP111+'[3]CB-11'!HP111+'[3]CB-12'!HP111+'[3]CB-13'!HP111+'[3]CB-14'!HP111+'[3]CB-15'!HP111+'[3]CB-16'!HP111+'[3]CB-17'!HP111+'[3]CB-18'!HP111+'[3]CB-19'!HP111+'[3]CB-20'!HP111+'[3]CB-21'!HP111+'[3]CB-22'!HP111+'[3]CB-23'!HP111+'[3]CB-24'!HP111+'[4]LCT-1'!HP111+'[4]LCT-2'!HP111+'[4]LCT-3'!HP111+'[4]LCT-4'!HP111+'[4]LCT-5'!HP111+'[4]LCT-6'!HP111+'[4]LCT-7'!HP111+'[4]LCT-8'!HP111+'[5]TB-1'!HP111+'[5]TB-2'!HP111+'[5]TB-3'!HP111+'[5]TB-4'!HP111+'[5]TB-5'!HP111+'[5]TB-6'!HP111+'[5]TB-7'!HP111+'[5]TB-8'!HP111+'[5]TB-9'!HP111+'[5]TB-10'!HP111+'[6]DSV-1'!HP111+'[6]DSV-2'!HP111+'[6]DSV-3'!HP111+'[7]TUB-1'!HP111+'[7]TUB-2'!HP111+'[8]Barge-1'!HP111+'[8]Barge-2'!HP111+'[8]Barge-3'!HP111+'[8]Barge-4'!HP111</f>
        <v>0</v>
      </c>
      <c r="BC40" s="337">
        <f>'[2]AHTS-1'!HQ78+'[2]AHTS-2'!HQ78+'[2]AHTS-3'!HQ78+'[2]AHTS-4'!HQ78+'[2]AHTS-5'!HQ78+'[2]AHTS-6'!HQ78+'[2]AHTS-7'!HQ78+'[2]AHTS-8'!HQ78+'[3]CB-1'!HQ78+'[3]CB-2'!HQ78+'[3]CB-3'!HQ78+'[3]CB-4'!HQ78+'[3]CB-5'!HQ78+'[3]CB-6'!HQ78+'[3]CB-7'!HQ78+'[3]CB-8'!HQ78+'[3]CB-9'!HQ78+'[3]CB-10'!HQ78+'[3]CB-11'!HQ78+'[3]CB-12'!HQ78+'[3]CB-13'!HQ78+'[3]CB-14'!HQ78+'[3]CB-15'!HQ78+'[3]CB-16'!HQ78+'[3]CB-17'!HQ78+'[3]CB-18'!HQ78+'[3]CB-19'!HQ78+'[3]CB-20'!HQ78+'[3]CB-21'!HQ78+'[3]CB-22'!HQ78+'[3]CB-23'!HQ78+'[3]CB-24'!HQ78+'[4]LCT-1'!HQ78+'[4]LCT-2'!HQ78+'[4]LCT-3'!HQ78+'[4]LCT-4'!HQ78+'[4]LCT-5'!HQ78+'[4]LCT-6'!HQ78+'[4]LCT-7'!HQ78+'[4]LCT-8'!HQ78+'[5]TB-1'!HQ78+'[5]TB-2'!HQ78+'[5]TB-3'!HQ78+'[5]TB-4'!HQ78+'[5]TB-5'!HQ78+'[5]TB-6'!HQ78+'[5]TB-7'!HQ78+'[5]TB-8'!HQ78+'[5]TB-9'!HQ78+'[5]TB-10'!HQ78+'[6]DSV-1'!HQ78+'[6]DSV-2'!HQ78+'[6]DSV-3'!HQ78+'[7]TUB-1'!HQ78+'[7]TUB-2'!HQ78+'[8]Barge-1'!HQ78+'[8]Barge-2'!HQ78+'[8]Barge-3'!HQ78+'[8]Barge-4'!HQ78</f>
        <v>10303700</v>
      </c>
      <c r="BD40" s="335">
        <f>'[2]AHTS-1'!HQ40+'[2]AHTS-2'!HQ40+'[2]AHTS-3'!HQ40+'[2]AHTS-4'!HQ40+'[2]AHTS-5'!HQ40+'[2]AHTS-6'!HQ40+'[2]AHTS-7'!HQ40+'[2]AHTS-8'!HQ40+'[3]CB-1'!HQ40+'[3]CB-2'!HQ40+'[3]CB-3'!HQ40+'[3]CB-4'!HQ40+'[3]CB-5'!HQ40+'[3]CB-6'!HQ40+'[3]CB-7'!HQ40+'[3]CB-8'!HQ40+'[3]CB-9'!HQ40+'[3]CB-10'!HQ40+'[3]CB-11'!HQ40+'[3]CB-12'!HQ40+'[3]CB-13'!HQ40+'[3]CB-14'!HQ40+'[3]CB-15'!HQ40+'[3]CB-16'!HQ40+'[3]CB-17'!HQ40+'[3]CB-18'!HQ40+'[3]CB-19'!HQ40+'[3]CB-20'!HQ40+'[3]CB-21'!HQ40+'[3]CB-22'!HQ40+'[3]CB-23'!HQ40+'[3]CB-24'!HQ40+'[4]LCT-1'!HQ40+'[4]LCT-2'!HQ40+'[4]LCT-3'!HQ40+'[4]LCT-4'!HQ40+'[4]LCT-5'!HQ40+'[4]LCT-6'!HQ40+'[4]LCT-7'!HQ40+'[4]LCT-8'!HQ40+'[5]TB-1'!HQ40+'[5]TB-2'!HQ40+'[5]TB-3'!HQ40+'[5]TB-4'!HQ40+'[5]TB-5'!HQ40+'[5]TB-6'!HQ40+'[5]TB-7'!HQ40+'[5]TB-8'!HQ40+'[5]TB-9'!HQ40+'[5]TB-10'!HQ40+'[6]DSV-1'!HQ40+'[6]DSV-2'!HQ40+'[6]DSV-3'!HQ40+'[7]TUB-1'!HQ40+'[7]TUB-2'!HQ40+'[8]Barge-1'!HQ40+'[8]Barge-2'!HQ40+'[8]Barge-3'!HQ40+'[8]Barge-4'!HQ40</f>
        <v>8500000</v>
      </c>
      <c r="BE40" s="335">
        <f>'[2]AHTS-1'!HQ111+'[2]AHTS-2'!HQ111+'[2]AHTS-3'!HQ111+'[2]AHTS-4'!HQ111+'[2]AHTS-5'!HQ111+'[2]AHTS-6'!HQ111+'[2]AHTS-7'!HQ111+'[2]AHTS-8'!HQ111+'[3]CB-1'!HQ111+'[3]CB-2'!HQ111+'[3]CB-3'!HQ111+'[3]CB-4'!HQ111+'[3]CB-5'!HQ111+'[3]CB-6'!HQ111+'[3]CB-7'!HQ111+'[3]CB-8'!HQ111+'[3]CB-9'!HQ111+'[3]CB-10'!HQ111+'[3]CB-11'!HQ111+'[3]CB-12'!HQ111+'[3]CB-13'!HQ111+'[3]CB-14'!HQ111+'[3]CB-15'!HQ111+'[3]CB-16'!HQ111+'[3]CB-17'!HQ111+'[3]CB-18'!HQ111+'[3]CB-19'!HQ111+'[3]CB-20'!HQ111+'[3]CB-21'!HQ111+'[3]CB-22'!HQ111+'[3]CB-23'!HQ111+'[3]CB-24'!HQ111+'[4]LCT-1'!HQ111+'[4]LCT-2'!HQ111+'[4]LCT-3'!HQ111+'[4]LCT-4'!HQ111+'[4]LCT-5'!HQ111+'[4]LCT-6'!HQ111+'[4]LCT-7'!HQ111+'[4]LCT-8'!HQ111+'[5]TB-1'!HQ111+'[5]TB-2'!HQ111+'[5]TB-3'!HQ111+'[5]TB-4'!HQ111+'[5]TB-5'!HQ111+'[5]TB-6'!HQ111+'[5]TB-7'!HQ111+'[5]TB-8'!HQ111+'[5]TB-9'!HQ111+'[5]TB-10'!HQ111+'[6]DSV-1'!HQ111+'[6]DSV-2'!HQ111+'[6]DSV-3'!HQ111+'[7]TUB-1'!HQ111+'[7]TUB-2'!HQ111+'[8]Barge-1'!HQ111+'[8]Barge-2'!HQ111+'[8]Barge-3'!HQ111+'[8]Barge-4'!HQ111</f>
        <v>0</v>
      </c>
      <c r="BF40" s="338">
        <f>'[2]AHTS-1'!HR78+'[2]AHTS-2'!HR78+'[2]AHTS-3'!HR78+'[2]AHTS-4'!HR78+'[2]AHTS-5'!HR78+'[2]AHTS-6'!HR78+'[2]AHTS-7'!HR78+'[2]AHTS-8'!HR78+'[3]CB-1'!HR78+'[3]CB-2'!HR78+'[3]CB-3'!HR78+'[3]CB-4'!HR78+'[3]CB-5'!HR78+'[3]CB-6'!HR78+'[3]CB-7'!HR78+'[3]CB-8'!HR78+'[3]CB-9'!HR78+'[3]CB-10'!HR78+'[3]CB-11'!HR78+'[3]CB-12'!HR78+'[3]CB-13'!HR78+'[3]CB-14'!HR78+'[3]CB-15'!HR78+'[3]CB-16'!HR78+'[3]CB-17'!HR78+'[3]CB-18'!HR78+'[3]CB-19'!HR78+'[3]CB-20'!HR78+'[3]CB-21'!HR78+'[3]CB-22'!HR78+'[3]CB-23'!HR78+'[3]CB-24'!HR78+'[4]LCT-1'!HR78+'[4]LCT-2'!HR78+'[4]LCT-3'!HR78+'[4]LCT-4'!HR78+'[4]LCT-5'!HR78+'[4]LCT-6'!HR78+'[4]LCT-7'!HR78+'[4]LCT-8'!HR78+'[5]TB-1'!HR78+'[5]TB-2'!HR78+'[5]TB-3'!HR78+'[5]TB-4'!HR78+'[5]TB-5'!HR78+'[5]TB-6'!HR78+'[5]TB-7'!HR78+'[5]TB-8'!HR78+'[5]TB-9'!HR78+'[5]TB-10'!HR78+'[6]DSV-1'!HR78+'[6]DSV-2'!HR78+'[6]DSV-3'!HR78+'[7]TUB-1'!HR78+'[7]TUB-2'!HR78+'[8]Barge-1'!HR78+'[8]Barge-2'!HR78+'[8]Barge-3'!HR78+'[8]Barge-4'!HR78</f>
        <v>0</v>
      </c>
      <c r="BG40" s="339">
        <f>'[2]AHTS-1'!HR40+'[2]AHTS-2'!HR40+'[2]AHTS-3'!HR40+'[2]AHTS-4'!HR40+'[2]AHTS-5'!HR40+'[2]AHTS-6'!HR40+'[2]AHTS-7'!HR40+'[2]AHTS-8'!HR40+'[3]CB-1'!HR40+'[3]CB-2'!HR40+'[3]CB-3'!HR40+'[3]CB-4'!HR40+'[3]CB-5'!HR40+'[3]CB-6'!HR40+'[3]CB-7'!HR40+'[3]CB-8'!HR40+'[3]CB-9'!HR40+'[3]CB-10'!HR40+'[3]CB-11'!HR40+'[3]CB-12'!HR40+'[3]CB-13'!HR40+'[3]CB-14'!HR40+'[3]CB-15'!HR40+'[3]CB-16'!HR40+'[3]CB-17'!HR40+'[3]CB-18'!HR40+'[3]CB-19'!HR40+'[3]CB-20'!HR40+'[3]CB-21'!HR40+'[3]CB-22'!HR40+'[3]CB-23'!HR40+'[3]CB-24'!HR40+'[4]LCT-1'!HR40+'[4]LCT-2'!HR40+'[4]LCT-3'!HR40+'[4]LCT-4'!HR40+'[4]LCT-5'!HR40+'[4]LCT-6'!HR40+'[4]LCT-7'!HR40+'[4]LCT-8'!HR40+'[5]TB-1'!HR40+'[5]TB-2'!HR40+'[5]TB-3'!HR40+'[5]TB-4'!HR40+'[5]TB-5'!HR40+'[5]TB-6'!HR40+'[5]TB-7'!HR40+'[5]TB-8'!HR40+'[5]TB-9'!HR40+'[5]TB-10'!HR40+'[6]DSV-1'!HR40+'[6]DSV-2'!HR40+'[6]DSV-3'!HR40+'[7]TUB-1'!HR40+'[7]TUB-2'!HR40+'[8]Barge-1'!HR40+'[8]Barge-2'!HR40+'[8]Barge-3'!HR40+'[8]Barge-4'!HR40</f>
        <v>0</v>
      </c>
      <c r="BH40" s="339">
        <f>'[2]AHTS-1'!HR111+'[2]AHTS-2'!HR111+'[2]AHTS-3'!HR111+'[2]AHTS-4'!HR111+'[2]AHTS-5'!HR111+'[2]AHTS-6'!HR111+'[2]AHTS-7'!HR111+'[2]AHTS-8'!HR111+'[3]CB-1'!HR111+'[3]CB-2'!HR111+'[3]CB-3'!HR111+'[3]CB-4'!HR111+'[3]CB-5'!HR111+'[3]CB-6'!HR111+'[3]CB-7'!HR111+'[3]CB-8'!HR111+'[3]CB-9'!HR111+'[3]CB-10'!HR111+'[3]CB-11'!HR111+'[3]CB-12'!HR111+'[3]CB-13'!HR111+'[3]CB-14'!HR111+'[3]CB-15'!HR111+'[3]CB-16'!HR111+'[3]CB-17'!HR111+'[3]CB-18'!HR111+'[3]CB-19'!HR111+'[3]CB-20'!HR111+'[3]CB-21'!HR111+'[3]CB-22'!HR111+'[3]CB-23'!HR111+'[3]CB-24'!HR111+'[4]LCT-1'!HR111+'[4]LCT-2'!HR111+'[4]LCT-3'!HR111+'[4]LCT-4'!HR111+'[4]LCT-5'!HR111+'[4]LCT-6'!HR111+'[4]LCT-7'!HR111+'[4]LCT-8'!HR111+'[5]TB-1'!HR111+'[5]TB-2'!HR111+'[5]TB-3'!HR111+'[5]TB-4'!HR111+'[5]TB-5'!HR111+'[5]TB-6'!HR111+'[5]TB-7'!HR111+'[5]TB-8'!HR111+'[5]TB-9'!HR111+'[5]TB-10'!HR111+'[6]DSV-1'!HR111+'[6]DSV-2'!HR111+'[6]DSV-3'!HR111+'[7]TUB-1'!HR111+'[7]TUB-2'!HR111+'[8]Barge-1'!HR111+'[8]Barge-2'!HR111+'[8]Barge-3'!HR111+'[8]Barge-4'!HR111</f>
        <v>0</v>
      </c>
      <c r="BI40" s="334">
        <f>'[2]AHTS-1'!HS78+'[2]AHTS-2'!HS78+'[2]AHTS-3'!HS78+'[2]AHTS-4'!HS78+'[2]AHTS-5'!HS78+'[2]AHTS-6'!HS78+'[2]AHTS-7'!HS78+'[2]AHTS-8'!HS78+'[3]CB-1'!HS78+'[3]CB-2'!HS78+'[3]CB-3'!HS78+'[3]CB-4'!HS78+'[3]CB-5'!HS78+'[3]CB-6'!HS78+'[3]CB-7'!HS78+'[3]CB-8'!HS78+'[3]CB-9'!HS78+'[3]CB-10'!HS78+'[3]CB-11'!HS78+'[3]CB-12'!HS78+'[3]CB-13'!HS78+'[3]CB-14'!HS78+'[3]CB-15'!HS78+'[3]CB-16'!HS78+'[3]CB-17'!HS78+'[3]CB-18'!HS78+'[3]CB-19'!HS78+'[3]CB-20'!HS78+'[3]CB-21'!HS78+'[3]CB-22'!HS78+'[3]CB-23'!HS78+'[3]CB-24'!HS78+'[4]LCT-1'!HS78+'[4]LCT-2'!HS78+'[4]LCT-3'!HS78+'[4]LCT-4'!HS78+'[4]LCT-5'!HS78+'[4]LCT-6'!HS78+'[4]LCT-7'!HS78+'[4]LCT-8'!HS78+'[5]TB-1'!HS78+'[5]TB-2'!HS78+'[5]TB-3'!HS78+'[5]TB-4'!HS78+'[5]TB-5'!HS78+'[5]TB-6'!HS78+'[5]TB-7'!HS78+'[5]TB-8'!HS78+'[5]TB-9'!HS78+'[5]TB-10'!HS78+'[6]DSV-1'!HS78+'[6]DSV-2'!HS78+'[6]DSV-3'!HS78+'[7]TUB-1'!HS78+'[7]TUB-2'!HS78+'[8]Barge-1'!HS78+'[8]Barge-2'!HS78+'[8]Barge-3'!HS78+'[8]Barge-4'!HS78</f>
        <v>0</v>
      </c>
      <c r="BJ40" s="340">
        <f>'[2]AHTS-1'!HS40+'[2]AHTS-2'!HS40+'[2]AHTS-3'!HS40+'[2]AHTS-4'!HS40+'[2]AHTS-5'!HS40+'[2]AHTS-6'!HS40+'[2]AHTS-7'!HS40+'[2]AHTS-8'!HS40+'[3]CB-1'!HS40+'[3]CB-2'!HS40+'[3]CB-3'!HS40+'[3]CB-4'!HS40+'[3]CB-5'!HS40+'[3]CB-6'!HS40+'[3]CB-7'!HS40+'[3]CB-8'!HS40+'[3]CB-9'!HS40+'[3]CB-10'!HS40+'[3]CB-11'!HS40+'[3]CB-12'!HS40+'[3]CB-13'!HS40+'[3]CB-14'!HS40+'[3]CB-15'!HS40+'[3]CB-16'!HS40+'[3]CB-17'!HS40+'[3]CB-18'!HS40+'[3]CB-19'!HS40+'[3]CB-20'!HS40+'[3]CB-21'!HS40+'[3]CB-22'!HS40+'[3]CB-23'!HS40+'[3]CB-24'!HS40+'[4]LCT-1'!HS40+'[4]LCT-2'!HS40+'[4]LCT-3'!HS40+'[4]LCT-4'!HS40+'[4]LCT-5'!HS40+'[4]LCT-6'!HS40+'[4]LCT-7'!HS40+'[4]LCT-8'!HS40+'[5]TB-1'!HS40+'[5]TB-2'!HS40+'[5]TB-3'!HS40+'[5]TB-4'!HS40+'[5]TB-5'!HS40+'[5]TB-6'!HS40+'[5]TB-7'!HS40+'[5]TB-8'!HS40+'[5]TB-9'!HS40+'[5]TB-10'!HS40+'[6]DSV-1'!HS40+'[6]DSV-2'!HS40+'[6]DSV-3'!HS40+'[7]TUB-1'!HS40+'[7]TUB-2'!HS40+'[8]Barge-1'!HS40+'[8]Barge-2'!HS40+'[8]Barge-3'!HS40+'[8]Barge-4'!HS40</f>
        <v>0</v>
      </c>
      <c r="BK40" s="340">
        <f>'[2]AHTS-1'!HS111+'[2]AHTS-2'!HS111+'[2]AHTS-3'!HS111+'[2]AHTS-4'!HS111+'[2]AHTS-5'!HS111+'[2]AHTS-6'!HS111+'[2]AHTS-7'!HS111+'[2]AHTS-8'!HS111+'[3]CB-1'!HS111+'[3]CB-2'!HS111+'[3]CB-3'!HS111+'[3]CB-4'!HS111+'[3]CB-5'!HS111+'[3]CB-6'!HS111+'[3]CB-7'!HS111+'[3]CB-8'!HS111+'[3]CB-9'!HS111+'[3]CB-10'!HS111+'[3]CB-11'!HS111+'[3]CB-12'!HS111+'[3]CB-13'!HS111+'[3]CB-14'!HS111+'[3]CB-15'!HS111+'[3]CB-16'!HS111+'[3]CB-17'!HS111+'[3]CB-18'!HS111+'[3]CB-19'!HS111+'[3]CB-20'!HS111+'[3]CB-21'!HS111+'[3]CB-22'!HS111+'[3]CB-23'!HS111+'[3]CB-24'!HS111+'[4]LCT-1'!HS111+'[4]LCT-2'!HS111+'[4]LCT-3'!HS111+'[4]LCT-4'!HS111+'[4]LCT-5'!HS111+'[4]LCT-6'!HS111+'[4]LCT-7'!HS111+'[4]LCT-8'!HS111+'[5]TB-1'!HS111+'[5]TB-2'!HS111+'[5]TB-3'!HS111+'[5]TB-4'!HS111+'[5]TB-5'!HS111+'[5]TB-6'!HS111+'[5]TB-7'!HS111+'[5]TB-8'!HS111+'[5]TB-9'!HS111+'[5]TB-10'!HS111+'[6]DSV-1'!HS111+'[6]DSV-2'!HS111+'[6]DSV-3'!HS111+'[7]TUB-1'!HS111+'[7]TUB-2'!HS111+'[8]Barge-1'!HS111+'[8]Barge-2'!HS111+'[8]Barge-3'!HS111+'[8]Barge-4'!HS111</f>
        <v>0</v>
      </c>
      <c r="BL40" s="334">
        <f>'[2]AHTS-1'!HT78+'[2]AHTS-2'!HT78+'[2]AHTS-3'!HT78+'[2]AHTS-4'!HT78+'[2]AHTS-5'!HT78+'[2]AHTS-6'!HT78+'[2]AHTS-7'!HT78+'[2]AHTS-8'!HT78+'[3]CB-1'!HT78+'[3]CB-2'!HT78+'[3]CB-3'!HT78+'[3]CB-4'!HT78+'[3]CB-5'!HT78+'[3]CB-6'!HT78+'[3]CB-7'!HT78+'[3]CB-8'!HT78+'[3]CB-9'!HT78+'[3]CB-10'!HT78+'[3]CB-11'!HT78+'[3]CB-12'!HT78+'[3]CB-13'!HT78+'[3]CB-14'!HT78+'[3]CB-15'!HT78+'[3]CB-16'!HT78+'[3]CB-17'!HT78+'[3]CB-18'!HT78+'[3]CB-19'!HT78+'[3]CB-20'!HT78+'[3]CB-21'!HT78+'[3]CB-22'!HT78+'[3]CB-23'!HT78+'[3]CB-24'!HT78+'[4]LCT-1'!HT78+'[4]LCT-2'!HT78+'[4]LCT-3'!HT78+'[4]LCT-4'!HT78+'[4]LCT-5'!HT78+'[4]LCT-6'!HT78+'[4]LCT-7'!HT78+'[4]LCT-8'!HT78+'[5]TB-1'!HT78+'[5]TB-2'!HT78+'[5]TB-3'!HT78+'[5]TB-4'!HT78+'[5]TB-5'!HT78+'[5]TB-6'!HT78+'[5]TB-7'!HT78+'[5]TB-8'!HT78+'[5]TB-9'!HT78+'[5]TB-10'!HT78+'[6]DSV-1'!HT78+'[6]DSV-2'!HT78+'[6]DSV-3'!HT78+'[7]TUB-1'!HT78+'[7]TUB-2'!HT78+'[8]Barge-1'!HT78+'[8]Barge-2'!HT78+'[8]Barge-3'!HT78+'[8]Barge-4'!HT78</f>
        <v>0</v>
      </c>
      <c r="BM40" s="340">
        <f>'[2]AHTS-1'!HT40+'[2]AHTS-2'!HT40+'[2]AHTS-3'!HT40+'[2]AHTS-4'!HT40+'[2]AHTS-5'!HT40+'[2]AHTS-6'!HT40+'[2]AHTS-7'!HT40+'[2]AHTS-8'!HT40+'[3]CB-1'!HT40+'[3]CB-2'!HT40+'[3]CB-3'!HT40+'[3]CB-4'!HT40+'[3]CB-5'!HT40+'[3]CB-6'!HT40+'[3]CB-7'!HT40+'[3]CB-8'!HT40+'[3]CB-9'!HT40+'[3]CB-10'!HT40+'[3]CB-11'!HT40+'[3]CB-12'!HT40+'[3]CB-13'!HT40+'[3]CB-14'!HT40+'[3]CB-15'!HT40+'[3]CB-16'!HT40+'[3]CB-17'!HT40+'[3]CB-18'!HT40+'[3]CB-19'!HT40+'[3]CB-20'!HT40+'[3]CB-21'!HT40+'[3]CB-22'!HT40+'[3]CB-23'!HT40+'[3]CB-24'!HT40+'[4]LCT-1'!HT40+'[4]LCT-2'!HT40+'[4]LCT-3'!HT40+'[4]LCT-4'!HT40+'[4]LCT-5'!HT40+'[4]LCT-6'!HT40+'[4]LCT-7'!HT40+'[4]LCT-8'!HT40+'[5]TB-1'!HT40+'[5]TB-2'!HT40+'[5]TB-3'!HT40+'[5]TB-4'!HT40+'[5]TB-5'!HT40+'[5]TB-6'!HT40+'[5]TB-7'!HT40+'[5]TB-8'!HT40+'[5]TB-9'!HT40+'[5]TB-10'!HT40+'[6]DSV-1'!HT40+'[6]DSV-2'!HT40+'[6]DSV-3'!HT40+'[7]TUB-1'!HT40+'[7]TUB-2'!HT40+'[8]Barge-1'!HT40+'[8]Barge-2'!HT40+'[8]Barge-3'!HT40+'[8]Barge-4'!HT40</f>
        <v>0</v>
      </c>
      <c r="BN40" s="340">
        <f>'[2]AHTS-1'!HT111+'[2]AHTS-2'!HT111+'[2]AHTS-3'!HT111+'[2]AHTS-4'!HT111+'[2]AHTS-5'!HT111+'[2]AHTS-6'!HT111+'[2]AHTS-7'!HT111+'[2]AHTS-8'!HT111+'[3]CB-1'!HT111+'[3]CB-2'!HT111+'[3]CB-3'!HT111+'[3]CB-4'!HT111+'[3]CB-5'!HT111+'[3]CB-6'!HT111+'[3]CB-7'!HT111+'[3]CB-8'!HT111+'[3]CB-9'!HT111+'[3]CB-10'!HT111+'[3]CB-11'!HT111+'[3]CB-12'!HT111+'[3]CB-13'!HT111+'[3]CB-14'!HT111+'[3]CB-15'!HT111+'[3]CB-16'!HT111+'[3]CB-17'!HT111+'[3]CB-18'!HT111+'[3]CB-19'!HT111+'[3]CB-20'!HT111+'[3]CB-21'!HT111+'[3]CB-22'!HT111+'[3]CB-23'!HT111+'[3]CB-24'!HT111+'[4]LCT-1'!HT111+'[4]LCT-2'!HT111+'[4]LCT-3'!HT111+'[4]LCT-4'!HT111+'[4]LCT-5'!HT111+'[4]LCT-6'!HT111+'[4]LCT-7'!HT111+'[4]LCT-8'!HT111+'[5]TB-1'!HT111+'[5]TB-2'!HT111+'[5]TB-3'!HT111+'[5]TB-4'!HT111+'[5]TB-5'!HT111+'[5]TB-6'!HT111+'[5]TB-7'!HT111+'[5]TB-8'!HT111+'[5]TB-9'!HT111+'[5]TB-10'!HT111+'[6]DSV-1'!HT111+'[6]DSV-2'!HT111+'[6]DSV-3'!HT111+'[7]TUB-1'!HT111+'[7]TUB-2'!HT111+'[8]Barge-1'!HT111+'[8]Barge-2'!HT111+'[8]Barge-3'!HT111+'[8]Barge-4'!HT111</f>
        <v>0</v>
      </c>
      <c r="BO40" s="334">
        <f>'[2]AHTS-1'!HU78+'[2]AHTS-2'!HU78+'[2]AHTS-3'!HU78+'[2]AHTS-4'!HU78+'[2]AHTS-5'!HU78+'[2]AHTS-6'!HU78+'[2]AHTS-7'!HU78+'[2]AHTS-8'!HU78+'[3]CB-1'!HU78+'[3]CB-2'!HU78+'[3]CB-3'!HU78+'[3]CB-4'!HU78+'[3]CB-5'!HU78+'[3]CB-6'!HU78+'[3]CB-7'!HU78+'[3]CB-8'!HU78+'[3]CB-9'!HU78+'[3]CB-10'!HU78+'[3]CB-11'!HU78+'[3]CB-12'!HU78+'[3]CB-13'!HU78+'[3]CB-14'!HU78+'[3]CB-15'!HU78+'[3]CB-16'!HU78+'[3]CB-17'!HU78+'[3]CB-18'!HU78+'[3]CB-19'!HU78+'[3]CB-20'!HU78+'[3]CB-21'!HU78+'[3]CB-22'!HU78+'[3]CB-23'!HU78+'[3]CB-24'!HU78+'[4]LCT-1'!HU78+'[4]LCT-2'!HU78+'[4]LCT-3'!HU78+'[4]LCT-4'!HU78+'[4]LCT-5'!HU78+'[4]LCT-6'!HU78+'[4]LCT-7'!HU78+'[4]LCT-8'!HU78+'[5]TB-1'!HU78+'[5]TB-2'!HU78+'[5]TB-3'!HU78+'[5]TB-4'!HU78+'[5]TB-5'!HU78+'[5]TB-6'!HU78+'[5]TB-7'!HU78+'[5]TB-8'!HU78+'[5]TB-9'!HU78+'[5]TB-10'!HU78+'[6]DSV-1'!HU78+'[6]DSV-2'!HU78+'[6]DSV-3'!HU78+'[7]TUB-1'!HU78+'[7]TUB-2'!HU78+'[8]Barge-1'!HU78+'[8]Barge-2'!HU78+'[8]Barge-3'!HU78+'[8]Barge-4'!HU78</f>
        <v>13286066.666666666</v>
      </c>
      <c r="BP40" s="335">
        <f>'[2]AHTS-1'!HU40+'[2]AHTS-2'!HU40+'[2]AHTS-3'!HU40+'[2]AHTS-4'!HU40+'[2]AHTS-5'!HU40+'[2]AHTS-6'!HU40+'[2]AHTS-7'!HU40+'[2]AHTS-8'!HU40+'[3]CB-1'!HU40+'[3]CB-2'!HU40+'[3]CB-3'!HU40+'[3]CB-4'!HU40+'[3]CB-5'!HU40+'[3]CB-6'!HU40+'[3]CB-7'!HU40+'[3]CB-8'!HU40+'[3]CB-9'!HU40+'[3]CB-10'!HU40+'[3]CB-11'!HU40+'[3]CB-12'!HU40+'[3]CB-13'!HU40+'[3]CB-14'!HU40+'[3]CB-15'!HU40+'[3]CB-16'!HU40+'[3]CB-17'!HU40+'[3]CB-18'!HU40+'[3]CB-19'!HU40+'[3]CB-20'!HU40+'[3]CB-21'!HU40+'[3]CB-22'!HU40+'[3]CB-23'!HU40+'[3]CB-24'!HU40+'[4]LCT-1'!HU40+'[4]LCT-2'!HU40+'[4]LCT-3'!HU40+'[4]LCT-4'!HU40+'[4]LCT-5'!HU40+'[4]LCT-6'!HU40+'[4]LCT-7'!HU40+'[4]LCT-8'!HU40+'[5]TB-1'!HU40+'[5]TB-2'!HU40+'[5]TB-3'!HU40+'[5]TB-4'!HU40+'[5]TB-5'!HU40+'[5]TB-6'!HU40+'[5]TB-7'!HU40+'[5]TB-8'!HU40+'[5]TB-9'!HU40+'[5]TB-10'!HU40+'[6]DSV-1'!HU40+'[6]DSV-2'!HU40+'[6]DSV-3'!HU40+'[7]TUB-1'!HU40+'[7]TUB-2'!HU40+'[8]Barge-1'!HU40+'[8]Barge-2'!HU40+'[8]Barge-3'!HU40+'[8]Barge-4'!HU40</f>
        <v>11350000</v>
      </c>
      <c r="BQ40" s="336">
        <f>'[2]AHTS-1'!HU111+'[2]AHTS-2'!HU111+'[2]AHTS-3'!HU111+'[2]AHTS-4'!HU111+'[2]AHTS-5'!HU111+'[2]AHTS-6'!HU111+'[2]AHTS-7'!HU111+'[2]AHTS-8'!HU111+'[3]CB-1'!HU111+'[3]CB-2'!HU111+'[3]CB-3'!HU111+'[3]CB-4'!HU111+'[3]CB-5'!HU111+'[3]CB-6'!HU111+'[3]CB-7'!HU111+'[3]CB-8'!HU111+'[3]CB-9'!HU111+'[3]CB-10'!HU111+'[3]CB-11'!HU111+'[3]CB-12'!HU111+'[3]CB-13'!HU111+'[3]CB-14'!HU111+'[3]CB-15'!HU111+'[3]CB-16'!HU111+'[3]CB-17'!HU111+'[3]CB-18'!HU111+'[3]CB-19'!HU111+'[3]CB-20'!HU111+'[3]CB-21'!HU111+'[3]CB-22'!HU111+'[3]CB-23'!HU111+'[3]CB-24'!HU111+'[4]LCT-1'!HU111+'[4]LCT-2'!HU111+'[4]LCT-3'!HU111+'[4]LCT-4'!HU111+'[4]LCT-5'!HU111+'[4]LCT-6'!HU111+'[4]LCT-7'!HU111+'[4]LCT-8'!HU111+'[5]TB-1'!HU111+'[5]TB-2'!HU111+'[5]TB-3'!HU111+'[5]TB-4'!HU111+'[5]TB-5'!HU111+'[5]TB-6'!HU111+'[5]TB-7'!HU111+'[5]TB-8'!HU111+'[5]TB-9'!HU111+'[5]TB-10'!HU111+'[6]DSV-1'!HU111+'[6]DSV-2'!HU111+'[6]DSV-3'!HU111+'[7]TUB-1'!HU111+'[7]TUB-2'!HU111+'[8]Barge-1'!HU111+'[8]Barge-2'!HU111+'[8]Barge-3'!HU111+'[8]Barge-4'!HU111</f>
        <v>0</v>
      </c>
      <c r="BR40" s="341">
        <f>'[2]AHTS-1'!HV78+'[2]AHTS-2'!HV78+'[2]AHTS-3'!HV78+'[2]AHTS-4'!HV78+'[2]AHTS-5'!HV78+'[2]AHTS-6'!HV78+'[2]AHTS-7'!HV78+'[2]AHTS-8'!HV78+'[3]CB-1'!HV78+'[3]CB-2'!HV78+'[3]CB-3'!HV78+'[3]CB-4'!HV78+'[3]CB-5'!HV78+'[3]CB-6'!HV78+'[3]CB-7'!HV78+'[3]CB-8'!HV78+'[3]CB-9'!HV78+'[3]CB-10'!HV78+'[3]CB-11'!HV78+'[3]CB-12'!HV78+'[3]CB-13'!HV78+'[3]CB-14'!HV78+'[3]CB-15'!HV78+'[3]CB-16'!HV78+'[3]CB-17'!HV78+'[3]CB-18'!HV78+'[3]CB-19'!HV78+'[3]CB-20'!HV78+'[3]CB-21'!HV78+'[3]CB-22'!HV78+'[3]CB-23'!HV78+'[3]CB-24'!HV78+'[4]LCT-1'!HV78+'[4]LCT-2'!HV78+'[4]LCT-3'!HV78+'[4]LCT-4'!HV78+'[4]LCT-5'!HV78+'[4]LCT-6'!HV78+'[4]LCT-7'!HV78+'[4]LCT-8'!HV78+'[5]TB-1'!HV78+'[5]TB-2'!HV78+'[5]TB-3'!HV78+'[5]TB-4'!HV78+'[5]TB-5'!HV78+'[5]TB-6'!HV78+'[5]TB-7'!HV78+'[5]TB-8'!HV78+'[5]TB-9'!HV78+'[5]TB-10'!HV78+'[6]DSV-1'!HV78+'[6]DSV-2'!HV78+'[6]DSV-3'!HV78+'[7]TUB-1'!HV78+'[7]TUB-2'!HV78+'[8]Barge-1'!HV78+'[8]Barge-2'!HV78+'[8]Barge-3'!HV78+'[8]Barge-4'!HV78</f>
        <v>0</v>
      </c>
      <c r="BS40" s="339">
        <f>'[2]AHTS-1'!HV40+'[2]AHTS-2'!HV40+'[2]AHTS-3'!HV40+'[2]AHTS-4'!HV40+'[2]AHTS-5'!HV40+'[2]AHTS-6'!HV40+'[2]AHTS-7'!HV40+'[2]AHTS-8'!HV40+'[3]CB-1'!HV40+'[3]CB-2'!HV40+'[3]CB-3'!HV40+'[3]CB-4'!HV40+'[3]CB-5'!HV40+'[3]CB-6'!HV40+'[3]CB-7'!HV40+'[3]CB-8'!HV40+'[3]CB-9'!HV40+'[3]CB-10'!HV40+'[3]CB-11'!HV40+'[3]CB-12'!HV40+'[3]CB-13'!HV40+'[3]CB-14'!HV40+'[3]CB-15'!HV40+'[3]CB-16'!HV40+'[3]CB-17'!HV40+'[3]CB-18'!HV40+'[3]CB-19'!HV40+'[3]CB-20'!HV40+'[3]CB-21'!HV40+'[3]CB-22'!HV40+'[3]CB-23'!HV40+'[3]CB-24'!HV40+'[4]LCT-1'!HV40+'[4]LCT-2'!HV40+'[4]LCT-3'!HV40+'[4]LCT-4'!HV40+'[4]LCT-5'!HV40+'[4]LCT-6'!HV40+'[4]LCT-7'!HV40+'[4]LCT-8'!HV40+'[5]TB-1'!HV40+'[5]TB-2'!HV40+'[5]TB-3'!HV40+'[5]TB-4'!HV40+'[5]TB-5'!HV40+'[5]TB-6'!HV40+'[5]TB-7'!HV40+'[5]TB-8'!HV40+'[5]TB-9'!HV40+'[5]TB-10'!HV40+'[6]DSV-1'!HV40+'[6]DSV-2'!HV40+'[6]DSV-3'!HV40+'[7]TUB-1'!HV40+'[7]TUB-2'!HV40+'[8]Barge-1'!HV40+'[8]Barge-2'!HV40+'[8]Barge-3'!HV40+'[8]Barge-4'!HV40</f>
        <v>0</v>
      </c>
      <c r="BT40" s="339">
        <f>'[2]AHTS-1'!HV111+'[2]AHTS-2'!HV111+'[2]AHTS-3'!HV111+'[2]AHTS-4'!HV111+'[2]AHTS-5'!HV111+'[2]AHTS-6'!HV111+'[2]AHTS-7'!HV111+'[2]AHTS-8'!HV111+'[3]CB-1'!HV111+'[3]CB-2'!HV111+'[3]CB-3'!HV111+'[3]CB-4'!HV111+'[3]CB-5'!HV111+'[3]CB-6'!HV111+'[3]CB-7'!HV111+'[3]CB-8'!HV111+'[3]CB-9'!HV111+'[3]CB-10'!HV111+'[3]CB-11'!HV111+'[3]CB-12'!HV111+'[3]CB-13'!HV111+'[3]CB-14'!HV111+'[3]CB-15'!HV111+'[3]CB-16'!HV111+'[3]CB-17'!HV111+'[3]CB-18'!HV111+'[3]CB-19'!HV111+'[3]CB-20'!HV111+'[3]CB-21'!HV111+'[3]CB-22'!HV111+'[3]CB-23'!HV111+'[3]CB-24'!HV111+'[4]LCT-1'!HV111+'[4]LCT-2'!HV111+'[4]LCT-3'!HV111+'[4]LCT-4'!HV111+'[4]LCT-5'!HV111+'[4]LCT-6'!HV111+'[4]LCT-7'!HV111+'[4]LCT-8'!HV111+'[5]TB-1'!HV111+'[5]TB-2'!HV111+'[5]TB-3'!HV111+'[5]TB-4'!HV111+'[5]TB-5'!HV111+'[5]TB-6'!HV111+'[5]TB-7'!HV111+'[5]TB-8'!HV111+'[5]TB-9'!HV111+'[5]TB-10'!HV111+'[6]DSV-1'!HV111+'[6]DSV-2'!HV111+'[6]DSV-3'!HV111+'[7]TUB-1'!HV111+'[7]TUB-2'!HV111+'[8]Barge-1'!HV111+'[8]Barge-2'!HV111+'[8]Barge-3'!HV111+'[8]Barge-4'!HV111</f>
        <v>0</v>
      </c>
      <c r="BU40" s="338">
        <f>'[2]AHTS-1'!HW78+'[2]AHTS-2'!HW78+'[2]AHTS-3'!HW78+'[2]AHTS-4'!HW78+'[2]AHTS-5'!HW78+'[2]AHTS-6'!HW78+'[2]AHTS-7'!HW78+'[2]AHTS-8'!HW78+'[3]CB-1'!HW78+'[3]CB-2'!HW78+'[3]CB-3'!HW78+'[3]CB-4'!HW78+'[3]CB-5'!HW78+'[3]CB-6'!HW78+'[3]CB-7'!HW78+'[3]CB-8'!HW78+'[3]CB-9'!HW78+'[3]CB-10'!HW78+'[3]CB-11'!HW78+'[3]CB-12'!HW78+'[3]CB-13'!HW78+'[3]CB-14'!HW78+'[3]CB-15'!HW78+'[3]CB-16'!HW78+'[3]CB-17'!HW78+'[3]CB-18'!HW78+'[3]CB-19'!HW78+'[3]CB-20'!HW78+'[3]CB-21'!HW78+'[3]CB-22'!HW78+'[3]CB-23'!HW78+'[3]CB-24'!HW78+'[4]LCT-1'!HW78+'[4]LCT-2'!HW78+'[4]LCT-3'!HW78+'[4]LCT-4'!HW78+'[4]LCT-5'!HW78+'[4]LCT-6'!HW78+'[4]LCT-7'!HW78+'[4]LCT-8'!HW78+'[5]TB-1'!HW78+'[5]TB-2'!HW78+'[5]TB-3'!HW78+'[5]TB-4'!HW78+'[5]TB-5'!HW78+'[5]TB-6'!HW78+'[5]TB-7'!HW78+'[5]TB-8'!HW78+'[5]TB-9'!HW78+'[5]TB-10'!HW78+'[6]DSV-1'!HW78+'[6]DSV-2'!HW78+'[6]DSV-3'!HW78+'[7]TUB-1'!HW78+'[7]TUB-2'!HW78+'[8]Barge-1'!HW78+'[8]Barge-2'!HW78+'[8]Barge-3'!HW78+'[8]Barge-4'!HW78</f>
        <v>0</v>
      </c>
      <c r="BV40" s="339">
        <f>'[2]AHTS-1'!HW40+'[2]AHTS-2'!HW40+'[2]AHTS-3'!HW40+'[2]AHTS-4'!HW40+'[2]AHTS-5'!HW40+'[2]AHTS-6'!HW40+'[2]AHTS-7'!HW40+'[2]AHTS-8'!HW40+'[3]CB-1'!HW40+'[3]CB-2'!HW40+'[3]CB-3'!HW40+'[3]CB-4'!HW40+'[3]CB-5'!HW40+'[3]CB-6'!HW40+'[3]CB-7'!HW40+'[3]CB-8'!HW40+'[3]CB-9'!HW40+'[3]CB-10'!HW40+'[3]CB-11'!HW40+'[3]CB-12'!HW40+'[3]CB-13'!HW40+'[3]CB-14'!HW40+'[3]CB-15'!HW40+'[3]CB-16'!HW40+'[3]CB-17'!HW40+'[3]CB-18'!HW40+'[3]CB-19'!HW40+'[3]CB-20'!HW40+'[3]CB-21'!HW40+'[3]CB-22'!HW40+'[3]CB-23'!HW40+'[3]CB-24'!HW40+'[4]LCT-1'!HW40+'[4]LCT-2'!HW40+'[4]LCT-3'!HW40+'[4]LCT-4'!HW40+'[4]LCT-5'!HW40+'[4]LCT-6'!HW40+'[4]LCT-7'!HW40+'[4]LCT-8'!HW40+'[5]TB-1'!HW40+'[5]TB-2'!HW40+'[5]TB-3'!HW40+'[5]TB-4'!HW40+'[5]TB-5'!HW40+'[5]TB-6'!HW40+'[5]TB-7'!HW40+'[5]TB-8'!HW40+'[5]TB-9'!HW40+'[5]TB-10'!HW40+'[6]DSV-1'!HW40+'[6]DSV-2'!HW40+'[6]DSV-3'!HW40+'[7]TUB-1'!HW40+'[7]TUB-2'!HW40+'[8]Barge-1'!HW40+'[8]Barge-2'!HW40+'[8]Barge-3'!HW40+'[8]Barge-4'!HW40</f>
        <v>0</v>
      </c>
      <c r="BW40" s="339">
        <f>'[2]AHTS-1'!HW111+'[2]AHTS-2'!HW111+'[2]AHTS-3'!HW111+'[2]AHTS-4'!HW111+'[2]AHTS-5'!HW111+'[2]AHTS-6'!HW111+'[2]AHTS-7'!HW111+'[2]AHTS-8'!HW111+'[3]CB-1'!HW111+'[3]CB-2'!HW111+'[3]CB-3'!HW111+'[3]CB-4'!HW111+'[3]CB-5'!HW111+'[3]CB-6'!HW111+'[3]CB-7'!HW111+'[3]CB-8'!HW111+'[3]CB-9'!HW111+'[3]CB-10'!HW111+'[3]CB-11'!HW111+'[3]CB-12'!HW111+'[3]CB-13'!HW111+'[3]CB-14'!HW111+'[3]CB-15'!HW111+'[3]CB-16'!HW111+'[3]CB-17'!HW111+'[3]CB-18'!HW111+'[3]CB-19'!HW111+'[3]CB-20'!HW111+'[3]CB-21'!HW111+'[3]CB-22'!HW111+'[3]CB-23'!HW111+'[3]CB-24'!HW111+'[4]LCT-1'!HW111+'[4]LCT-2'!HW111+'[4]LCT-3'!HW111+'[4]LCT-4'!HW111+'[4]LCT-5'!HW111+'[4]LCT-6'!HW111+'[4]LCT-7'!HW111+'[4]LCT-8'!HW111+'[5]TB-1'!HW111+'[5]TB-2'!HW111+'[5]TB-3'!HW111+'[5]TB-4'!HW111+'[5]TB-5'!HW111+'[5]TB-6'!HW111+'[5]TB-7'!HW111+'[5]TB-8'!HW111+'[5]TB-9'!HW111+'[5]TB-10'!HW111+'[6]DSV-1'!HW111+'[6]DSV-2'!HW111+'[6]DSV-3'!HW111+'[7]TUB-1'!HW111+'[7]TUB-2'!HW111+'[8]Barge-1'!HW111+'[8]Barge-2'!HW111+'[8]Barge-3'!HW111+'[8]Barge-4'!HW111</f>
        <v>0</v>
      </c>
      <c r="BX40" s="338">
        <f>'[2]AHTS-1'!HX78+'[2]AHTS-2'!HX78+'[2]AHTS-3'!HX78+'[2]AHTS-4'!HX78+'[2]AHTS-5'!HX78+'[2]AHTS-6'!HX78+'[2]AHTS-7'!HX78+'[2]AHTS-8'!HX78+'[3]CB-1'!HX78+'[3]CB-2'!HX78+'[3]CB-3'!HX78+'[3]CB-4'!HX78+'[3]CB-5'!HX78+'[3]CB-6'!HX78+'[3]CB-7'!HX78+'[3]CB-8'!HX78+'[3]CB-9'!HX78+'[3]CB-10'!HX78+'[3]CB-11'!HX78+'[3]CB-12'!HX78+'[3]CB-13'!HX78+'[3]CB-14'!HX78+'[3]CB-15'!HX78+'[3]CB-16'!HX78+'[3]CB-17'!HX78+'[3]CB-18'!HX78+'[3]CB-19'!HX78+'[3]CB-20'!HX78+'[3]CB-21'!HX78+'[3]CB-22'!HX78+'[3]CB-23'!HX78+'[3]CB-24'!HX78+'[4]LCT-1'!HX78+'[4]LCT-2'!HX78+'[4]LCT-3'!HX78+'[4]LCT-4'!HX78+'[4]LCT-5'!HX78+'[4]LCT-6'!HX78+'[4]LCT-7'!HX78+'[4]LCT-8'!HX78+'[5]TB-1'!HX78+'[5]TB-2'!HX78+'[5]TB-3'!HX78+'[5]TB-4'!HX78+'[5]TB-5'!HX78+'[5]TB-6'!HX78+'[5]TB-7'!HX78+'[5]TB-8'!HX78+'[5]TB-9'!HX78+'[5]TB-10'!HX78+'[6]DSV-1'!HX78+'[6]DSV-2'!HX78+'[6]DSV-3'!HX78+'[7]TUB-1'!HX78+'[7]TUB-2'!HX78+'[8]Barge-1'!HX78+'[8]Barge-2'!HX78+'[8]Barge-3'!HX78+'[8]Barge-4'!HX78</f>
        <v>0</v>
      </c>
      <c r="BY40" s="339">
        <f>'[2]AHTS-1'!HX40+'[2]AHTS-2'!HX40+'[2]AHTS-3'!HX40+'[2]AHTS-4'!HX40+'[2]AHTS-5'!HX40+'[2]AHTS-6'!HX40+'[2]AHTS-7'!HX40+'[2]AHTS-8'!HX40+'[3]CB-1'!HX40+'[3]CB-2'!HX40+'[3]CB-3'!HX40+'[3]CB-4'!HX40+'[3]CB-5'!HX40+'[3]CB-6'!HX40+'[3]CB-7'!HX40+'[3]CB-8'!HX40+'[3]CB-9'!HX40+'[3]CB-10'!HX40+'[3]CB-11'!HX40+'[3]CB-12'!HX40+'[3]CB-13'!HX40+'[3]CB-14'!HX40+'[3]CB-15'!HX40+'[3]CB-16'!HX40+'[3]CB-17'!HX40+'[3]CB-18'!HX40+'[3]CB-19'!HX40+'[3]CB-20'!HX40+'[3]CB-21'!HX40+'[3]CB-22'!HX40+'[3]CB-23'!HX40+'[3]CB-24'!HX40+'[4]LCT-1'!HX40+'[4]LCT-2'!HX40+'[4]LCT-3'!HX40+'[4]LCT-4'!HX40+'[4]LCT-5'!HX40+'[4]LCT-6'!HX40+'[4]LCT-7'!HX40+'[4]LCT-8'!HX40+'[5]TB-1'!HX40+'[5]TB-2'!HX40+'[5]TB-3'!HX40+'[5]TB-4'!HX40+'[5]TB-5'!HX40+'[5]TB-6'!HX40+'[5]TB-7'!HX40+'[5]TB-8'!HX40+'[5]TB-9'!HX40+'[5]TB-10'!HX40+'[6]DSV-1'!HX40+'[6]DSV-2'!HX40+'[6]DSV-3'!HX40+'[7]TUB-1'!HX40+'[7]TUB-2'!HX40+'[8]Barge-1'!HX40+'[8]Barge-2'!HX40+'[8]Barge-3'!HX40+'[8]Barge-4'!HX40</f>
        <v>0</v>
      </c>
      <c r="BZ40" s="339">
        <f>'[2]AHTS-1'!HX111+'[2]AHTS-2'!HX111+'[2]AHTS-3'!HX111+'[2]AHTS-4'!HX111+'[2]AHTS-5'!HX111+'[2]AHTS-6'!HX111+'[2]AHTS-7'!HX111+'[2]AHTS-8'!HX111+'[3]CB-1'!HX111+'[3]CB-2'!HX111+'[3]CB-3'!HX111+'[3]CB-4'!HX111+'[3]CB-5'!HX111+'[3]CB-6'!HX111+'[3]CB-7'!HX111+'[3]CB-8'!HX111+'[3]CB-9'!HX111+'[3]CB-10'!HX111+'[3]CB-11'!HX111+'[3]CB-12'!HX111+'[3]CB-13'!HX111+'[3]CB-14'!HX111+'[3]CB-15'!HX111+'[3]CB-16'!HX111+'[3]CB-17'!HX111+'[3]CB-18'!HX111+'[3]CB-19'!HX111+'[3]CB-20'!HX111+'[3]CB-21'!HX111+'[3]CB-22'!HX111+'[3]CB-23'!HX111+'[3]CB-24'!HX111+'[4]LCT-1'!HX111+'[4]LCT-2'!HX111+'[4]LCT-3'!HX111+'[4]LCT-4'!HX111+'[4]LCT-5'!HX111+'[4]LCT-6'!HX111+'[4]LCT-7'!HX111+'[4]LCT-8'!HX111+'[5]TB-1'!HX111+'[5]TB-2'!HX111+'[5]TB-3'!HX111+'[5]TB-4'!HX111+'[5]TB-5'!HX111+'[5]TB-6'!HX111+'[5]TB-7'!HX111+'[5]TB-8'!HX111+'[5]TB-9'!HX111+'[5]TB-10'!HX111+'[6]DSV-1'!HX111+'[6]DSV-2'!HX111+'[6]DSV-3'!HX111+'[7]TUB-1'!HX111+'[7]TUB-2'!HX111+'[8]Barge-1'!HX111+'[8]Barge-2'!HX111+'[8]Barge-3'!HX111+'[8]Barge-4'!HX111</f>
        <v>0</v>
      </c>
      <c r="CA40" s="338">
        <f>'[2]AHTS-1'!HY78+'[2]AHTS-2'!HY78+'[2]AHTS-3'!HY78+'[2]AHTS-4'!HY78+'[2]AHTS-5'!HY78+'[2]AHTS-6'!HY78+'[2]AHTS-7'!HY78+'[2]AHTS-8'!HY78+'[3]CB-1'!HY78+'[3]CB-2'!HY78+'[3]CB-3'!HY78+'[3]CB-4'!HY78+'[3]CB-5'!HY78+'[3]CB-6'!HY78+'[3]CB-7'!HY78+'[3]CB-8'!HY78+'[3]CB-9'!HY78+'[3]CB-10'!HY78+'[3]CB-11'!HY78+'[3]CB-12'!HY78+'[3]CB-13'!HY78+'[3]CB-14'!HY78+'[3]CB-15'!HY78+'[3]CB-16'!HY78+'[3]CB-17'!HY78+'[3]CB-18'!HY78+'[3]CB-19'!HY78+'[3]CB-20'!HY78+'[3]CB-21'!HY78+'[3]CB-22'!HY78+'[3]CB-23'!HY78+'[3]CB-24'!HY78+'[4]LCT-1'!HY78+'[4]LCT-2'!HY78+'[4]LCT-3'!HY78+'[4]LCT-4'!HY78+'[4]LCT-5'!HY78+'[4]LCT-6'!HY78+'[4]LCT-7'!HY78+'[4]LCT-8'!HY78+'[5]TB-1'!HY78+'[5]TB-2'!HY78+'[5]TB-3'!HY78+'[5]TB-4'!HY78+'[5]TB-5'!HY78+'[5]TB-6'!HY78+'[5]TB-7'!HY78+'[5]TB-8'!HY78+'[5]TB-9'!HY78+'[5]TB-10'!HY78+'[6]DSV-1'!HY78+'[6]DSV-2'!HY78+'[6]DSV-3'!HY78+'[7]TUB-1'!HY78+'[7]TUB-2'!HY78+'[8]Barge-1'!HY78+'[8]Barge-2'!HY78+'[8]Barge-3'!HY78+'[8]Barge-4'!HY78</f>
        <v>0</v>
      </c>
      <c r="CB40" s="339">
        <f>'[2]AHTS-1'!HY40+'[2]AHTS-2'!HY40+'[2]AHTS-3'!HY40+'[2]AHTS-4'!HY40+'[2]AHTS-5'!HY40+'[2]AHTS-6'!HY40+'[2]AHTS-7'!HY40+'[2]AHTS-8'!HY40+'[3]CB-1'!HY40+'[3]CB-2'!HY40+'[3]CB-3'!HY40+'[3]CB-4'!HY40+'[3]CB-5'!HY40+'[3]CB-6'!HY40+'[3]CB-7'!HY40+'[3]CB-8'!HY40+'[3]CB-9'!HY40+'[3]CB-10'!HY40+'[3]CB-11'!HY40+'[3]CB-12'!HY40+'[3]CB-13'!HY40+'[3]CB-14'!HY40+'[3]CB-15'!HY40+'[3]CB-16'!HY40+'[3]CB-17'!HY40+'[3]CB-18'!HY40+'[3]CB-19'!HY40+'[3]CB-20'!HY40+'[3]CB-21'!HY40+'[3]CB-22'!HY40+'[3]CB-23'!HY40+'[3]CB-24'!HY40+'[4]LCT-1'!HY40+'[4]LCT-2'!HY40+'[4]LCT-3'!HY40+'[4]LCT-4'!HY40+'[4]LCT-5'!HY40+'[4]LCT-6'!HY40+'[4]LCT-7'!HY40+'[4]LCT-8'!HY40+'[5]TB-1'!HY40+'[5]TB-2'!HY40+'[5]TB-3'!HY40+'[5]TB-4'!HY40+'[5]TB-5'!HY40+'[5]TB-6'!HY40+'[5]TB-7'!HY40+'[5]TB-8'!HY40+'[5]TB-9'!HY40+'[5]TB-10'!HY40+'[6]DSV-1'!HY40+'[6]DSV-2'!HY40+'[6]DSV-3'!HY40+'[7]TUB-1'!HY40+'[7]TUB-2'!HY40+'[8]Barge-1'!HY40+'[8]Barge-2'!HY40+'[8]Barge-3'!HY40+'[8]Barge-4'!HY40</f>
        <v>0</v>
      </c>
      <c r="CC40" s="339">
        <f>'[2]AHTS-1'!HY111+'[2]AHTS-2'!HY111+'[2]AHTS-3'!HY111+'[2]AHTS-4'!HY111+'[2]AHTS-5'!HY111+'[2]AHTS-6'!HY111+'[2]AHTS-7'!HY111+'[2]AHTS-8'!HY111+'[3]CB-1'!HY111+'[3]CB-2'!HY111+'[3]CB-3'!HY111+'[3]CB-4'!HY111+'[3]CB-5'!HY111+'[3]CB-6'!HY111+'[3]CB-7'!HY111+'[3]CB-8'!HY111+'[3]CB-9'!HY111+'[3]CB-10'!HY111+'[3]CB-11'!HY111+'[3]CB-12'!HY111+'[3]CB-13'!HY111+'[3]CB-14'!HY111+'[3]CB-15'!HY111+'[3]CB-16'!HY111+'[3]CB-17'!HY111+'[3]CB-18'!HY111+'[3]CB-19'!HY111+'[3]CB-20'!HY111+'[3]CB-21'!HY111+'[3]CB-22'!HY111+'[3]CB-23'!HY111+'[3]CB-24'!HY111+'[4]LCT-1'!HY111+'[4]LCT-2'!HY111+'[4]LCT-3'!HY111+'[4]LCT-4'!HY111+'[4]LCT-5'!HY111+'[4]LCT-6'!HY111+'[4]LCT-7'!HY111+'[4]LCT-8'!HY111+'[5]TB-1'!HY111+'[5]TB-2'!HY111+'[5]TB-3'!HY111+'[5]TB-4'!HY111+'[5]TB-5'!HY111+'[5]TB-6'!HY111+'[5]TB-7'!HY111+'[5]TB-8'!HY111+'[5]TB-9'!HY111+'[5]TB-10'!HY111+'[6]DSV-1'!HY111+'[6]DSV-2'!HY111+'[6]DSV-3'!HY111+'[7]TUB-1'!HY111+'[7]TUB-2'!HY111+'[8]Barge-1'!HY111+'[8]Barge-2'!HY111+'[8]Barge-3'!HY111+'[8]Barge-4'!HY111</f>
        <v>0</v>
      </c>
      <c r="CD40" s="342">
        <f>'[2]AHTS-1'!HZ78+'[2]AHTS-2'!HZ78+'[2]AHTS-3'!HZ78+'[2]AHTS-4'!HZ78+'[2]AHTS-5'!HZ78+'[2]AHTS-6'!HZ78+'[2]AHTS-7'!HZ78+'[2]AHTS-8'!HZ78+'[3]CB-1'!HZ78+'[3]CB-2'!HZ78+'[3]CB-3'!HZ78+'[3]CB-4'!HZ78+'[3]CB-5'!HZ78+'[3]CB-6'!HZ78+'[3]CB-7'!HZ78+'[3]CB-8'!HZ78+'[3]CB-9'!HZ78+'[3]CB-10'!HZ78+'[3]CB-11'!HZ78+'[3]CB-12'!HZ78+'[3]CB-13'!HZ78+'[3]CB-14'!HZ78+'[3]CB-15'!HZ78+'[3]CB-16'!HZ78+'[3]CB-17'!HZ78+'[3]CB-18'!HZ78+'[3]CB-19'!HZ78+'[3]CB-20'!HZ78+'[3]CB-21'!HZ78+'[3]CB-22'!HZ78+'[3]CB-23'!HZ78+'[3]CB-24'!HZ78+'[4]LCT-1'!HZ78+'[4]LCT-2'!HZ78+'[4]LCT-3'!HZ78+'[4]LCT-4'!HZ78+'[4]LCT-5'!HZ78+'[4]LCT-6'!HZ78+'[4]LCT-7'!HZ78+'[4]LCT-8'!HZ78+'[5]TB-1'!HZ78+'[5]TB-2'!HZ78+'[5]TB-3'!HZ78+'[5]TB-4'!HZ78+'[5]TB-5'!HZ78+'[5]TB-6'!HZ78+'[5]TB-7'!HZ78+'[5]TB-8'!HZ78+'[5]TB-9'!HZ78+'[5]TB-10'!HZ78+'[6]DSV-1'!HZ78+'[6]DSV-2'!HZ78+'[6]DSV-3'!HZ78+'[7]TUB-1'!HZ78+'[7]TUB-2'!HZ78+'[8]Barge-1'!HZ78+'[8]Barge-2'!HZ78+'[8]Barge-3'!HZ78+'[8]Barge-4'!HZ78</f>
        <v>0</v>
      </c>
      <c r="CE40" s="339">
        <f>'[2]AHTS-1'!HZ40+'[2]AHTS-2'!HZ40+'[2]AHTS-3'!HZ40+'[2]AHTS-4'!HZ40+'[2]AHTS-5'!HZ40+'[2]AHTS-6'!HZ40+'[2]AHTS-7'!HZ40+'[2]AHTS-8'!HZ40+'[3]CB-1'!HZ40+'[3]CB-2'!HZ40+'[3]CB-3'!HZ40+'[3]CB-4'!HZ40+'[3]CB-5'!HZ40+'[3]CB-6'!HZ40+'[3]CB-7'!HZ40+'[3]CB-8'!HZ40+'[3]CB-9'!HZ40+'[3]CB-10'!HZ40+'[3]CB-11'!HZ40+'[3]CB-12'!HZ40+'[3]CB-13'!HZ40+'[3]CB-14'!HZ40+'[3]CB-15'!HZ40+'[3]CB-16'!HZ40+'[3]CB-17'!HZ40+'[3]CB-18'!HZ40+'[3]CB-19'!HZ40+'[3]CB-20'!HZ40+'[3]CB-21'!HZ40+'[3]CB-22'!HZ40+'[3]CB-23'!HZ40+'[3]CB-24'!HZ40+'[4]LCT-1'!HZ40+'[4]LCT-2'!HZ40+'[4]LCT-3'!HZ40+'[4]LCT-4'!HZ40+'[4]LCT-5'!HZ40+'[4]LCT-6'!HZ40+'[4]LCT-7'!HZ40+'[4]LCT-8'!HZ40+'[5]TB-1'!HZ40+'[5]TB-2'!HZ40+'[5]TB-3'!HZ40+'[5]TB-4'!HZ40+'[5]TB-5'!HZ40+'[5]TB-6'!HZ40+'[5]TB-7'!HZ40+'[5]TB-8'!HZ40+'[5]TB-9'!HZ40+'[5]TB-10'!HZ40+'[6]DSV-1'!HZ40+'[6]DSV-2'!HZ40+'[6]DSV-3'!HZ40+'[7]TUB-1'!HZ40+'[7]TUB-2'!HZ40+'[8]Barge-1'!HZ40+'[8]Barge-2'!HZ40+'[8]Barge-3'!HZ40+'[8]Barge-4'!HZ40</f>
        <v>0</v>
      </c>
      <c r="CF40" s="339">
        <f>'[2]AHTS-1'!HZ111+'[2]AHTS-2'!HZ111+'[2]AHTS-3'!HZ111+'[2]AHTS-4'!HZ111+'[2]AHTS-5'!HZ111+'[2]AHTS-6'!HZ111+'[2]AHTS-7'!HZ111+'[2]AHTS-8'!HZ111+'[3]CB-1'!HZ111+'[3]CB-2'!HZ111+'[3]CB-3'!HZ111+'[3]CB-4'!HZ111+'[3]CB-5'!HZ111+'[3]CB-6'!HZ111+'[3]CB-7'!HZ111+'[3]CB-8'!HZ111+'[3]CB-9'!HZ111+'[3]CB-10'!HZ111+'[3]CB-11'!HZ111+'[3]CB-12'!HZ111+'[3]CB-13'!HZ111+'[3]CB-14'!HZ111+'[3]CB-15'!HZ111+'[3]CB-16'!HZ111+'[3]CB-17'!HZ111+'[3]CB-18'!HZ111+'[3]CB-19'!HZ111+'[3]CB-20'!HZ111+'[3]CB-21'!HZ111+'[3]CB-22'!HZ111+'[3]CB-23'!HZ111+'[3]CB-24'!HZ111+'[4]LCT-1'!HZ111+'[4]LCT-2'!HZ111+'[4]LCT-3'!HZ111+'[4]LCT-4'!HZ111+'[4]LCT-5'!HZ111+'[4]LCT-6'!HZ111+'[4]LCT-7'!HZ111+'[4]LCT-8'!HZ111+'[5]TB-1'!HZ111+'[5]TB-2'!HZ111+'[5]TB-3'!HZ111+'[5]TB-4'!HZ111+'[5]TB-5'!HZ111+'[5]TB-6'!HZ111+'[5]TB-7'!HZ111+'[5]TB-8'!HZ111+'[5]TB-9'!HZ111+'[5]TB-10'!HZ111+'[6]DSV-1'!HZ111+'[6]DSV-2'!HZ111+'[6]DSV-3'!HZ111+'[7]TUB-1'!HZ111+'[7]TUB-2'!HZ111+'[8]Barge-1'!HZ111+'[8]Barge-2'!HZ111+'[8]Barge-3'!HZ111+'[8]Barge-4'!HZ111</f>
        <v>0</v>
      </c>
      <c r="CG40" s="61"/>
      <c r="CH40" s="61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</row>
    <row r="41" spans="1:112" s="63" customFormat="1" ht="14.25" customHeight="1" thickBot="1" x14ac:dyDescent="0.3">
      <c r="A41" s="280" t="str">
        <f>[1]Control!AZ41</f>
        <v>-</v>
      </c>
      <c r="B41" s="60"/>
      <c r="C41" s="310">
        <f>'[2]AHTS-1'!AG41+'[2]AHTS-2'!AG41+'[2]AHTS-3'!AG41+'[2]AHTS-4'!AG41+'[2]AHTS-5'!AG41+'[2]AHTS-6'!AG41+'[2]AHTS-7'!AG41+'[2]AHTS-8'!AG41+'[3]CB-1'!AG41+'[3]CB-2'!AG41+'[3]CB-3'!AG41+'[3]CB-4'!AG41+'[3]CB-5'!AG41+'[3]CB-6'!AG41+'[3]CB-7'!AG41+'[3]CB-8'!AG41+'[3]CB-9'!AG41+'[3]CB-10'!AG41+'[3]CB-11'!AG41+'[3]CB-12'!AG41+'[3]CB-13'!AG41+'[3]CB-14'!AG41+'[3]CB-15'!AG41+'[3]CB-16'!AG41+'[3]CB-17'!AG41+'[3]CB-18'!AG41+'[3]CB-19'!AG41+'[3]CB-20'!AG41+'[3]CB-21'!AG41+'[3]CB-22'!AG41+'[3]CB-23'!AG41+'[3]CB-24'!AG41+'[4]LCT-1'!AG41+'[4]LCT-2'!AG41+'[4]LCT-3'!AG41+'[4]LCT-4'!AG41+'[4]LCT-5'!AG41+'[4]LCT-6'!AG41+'[4]LCT-7'!AG41+'[4]LCT-8'!AG41+'[5]TB-1'!AG41+'[5]TB-2'!AG41+'[5]TB-3'!AG41+'[5]TB-4'!AG41+'[5]TB-5'!AG41+'[5]TB-6'!AG41+'[5]TB-7'!AG41+'[5]TB-8'!AG41+'[5]TB-9'!AG41+'[5]TB-10'!AG41+'[6]DSV-1'!AG41+'[6]DSV-2'!AG41+'[6]DSV-3'!AG41+'[7]TUB-1'!AG41+'[7]TUB-2'!AG41+'[8]Barge-1'!AG41+'[8]Barge-2'!AG41+'[8]Barge-3'!AG41+'[8]Barge-4'!AG41</f>
        <v>0</v>
      </c>
      <c r="D41" s="311">
        <f>'[2]AHTS-1'!BC41+'[2]AHTS-2'!BC41+'[2]AHTS-3'!BC41+'[2]AHTS-4'!BC41+'[2]AHTS-5'!BC41+'[2]AHTS-6'!BC41+'[2]AHTS-7'!BC41+'[2]AHTS-8'!BC41+'[3]CB-1'!BC41+'[3]CB-2'!BC41+'[3]CB-3'!BC41+'[3]CB-4'!BC41+'[3]CB-5'!BC41+'[3]CB-6'!BC41+'[3]CB-7'!BC41+'[3]CB-8'!BC41+'[3]CB-9'!BC41+'[3]CB-10'!BC41+'[3]CB-11'!BC41+'[3]CB-12'!BC41+'[3]CB-13'!BC41+'[3]CB-14'!BC41+'[3]CB-15'!BC41+'[3]CB-16'!BC41+'[3]CB-17'!BC41+'[3]CB-18'!BC41+'[3]CB-19'!BC41+'[3]CB-20'!BC41+'[3]CB-21'!BC41+'[3]CB-22'!BC41+'[3]CB-23'!BC41+'[3]CB-24'!BC41+'[4]LCT-1'!BC41+'[4]LCT-2'!BC41+'[4]LCT-3'!BC41+'[4]LCT-4'!BC41+'[4]LCT-5'!BC41+'[4]LCT-6'!BC41+'[4]LCT-7'!BC41+'[4]LCT-8'!BC41+'[5]TB-1'!BC41+'[5]TB-2'!BC41+'[5]TB-3'!BC41+'[5]TB-4'!BC41+'[5]TB-5'!BC41+'[5]TB-6'!BC41+'[5]TB-7'!BC41+'[5]TB-8'!BC41+'[5]TB-9'!BC41+'[5]TB-10'!BC41+'[6]DSV-1'!BC41+'[6]DSV-2'!BC41+'[6]DSV-3'!BC41+'[7]TUB-1'!BC41+'[7]TUB-2'!BC41+'[8]Barge-1'!BC41+'[8]Barge-2'!BC41+'[8]Barge-3'!BC41+'[8]Barge-4'!BC41</f>
        <v>0</v>
      </c>
      <c r="E41" s="312">
        <f>'[2]AHTS-1'!BY41+'[2]AHTS-2'!BY41+'[2]AHTS-3'!BY41+'[2]AHTS-4'!BY41+'[2]AHTS-5'!BY41+'[2]AHTS-6'!BY41+'[2]AHTS-7'!BY41+'[2]AHTS-8'!BY41+'[3]CB-1'!BY41+'[3]CB-2'!BY41+'[3]CB-3'!BY41+'[3]CB-4'!BY41+'[3]CB-5'!BY41+'[3]CB-6'!BY41+'[3]CB-7'!BY41+'[3]CB-8'!BY41+'[3]CB-9'!BY41+'[3]CB-10'!BY41+'[3]CB-11'!BY41+'[3]CB-12'!BY41+'[3]CB-13'!BY41+'[3]CB-14'!BY41+'[3]CB-15'!BY41+'[3]CB-16'!BY41+'[3]CB-17'!BY41+'[3]CB-18'!BY41+'[3]CB-19'!BY41+'[3]CB-20'!BY41+'[3]CB-21'!BY41+'[3]CB-22'!BY41+'[3]CB-23'!BY41+'[3]CB-24'!BY41+'[4]LCT-1'!BY41+'[4]LCT-2'!BY41+'[4]LCT-3'!BY41+'[4]LCT-4'!BY41+'[4]LCT-5'!BY41+'[4]LCT-6'!BY41+'[4]LCT-7'!BY41+'[4]LCT-8'!BY41+'[5]TB-1'!BY41+'[5]TB-2'!BY41+'[5]TB-3'!BY41+'[5]TB-4'!BY41+'[5]TB-5'!BY41+'[5]TB-6'!BY41+'[5]TB-7'!BY41+'[5]TB-8'!BY41+'[5]TB-9'!BY41+'[5]TB-10'!BY41+'[6]DSV-1'!BY41+'[6]DSV-2'!BY41+'[6]DSV-3'!BY41+'[7]TUB-1'!BY41+'[7]TUB-2'!BY41+'[8]Barge-1'!BY41+'[8]Barge-2'!BY41+'[8]Barge-3'!BY41+'[8]Barge-4'!BY41</f>
        <v>0</v>
      </c>
      <c r="F41" s="310">
        <f>'[2]AHTS-1'!AH41+'[2]AHTS-2'!AH41+'[2]AHTS-3'!AH41+'[2]AHTS-4'!AH41+'[2]AHTS-5'!AH41+'[2]AHTS-6'!AH41+'[2]AHTS-7'!AH41+'[2]AHTS-8'!AH41+'[3]CB-1'!AH41+'[3]CB-2'!AH41+'[3]CB-3'!AH41+'[3]CB-4'!AH41+'[3]CB-5'!AH41+'[3]CB-6'!AH41+'[3]CB-7'!AH41+'[3]CB-8'!AH41+'[3]CB-9'!AH41+'[3]CB-10'!AH41+'[3]CB-11'!AH41+'[3]CB-12'!AH41+'[3]CB-13'!AH41+'[3]CB-14'!AH41+'[3]CB-15'!AH41+'[3]CB-16'!AH41+'[3]CB-17'!AH41+'[3]CB-18'!AH41+'[3]CB-19'!AH41+'[3]CB-20'!AH41+'[3]CB-21'!AH41+'[3]CB-22'!AH41+'[3]CB-23'!AH41+'[3]CB-24'!AH41+'[4]LCT-1'!AH41+'[4]LCT-2'!AH41+'[4]LCT-3'!AH41+'[4]LCT-4'!AH41+'[4]LCT-5'!AH41+'[4]LCT-6'!AH41+'[4]LCT-7'!AH41+'[4]LCT-8'!AH41+'[5]TB-1'!AH41+'[5]TB-2'!AH41+'[5]TB-3'!AH41+'[5]TB-4'!AH41+'[5]TB-5'!AH41+'[5]TB-6'!AH41+'[5]TB-7'!AH41+'[5]TB-8'!AH41+'[5]TB-9'!AH41+'[5]TB-10'!AH41+'[6]DSV-1'!AH41+'[6]DSV-2'!AH41+'[6]DSV-3'!AH41+'[7]TUB-1'!AH41+'[7]TUB-2'!AH41+'[8]Barge-1'!AH41+'[8]Barge-2'!AH41+'[8]Barge-3'!AH41+'[8]Barge-4'!AH41</f>
        <v>0</v>
      </c>
      <c r="G41" s="311">
        <f>'[2]AHTS-1'!BD41+'[2]AHTS-2'!BD41+'[2]AHTS-3'!BD41+'[2]AHTS-4'!BD41+'[2]AHTS-5'!BD41+'[2]AHTS-6'!BD41+'[2]AHTS-7'!BD41+'[2]AHTS-8'!BD41+'[3]CB-1'!BD41+'[3]CB-2'!BD41+'[3]CB-3'!BD41+'[3]CB-4'!BD41+'[3]CB-5'!BD41+'[3]CB-6'!BD41+'[3]CB-7'!BD41+'[3]CB-8'!BD41+'[3]CB-9'!BD41+'[3]CB-10'!BD41+'[3]CB-11'!BD41+'[3]CB-12'!BD41+'[3]CB-13'!BD41+'[3]CB-14'!BD41+'[3]CB-15'!BD41+'[3]CB-16'!BD41+'[3]CB-17'!BD41+'[3]CB-18'!BD41+'[3]CB-19'!BD41+'[3]CB-20'!BD41+'[3]CB-21'!BD41+'[3]CB-22'!BD41+'[3]CB-23'!BD41+'[3]CB-24'!BD41+'[4]LCT-1'!BD41+'[4]LCT-2'!BD41+'[4]LCT-3'!BD41+'[4]LCT-4'!BD41+'[4]LCT-5'!BD41+'[4]LCT-6'!BD41+'[4]LCT-7'!BD41+'[4]LCT-8'!BD41+'[5]TB-1'!BD41+'[5]TB-2'!BD41+'[5]TB-3'!BD41+'[5]TB-4'!BD41+'[5]TB-5'!BD41+'[5]TB-6'!BD41+'[5]TB-7'!BD41+'[5]TB-8'!BD41+'[5]TB-9'!BD41+'[5]TB-10'!BD41+'[6]DSV-1'!BD41+'[6]DSV-2'!BD41+'[6]DSV-3'!BD41+'[7]TUB-1'!BD41+'[7]TUB-2'!BD41+'[8]Barge-1'!BD41+'[8]Barge-2'!BD41+'[8]Barge-3'!BD41+'[8]Barge-4'!BD41</f>
        <v>0</v>
      </c>
      <c r="H41" s="312">
        <f>'[2]AHTS-1'!BZ41+'[2]AHTS-2'!BZ41+'[2]AHTS-3'!BZ41+'[2]AHTS-4'!BZ41+'[2]AHTS-5'!BZ41+'[2]AHTS-6'!BZ41+'[2]AHTS-7'!BZ41+'[2]AHTS-8'!BZ41+'[3]CB-1'!BZ41+'[3]CB-2'!BZ41+'[3]CB-3'!BZ41+'[3]CB-4'!BZ41+'[3]CB-5'!BZ41+'[3]CB-6'!BZ41+'[3]CB-7'!BZ41+'[3]CB-8'!BZ41+'[3]CB-9'!BZ41+'[3]CB-10'!BZ41+'[3]CB-11'!BZ41+'[3]CB-12'!BZ41+'[3]CB-13'!BZ41+'[3]CB-14'!BZ41+'[3]CB-15'!BZ41+'[3]CB-16'!BZ41+'[3]CB-17'!BZ41+'[3]CB-18'!BZ41+'[3]CB-19'!BZ41+'[3]CB-20'!BZ41+'[3]CB-21'!BZ41+'[3]CB-22'!BZ41+'[3]CB-23'!BZ41+'[3]CB-24'!BZ41+'[4]LCT-1'!BZ41+'[4]LCT-2'!BZ41+'[4]LCT-3'!BZ41+'[4]LCT-4'!BZ41+'[4]LCT-5'!BZ41+'[4]LCT-6'!BZ41+'[4]LCT-7'!BZ41+'[4]LCT-8'!BZ41+'[5]TB-1'!BZ41+'[5]TB-2'!BZ41+'[5]TB-3'!BZ41+'[5]TB-4'!BZ41+'[5]TB-5'!BZ41+'[5]TB-6'!BZ41+'[5]TB-7'!BZ41+'[5]TB-8'!BZ41+'[5]TB-9'!BZ41+'[5]TB-10'!BZ41+'[6]DSV-1'!BZ41+'[6]DSV-2'!BZ41+'[6]DSV-3'!BZ41+'[7]TUB-1'!BZ41+'[7]TUB-2'!BZ41+'[8]Barge-1'!BZ41+'[8]Barge-2'!BZ41+'[8]Barge-3'!BZ41+'[8]Barge-4'!BZ41</f>
        <v>0</v>
      </c>
      <c r="I41" s="313">
        <f>'[2]AHTS-1'!AI41+'[2]AHTS-2'!AI41+'[2]AHTS-3'!AI41+'[2]AHTS-4'!AI41+'[2]AHTS-5'!AI41+'[2]AHTS-6'!AI41+'[2]AHTS-7'!AI41+'[2]AHTS-8'!AI41+'[3]CB-1'!AI41+'[3]CB-2'!AI41+'[3]CB-3'!AI41+'[3]CB-4'!AI41+'[3]CB-5'!AI41+'[3]CB-6'!AI41+'[3]CB-7'!AI41+'[3]CB-8'!AI41+'[3]CB-9'!AI41+'[3]CB-10'!AI41+'[3]CB-11'!AI41+'[3]CB-12'!AI41+'[3]CB-13'!AI41+'[3]CB-14'!AI41+'[3]CB-15'!AI41+'[3]CB-16'!AI41+'[3]CB-17'!AI41+'[3]CB-18'!AI41+'[3]CB-19'!AI41+'[3]CB-20'!AI41+'[3]CB-21'!AI41+'[3]CB-22'!AI41+'[3]CB-23'!AI41+'[3]CB-24'!AI41+'[4]LCT-1'!AI41+'[4]LCT-2'!AI41+'[4]LCT-3'!AI41+'[4]LCT-4'!AI41+'[4]LCT-5'!AI41+'[4]LCT-6'!AI41+'[4]LCT-7'!AI41+'[4]LCT-8'!AI41+'[5]TB-1'!AI41+'[5]TB-2'!AI41+'[5]TB-3'!AI41+'[5]TB-4'!AI41+'[5]TB-5'!AI41+'[5]TB-6'!AI41+'[5]TB-7'!AI41+'[5]TB-8'!AI41+'[5]TB-9'!AI41+'[5]TB-10'!AI41+'[6]DSV-1'!AI41+'[6]DSV-2'!AI41+'[6]DSV-3'!AI41+'[7]TUB-1'!AI41+'[7]TUB-2'!AI41+'[8]Barge-1'!AI41+'[8]Barge-2'!AI41+'[8]Barge-3'!AI41+'[8]Barge-4'!AI41</f>
        <v>0</v>
      </c>
      <c r="J41" s="311">
        <f>'[2]AHTS-1'!BE41+'[2]AHTS-2'!BE41+'[2]AHTS-3'!BE41+'[2]AHTS-4'!BE41+'[2]AHTS-5'!BE41+'[2]AHTS-6'!BE41+'[2]AHTS-7'!BE41+'[2]AHTS-8'!BE41+'[3]CB-1'!BE41+'[3]CB-2'!BE41+'[3]CB-3'!BE41+'[3]CB-4'!BE41+'[3]CB-5'!BE41+'[3]CB-6'!BE41+'[3]CB-7'!BE41+'[3]CB-8'!BE41+'[3]CB-9'!BE41+'[3]CB-10'!BE41+'[3]CB-11'!BE41+'[3]CB-12'!BE41+'[3]CB-13'!BE41+'[3]CB-14'!BE41+'[3]CB-15'!BE41+'[3]CB-16'!BE41+'[3]CB-17'!BE41+'[3]CB-18'!BE41+'[3]CB-19'!BE41+'[3]CB-20'!BE41+'[3]CB-21'!BE41+'[3]CB-22'!BE41+'[3]CB-23'!BE41+'[3]CB-24'!BE41+'[4]LCT-1'!BE41+'[4]LCT-2'!BE41+'[4]LCT-3'!BE41+'[4]LCT-4'!BE41+'[4]LCT-5'!BE41+'[4]LCT-6'!BE41+'[4]LCT-7'!BE41+'[4]LCT-8'!BE41+'[5]TB-1'!BE41+'[5]TB-2'!BE41+'[5]TB-3'!BE41+'[5]TB-4'!BE41+'[5]TB-5'!BE41+'[5]TB-6'!BE41+'[5]TB-7'!BE41+'[5]TB-8'!BE41+'[5]TB-9'!BE41+'[5]TB-10'!BE41+'[6]DSV-1'!BE41+'[6]DSV-2'!BE41+'[6]DSV-3'!BE41+'[7]TUB-1'!BE41+'[7]TUB-2'!BE41+'[8]Barge-1'!BE41+'[8]Barge-2'!BE41+'[8]Barge-3'!BE41+'[8]Barge-4'!BE41</f>
        <v>0</v>
      </c>
      <c r="K41" s="311">
        <f>'[2]AHTS-1'!CA41+'[2]AHTS-2'!CA41+'[2]AHTS-3'!CA41+'[2]AHTS-4'!CA41+'[2]AHTS-5'!CA41+'[2]AHTS-6'!CA41+'[2]AHTS-7'!CA41+'[2]AHTS-8'!CA41+'[3]CB-1'!CA41+'[3]CB-2'!CA41+'[3]CB-3'!CA41+'[3]CB-4'!CA41+'[3]CB-5'!CA41+'[3]CB-6'!CA41+'[3]CB-7'!CA41+'[3]CB-8'!CA41+'[3]CB-9'!CA41+'[3]CB-10'!CA41+'[3]CB-11'!CA41+'[3]CB-12'!CA41+'[3]CB-13'!CA41+'[3]CB-14'!CA41+'[3]CB-15'!CA41+'[3]CB-16'!CA41+'[3]CB-17'!CA41+'[3]CB-18'!CA41+'[3]CB-19'!CA41+'[3]CB-20'!CA41+'[3]CB-21'!CA41+'[3]CB-22'!CA41+'[3]CB-23'!CA41+'[3]CB-24'!CA41+'[4]LCT-1'!CA41+'[4]LCT-2'!CA41+'[4]LCT-3'!CA41+'[4]LCT-4'!CA41+'[4]LCT-5'!CA41+'[4]LCT-6'!CA41+'[4]LCT-7'!CA41+'[4]LCT-8'!CA41+'[5]TB-1'!CA41+'[5]TB-2'!CA41+'[5]TB-3'!CA41+'[5]TB-4'!CA41+'[5]TB-5'!CA41+'[5]TB-6'!CA41+'[5]TB-7'!CA41+'[5]TB-8'!CA41+'[5]TB-9'!CA41+'[5]TB-10'!CA41+'[6]DSV-1'!CA41+'[6]DSV-2'!CA41+'[6]DSV-3'!CA41+'[7]TUB-1'!CA41+'[7]TUB-2'!CA41+'[8]Barge-1'!CA41+'[8]Barge-2'!CA41+'[8]Barge-3'!CA41+'[8]Barge-4'!CA41</f>
        <v>0</v>
      </c>
      <c r="L41" s="314">
        <f>'[2]AHTS-1'!AJ41+'[2]AHTS-2'!AJ41+'[2]AHTS-3'!AJ41+'[2]AHTS-4'!AJ41+'[2]AHTS-5'!AJ41+'[2]AHTS-6'!AJ41+'[2]AHTS-7'!AJ41+'[2]AHTS-8'!AJ41+'[3]CB-1'!AJ41+'[3]CB-2'!AJ41+'[3]CB-3'!AJ41+'[3]CB-4'!AJ41+'[3]CB-5'!AJ41+'[3]CB-6'!AJ41+'[3]CB-7'!AJ41+'[3]CB-8'!AJ41+'[3]CB-9'!AJ41+'[3]CB-10'!AJ41+'[3]CB-11'!AJ41+'[3]CB-12'!AJ41+'[3]CB-13'!AJ41+'[3]CB-14'!AJ41+'[3]CB-15'!AJ41+'[3]CB-16'!AJ41+'[3]CB-17'!AJ41+'[3]CB-18'!AJ41+'[3]CB-19'!AJ41+'[3]CB-20'!AJ41+'[3]CB-21'!AJ41+'[3]CB-22'!AJ41+'[3]CB-23'!AJ41+'[3]CB-24'!AJ41+'[4]LCT-1'!AJ41+'[4]LCT-2'!AJ41+'[4]LCT-3'!AJ41+'[4]LCT-4'!AJ41+'[4]LCT-5'!AJ41+'[4]LCT-6'!AJ41+'[4]LCT-7'!AJ41+'[4]LCT-8'!AJ41+'[5]TB-1'!AJ41+'[5]TB-2'!AJ41+'[5]TB-3'!AJ41+'[5]TB-4'!AJ41+'[5]TB-5'!AJ41+'[5]TB-6'!AJ41+'[5]TB-7'!AJ41+'[5]TB-8'!AJ41+'[5]TB-9'!AJ41+'[5]TB-10'!AJ41+'[6]DSV-1'!AJ41+'[6]DSV-2'!AJ41+'[6]DSV-3'!AJ41+'[7]TUB-1'!AJ41+'[7]TUB-2'!AJ41+'[8]Barge-1'!AJ41+'[8]Barge-2'!AJ41+'[8]Barge-3'!AJ41+'[8]Barge-4'!AJ41</f>
        <v>0</v>
      </c>
      <c r="M41" s="315">
        <f>'[2]AHTS-1'!BF41+'[2]AHTS-2'!BF41+'[2]AHTS-3'!BF41+'[2]AHTS-4'!BF41+'[2]AHTS-5'!BF41+'[2]AHTS-6'!BF41+'[2]AHTS-7'!BF41+'[2]AHTS-8'!BF41+'[3]CB-1'!BF41+'[3]CB-2'!BF41+'[3]CB-3'!BF41+'[3]CB-4'!BF41+'[3]CB-5'!BF41+'[3]CB-6'!BF41+'[3]CB-7'!BF41+'[3]CB-8'!BF41+'[3]CB-9'!BF41+'[3]CB-10'!BF41+'[3]CB-11'!BF41+'[3]CB-12'!BF41+'[3]CB-13'!BF41+'[3]CB-14'!BF41+'[3]CB-15'!BF41+'[3]CB-16'!BF41+'[3]CB-17'!BF41+'[3]CB-18'!BF41+'[3]CB-19'!BF41+'[3]CB-20'!BF41+'[3]CB-21'!BF41+'[3]CB-22'!BF41+'[3]CB-23'!BF41+'[3]CB-24'!BF41+'[4]LCT-1'!BF41+'[4]LCT-2'!BF41+'[4]LCT-3'!BF41+'[4]LCT-4'!BF41+'[4]LCT-5'!BF41+'[4]LCT-6'!BF41+'[4]LCT-7'!BF41+'[4]LCT-8'!BF41+'[5]TB-1'!BF41+'[5]TB-2'!BF41+'[5]TB-3'!BF41+'[5]TB-4'!BF41+'[5]TB-5'!BF41+'[5]TB-6'!BF41+'[5]TB-7'!BF41+'[5]TB-8'!BF41+'[5]TB-9'!BF41+'[5]TB-10'!BF41+'[6]DSV-1'!BF41+'[6]DSV-2'!BF41+'[6]DSV-3'!BF41+'[7]TUB-1'!BF41+'[7]TUB-2'!BF41+'[8]Barge-1'!BF41+'[8]Barge-2'!BF41+'[8]Barge-3'!BF41+'[8]Barge-4'!BF41</f>
        <v>0</v>
      </c>
      <c r="N41" s="315">
        <f>'[2]AHTS-1'!CB41+'[2]AHTS-2'!CB41+'[2]AHTS-3'!CB41+'[2]AHTS-4'!CB41+'[2]AHTS-5'!CB41+'[2]AHTS-6'!CB41+'[2]AHTS-7'!CB41+'[2]AHTS-8'!CB41+'[3]CB-1'!CB41+'[3]CB-2'!CB41+'[3]CB-3'!CB41+'[3]CB-4'!CB41+'[3]CB-5'!CB41+'[3]CB-6'!CB41+'[3]CB-7'!CB41+'[3]CB-8'!CB41+'[3]CB-9'!CB41+'[3]CB-10'!CB41+'[3]CB-11'!CB41+'[3]CB-12'!CB41+'[3]CB-13'!CB41+'[3]CB-14'!CB41+'[3]CB-15'!CB41+'[3]CB-16'!CB41+'[3]CB-17'!CB41+'[3]CB-18'!CB41+'[3]CB-19'!CB41+'[3]CB-20'!CB41+'[3]CB-21'!CB41+'[3]CB-22'!CB41+'[3]CB-23'!CB41+'[3]CB-24'!CB41+'[4]LCT-1'!CB41+'[4]LCT-2'!CB41+'[4]LCT-3'!CB41+'[4]LCT-4'!CB41+'[4]LCT-5'!CB41+'[4]LCT-6'!CB41+'[4]LCT-7'!CB41+'[4]LCT-8'!CB41+'[5]TB-1'!CB41+'[5]TB-2'!CB41+'[5]TB-3'!CB41+'[5]TB-4'!CB41+'[5]TB-5'!CB41+'[5]TB-6'!CB41+'[5]TB-7'!CB41+'[5]TB-8'!CB41+'[5]TB-9'!CB41+'[5]TB-10'!CB41+'[6]DSV-1'!CB41+'[6]DSV-2'!CB41+'[6]DSV-3'!CB41+'[7]TUB-1'!CB41+'[7]TUB-2'!CB41+'[8]Barge-1'!CB41+'[8]Barge-2'!CB41+'[8]Barge-3'!CB41+'[8]Barge-4'!CB41</f>
        <v>0</v>
      </c>
      <c r="O41" s="310">
        <f>'[2]AHTS-1'!AK41+'[2]AHTS-2'!AK41+'[2]AHTS-3'!AK41+'[2]AHTS-4'!AK41+'[2]AHTS-5'!AK41+'[2]AHTS-6'!AK41+'[2]AHTS-7'!AK41+'[2]AHTS-8'!AK41+'[3]CB-1'!AK41+'[3]CB-2'!AK41+'[3]CB-3'!AK41+'[3]CB-4'!AK41+'[3]CB-5'!AK41+'[3]CB-6'!AK41+'[3]CB-7'!AK41+'[3]CB-8'!AK41+'[3]CB-9'!AK41+'[3]CB-10'!AK41+'[3]CB-11'!AK41+'[3]CB-12'!AK41+'[3]CB-13'!AK41+'[3]CB-14'!AK41+'[3]CB-15'!AK41+'[3]CB-16'!AK41+'[3]CB-17'!AK41+'[3]CB-18'!AK41+'[3]CB-19'!AK41+'[3]CB-20'!AK41+'[3]CB-21'!AK41+'[3]CB-22'!AK41+'[3]CB-23'!AK41+'[3]CB-24'!AK41+'[4]LCT-1'!AK41+'[4]LCT-2'!AK41+'[4]LCT-3'!AK41+'[4]LCT-4'!AK41+'[4]LCT-5'!AK41+'[4]LCT-6'!AK41+'[4]LCT-7'!AK41+'[4]LCT-8'!AK41+'[5]TB-1'!AK41+'[5]TB-2'!AK41+'[5]TB-3'!AK41+'[5]TB-4'!AK41+'[5]TB-5'!AK41+'[5]TB-6'!AK41+'[5]TB-7'!AK41+'[5]TB-8'!AK41+'[5]TB-9'!AK41+'[5]TB-10'!AK41+'[6]DSV-1'!AK41+'[6]DSV-2'!AK41+'[6]DSV-3'!AK41+'[7]TUB-1'!AK41+'[7]TUB-2'!AK41+'[8]Barge-1'!AK41+'[8]Barge-2'!AK41+'[8]Barge-3'!AK41+'[8]Barge-4'!AK41</f>
        <v>0</v>
      </c>
      <c r="P41" s="316">
        <f>'[2]AHTS-1'!BG41+'[2]AHTS-2'!BG41+'[2]AHTS-3'!BG41+'[2]AHTS-4'!BG41+'[2]AHTS-5'!BG41+'[2]AHTS-6'!BG41+'[2]AHTS-7'!BG41+'[2]AHTS-8'!BG41+'[3]CB-1'!BG41+'[3]CB-2'!BG41+'[3]CB-3'!BG41+'[3]CB-4'!BG41+'[3]CB-5'!BG41+'[3]CB-6'!BG41+'[3]CB-7'!BG41+'[3]CB-8'!BG41+'[3]CB-9'!BG41+'[3]CB-10'!BG41+'[3]CB-11'!BG41+'[3]CB-12'!BG41+'[3]CB-13'!BG41+'[3]CB-14'!BG41+'[3]CB-15'!BG41+'[3]CB-16'!BG41+'[3]CB-17'!BG41+'[3]CB-18'!BG41+'[3]CB-19'!BG41+'[3]CB-20'!BG41+'[3]CB-21'!BG41+'[3]CB-22'!BG41+'[3]CB-23'!BG41+'[3]CB-24'!BG41+'[4]LCT-1'!BG41+'[4]LCT-2'!BG41+'[4]LCT-3'!BG41+'[4]LCT-4'!BG41+'[4]LCT-5'!BG41+'[4]LCT-6'!BG41+'[4]LCT-7'!BG41+'[4]LCT-8'!BG41+'[5]TB-1'!BG41+'[5]TB-2'!BG41+'[5]TB-3'!BG41+'[5]TB-4'!BG41+'[5]TB-5'!BG41+'[5]TB-6'!BG41+'[5]TB-7'!BG41+'[5]TB-8'!BG41+'[5]TB-9'!BG41+'[5]TB-10'!BG41+'[6]DSV-1'!BG41+'[6]DSV-2'!BG41+'[6]DSV-3'!BG41+'[7]TUB-1'!BG41+'[7]TUB-2'!BG41+'[8]Barge-1'!BG41+'[8]Barge-2'!BG41+'[8]Barge-3'!BG41+'[8]Barge-4'!BG41</f>
        <v>0</v>
      </c>
      <c r="Q41" s="316">
        <f>'[2]AHTS-1'!CC41+'[2]AHTS-2'!CC41+'[2]AHTS-3'!CC41+'[2]AHTS-4'!CC41+'[2]AHTS-5'!CC41+'[2]AHTS-6'!CC41+'[2]AHTS-7'!CC41+'[2]AHTS-8'!CC41+'[3]CB-1'!CC41+'[3]CB-2'!CC41+'[3]CB-3'!CC41+'[3]CB-4'!CC41+'[3]CB-5'!CC41+'[3]CB-6'!CC41+'[3]CB-7'!CC41+'[3]CB-8'!CC41+'[3]CB-9'!CC41+'[3]CB-10'!CC41+'[3]CB-11'!CC41+'[3]CB-12'!CC41+'[3]CB-13'!CC41+'[3]CB-14'!CC41+'[3]CB-15'!CC41+'[3]CB-16'!CC41+'[3]CB-17'!CC41+'[3]CB-18'!CC41+'[3]CB-19'!CC41+'[3]CB-20'!CC41+'[3]CB-21'!CC41+'[3]CB-22'!CC41+'[3]CB-23'!CC41+'[3]CB-24'!CC41+'[4]LCT-1'!CC41+'[4]LCT-2'!CC41+'[4]LCT-3'!CC41+'[4]LCT-4'!CC41+'[4]LCT-5'!CC41+'[4]LCT-6'!CC41+'[4]LCT-7'!CC41+'[4]LCT-8'!CC41+'[5]TB-1'!CC41+'[5]TB-2'!CC41+'[5]TB-3'!CC41+'[5]TB-4'!CC41+'[5]TB-5'!CC41+'[5]TB-6'!CC41+'[5]TB-7'!CC41+'[5]TB-8'!CC41+'[5]TB-9'!CC41+'[5]TB-10'!CC41+'[6]DSV-1'!CC41+'[6]DSV-2'!CC41+'[6]DSV-3'!CC41+'[7]TUB-1'!CC41+'[7]TUB-2'!CC41+'[8]Barge-1'!CC41+'[8]Barge-2'!CC41+'[8]Barge-3'!CC41+'[8]Barge-4'!CC41</f>
        <v>0</v>
      </c>
      <c r="R41" s="310">
        <f>'[2]AHTS-1'!AL41+'[2]AHTS-2'!AL41+'[2]AHTS-3'!AL41+'[2]AHTS-4'!AL41+'[2]AHTS-5'!AL41+'[2]AHTS-6'!AL41+'[2]AHTS-7'!AL41+'[2]AHTS-8'!AL41+'[3]CB-1'!AL41+'[3]CB-2'!AL41+'[3]CB-3'!AL41+'[3]CB-4'!AL41+'[3]CB-5'!AL41+'[3]CB-6'!AL41+'[3]CB-7'!AL41+'[3]CB-8'!AL41+'[3]CB-9'!AL41+'[3]CB-10'!AL41+'[3]CB-11'!AL41+'[3]CB-12'!AL41+'[3]CB-13'!AL41+'[3]CB-14'!AL41+'[3]CB-15'!AL41+'[3]CB-16'!AL41+'[3]CB-17'!AL41+'[3]CB-18'!AL41+'[3]CB-19'!AL41+'[3]CB-20'!AL41+'[3]CB-21'!AL41+'[3]CB-22'!AL41+'[3]CB-23'!AL41+'[3]CB-24'!AL41+'[4]LCT-1'!AL41+'[4]LCT-2'!AL41+'[4]LCT-3'!AL41+'[4]LCT-4'!AL41+'[4]LCT-5'!AL41+'[4]LCT-6'!AL41+'[4]LCT-7'!AL41+'[4]LCT-8'!AL41+'[5]TB-1'!AL41+'[5]TB-2'!AL41+'[5]TB-3'!AL41+'[5]TB-4'!AL41+'[5]TB-5'!AL41+'[5]TB-6'!AL41+'[5]TB-7'!AL41+'[5]TB-8'!AL41+'[5]TB-9'!AL41+'[5]TB-10'!AL41+'[6]DSV-1'!AL41+'[6]DSV-2'!AL41+'[6]DSV-3'!AL41+'[7]TUB-1'!AL41+'[7]TUB-2'!AL41+'[8]Barge-1'!AL41+'[8]Barge-2'!AL41+'[8]Barge-3'!AL41+'[8]Barge-4'!AL41</f>
        <v>0</v>
      </c>
      <c r="S41" s="316">
        <f>'[2]AHTS-1'!BH41+'[2]AHTS-2'!BH41+'[2]AHTS-3'!BH41+'[2]AHTS-4'!BH41+'[2]AHTS-5'!BH41+'[2]AHTS-6'!BH41+'[2]AHTS-7'!BH41+'[2]AHTS-8'!BH41+'[3]CB-1'!BH41+'[3]CB-2'!BH41+'[3]CB-3'!BH41+'[3]CB-4'!BH41+'[3]CB-5'!BH41+'[3]CB-6'!BH41+'[3]CB-7'!BH41+'[3]CB-8'!BH41+'[3]CB-9'!BH41+'[3]CB-10'!BH41+'[3]CB-11'!BH41+'[3]CB-12'!BH41+'[3]CB-13'!BH41+'[3]CB-14'!BH41+'[3]CB-15'!BH41+'[3]CB-16'!BH41+'[3]CB-17'!BH41+'[3]CB-18'!BH41+'[3]CB-19'!BH41+'[3]CB-20'!BH41+'[3]CB-21'!BH41+'[3]CB-22'!BH41+'[3]CB-23'!BH41+'[3]CB-24'!BH41+'[4]LCT-1'!BH41+'[4]LCT-2'!BH41+'[4]LCT-3'!BH41+'[4]LCT-4'!BH41+'[4]LCT-5'!BH41+'[4]LCT-6'!BH41+'[4]LCT-7'!BH41+'[4]LCT-8'!BH41+'[5]TB-1'!BH41+'[5]TB-2'!BH41+'[5]TB-3'!BH41+'[5]TB-4'!BH41+'[5]TB-5'!BH41+'[5]TB-6'!BH41+'[5]TB-7'!BH41+'[5]TB-8'!BH41+'[5]TB-9'!BH41+'[5]TB-10'!BH41+'[6]DSV-1'!BH41+'[6]DSV-2'!BH41+'[6]DSV-3'!BH41+'[7]TUB-1'!BH41+'[7]TUB-2'!BH41+'[8]Barge-1'!BH41+'[8]Barge-2'!BH41+'[8]Barge-3'!BH41+'[8]Barge-4'!BH41</f>
        <v>0</v>
      </c>
      <c r="T41" s="316">
        <f>'[2]AHTS-1'!CD41+'[2]AHTS-2'!CD41+'[2]AHTS-3'!CD41+'[2]AHTS-4'!CD41+'[2]AHTS-5'!CD41+'[2]AHTS-6'!CD41+'[2]AHTS-7'!CD41+'[2]AHTS-8'!CD41+'[3]CB-1'!CD41+'[3]CB-2'!CD41+'[3]CB-3'!CD41+'[3]CB-4'!CD41+'[3]CB-5'!CD41+'[3]CB-6'!CD41+'[3]CB-7'!CD41+'[3]CB-8'!CD41+'[3]CB-9'!CD41+'[3]CB-10'!CD41+'[3]CB-11'!CD41+'[3]CB-12'!CD41+'[3]CB-13'!CD41+'[3]CB-14'!CD41+'[3]CB-15'!CD41+'[3]CB-16'!CD41+'[3]CB-17'!CD41+'[3]CB-18'!CD41+'[3]CB-19'!CD41+'[3]CB-20'!CD41+'[3]CB-21'!CD41+'[3]CB-22'!CD41+'[3]CB-23'!CD41+'[3]CB-24'!CD41+'[4]LCT-1'!CD41+'[4]LCT-2'!CD41+'[4]LCT-3'!CD41+'[4]LCT-4'!CD41+'[4]LCT-5'!CD41+'[4]LCT-6'!CD41+'[4]LCT-7'!CD41+'[4]LCT-8'!CD41+'[5]TB-1'!CD41+'[5]TB-2'!CD41+'[5]TB-3'!CD41+'[5]TB-4'!CD41+'[5]TB-5'!CD41+'[5]TB-6'!CD41+'[5]TB-7'!CD41+'[5]TB-8'!CD41+'[5]TB-9'!CD41+'[5]TB-10'!CD41+'[6]DSV-1'!CD41+'[6]DSV-2'!CD41+'[6]DSV-3'!CD41+'[7]TUB-1'!CD41+'[7]TUB-2'!CD41+'[8]Barge-1'!CD41+'[8]Barge-2'!CD41+'[8]Barge-3'!CD41+'[8]Barge-4'!CD41</f>
        <v>0</v>
      </c>
      <c r="U41" s="310">
        <f>'[2]AHTS-1'!AM41+'[2]AHTS-2'!AM41+'[2]AHTS-3'!AM41+'[2]AHTS-4'!AM41+'[2]AHTS-5'!AM41+'[2]AHTS-6'!AM41+'[2]AHTS-7'!AM41+'[2]AHTS-8'!AM41+'[3]CB-1'!AM41+'[3]CB-2'!AM41+'[3]CB-3'!AM41+'[3]CB-4'!AM41+'[3]CB-5'!AM41+'[3]CB-6'!AM41+'[3]CB-7'!AM41+'[3]CB-8'!AM41+'[3]CB-9'!AM41+'[3]CB-10'!AM41+'[3]CB-11'!AM41+'[3]CB-12'!AM41+'[3]CB-13'!AM41+'[3]CB-14'!AM41+'[3]CB-15'!AM41+'[3]CB-16'!AM41+'[3]CB-17'!AM41+'[3]CB-18'!AM41+'[3]CB-19'!AM41+'[3]CB-20'!AM41+'[3]CB-21'!AM41+'[3]CB-22'!AM41+'[3]CB-23'!AM41+'[3]CB-24'!AM41+'[4]LCT-1'!AM41+'[4]LCT-2'!AM41+'[4]LCT-3'!AM41+'[4]LCT-4'!AM41+'[4]LCT-5'!AM41+'[4]LCT-6'!AM41+'[4]LCT-7'!AM41+'[4]LCT-8'!AM41+'[5]TB-1'!AM41+'[5]TB-2'!AM41+'[5]TB-3'!AM41+'[5]TB-4'!AM41+'[5]TB-5'!AM41+'[5]TB-6'!AM41+'[5]TB-7'!AM41+'[5]TB-8'!AM41+'[5]TB-9'!AM41+'[5]TB-10'!AM41+'[6]DSV-1'!AM41+'[6]DSV-2'!AM41+'[6]DSV-3'!AM41+'[7]TUB-1'!AM41+'[7]TUB-2'!AM41+'[8]Barge-1'!AM41+'[8]Barge-2'!AM41+'[8]Barge-3'!AM41+'[8]Barge-4'!AM41</f>
        <v>0</v>
      </c>
      <c r="V41" s="311">
        <f>'[2]AHTS-1'!BI41+'[2]AHTS-2'!BI41+'[2]AHTS-3'!BI41+'[2]AHTS-4'!BI41+'[2]AHTS-5'!BI41+'[2]AHTS-6'!BI41+'[2]AHTS-7'!BI41+'[2]AHTS-8'!BI41+'[3]CB-1'!BI41+'[3]CB-2'!BI41+'[3]CB-3'!BI41+'[3]CB-4'!BI41+'[3]CB-5'!BI41+'[3]CB-6'!BI41+'[3]CB-7'!BI41+'[3]CB-8'!BI41+'[3]CB-9'!BI41+'[3]CB-10'!BI41+'[3]CB-11'!BI41+'[3]CB-12'!BI41+'[3]CB-13'!BI41+'[3]CB-14'!BI41+'[3]CB-15'!BI41+'[3]CB-16'!BI41+'[3]CB-17'!BI41+'[3]CB-18'!BI41+'[3]CB-19'!BI41+'[3]CB-20'!BI41+'[3]CB-21'!BI41+'[3]CB-22'!BI41+'[3]CB-23'!BI41+'[3]CB-24'!BI41+'[4]LCT-1'!BI41+'[4]LCT-2'!BI41+'[4]LCT-3'!BI41+'[4]LCT-4'!BI41+'[4]LCT-5'!BI41+'[4]LCT-6'!BI41+'[4]LCT-7'!BI41+'[4]LCT-8'!BI41+'[5]TB-1'!BI41+'[5]TB-2'!BI41+'[5]TB-3'!BI41+'[5]TB-4'!BI41+'[5]TB-5'!BI41+'[5]TB-6'!BI41+'[5]TB-7'!BI41+'[5]TB-8'!BI41+'[5]TB-9'!BI41+'[5]TB-10'!BI41+'[6]DSV-1'!BI41+'[6]DSV-2'!BI41+'[6]DSV-3'!BI41+'[7]TUB-1'!BI41+'[7]TUB-2'!BI41+'[8]Barge-1'!BI41+'[8]Barge-2'!BI41+'[8]Barge-3'!BI41+'[8]Barge-4'!BI41</f>
        <v>0</v>
      </c>
      <c r="W41" s="312">
        <f>'[2]AHTS-1'!CE41+'[2]AHTS-2'!CE41+'[2]AHTS-3'!CE41+'[2]AHTS-4'!CE41+'[2]AHTS-5'!CE41+'[2]AHTS-6'!CE41+'[2]AHTS-7'!CE41+'[2]AHTS-8'!CE41+'[3]CB-1'!CE41+'[3]CB-2'!CE41+'[3]CB-3'!CE41+'[3]CB-4'!CE41+'[3]CB-5'!CE41+'[3]CB-6'!CE41+'[3]CB-7'!CE41+'[3]CB-8'!CE41+'[3]CB-9'!CE41+'[3]CB-10'!CE41+'[3]CB-11'!CE41+'[3]CB-12'!CE41+'[3]CB-13'!CE41+'[3]CB-14'!CE41+'[3]CB-15'!CE41+'[3]CB-16'!CE41+'[3]CB-17'!CE41+'[3]CB-18'!CE41+'[3]CB-19'!CE41+'[3]CB-20'!CE41+'[3]CB-21'!CE41+'[3]CB-22'!CE41+'[3]CB-23'!CE41+'[3]CB-24'!CE41+'[4]LCT-1'!CE41+'[4]LCT-2'!CE41+'[4]LCT-3'!CE41+'[4]LCT-4'!CE41+'[4]LCT-5'!CE41+'[4]LCT-6'!CE41+'[4]LCT-7'!CE41+'[4]LCT-8'!CE41+'[5]TB-1'!CE41+'[5]TB-2'!CE41+'[5]TB-3'!CE41+'[5]TB-4'!CE41+'[5]TB-5'!CE41+'[5]TB-6'!CE41+'[5]TB-7'!CE41+'[5]TB-8'!CE41+'[5]TB-9'!CE41+'[5]TB-10'!CE41+'[6]DSV-1'!CE41+'[6]DSV-2'!CE41+'[6]DSV-3'!CE41+'[7]TUB-1'!CE41+'[7]TUB-2'!CE41+'[8]Barge-1'!CE41+'[8]Barge-2'!CE41+'[8]Barge-3'!CE41+'[8]Barge-4'!CE41</f>
        <v>0</v>
      </c>
      <c r="X41" s="317">
        <f>'[2]AHTS-1'!AN41+'[2]AHTS-2'!AN41+'[2]AHTS-3'!AN41+'[2]AHTS-4'!AN41+'[2]AHTS-5'!AN41+'[2]AHTS-6'!AN41+'[2]AHTS-7'!AN41+'[2]AHTS-8'!AN41+'[3]CB-1'!AN41+'[3]CB-2'!AN41+'[3]CB-3'!AN41+'[3]CB-4'!AN41+'[3]CB-5'!AN41+'[3]CB-6'!AN41+'[3]CB-7'!AN41+'[3]CB-8'!AN41+'[3]CB-9'!AN41+'[3]CB-10'!AN41+'[3]CB-11'!AN41+'[3]CB-12'!AN41+'[3]CB-13'!AN41+'[3]CB-14'!AN41+'[3]CB-15'!AN41+'[3]CB-16'!AN41+'[3]CB-17'!AN41+'[3]CB-18'!AN41+'[3]CB-19'!AN41+'[3]CB-20'!AN41+'[3]CB-21'!AN41+'[3]CB-22'!AN41+'[3]CB-23'!AN41+'[3]CB-24'!AN41+'[4]LCT-1'!AN41+'[4]LCT-2'!AN41+'[4]LCT-3'!AN41+'[4]LCT-4'!AN41+'[4]LCT-5'!AN41+'[4]LCT-6'!AN41+'[4]LCT-7'!AN41+'[4]LCT-8'!AN41+'[5]TB-1'!AN41+'[5]TB-2'!AN41+'[5]TB-3'!AN41+'[5]TB-4'!AN41+'[5]TB-5'!AN41+'[5]TB-6'!AN41+'[5]TB-7'!AN41+'[5]TB-8'!AN41+'[5]TB-9'!AN41+'[5]TB-10'!AN41+'[6]DSV-1'!AN41+'[6]DSV-2'!AN41+'[6]DSV-3'!AN41+'[7]TUB-1'!AN41+'[7]TUB-2'!AN41+'[8]Barge-1'!AN41+'[8]Barge-2'!AN41+'[8]Barge-3'!AN41+'[8]Barge-4'!AN41</f>
        <v>0</v>
      </c>
      <c r="Y41" s="315">
        <f>'[2]AHTS-1'!BJ41+'[2]AHTS-2'!BJ41+'[2]AHTS-3'!BJ41+'[2]AHTS-4'!BJ41+'[2]AHTS-5'!BJ41+'[2]AHTS-6'!BJ41+'[2]AHTS-7'!BJ41+'[2]AHTS-8'!BJ41+'[3]CB-1'!BJ41+'[3]CB-2'!BJ41+'[3]CB-3'!BJ41+'[3]CB-4'!BJ41+'[3]CB-5'!BJ41+'[3]CB-6'!BJ41+'[3]CB-7'!BJ41+'[3]CB-8'!BJ41+'[3]CB-9'!BJ41+'[3]CB-10'!BJ41+'[3]CB-11'!BJ41+'[3]CB-12'!BJ41+'[3]CB-13'!BJ41+'[3]CB-14'!BJ41+'[3]CB-15'!BJ41+'[3]CB-16'!BJ41+'[3]CB-17'!BJ41+'[3]CB-18'!BJ41+'[3]CB-19'!BJ41+'[3]CB-20'!BJ41+'[3]CB-21'!BJ41+'[3]CB-22'!BJ41+'[3]CB-23'!BJ41+'[3]CB-24'!BJ41+'[4]LCT-1'!BJ41+'[4]LCT-2'!BJ41+'[4]LCT-3'!BJ41+'[4]LCT-4'!BJ41+'[4]LCT-5'!BJ41+'[4]LCT-6'!BJ41+'[4]LCT-7'!BJ41+'[4]LCT-8'!BJ41+'[5]TB-1'!BJ41+'[5]TB-2'!BJ41+'[5]TB-3'!BJ41+'[5]TB-4'!BJ41+'[5]TB-5'!BJ41+'[5]TB-6'!BJ41+'[5]TB-7'!BJ41+'[5]TB-8'!BJ41+'[5]TB-9'!BJ41+'[5]TB-10'!BJ41+'[6]DSV-1'!BJ41+'[6]DSV-2'!BJ41+'[6]DSV-3'!BJ41+'[7]TUB-1'!BJ41+'[7]TUB-2'!BJ41+'[8]Barge-1'!BJ41+'[8]Barge-2'!BJ41+'[8]Barge-3'!BJ41+'[8]Barge-4'!BJ41</f>
        <v>0</v>
      </c>
      <c r="Z41" s="315">
        <f>'[2]AHTS-1'!CF41+'[2]AHTS-2'!CF41+'[2]AHTS-3'!CF41+'[2]AHTS-4'!CF41+'[2]AHTS-5'!CF41+'[2]AHTS-6'!CF41+'[2]AHTS-7'!CF41+'[2]AHTS-8'!CF41+'[3]CB-1'!CF41+'[3]CB-2'!CF41+'[3]CB-3'!CF41+'[3]CB-4'!CF41+'[3]CB-5'!CF41+'[3]CB-6'!CF41+'[3]CB-7'!CF41+'[3]CB-8'!CF41+'[3]CB-9'!CF41+'[3]CB-10'!CF41+'[3]CB-11'!CF41+'[3]CB-12'!CF41+'[3]CB-13'!CF41+'[3]CB-14'!CF41+'[3]CB-15'!CF41+'[3]CB-16'!CF41+'[3]CB-17'!CF41+'[3]CB-18'!CF41+'[3]CB-19'!CF41+'[3]CB-20'!CF41+'[3]CB-21'!CF41+'[3]CB-22'!CF41+'[3]CB-23'!CF41+'[3]CB-24'!CF41+'[4]LCT-1'!CF41+'[4]LCT-2'!CF41+'[4]LCT-3'!CF41+'[4]LCT-4'!CF41+'[4]LCT-5'!CF41+'[4]LCT-6'!CF41+'[4]LCT-7'!CF41+'[4]LCT-8'!CF41+'[5]TB-1'!CF41+'[5]TB-2'!CF41+'[5]TB-3'!CF41+'[5]TB-4'!CF41+'[5]TB-5'!CF41+'[5]TB-6'!CF41+'[5]TB-7'!CF41+'[5]TB-8'!CF41+'[5]TB-9'!CF41+'[5]TB-10'!CF41+'[6]DSV-1'!CF41+'[6]DSV-2'!CF41+'[6]DSV-3'!CF41+'[7]TUB-1'!CF41+'[7]TUB-2'!CF41+'[8]Barge-1'!CF41+'[8]Barge-2'!CF41+'[8]Barge-3'!CF41+'[8]Barge-4'!CF41</f>
        <v>0</v>
      </c>
      <c r="AA41" s="314">
        <f>'[2]AHTS-1'!AO41+'[2]AHTS-2'!AO41+'[2]AHTS-3'!AO41+'[2]AHTS-4'!AO41+'[2]AHTS-5'!AO41+'[2]AHTS-6'!AO41+'[2]AHTS-7'!AO41+'[2]AHTS-8'!AO41+'[3]CB-1'!AO41+'[3]CB-2'!AO41+'[3]CB-3'!AO41+'[3]CB-4'!AO41+'[3]CB-5'!AO41+'[3]CB-6'!AO41+'[3]CB-7'!AO41+'[3]CB-8'!AO41+'[3]CB-9'!AO41+'[3]CB-10'!AO41+'[3]CB-11'!AO41+'[3]CB-12'!AO41+'[3]CB-13'!AO41+'[3]CB-14'!AO41+'[3]CB-15'!AO41+'[3]CB-16'!AO41+'[3]CB-17'!AO41+'[3]CB-18'!AO41+'[3]CB-19'!AO41+'[3]CB-20'!AO41+'[3]CB-21'!AO41+'[3]CB-22'!AO41+'[3]CB-23'!AO41+'[3]CB-24'!AO41+'[4]LCT-1'!AO41+'[4]LCT-2'!AO41+'[4]LCT-3'!AO41+'[4]LCT-4'!AO41+'[4]LCT-5'!AO41+'[4]LCT-6'!AO41+'[4]LCT-7'!AO41+'[4]LCT-8'!AO41+'[5]TB-1'!AO41+'[5]TB-2'!AO41+'[5]TB-3'!AO41+'[5]TB-4'!AO41+'[5]TB-5'!AO41+'[5]TB-6'!AO41+'[5]TB-7'!AO41+'[5]TB-8'!AO41+'[5]TB-9'!AO41+'[5]TB-10'!AO41+'[6]DSV-1'!AO41+'[6]DSV-2'!AO41+'[6]DSV-3'!AO41+'[7]TUB-1'!AO41+'[7]TUB-2'!AO41+'[8]Barge-1'!AO41+'[8]Barge-2'!AO41+'[8]Barge-3'!AO41+'[8]Barge-4'!AO41</f>
        <v>0</v>
      </c>
      <c r="AB41" s="315">
        <f>'[2]AHTS-1'!BK41+'[2]AHTS-2'!BK41+'[2]AHTS-3'!BK41+'[2]AHTS-4'!BK41+'[2]AHTS-5'!BK41+'[2]AHTS-6'!BK41+'[2]AHTS-7'!BK41+'[2]AHTS-8'!BK41+'[3]CB-1'!BK41+'[3]CB-2'!BK41+'[3]CB-3'!BK41+'[3]CB-4'!BK41+'[3]CB-5'!BK41+'[3]CB-6'!BK41+'[3]CB-7'!BK41+'[3]CB-8'!BK41+'[3]CB-9'!BK41+'[3]CB-10'!BK41+'[3]CB-11'!BK41+'[3]CB-12'!BK41+'[3]CB-13'!BK41+'[3]CB-14'!BK41+'[3]CB-15'!BK41+'[3]CB-16'!BK41+'[3]CB-17'!BK41+'[3]CB-18'!BK41+'[3]CB-19'!BK41+'[3]CB-20'!BK41+'[3]CB-21'!BK41+'[3]CB-22'!BK41+'[3]CB-23'!BK41+'[3]CB-24'!BK41+'[4]LCT-1'!BK41+'[4]LCT-2'!BK41+'[4]LCT-3'!BK41+'[4]LCT-4'!BK41+'[4]LCT-5'!BK41+'[4]LCT-6'!BK41+'[4]LCT-7'!BK41+'[4]LCT-8'!BK41+'[5]TB-1'!BK41+'[5]TB-2'!BK41+'[5]TB-3'!BK41+'[5]TB-4'!BK41+'[5]TB-5'!BK41+'[5]TB-6'!BK41+'[5]TB-7'!BK41+'[5]TB-8'!BK41+'[5]TB-9'!BK41+'[5]TB-10'!BK41+'[6]DSV-1'!BK41+'[6]DSV-2'!BK41+'[6]DSV-3'!BK41+'[7]TUB-1'!BK41+'[7]TUB-2'!BK41+'[8]Barge-1'!BK41+'[8]Barge-2'!BK41+'[8]Barge-3'!BK41+'[8]Barge-4'!BK41</f>
        <v>0</v>
      </c>
      <c r="AC41" s="315">
        <f>'[2]AHTS-1'!CG41+'[2]AHTS-2'!CG41+'[2]AHTS-3'!CG41+'[2]AHTS-4'!CG41+'[2]AHTS-5'!CG41+'[2]AHTS-6'!CG41+'[2]AHTS-7'!CG41+'[2]AHTS-8'!CG41+'[3]CB-1'!CG41+'[3]CB-2'!CG41+'[3]CB-3'!CG41+'[3]CB-4'!CG41+'[3]CB-5'!CG41+'[3]CB-6'!CG41+'[3]CB-7'!CG41+'[3]CB-8'!CG41+'[3]CB-9'!CG41+'[3]CB-10'!CG41+'[3]CB-11'!CG41+'[3]CB-12'!CG41+'[3]CB-13'!CG41+'[3]CB-14'!CG41+'[3]CB-15'!CG41+'[3]CB-16'!CG41+'[3]CB-17'!CG41+'[3]CB-18'!CG41+'[3]CB-19'!CG41+'[3]CB-20'!CG41+'[3]CB-21'!CG41+'[3]CB-22'!CG41+'[3]CB-23'!CG41+'[3]CB-24'!CG41+'[4]LCT-1'!CG41+'[4]LCT-2'!CG41+'[4]LCT-3'!CG41+'[4]LCT-4'!CG41+'[4]LCT-5'!CG41+'[4]LCT-6'!CG41+'[4]LCT-7'!CG41+'[4]LCT-8'!CG41+'[5]TB-1'!CG41+'[5]TB-2'!CG41+'[5]TB-3'!CG41+'[5]TB-4'!CG41+'[5]TB-5'!CG41+'[5]TB-6'!CG41+'[5]TB-7'!CG41+'[5]TB-8'!CG41+'[5]TB-9'!CG41+'[5]TB-10'!CG41+'[6]DSV-1'!CG41+'[6]DSV-2'!CG41+'[6]DSV-3'!CG41+'[7]TUB-1'!CG41+'[7]TUB-2'!CG41+'[8]Barge-1'!CG41+'[8]Barge-2'!CG41+'[8]Barge-3'!CG41+'[8]Barge-4'!CG41</f>
        <v>0</v>
      </c>
      <c r="AD41" s="314">
        <f>'[2]AHTS-1'!AP41+'[2]AHTS-2'!AP41+'[2]AHTS-3'!AP41+'[2]AHTS-4'!AP41+'[2]AHTS-5'!AP41+'[2]AHTS-6'!AP41+'[2]AHTS-7'!AP41+'[2]AHTS-8'!AP41+'[3]CB-1'!AP41+'[3]CB-2'!AP41+'[3]CB-3'!AP41+'[3]CB-4'!AP41+'[3]CB-5'!AP41+'[3]CB-6'!AP41+'[3]CB-7'!AP41+'[3]CB-8'!AP41+'[3]CB-9'!AP41+'[3]CB-10'!AP41+'[3]CB-11'!AP41+'[3]CB-12'!AP41+'[3]CB-13'!AP41+'[3]CB-14'!AP41+'[3]CB-15'!AP41+'[3]CB-16'!AP41+'[3]CB-17'!AP41+'[3]CB-18'!AP41+'[3]CB-19'!AP41+'[3]CB-20'!AP41+'[3]CB-21'!AP41+'[3]CB-22'!AP41+'[3]CB-23'!AP41+'[3]CB-24'!AP41+'[4]LCT-1'!AP41+'[4]LCT-2'!AP41+'[4]LCT-3'!AP41+'[4]LCT-4'!AP41+'[4]LCT-5'!AP41+'[4]LCT-6'!AP41+'[4]LCT-7'!AP41+'[4]LCT-8'!AP41+'[5]TB-1'!AP41+'[5]TB-2'!AP41+'[5]TB-3'!AP41+'[5]TB-4'!AP41+'[5]TB-5'!AP41+'[5]TB-6'!AP41+'[5]TB-7'!AP41+'[5]TB-8'!AP41+'[5]TB-9'!AP41+'[5]TB-10'!AP41+'[6]DSV-1'!AP41+'[6]DSV-2'!AP41+'[6]DSV-3'!AP41+'[7]TUB-1'!AP41+'[7]TUB-2'!AP41+'[8]Barge-1'!AP41+'[8]Barge-2'!AP41+'[8]Barge-3'!AP41+'[8]Barge-4'!AP41</f>
        <v>0</v>
      </c>
      <c r="AE41" s="315">
        <f>'[2]AHTS-1'!BL41+'[2]AHTS-2'!BL41+'[2]AHTS-3'!BL41+'[2]AHTS-4'!BL41+'[2]AHTS-5'!BL41+'[2]AHTS-6'!BL41+'[2]AHTS-7'!BL41+'[2]AHTS-8'!BL41+'[3]CB-1'!BL41+'[3]CB-2'!BL41+'[3]CB-3'!BL41+'[3]CB-4'!BL41+'[3]CB-5'!BL41+'[3]CB-6'!BL41+'[3]CB-7'!BL41+'[3]CB-8'!BL41+'[3]CB-9'!BL41+'[3]CB-10'!BL41+'[3]CB-11'!BL41+'[3]CB-12'!BL41+'[3]CB-13'!BL41+'[3]CB-14'!BL41+'[3]CB-15'!BL41+'[3]CB-16'!BL41+'[3]CB-17'!BL41+'[3]CB-18'!BL41+'[3]CB-19'!BL41+'[3]CB-20'!BL41+'[3]CB-21'!BL41+'[3]CB-22'!BL41+'[3]CB-23'!BL41+'[3]CB-24'!BL41+'[4]LCT-1'!BL41+'[4]LCT-2'!BL41+'[4]LCT-3'!BL41+'[4]LCT-4'!BL41+'[4]LCT-5'!BL41+'[4]LCT-6'!BL41+'[4]LCT-7'!BL41+'[4]LCT-8'!BL41+'[5]TB-1'!BL41+'[5]TB-2'!BL41+'[5]TB-3'!BL41+'[5]TB-4'!BL41+'[5]TB-5'!BL41+'[5]TB-6'!BL41+'[5]TB-7'!BL41+'[5]TB-8'!BL41+'[5]TB-9'!BL41+'[5]TB-10'!BL41+'[6]DSV-1'!BL41+'[6]DSV-2'!BL41+'[6]DSV-3'!BL41+'[7]TUB-1'!BL41+'[7]TUB-2'!BL41+'[8]Barge-1'!BL41+'[8]Barge-2'!BL41+'[8]Barge-3'!BL41+'[8]Barge-4'!BL41</f>
        <v>0</v>
      </c>
      <c r="AF41" s="315">
        <f>'[2]AHTS-1'!CH41+'[2]AHTS-2'!CH41+'[2]AHTS-3'!CH41+'[2]AHTS-4'!CH41+'[2]AHTS-5'!CH41+'[2]AHTS-6'!CH41+'[2]AHTS-7'!CH41+'[2]AHTS-8'!CH41+'[3]CB-1'!CH41+'[3]CB-2'!CH41+'[3]CB-3'!CH41+'[3]CB-4'!CH41+'[3]CB-5'!CH41+'[3]CB-6'!CH41+'[3]CB-7'!CH41+'[3]CB-8'!CH41+'[3]CB-9'!CH41+'[3]CB-10'!CH41+'[3]CB-11'!CH41+'[3]CB-12'!CH41+'[3]CB-13'!CH41+'[3]CB-14'!CH41+'[3]CB-15'!CH41+'[3]CB-16'!CH41+'[3]CB-17'!CH41+'[3]CB-18'!CH41+'[3]CB-19'!CH41+'[3]CB-20'!CH41+'[3]CB-21'!CH41+'[3]CB-22'!CH41+'[3]CB-23'!CH41+'[3]CB-24'!CH41+'[4]LCT-1'!CH41+'[4]LCT-2'!CH41+'[4]LCT-3'!CH41+'[4]LCT-4'!CH41+'[4]LCT-5'!CH41+'[4]LCT-6'!CH41+'[4]LCT-7'!CH41+'[4]LCT-8'!CH41+'[5]TB-1'!CH41+'[5]TB-2'!CH41+'[5]TB-3'!CH41+'[5]TB-4'!CH41+'[5]TB-5'!CH41+'[5]TB-6'!CH41+'[5]TB-7'!CH41+'[5]TB-8'!CH41+'[5]TB-9'!CH41+'[5]TB-10'!CH41+'[6]DSV-1'!CH41+'[6]DSV-2'!CH41+'[6]DSV-3'!CH41+'[7]TUB-1'!CH41+'[7]TUB-2'!CH41+'[8]Barge-1'!CH41+'[8]Barge-2'!CH41+'[8]Barge-3'!CH41+'[8]Barge-4'!CH41</f>
        <v>0</v>
      </c>
      <c r="AG41" s="314">
        <f>'[2]AHTS-1'!AQ41+'[2]AHTS-2'!AQ41+'[2]AHTS-3'!AQ41+'[2]AHTS-4'!AQ41+'[2]AHTS-5'!AQ41+'[2]AHTS-6'!AQ41+'[2]AHTS-7'!AQ41+'[2]AHTS-8'!AQ41+'[3]CB-1'!AQ41+'[3]CB-2'!AQ41+'[3]CB-3'!AQ41+'[3]CB-4'!AQ41+'[3]CB-5'!AQ41+'[3]CB-6'!AQ41+'[3]CB-7'!AQ41+'[3]CB-8'!AQ41+'[3]CB-9'!AQ41+'[3]CB-10'!AQ41+'[3]CB-11'!AQ41+'[3]CB-12'!AQ41+'[3]CB-13'!AQ41+'[3]CB-14'!AQ41+'[3]CB-15'!AQ41+'[3]CB-16'!AQ41+'[3]CB-17'!AQ41+'[3]CB-18'!AQ41+'[3]CB-19'!AQ41+'[3]CB-20'!AQ41+'[3]CB-21'!AQ41+'[3]CB-22'!AQ41+'[3]CB-23'!AQ41+'[3]CB-24'!AQ41+'[4]LCT-1'!AQ41+'[4]LCT-2'!AQ41+'[4]LCT-3'!AQ41+'[4]LCT-4'!AQ41+'[4]LCT-5'!AQ41+'[4]LCT-6'!AQ41+'[4]LCT-7'!AQ41+'[4]LCT-8'!AQ41+'[5]TB-1'!AQ41+'[5]TB-2'!AQ41+'[5]TB-3'!AQ41+'[5]TB-4'!AQ41+'[5]TB-5'!AQ41+'[5]TB-6'!AQ41+'[5]TB-7'!AQ41+'[5]TB-8'!AQ41+'[5]TB-9'!AQ41+'[5]TB-10'!AQ41+'[6]DSV-1'!AQ41+'[6]DSV-2'!AQ41+'[6]DSV-3'!AQ41+'[7]TUB-1'!AQ41+'[7]TUB-2'!AQ41+'[8]Barge-1'!AQ41+'[8]Barge-2'!AQ41+'[8]Barge-3'!AQ41+'[8]Barge-4'!AQ41</f>
        <v>0</v>
      </c>
      <c r="AH41" s="315">
        <f>'[2]AHTS-1'!BM41+'[2]AHTS-2'!BM41+'[2]AHTS-3'!BM41+'[2]AHTS-4'!BM41+'[2]AHTS-5'!BM41+'[2]AHTS-6'!BM41+'[2]AHTS-7'!BM41+'[2]AHTS-8'!BM41+'[3]CB-1'!BM41+'[3]CB-2'!BM41+'[3]CB-3'!BM41+'[3]CB-4'!BM41+'[3]CB-5'!BM41+'[3]CB-6'!BM41+'[3]CB-7'!BM41+'[3]CB-8'!BM41+'[3]CB-9'!BM41+'[3]CB-10'!BM41+'[3]CB-11'!BM41+'[3]CB-12'!BM41+'[3]CB-13'!BM41+'[3]CB-14'!BM41+'[3]CB-15'!BM41+'[3]CB-16'!BM41+'[3]CB-17'!BM41+'[3]CB-18'!BM41+'[3]CB-19'!BM41+'[3]CB-20'!BM41+'[3]CB-21'!BM41+'[3]CB-22'!BM41+'[3]CB-23'!BM41+'[3]CB-24'!BM41+'[4]LCT-1'!BM41+'[4]LCT-2'!BM41+'[4]LCT-3'!BM41+'[4]LCT-4'!BM41+'[4]LCT-5'!BM41+'[4]LCT-6'!BM41+'[4]LCT-7'!BM41+'[4]LCT-8'!BM41+'[5]TB-1'!BM41+'[5]TB-2'!BM41+'[5]TB-3'!BM41+'[5]TB-4'!BM41+'[5]TB-5'!BM41+'[5]TB-6'!BM41+'[5]TB-7'!BM41+'[5]TB-8'!BM41+'[5]TB-9'!BM41+'[5]TB-10'!BM41+'[6]DSV-1'!BM41+'[6]DSV-2'!BM41+'[6]DSV-3'!BM41+'[7]TUB-1'!BM41+'[7]TUB-2'!BM41+'[8]Barge-1'!BM41+'[8]Barge-2'!BM41+'[8]Barge-3'!BM41+'[8]Barge-4'!BM41</f>
        <v>0</v>
      </c>
      <c r="AI41" s="315">
        <f>'[2]AHTS-1'!CI41+'[2]AHTS-2'!CI41+'[2]AHTS-3'!CI41+'[2]AHTS-4'!CI41+'[2]AHTS-5'!CI41+'[2]AHTS-6'!CI41+'[2]AHTS-7'!CI41+'[2]AHTS-8'!CI41+'[3]CB-1'!CI41+'[3]CB-2'!CI41+'[3]CB-3'!CI41+'[3]CB-4'!CI41+'[3]CB-5'!CI41+'[3]CB-6'!CI41+'[3]CB-7'!CI41+'[3]CB-8'!CI41+'[3]CB-9'!CI41+'[3]CB-10'!CI41+'[3]CB-11'!CI41+'[3]CB-12'!CI41+'[3]CB-13'!CI41+'[3]CB-14'!CI41+'[3]CB-15'!CI41+'[3]CB-16'!CI41+'[3]CB-17'!CI41+'[3]CB-18'!CI41+'[3]CB-19'!CI41+'[3]CB-20'!CI41+'[3]CB-21'!CI41+'[3]CB-22'!CI41+'[3]CB-23'!CI41+'[3]CB-24'!CI41+'[4]LCT-1'!CI41+'[4]LCT-2'!CI41+'[4]LCT-3'!CI41+'[4]LCT-4'!CI41+'[4]LCT-5'!CI41+'[4]LCT-6'!CI41+'[4]LCT-7'!CI41+'[4]LCT-8'!CI41+'[5]TB-1'!CI41+'[5]TB-2'!CI41+'[5]TB-3'!CI41+'[5]TB-4'!CI41+'[5]TB-5'!CI41+'[5]TB-6'!CI41+'[5]TB-7'!CI41+'[5]TB-8'!CI41+'[5]TB-9'!CI41+'[5]TB-10'!CI41+'[6]DSV-1'!CI41+'[6]DSV-2'!CI41+'[6]DSV-3'!CI41+'[7]TUB-1'!CI41+'[7]TUB-2'!CI41+'[8]Barge-1'!CI41+'[8]Barge-2'!CI41+'[8]Barge-3'!CI41+'[8]Barge-4'!CI41</f>
        <v>0</v>
      </c>
      <c r="AJ41" s="314">
        <f>'[2]AHTS-1'!AR41+'[2]AHTS-2'!AR41+'[2]AHTS-3'!AR41+'[2]AHTS-4'!AR41+'[2]AHTS-5'!AR41+'[2]AHTS-6'!AR41+'[2]AHTS-7'!AR41+'[2]AHTS-8'!AR41+'[3]CB-1'!AR41+'[3]CB-2'!AR41+'[3]CB-3'!AR41+'[3]CB-4'!AR41+'[3]CB-5'!AR41+'[3]CB-6'!AR41+'[3]CB-7'!AR41+'[3]CB-8'!AR41+'[3]CB-9'!AR41+'[3]CB-10'!AR41+'[3]CB-11'!AR41+'[3]CB-12'!AR41+'[3]CB-13'!AR41+'[3]CB-14'!AR41+'[3]CB-15'!AR41+'[3]CB-16'!AR41+'[3]CB-17'!AR41+'[3]CB-18'!AR41+'[3]CB-19'!AR41+'[3]CB-20'!AR41+'[3]CB-21'!AR41+'[3]CB-22'!AR41+'[3]CB-23'!AR41+'[3]CB-24'!AR41+'[4]LCT-1'!AR41+'[4]LCT-2'!AR41+'[4]LCT-3'!AR41+'[4]LCT-4'!AR41+'[4]LCT-5'!AR41+'[4]LCT-6'!AR41+'[4]LCT-7'!AR41+'[4]LCT-8'!AR41+'[5]TB-1'!AR41+'[5]TB-2'!AR41+'[5]TB-3'!AR41+'[5]TB-4'!AR41+'[5]TB-5'!AR41+'[5]TB-6'!AR41+'[5]TB-7'!AR41+'[5]TB-8'!AR41+'[5]TB-9'!AR41+'[5]TB-10'!AR41+'[6]DSV-1'!AR41+'[6]DSV-2'!AR41+'[6]DSV-3'!AR41+'[7]TUB-1'!AR41+'[7]TUB-2'!AR41+'[8]Barge-1'!AR41+'[8]Barge-2'!AR41+'[8]Barge-3'!AR41+'[8]Barge-4'!AR41</f>
        <v>0</v>
      </c>
      <c r="AK41" s="315">
        <f>'[2]AHTS-1'!BN41+'[2]AHTS-2'!BN41+'[2]AHTS-3'!BN41+'[2]AHTS-4'!BN41+'[2]AHTS-5'!BN41+'[2]AHTS-6'!BN41+'[2]AHTS-7'!BN41+'[2]AHTS-8'!BN41+'[3]CB-1'!BN41+'[3]CB-2'!BN41+'[3]CB-3'!BN41+'[3]CB-4'!BN41+'[3]CB-5'!BN41+'[3]CB-6'!BN41+'[3]CB-7'!BN41+'[3]CB-8'!BN41+'[3]CB-9'!BN41+'[3]CB-10'!BN41+'[3]CB-11'!BN41+'[3]CB-12'!BN41+'[3]CB-13'!BN41+'[3]CB-14'!BN41+'[3]CB-15'!BN41+'[3]CB-16'!BN41+'[3]CB-17'!BN41+'[3]CB-18'!BN41+'[3]CB-19'!BN41+'[3]CB-20'!BN41+'[3]CB-21'!BN41+'[3]CB-22'!BN41+'[3]CB-23'!BN41+'[3]CB-24'!BN41+'[4]LCT-1'!BN41+'[4]LCT-2'!BN41+'[4]LCT-3'!BN41+'[4]LCT-4'!BN41+'[4]LCT-5'!BN41+'[4]LCT-6'!BN41+'[4]LCT-7'!BN41+'[4]LCT-8'!BN41+'[5]TB-1'!BN41+'[5]TB-2'!BN41+'[5]TB-3'!BN41+'[5]TB-4'!BN41+'[5]TB-5'!BN41+'[5]TB-6'!BN41+'[5]TB-7'!BN41+'[5]TB-8'!BN41+'[5]TB-9'!BN41+'[5]TB-10'!BN41+'[6]DSV-1'!BN41+'[6]DSV-2'!BN41+'[6]DSV-3'!BN41+'[7]TUB-1'!BN41+'[7]TUB-2'!BN41+'[8]Barge-1'!BN41+'[8]Barge-2'!BN41+'[8]Barge-3'!BN41+'[8]Barge-4'!BN41</f>
        <v>0</v>
      </c>
      <c r="AL41" s="315">
        <f>'[2]AHTS-1'!CJ41+'[2]AHTS-2'!CJ41+'[2]AHTS-3'!CJ41+'[2]AHTS-4'!CJ41+'[2]AHTS-5'!CJ41+'[2]AHTS-6'!CJ41+'[2]AHTS-7'!CJ41+'[2]AHTS-8'!CJ41+'[3]CB-1'!CJ41+'[3]CB-2'!CJ41+'[3]CB-3'!CJ41+'[3]CB-4'!CJ41+'[3]CB-5'!CJ41+'[3]CB-6'!CJ41+'[3]CB-7'!CJ41+'[3]CB-8'!CJ41+'[3]CB-9'!CJ41+'[3]CB-10'!CJ41+'[3]CB-11'!CJ41+'[3]CB-12'!CJ41+'[3]CB-13'!CJ41+'[3]CB-14'!CJ41+'[3]CB-15'!CJ41+'[3]CB-16'!CJ41+'[3]CB-17'!CJ41+'[3]CB-18'!CJ41+'[3]CB-19'!CJ41+'[3]CB-20'!CJ41+'[3]CB-21'!CJ41+'[3]CB-22'!CJ41+'[3]CB-23'!CJ41+'[3]CB-24'!CJ41+'[4]LCT-1'!CJ41+'[4]LCT-2'!CJ41+'[4]LCT-3'!CJ41+'[4]LCT-4'!CJ41+'[4]LCT-5'!CJ41+'[4]LCT-6'!CJ41+'[4]LCT-7'!CJ41+'[4]LCT-8'!CJ41+'[5]TB-1'!CJ41+'[5]TB-2'!CJ41+'[5]TB-3'!CJ41+'[5]TB-4'!CJ41+'[5]TB-5'!CJ41+'[5]TB-6'!CJ41+'[5]TB-7'!CJ41+'[5]TB-8'!CJ41+'[5]TB-9'!CJ41+'[5]TB-10'!CJ41+'[6]DSV-1'!CJ41+'[6]DSV-2'!CJ41+'[6]DSV-3'!CJ41+'[7]TUB-1'!CJ41+'[7]TUB-2'!CJ41+'[8]Barge-1'!CJ41+'[8]Barge-2'!CJ41+'[8]Barge-3'!CJ41+'[8]Barge-4'!CJ41</f>
        <v>0</v>
      </c>
      <c r="AM41" s="310">
        <f>'[2]AHTS-1'!AS41+'[2]AHTS-2'!AS41+'[2]AHTS-3'!AS41+'[2]AHTS-4'!AS41+'[2]AHTS-5'!AS41+'[2]AHTS-6'!AS41+'[2]AHTS-7'!AS41+'[2]AHTS-8'!AS41+'[3]CB-1'!AS41+'[3]CB-2'!AS41+'[3]CB-3'!AS41+'[3]CB-4'!AS41+'[3]CB-5'!AS41+'[3]CB-6'!AS41+'[3]CB-7'!AS41+'[3]CB-8'!AS41+'[3]CB-9'!AS41+'[3]CB-10'!AS41+'[3]CB-11'!AS41+'[3]CB-12'!AS41+'[3]CB-13'!AS41+'[3]CB-14'!AS41+'[3]CB-15'!AS41+'[3]CB-16'!AS41+'[3]CB-17'!AS41+'[3]CB-18'!AS41+'[3]CB-19'!AS41+'[3]CB-20'!AS41+'[3]CB-21'!AS41+'[3]CB-22'!AS41+'[3]CB-23'!AS41+'[3]CB-24'!AS41+'[4]LCT-1'!AS41+'[4]LCT-2'!AS41+'[4]LCT-3'!AS41+'[4]LCT-4'!AS41+'[4]LCT-5'!AS41+'[4]LCT-6'!AS41+'[4]LCT-7'!AS41+'[4]LCT-8'!AS41+'[5]TB-1'!AS41+'[5]TB-2'!AS41+'[5]TB-3'!AS41+'[5]TB-4'!AS41+'[5]TB-5'!AS41+'[5]TB-6'!AS41+'[5]TB-7'!AS41+'[5]TB-8'!AS41+'[5]TB-9'!AS41+'[5]TB-10'!AS41+'[6]DSV-1'!AS41+'[6]DSV-2'!AS41+'[6]DSV-3'!AS41+'[7]TUB-1'!AS41+'[7]TUB-2'!AS41+'[8]Barge-1'!AS41+'[8]Barge-2'!AS41+'[8]Barge-3'!AS41+'[8]Barge-4'!AS41</f>
        <v>0</v>
      </c>
      <c r="AN41" s="311">
        <f>'[2]AHTS-1'!BO41+'[2]AHTS-2'!BO41+'[2]AHTS-3'!BO41+'[2]AHTS-4'!BO41+'[2]AHTS-5'!BO41+'[2]AHTS-6'!BO41+'[2]AHTS-7'!BO41+'[2]AHTS-8'!BO41+'[3]CB-1'!BO41+'[3]CB-2'!BO41+'[3]CB-3'!BO41+'[3]CB-4'!BO41+'[3]CB-5'!BO41+'[3]CB-6'!BO41+'[3]CB-7'!BO41+'[3]CB-8'!BO41+'[3]CB-9'!BO41+'[3]CB-10'!BO41+'[3]CB-11'!BO41+'[3]CB-12'!BO41+'[3]CB-13'!BO41+'[3]CB-14'!BO41+'[3]CB-15'!BO41+'[3]CB-16'!BO41+'[3]CB-17'!BO41+'[3]CB-18'!BO41+'[3]CB-19'!BO41+'[3]CB-20'!BO41+'[3]CB-21'!BO41+'[3]CB-22'!BO41+'[3]CB-23'!BO41+'[3]CB-24'!BO41+'[4]LCT-1'!BO41+'[4]LCT-2'!BO41+'[4]LCT-3'!BO41+'[4]LCT-4'!BO41+'[4]LCT-5'!BO41+'[4]LCT-6'!BO41+'[4]LCT-7'!BO41+'[4]LCT-8'!BO41+'[5]TB-1'!BO41+'[5]TB-2'!BO41+'[5]TB-3'!BO41+'[5]TB-4'!BO41+'[5]TB-5'!BO41+'[5]TB-6'!BO41+'[5]TB-7'!BO41+'[5]TB-8'!BO41+'[5]TB-9'!BO41+'[5]TB-10'!BO41+'[6]DSV-1'!BO41+'[6]DSV-2'!BO41+'[6]DSV-3'!BO41+'[7]TUB-1'!BO41+'[7]TUB-2'!BO41+'[8]Barge-1'!BO41+'[8]Barge-2'!BO41+'[8]Barge-3'!BO41+'[8]Barge-4'!BO41</f>
        <v>0</v>
      </c>
      <c r="AO41" s="312">
        <f>'[2]AHTS-1'!CK41+'[2]AHTS-2'!CK41+'[2]AHTS-3'!CK41+'[2]AHTS-4'!CK41+'[2]AHTS-5'!CK41+'[2]AHTS-6'!CK41+'[2]AHTS-7'!CK41+'[2]AHTS-8'!CK41+'[3]CB-1'!CK41+'[3]CB-2'!CK41+'[3]CB-3'!CK41+'[3]CB-4'!CK41+'[3]CB-5'!CK41+'[3]CB-6'!CK41+'[3]CB-7'!CK41+'[3]CB-8'!CK41+'[3]CB-9'!CK41+'[3]CB-10'!CK41+'[3]CB-11'!CK41+'[3]CB-12'!CK41+'[3]CB-13'!CK41+'[3]CB-14'!CK41+'[3]CB-15'!CK41+'[3]CB-16'!CK41+'[3]CB-17'!CK41+'[3]CB-18'!CK41+'[3]CB-19'!CK41+'[3]CB-20'!CK41+'[3]CB-21'!CK41+'[3]CB-22'!CK41+'[3]CB-23'!CK41+'[3]CB-24'!CK41+'[4]LCT-1'!CK41+'[4]LCT-2'!CK41+'[4]LCT-3'!CK41+'[4]LCT-4'!CK41+'[4]LCT-5'!CK41+'[4]LCT-6'!CK41+'[4]LCT-7'!CK41+'[4]LCT-8'!CK41+'[5]TB-1'!CK41+'[5]TB-2'!CK41+'[5]TB-3'!CK41+'[5]TB-4'!CK41+'[5]TB-5'!CK41+'[5]TB-6'!CK41+'[5]TB-7'!CK41+'[5]TB-8'!CK41+'[5]TB-9'!CK41+'[5]TB-10'!CK41+'[6]DSV-1'!CK41+'[6]DSV-2'!CK41+'[6]DSV-3'!CK41+'[7]TUB-1'!CK41+'[7]TUB-2'!CK41+'[8]Barge-1'!CK41+'[8]Barge-2'!CK41+'[8]Barge-3'!CK41+'[8]Barge-4'!CK41</f>
        <v>0</v>
      </c>
      <c r="AP41" s="61"/>
      <c r="AQ41" s="61"/>
      <c r="AR41" s="279" t="str">
        <f>[1]Control!$AZ41</f>
        <v>-</v>
      </c>
      <c r="AS41" s="60"/>
      <c r="AT41" s="334">
        <f>'[2]AHTS-1'!HN79+'[2]AHTS-2'!HN79+'[2]AHTS-3'!HN79+'[2]AHTS-4'!HN79+'[2]AHTS-5'!HN79+'[2]AHTS-6'!HN79+'[2]AHTS-7'!HN79+'[2]AHTS-8'!HN79+'[3]CB-1'!HN79+'[3]CB-2'!HN79+'[3]CB-3'!HN79+'[3]CB-4'!HN79+'[3]CB-5'!HN79+'[3]CB-6'!HN79+'[3]CB-7'!HN79+'[3]CB-8'!HN79+'[3]CB-9'!HN79+'[3]CB-10'!HN79+'[3]CB-11'!HN79+'[3]CB-12'!HN79+'[3]CB-13'!HN79+'[3]CB-14'!HN79+'[3]CB-15'!HN79+'[3]CB-16'!HN79+'[3]CB-17'!HN79+'[3]CB-18'!HN79+'[3]CB-19'!HN79+'[3]CB-20'!HN79+'[3]CB-21'!HN79+'[3]CB-22'!HN79+'[3]CB-23'!HN79+'[3]CB-24'!HN79+'[4]LCT-1'!HN79+'[4]LCT-2'!HN79+'[4]LCT-3'!HN79+'[4]LCT-4'!HN79+'[4]LCT-5'!HN79+'[4]LCT-6'!HN79+'[4]LCT-7'!HN79+'[4]LCT-8'!HN79+'[5]TB-1'!HN79+'[5]TB-2'!HN79+'[5]TB-3'!HN79+'[5]TB-4'!HN79+'[5]TB-5'!HN79+'[5]TB-6'!HN79+'[5]TB-7'!HN79+'[5]TB-8'!HN79+'[5]TB-9'!HN79+'[5]TB-10'!HN79+'[6]DSV-1'!HN79+'[6]DSV-2'!HN79+'[6]DSV-3'!HN79+'[7]TUB-1'!HN79+'[7]TUB-2'!HN79+'[8]Barge-1'!HN79+'[8]Barge-2'!HN79+'[8]Barge-3'!HN79+'[8]Barge-4'!HN79</f>
        <v>0</v>
      </c>
      <c r="AU41" s="335">
        <f>'[2]AHTS-1'!HN41+'[2]AHTS-2'!HN41+'[2]AHTS-3'!HN41+'[2]AHTS-4'!HN41+'[2]AHTS-5'!HN41+'[2]AHTS-6'!HN41+'[2]AHTS-7'!HN41+'[2]AHTS-8'!HN41+'[3]CB-1'!HN41+'[3]CB-2'!HN41+'[3]CB-3'!HN41+'[3]CB-4'!HN41+'[3]CB-5'!HN41+'[3]CB-6'!HN41+'[3]CB-7'!HN41+'[3]CB-8'!HN41+'[3]CB-9'!HN41+'[3]CB-10'!HN41+'[3]CB-11'!HN41+'[3]CB-12'!HN41+'[3]CB-13'!HN41+'[3]CB-14'!HN41+'[3]CB-15'!HN41+'[3]CB-16'!HN41+'[3]CB-17'!HN41+'[3]CB-18'!HN41+'[3]CB-19'!HN41+'[3]CB-20'!HN41+'[3]CB-21'!HN41+'[3]CB-22'!HN41+'[3]CB-23'!HN41+'[3]CB-24'!HN41+'[4]LCT-1'!HN41+'[4]LCT-2'!HN41+'[4]LCT-3'!HN41+'[4]LCT-4'!HN41+'[4]LCT-5'!HN41+'[4]LCT-6'!HN41+'[4]LCT-7'!HN41+'[4]LCT-8'!HN41+'[5]TB-1'!HN41+'[5]TB-2'!HN41+'[5]TB-3'!HN41+'[5]TB-4'!HN41+'[5]TB-5'!HN41+'[5]TB-6'!HN41+'[5]TB-7'!HN41+'[5]TB-8'!HN41+'[5]TB-9'!HN41+'[5]TB-10'!HN41+'[6]DSV-1'!HN41+'[6]DSV-2'!HN41+'[6]DSV-3'!HN41+'[7]TUB-1'!HN41+'[7]TUB-2'!HN41+'[8]Barge-1'!HN41+'[8]Barge-2'!HN41+'[8]Barge-3'!HN41+'[8]Barge-4'!HN41</f>
        <v>0</v>
      </c>
      <c r="AV41" s="336">
        <f>'[2]AHTS-1'!HN112+'[2]AHTS-2'!HN112+'[2]AHTS-3'!HN112+'[2]AHTS-4'!HN112+'[2]AHTS-5'!HN112+'[2]AHTS-6'!HN112+'[2]AHTS-7'!HN112+'[2]AHTS-8'!HN112+'[3]CB-1'!HN112+'[3]CB-2'!HN112+'[3]CB-3'!HN112+'[3]CB-4'!HN112+'[3]CB-5'!HN112+'[3]CB-6'!HN112+'[3]CB-7'!HN112+'[3]CB-8'!HN112+'[3]CB-9'!HN112+'[3]CB-10'!HN112+'[3]CB-11'!HN112+'[3]CB-12'!HN112+'[3]CB-13'!HN112+'[3]CB-14'!HN112+'[3]CB-15'!HN112+'[3]CB-16'!HN112+'[3]CB-17'!HN112+'[3]CB-18'!HN112+'[3]CB-19'!HN112+'[3]CB-20'!HN112+'[3]CB-21'!HN112+'[3]CB-22'!HN112+'[3]CB-23'!HN112+'[3]CB-24'!HN112+'[4]LCT-1'!HN112+'[4]LCT-2'!HN112+'[4]LCT-3'!HN112+'[4]LCT-4'!HN112+'[4]LCT-5'!HN112+'[4]LCT-6'!HN112+'[4]LCT-7'!HN112+'[4]LCT-8'!HN112+'[5]TB-1'!HN112+'[5]TB-2'!HN112+'[5]TB-3'!HN112+'[5]TB-4'!HN112+'[5]TB-5'!HN112+'[5]TB-6'!HN112+'[5]TB-7'!HN112+'[5]TB-8'!HN112+'[5]TB-9'!HN112+'[5]TB-10'!HN112+'[6]DSV-1'!HN112+'[6]DSV-2'!HN112+'[6]DSV-3'!HN112+'[7]TUB-1'!HN112+'[7]TUB-2'!HN112+'[8]Barge-1'!HN112+'[8]Barge-2'!HN112+'[8]Barge-3'!HN112+'[8]Barge-4'!HN112</f>
        <v>0</v>
      </c>
      <c r="AW41" s="334">
        <f>'[2]AHTS-1'!HO79+'[2]AHTS-2'!HO79+'[2]AHTS-3'!HO79+'[2]AHTS-4'!HO79+'[2]AHTS-5'!HO79+'[2]AHTS-6'!HO79+'[2]AHTS-7'!HO79+'[2]AHTS-8'!HO79+'[3]CB-1'!HO79+'[3]CB-2'!HO79+'[3]CB-3'!HO79+'[3]CB-4'!HO79+'[3]CB-5'!HO79+'[3]CB-6'!HO79+'[3]CB-7'!HO79+'[3]CB-8'!HO79+'[3]CB-9'!HO79+'[3]CB-10'!HO79+'[3]CB-11'!HO79+'[3]CB-12'!HO79+'[3]CB-13'!HO79+'[3]CB-14'!HO79+'[3]CB-15'!HO79+'[3]CB-16'!HO79+'[3]CB-17'!HO79+'[3]CB-18'!HO79+'[3]CB-19'!HO79+'[3]CB-20'!HO79+'[3]CB-21'!HO79+'[3]CB-22'!HO79+'[3]CB-23'!HO79+'[3]CB-24'!HO79+'[4]LCT-1'!HO79+'[4]LCT-2'!HO79+'[4]LCT-3'!HO79+'[4]LCT-4'!HO79+'[4]LCT-5'!HO79+'[4]LCT-6'!HO79+'[4]LCT-7'!HO79+'[4]LCT-8'!HO79+'[5]TB-1'!HO79+'[5]TB-2'!HO79+'[5]TB-3'!HO79+'[5]TB-4'!HO79+'[5]TB-5'!HO79+'[5]TB-6'!HO79+'[5]TB-7'!HO79+'[5]TB-8'!HO79+'[5]TB-9'!HO79+'[5]TB-10'!HO79+'[6]DSV-1'!HO79+'[6]DSV-2'!HO79+'[6]DSV-3'!HO79+'[7]TUB-1'!HO79+'[7]TUB-2'!HO79+'[8]Barge-1'!HO79+'[8]Barge-2'!HO79+'[8]Barge-3'!HO79+'[8]Barge-4'!HO79</f>
        <v>0</v>
      </c>
      <c r="AX41" s="335">
        <f>'[2]AHTS-1'!HO41+'[2]AHTS-2'!HO41+'[2]AHTS-3'!HO41+'[2]AHTS-4'!HO41+'[2]AHTS-5'!HO41+'[2]AHTS-6'!HO41+'[2]AHTS-7'!HO41+'[2]AHTS-8'!HO41+'[3]CB-1'!HO41+'[3]CB-2'!HO41+'[3]CB-3'!HO41+'[3]CB-4'!HO41+'[3]CB-5'!HO41+'[3]CB-6'!HO41+'[3]CB-7'!HO41+'[3]CB-8'!HO41+'[3]CB-9'!HO41+'[3]CB-10'!HO41+'[3]CB-11'!HO41+'[3]CB-12'!HO41+'[3]CB-13'!HO41+'[3]CB-14'!HO41+'[3]CB-15'!HO41+'[3]CB-16'!HO41+'[3]CB-17'!HO41+'[3]CB-18'!HO41+'[3]CB-19'!HO41+'[3]CB-20'!HO41+'[3]CB-21'!HO41+'[3]CB-22'!HO41+'[3]CB-23'!HO41+'[3]CB-24'!HO41+'[4]LCT-1'!HO41+'[4]LCT-2'!HO41+'[4]LCT-3'!HO41+'[4]LCT-4'!HO41+'[4]LCT-5'!HO41+'[4]LCT-6'!HO41+'[4]LCT-7'!HO41+'[4]LCT-8'!HO41+'[5]TB-1'!HO41+'[5]TB-2'!HO41+'[5]TB-3'!HO41+'[5]TB-4'!HO41+'[5]TB-5'!HO41+'[5]TB-6'!HO41+'[5]TB-7'!HO41+'[5]TB-8'!HO41+'[5]TB-9'!HO41+'[5]TB-10'!HO41+'[6]DSV-1'!HO41+'[6]DSV-2'!HO41+'[6]DSV-3'!HO41+'[7]TUB-1'!HO41+'[7]TUB-2'!HO41+'[8]Barge-1'!HO41+'[8]Barge-2'!HO41+'[8]Barge-3'!HO41+'[8]Barge-4'!HO41</f>
        <v>0</v>
      </c>
      <c r="AY41" s="336">
        <f>'[2]AHTS-1'!HO112+'[2]AHTS-2'!HO112+'[2]AHTS-3'!HO112+'[2]AHTS-4'!HO112+'[2]AHTS-5'!HO112+'[2]AHTS-6'!HO112+'[2]AHTS-7'!HO112+'[2]AHTS-8'!HO112+'[3]CB-1'!HO112+'[3]CB-2'!HO112+'[3]CB-3'!HO112+'[3]CB-4'!HO112+'[3]CB-5'!HO112+'[3]CB-6'!HO112+'[3]CB-7'!HO112+'[3]CB-8'!HO112+'[3]CB-9'!HO112+'[3]CB-10'!HO112+'[3]CB-11'!HO112+'[3]CB-12'!HO112+'[3]CB-13'!HO112+'[3]CB-14'!HO112+'[3]CB-15'!HO112+'[3]CB-16'!HO112+'[3]CB-17'!HO112+'[3]CB-18'!HO112+'[3]CB-19'!HO112+'[3]CB-20'!HO112+'[3]CB-21'!HO112+'[3]CB-22'!HO112+'[3]CB-23'!HO112+'[3]CB-24'!HO112+'[4]LCT-1'!HO112+'[4]LCT-2'!HO112+'[4]LCT-3'!HO112+'[4]LCT-4'!HO112+'[4]LCT-5'!HO112+'[4]LCT-6'!HO112+'[4]LCT-7'!HO112+'[4]LCT-8'!HO112+'[5]TB-1'!HO112+'[5]TB-2'!HO112+'[5]TB-3'!HO112+'[5]TB-4'!HO112+'[5]TB-5'!HO112+'[5]TB-6'!HO112+'[5]TB-7'!HO112+'[5]TB-8'!HO112+'[5]TB-9'!HO112+'[5]TB-10'!HO112+'[6]DSV-1'!HO112+'[6]DSV-2'!HO112+'[6]DSV-3'!HO112+'[7]TUB-1'!HO112+'[7]TUB-2'!HO112+'[8]Barge-1'!HO112+'[8]Barge-2'!HO112+'[8]Barge-3'!HO112+'[8]Barge-4'!HO112</f>
        <v>0</v>
      </c>
      <c r="AZ41" s="334">
        <f>'[2]AHTS-1'!HP79+'[2]AHTS-2'!HP79+'[2]AHTS-3'!HP79+'[2]AHTS-4'!HP79+'[2]AHTS-5'!HP79+'[2]AHTS-6'!HP79+'[2]AHTS-7'!HP79+'[2]AHTS-8'!HP79+'[3]CB-1'!HP79+'[3]CB-2'!HP79+'[3]CB-3'!HP79+'[3]CB-4'!HP79+'[3]CB-5'!HP79+'[3]CB-6'!HP79+'[3]CB-7'!HP79+'[3]CB-8'!HP79+'[3]CB-9'!HP79+'[3]CB-10'!HP79+'[3]CB-11'!HP79+'[3]CB-12'!HP79+'[3]CB-13'!HP79+'[3]CB-14'!HP79+'[3]CB-15'!HP79+'[3]CB-16'!HP79+'[3]CB-17'!HP79+'[3]CB-18'!HP79+'[3]CB-19'!HP79+'[3]CB-20'!HP79+'[3]CB-21'!HP79+'[3]CB-22'!HP79+'[3]CB-23'!HP79+'[3]CB-24'!HP79+'[4]LCT-1'!HP79+'[4]LCT-2'!HP79+'[4]LCT-3'!HP79+'[4]LCT-4'!HP79+'[4]LCT-5'!HP79+'[4]LCT-6'!HP79+'[4]LCT-7'!HP79+'[4]LCT-8'!HP79+'[5]TB-1'!HP79+'[5]TB-2'!HP79+'[5]TB-3'!HP79+'[5]TB-4'!HP79+'[5]TB-5'!HP79+'[5]TB-6'!HP79+'[5]TB-7'!HP79+'[5]TB-8'!HP79+'[5]TB-9'!HP79+'[5]TB-10'!HP79+'[6]DSV-1'!HP79+'[6]DSV-2'!HP79+'[6]DSV-3'!HP79+'[7]TUB-1'!HP79+'[7]TUB-2'!HP79+'[8]Barge-1'!HP79+'[8]Barge-2'!HP79+'[8]Barge-3'!HP79+'[8]Barge-4'!HP79</f>
        <v>0</v>
      </c>
      <c r="BA41" s="335">
        <f>'[2]AHTS-1'!HP41+'[2]AHTS-2'!HP41+'[2]AHTS-3'!HP41+'[2]AHTS-4'!HP41+'[2]AHTS-5'!HP41+'[2]AHTS-6'!HP41+'[2]AHTS-7'!HP41+'[2]AHTS-8'!HP41+'[3]CB-1'!HP41+'[3]CB-2'!HP41+'[3]CB-3'!HP41+'[3]CB-4'!HP41+'[3]CB-5'!HP41+'[3]CB-6'!HP41+'[3]CB-7'!HP41+'[3]CB-8'!HP41+'[3]CB-9'!HP41+'[3]CB-10'!HP41+'[3]CB-11'!HP41+'[3]CB-12'!HP41+'[3]CB-13'!HP41+'[3]CB-14'!HP41+'[3]CB-15'!HP41+'[3]CB-16'!HP41+'[3]CB-17'!HP41+'[3]CB-18'!HP41+'[3]CB-19'!HP41+'[3]CB-20'!HP41+'[3]CB-21'!HP41+'[3]CB-22'!HP41+'[3]CB-23'!HP41+'[3]CB-24'!HP41+'[4]LCT-1'!HP41+'[4]LCT-2'!HP41+'[4]LCT-3'!HP41+'[4]LCT-4'!HP41+'[4]LCT-5'!HP41+'[4]LCT-6'!HP41+'[4]LCT-7'!HP41+'[4]LCT-8'!HP41+'[5]TB-1'!HP41+'[5]TB-2'!HP41+'[5]TB-3'!HP41+'[5]TB-4'!HP41+'[5]TB-5'!HP41+'[5]TB-6'!HP41+'[5]TB-7'!HP41+'[5]TB-8'!HP41+'[5]TB-9'!HP41+'[5]TB-10'!HP41+'[6]DSV-1'!HP41+'[6]DSV-2'!HP41+'[6]DSV-3'!HP41+'[7]TUB-1'!HP41+'[7]TUB-2'!HP41+'[8]Barge-1'!HP41+'[8]Barge-2'!HP41+'[8]Barge-3'!HP41+'[8]Barge-4'!HP41</f>
        <v>0</v>
      </c>
      <c r="BB41" s="336">
        <f>'[2]AHTS-1'!HP112+'[2]AHTS-2'!HP112+'[2]AHTS-3'!HP112+'[2]AHTS-4'!HP112+'[2]AHTS-5'!HP112+'[2]AHTS-6'!HP112+'[2]AHTS-7'!HP112+'[2]AHTS-8'!HP112+'[3]CB-1'!HP112+'[3]CB-2'!HP112+'[3]CB-3'!HP112+'[3]CB-4'!HP112+'[3]CB-5'!HP112+'[3]CB-6'!HP112+'[3]CB-7'!HP112+'[3]CB-8'!HP112+'[3]CB-9'!HP112+'[3]CB-10'!HP112+'[3]CB-11'!HP112+'[3]CB-12'!HP112+'[3]CB-13'!HP112+'[3]CB-14'!HP112+'[3]CB-15'!HP112+'[3]CB-16'!HP112+'[3]CB-17'!HP112+'[3]CB-18'!HP112+'[3]CB-19'!HP112+'[3]CB-20'!HP112+'[3]CB-21'!HP112+'[3]CB-22'!HP112+'[3]CB-23'!HP112+'[3]CB-24'!HP112+'[4]LCT-1'!HP112+'[4]LCT-2'!HP112+'[4]LCT-3'!HP112+'[4]LCT-4'!HP112+'[4]LCT-5'!HP112+'[4]LCT-6'!HP112+'[4]LCT-7'!HP112+'[4]LCT-8'!HP112+'[5]TB-1'!HP112+'[5]TB-2'!HP112+'[5]TB-3'!HP112+'[5]TB-4'!HP112+'[5]TB-5'!HP112+'[5]TB-6'!HP112+'[5]TB-7'!HP112+'[5]TB-8'!HP112+'[5]TB-9'!HP112+'[5]TB-10'!HP112+'[6]DSV-1'!HP112+'[6]DSV-2'!HP112+'[6]DSV-3'!HP112+'[7]TUB-1'!HP112+'[7]TUB-2'!HP112+'[8]Barge-1'!HP112+'[8]Barge-2'!HP112+'[8]Barge-3'!HP112+'[8]Barge-4'!HP112</f>
        <v>0</v>
      </c>
      <c r="BC41" s="337">
        <f>'[2]AHTS-1'!HQ79+'[2]AHTS-2'!HQ79+'[2]AHTS-3'!HQ79+'[2]AHTS-4'!HQ79+'[2]AHTS-5'!HQ79+'[2]AHTS-6'!HQ79+'[2]AHTS-7'!HQ79+'[2]AHTS-8'!HQ79+'[3]CB-1'!HQ79+'[3]CB-2'!HQ79+'[3]CB-3'!HQ79+'[3]CB-4'!HQ79+'[3]CB-5'!HQ79+'[3]CB-6'!HQ79+'[3]CB-7'!HQ79+'[3]CB-8'!HQ79+'[3]CB-9'!HQ79+'[3]CB-10'!HQ79+'[3]CB-11'!HQ79+'[3]CB-12'!HQ79+'[3]CB-13'!HQ79+'[3]CB-14'!HQ79+'[3]CB-15'!HQ79+'[3]CB-16'!HQ79+'[3]CB-17'!HQ79+'[3]CB-18'!HQ79+'[3]CB-19'!HQ79+'[3]CB-20'!HQ79+'[3]CB-21'!HQ79+'[3]CB-22'!HQ79+'[3]CB-23'!HQ79+'[3]CB-24'!HQ79+'[4]LCT-1'!HQ79+'[4]LCT-2'!HQ79+'[4]LCT-3'!HQ79+'[4]LCT-4'!HQ79+'[4]LCT-5'!HQ79+'[4]LCT-6'!HQ79+'[4]LCT-7'!HQ79+'[4]LCT-8'!HQ79+'[5]TB-1'!HQ79+'[5]TB-2'!HQ79+'[5]TB-3'!HQ79+'[5]TB-4'!HQ79+'[5]TB-5'!HQ79+'[5]TB-6'!HQ79+'[5]TB-7'!HQ79+'[5]TB-8'!HQ79+'[5]TB-9'!HQ79+'[5]TB-10'!HQ79+'[6]DSV-1'!HQ79+'[6]DSV-2'!HQ79+'[6]DSV-3'!HQ79+'[7]TUB-1'!HQ79+'[7]TUB-2'!HQ79+'[8]Barge-1'!HQ79+'[8]Barge-2'!HQ79+'[8]Barge-3'!HQ79+'[8]Barge-4'!HQ79</f>
        <v>0</v>
      </c>
      <c r="BD41" s="335">
        <f>'[2]AHTS-1'!HQ41+'[2]AHTS-2'!HQ41+'[2]AHTS-3'!HQ41+'[2]AHTS-4'!HQ41+'[2]AHTS-5'!HQ41+'[2]AHTS-6'!HQ41+'[2]AHTS-7'!HQ41+'[2]AHTS-8'!HQ41+'[3]CB-1'!HQ41+'[3]CB-2'!HQ41+'[3]CB-3'!HQ41+'[3]CB-4'!HQ41+'[3]CB-5'!HQ41+'[3]CB-6'!HQ41+'[3]CB-7'!HQ41+'[3]CB-8'!HQ41+'[3]CB-9'!HQ41+'[3]CB-10'!HQ41+'[3]CB-11'!HQ41+'[3]CB-12'!HQ41+'[3]CB-13'!HQ41+'[3]CB-14'!HQ41+'[3]CB-15'!HQ41+'[3]CB-16'!HQ41+'[3]CB-17'!HQ41+'[3]CB-18'!HQ41+'[3]CB-19'!HQ41+'[3]CB-20'!HQ41+'[3]CB-21'!HQ41+'[3]CB-22'!HQ41+'[3]CB-23'!HQ41+'[3]CB-24'!HQ41+'[4]LCT-1'!HQ41+'[4]LCT-2'!HQ41+'[4]LCT-3'!HQ41+'[4]LCT-4'!HQ41+'[4]LCT-5'!HQ41+'[4]LCT-6'!HQ41+'[4]LCT-7'!HQ41+'[4]LCT-8'!HQ41+'[5]TB-1'!HQ41+'[5]TB-2'!HQ41+'[5]TB-3'!HQ41+'[5]TB-4'!HQ41+'[5]TB-5'!HQ41+'[5]TB-6'!HQ41+'[5]TB-7'!HQ41+'[5]TB-8'!HQ41+'[5]TB-9'!HQ41+'[5]TB-10'!HQ41+'[6]DSV-1'!HQ41+'[6]DSV-2'!HQ41+'[6]DSV-3'!HQ41+'[7]TUB-1'!HQ41+'[7]TUB-2'!HQ41+'[8]Barge-1'!HQ41+'[8]Barge-2'!HQ41+'[8]Barge-3'!HQ41+'[8]Barge-4'!HQ41</f>
        <v>0</v>
      </c>
      <c r="BE41" s="335">
        <f>'[2]AHTS-1'!HQ112+'[2]AHTS-2'!HQ112+'[2]AHTS-3'!HQ112+'[2]AHTS-4'!HQ112+'[2]AHTS-5'!HQ112+'[2]AHTS-6'!HQ112+'[2]AHTS-7'!HQ112+'[2]AHTS-8'!HQ112+'[3]CB-1'!HQ112+'[3]CB-2'!HQ112+'[3]CB-3'!HQ112+'[3]CB-4'!HQ112+'[3]CB-5'!HQ112+'[3]CB-6'!HQ112+'[3]CB-7'!HQ112+'[3]CB-8'!HQ112+'[3]CB-9'!HQ112+'[3]CB-10'!HQ112+'[3]CB-11'!HQ112+'[3]CB-12'!HQ112+'[3]CB-13'!HQ112+'[3]CB-14'!HQ112+'[3]CB-15'!HQ112+'[3]CB-16'!HQ112+'[3]CB-17'!HQ112+'[3]CB-18'!HQ112+'[3]CB-19'!HQ112+'[3]CB-20'!HQ112+'[3]CB-21'!HQ112+'[3]CB-22'!HQ112+'[3]CB-23'!HQ112+'[3]CB-24'!HQ112+'[4]LCT-1'!HQ112+'[4]LCT-2'!HQ112+'[4]LCT-3'!HQ112+'[4]LCT-4'!HQ112+'[4]LCT-5'!HQ112+'[4]LCT-6'!HQ112+'[4]LCT-7'!HQ112+'[4]LCT-8'!HQ112+'[5]TB-1'!HQ112+'[5]TB-2'!HQ112+'[5]TB-3'!HQ112+'[5]TB-4'!HQ112+'[5]TB-5'!HQ112+'[5]TB-6'!HQ112+'[5]TB-7'!HQ112+'[5]TB-8'!HQ112+'[5]TB-9'!HQ112+'[5]TB-10'!HQ112+'[6]DSV-1'!HQ112+'[6]DSV-2'!HQ112+'[6]DSV-3'!HQ112+'[7]TUB-1'!HQ112+'[7]TUB-2'!HQ112+'[8]Barge-1'!HQ112+'[8]Barge-2'!HQ112+'[8]Barge-3'!HQ112+'[8]Barge-4'!HQ112</f>
        <v>0</v>
      </c>
      <c r="BF41" s="338">
        <f>'[2]AHTS-1'!HR79+'[2]AHTS-2'!HR79+'[2]AHTS-3'!HR79+'[2]AHTS-4'!HR79+'[2]AHTS-5'!HR79+'[2]AHTS-6'!HR79+'[2]AHTS-7'!HR79+'[2]AHTS-8'!HR79+'[3]CB-1'!HR79+'[3]CB-2'!HR79+'[3]CB-3'!HR79+'[3]CB-4'!HR79+'[3]CB-5'!HR79+'[3]CB-6'!HR79+'[3]CB-7'!HR79+'[3]CB-8'!HR79+'[3]CB-9'!HR79+'[3]CB-10'!HR79+'[3]CB-11'!HR79+'[3]CB-12'!HR79+'[3]CB-13'!HR79+'[3]CB-14'!HR79+'[3]CB-15'!HR79+'[3]CB-16'!HR79+'[3]CB-17'!HR79+'[3]CB-18'!HR79+'[3]CB-19'!HR79+'[3]CB-20'!HR79+'[3]CB-21'!HR79+'[3]CB-22'!HR79+'[3]CB-23'!HR79+'[3]CB-24'!HR79+'[4]LCT-1'!HR79+'[4]LCT-2'!HR79+'[4]LCT-3'!HR79+'[4]LCT-4'!HR79+'[4]LCT-5'!HR79+'[4]LCT-6'!HR79+'[4]LCT-7'!HR79+'[4]LCT-8'!HR79+'[5]TB-1'!HR79+'[5]TB-2'!HR79+'[5]TB-3'!HR79+'[5]TB-4'!HR79+'[5]TB-5'!HR79+'[5]TB-6'!HR79+'[5]TB-7'!HR79+'[5]TB-8'!HR79+'[5]TB-9'!HR79+'[5]TB-10'!HR79+'[6]DSV-1'!HR79+'[6]DSV-2'!HR79+'[6]DSV-3'!HR79+'[7]TUB-1'!HR79+'[7]TUB-2'!HR79+'[8]Barge-1'!HR79+'[8]Barge-2'!HR79+'[8]Barge-3'!HR79+'[8]Barge-4'!HR79</f>
        <v>0</v>
      </c>
      <c r="BG41" s="339">
        <f>'[2]AHTS-1'!HR41+'[2]AHTS-2'!HR41+'[2]AHTS-3'!HR41+'[2]AHTS-4'!HR41+'[2]AHTS-5'!HR41+'[2]AHTS-6'!HR41+'[2]AHTS-7'!HR41+'[2]AHTS-8'!HR41+'[3]CB-1'!HR41+'[3]CB-2'!HR41+'[3]CB-3'!HR41+'[3]CB-4'!HR41+'[3]CB-5'!HR41+'[3]CB-6'!HR41+'[3]CB-7'!HR41+'[3]CB-8'!HR41+'[3]CB-9'!HR41+'[3]CB-10'!HR41+'[3]CB-11'!HR41+'[3]CB-12'!HR41+'[3]CB-13'!HR41+'[3]CB-14'!HR41+'[3]CB-15'!HR41+'[3]CB-16'!HR41+'[3]CB-17'!HR41+'[3]CB-18'!HR41+'[3]CB-19'!HR41+'[3]CB-20'!HR41+'[3]CB-21'!HR41+'[3]CB-22'!HR41+'[3]CB-23'!HR41+'[3]CB-24'!HR41+'[4]LCT-1'!HR41+'[4]LCT-2'!HR41+'[4]LCT-3'!HR41+'[4]LCT-4'!HR41+'[4]LCT-5'!HR41+'[4]LCT-6'!HR41+'[4]LCT-7'!HR41+'[4]LCT-8'!HR41+'[5]TB-1'!HR41+'[5]TB-2'!HR41+'[5]TB-3'!HR41+'[5]TB-4'!HR41+'[5]TB-5'!HR41+'[5]TB-6'!HR41+'[5]TB-7'!HR41+'[5]TB-8'!HR41+'[5]TB-9'!HR41+'[5]TB-10'!HR41+'[6]DSV-1'!HR41+'[6]DSV-2'!HR41+'[6]DSV-3'!HR41+'[7]TUB-1'!HR41+'[7]TUB-2'!HR41+'[8]Barge-1'!HR41+'[8]Barge-2'!HR41+'[8]Barge-3'!HR41+'[8]Barge-4'!HR41</f>
        <v>0</v>
      </c>
      <c r="BH41" s="339">
        <f>'[2]AHTS-1'!HR112+'[2]AHTS-2'!HR112+'[2]AHTS-3'!HR112+'[2]AHTS-4'!HR112+'[2]AHTS-5'!HR112+'[2]AHTS-6'!HR112+'[2]AHTS-7'!HR112+'[2]AHTS-8'!HR112+'[3]CB-1'!HR112+'[3]CB-2'!HR112+'[3]CB-3'!HR112+'[3]CB-4'!HR112+'[3]CB-5'!HR112+'[3]CB-6'!HR112+'[3]CB-7'!HR112+'[3]CB-8'!HR112+'[3]CB-9'!HR112+'[3]CB-10'!HR112+'[3]CB-11'!HR112+'[3]CB-12'!HR112+'[3]CB-13'!HR112+'[3]CB-14'!HR112+'[3]CB-15'!HR112+'[3]CB-16'!HR112+'[3]CB-17'!HR112+'[3]CB-18'!HR112+'[3]CB-19'!HR112+'[3]CB-20'!HR112+'[3]CB-21'!HR112+'[3]CB-22'!HR112+'[3]CB-23'!HR112+'[3]CB-24'!HR112+'[4]LCT-1'!HR112+'[4]LCT-2'!HR112+'[4]LCT-3'!HR112+'[4]LCT-4'!HR112+'[4]LCT-5'!HR112+'[4]LCT-6'!HR112+'[4]LCT-7'!HR112+'[4]LCT-8'!HR112+'[5]TB-1'!HR112+'[5]TB-2'!HR112+'[5]TB-3'!HR112+'[5]TB-4'!HR112+'[5]TB-5'!HR112+'[5]TB-6'!HR112+'[5]TB-7'!HR112+'[5]TB-8'!HR112+'[5]TB-9'!HR112+'[5]TB-10'!HR112+'[6]DSV-1'!HR112+'[6]DSV-2'!HR112+'[6]DSV-3'!HR112+'[7]TUB-1'!HR112+'[7]TUB-2'!HR112+'[8]Barge-1'!HR112+'[8]Barge-2'!HR112+'[8]Barge-3'!HR112+'[8]Barge-4'!HR112</f>
        <v>0</v>
      </c>
      <c r="BI41" s="334">
        <f>'[2]AHTS-1'!HS79+'[2]AHTS-2'!HS79+'[2]AHTS-3'!HS79+'[2]AHTS-4'!HS79+'[2]AHTS-5'!HS79+'[2]AHTS-6'!HS79+'[2]AHTS-7'!HS79+'[2]AHTS-8'!HS79+'[3]CB-1'!HS79+'[3]CB-2'!HS79+'[3]CB-3'!HS79+'[3]CB-4'!HS79+'[3]CB-5'!HS79+'[3]CB-6'!HS79+'[3]CB-7'!HS79+'[3]CB-8'!HS79+'[3]CB-9'!HS79+'[3]CB-10'!HS79+'[3]CB-11'!HS79+'[3]CB-12'!HS79+'[3]CB-13'!HS79+'[3]CB-14'!HS79+'[3]CB-15'!HS79+'[3]CB-16'!HS79+'[3]CB-17'!HS79+'[3]CB-18'!HS79+'[3]CB-19'!HS79+'[3]CB-20'!HS79+'[3]CB-21'!HS79+'[3]CB-22'!HS79+'[3]CB-23'!HS79+'[3]CB-24'!HS79+'[4]LCT-1'!HS79+'[4]LCT-2'!HS79+'[4]LCT-3'!HS79+'[4]LCT-4'!HS79+'[4]LCT-5'!HS79+'[4]LCT-6'!HS79+'[4]LCT-7'!HS79+'[4]LCT-8'!HS79+'[5]TB-1'!HS79+'[5]TB-2'!HS79+'[5]TB-3'!HS79+'[5]TB-4'!HS79+'[5]TB-5'!HS79+'[5]TB-6'!HS79+'[5]TB-7'!HS79+'[5]TB-8'!HS79+'[5]TB-9'!HS79+'[5]TB-10'!HS79+'[6]DSV-1'!HS79+'[6]DSV-2'!HS79+'[6]DSV-3'!HS79+'[7]TUB-1'!HS79+'[7]TUB-2'!HS79+'[8]Barge-1'!HS79+'[8]Barge-2'!HS79+'[8]Barge-3'!HS79+'[8]Barge-4'!HS79</f>
        <v>0</v>
      </c>
      <c r="BJ41" s="340">
        <f>'[2]AHTS-1'!HS41+'[2]AHTS-2'!HS41+'[2]AHTS-3'!HS41+'[2]AHTS-4'!HS41+'[2]AHTS-5'!HS41+'[2]AHTS-6'!HS41+'[2]AHTS-7'!HS41+'[2]AHTS-8'!HS41+'[3]CB-1'!HS41+'[3]CB-2'!HS41+'[3]CB-3'!HS41+'[3]CB-4'!HS41+'[3]CB-5'!HS41+'[3]CB-6'!HS41+'[3]CB-7'!HS41+'[3]CB-8'!HS41+'[3]CB-9'!HS41+'[3]CB-10'!HS41+'[3]CB-11'!HS41+'[3]CB-12'!HS41+'[3]CB-13'!HS41+'[3]CB-14'!HS41+'[3]CB-15'!HS41+'[3]CB-16'!HS41+'[3]CB-17'!HS41+'[3]CB-18'!HS41+'[3]CB-19'!HS41+'[3]CB-20'!HS41+'[3]CB-21'!HS41+'[3]CB-22'!HS41+'[3]CB-23'!HS41+'[3]CB-24'!HS41+'[4]LCT-1'!HS41+'[4]LCT-2'!HS41+'[4]LCT-3'!HS41+'[4]LCT-4'!HS41+'[4]LCT-5'!HS41+'[4]LCT-6'!HS41+'[4]LCT-7'!HS41+'[4]LCT-8'!HS41+'[5]TB-1'!HS41+'[5]TB-2'!HS41+'[5]TB-3'!HS41+'[5]TB-4'!HS41+'[5]TB-5'!HS41+'[5]TB-6'!HS41+'[5]TB-7'!HS41+'[5]TB-8'!HS41+'[5]TB-9'!HS41+'[5]TB-10'!HS41+'[6]DSV-1'!HS41+'[6]DSV-2'!HS41+'[6]DSV-3'!HS41+'[7]TUB-1'!HS41+'[7]TUB-2'!HS41+'[8]Barge-1'!HS41+'[8]Barge-2'!HS41+'[8]Barge-3'!HS41+'[8]Barge-4'!HS41</f>
        <v>0</v>
      </c>
      <c r="BK41" s="340">
        <f>'[2]AHTS-1'!HS112+'[2]AHTS-2'!HS112+'[2]AHTS-3'!HS112+'[2]AHTS-4'!HS112+'[2]AHTS-5'!HS112+'[2]AHTS-6'!HS112+'[2]AHTS-7'!HS112+'[2]AHTS-8'!HS112+'[3]CB-1'!HS112+'[3]CB-2'!HS112+'[3]CB-3'!HS112+'[3]CB-4'!HS112+'[3]CB-5'!HS112+'[3]CB-6'!HS112+'[3]CB-7'!HS112+'[3]CB-8'!HS112+'[3]CB-9'!HS112+'[3]CB-10'!HS112+'[3]CB-11'!HS112+'[3]CB-12'!HS112+'[3]CB-13'!HS112+'[3]CB-14'!HS112+'[3]CB-15'!HS112+'[3]CB-16'!HS112+'[3]CB-17'!HS112+'[3]CB-18'!HS112+'[3]CB-19'!HS112+'[3]CB-20'!HS112+'[3]CB-21'!HS112+'[3]CB-22'!HS112+'[3]CB-23'!HS112+'[3]CB-24'!HS112+'[4]LCT-1'!HS112+'[4]LCT-2'!HS112+'[4]LCT-3'!HS112+'[4]LCT-4'!HS112+'[4]LCT-5'!HS112+'[4]LCT-6'!HS112+'[4]LCT-7'!HS112+'[4]LCT-8'!HS112+'[5]TB-1'!HS112+'[5]TB-2'!HS112+'[5]TB-3'!HS112+'[5]TB-4'!HS112+'[5]TB-5'!HS112+'[5]TB-6'!HS112+'[5]TB-7'!HS112+'[5]TB-8'!HS112+'[5]TB-9'!HS112+'[5]TB-10'!HS112+'[6]DSV-1'!HS112+'[6]DSV-2'!HS112+'[6]DSV-3'!HS112+'[7]TUB-1'!HS112+'[7]TUB-2'!HS112+'[8]Barge-1'!HS112+'[8]Barge-2'!HS112+'[8]Barge-3'!HS112+'[8]Barge-4'!HS112</f>
        <v>0</v>
      </c>
      <c r="BL41" s="334">
        <f>'[2]AHTS-1'!HT79+'[2]AHTS-2'!HT79+'[2]AHTS-3'!HT79+'[2]AHTS-4'!HT79+'[2]AHTS-5'!HT79+'[2]AHTS-6'!HT79+'[2]AHTS-7'!HT79+'[2]AHTS-8'!HT79+'[3]CB-1'!HT79+'[3]CB-2'!HT79+'[3]CB-3'!HT79+'[3]CB-4'!HT79+'[3]CB-5'!HT79+'[3]CB-6'!HT79+'[3]CB-7'!HT79+'[3]CB-8'!HT79+'[3]CB-9'!HT79+'[3]CB-10'!HT79+'[3]CB-11'!HT79+'[3]CB-12'!HT79+'[3]CB-13'!HT79+'[3]CB-14'!HT79+'[3]CB-15'!HT79+'[3]CB-16'!HT79+'[3]CB-17'!HT79+'[3]CB-18'!HT79+'[3]CB-19'!HT79+'[3]CB-20'!HT79+'[3]CB-21'!HT79+'[3]CB-22'!HT79+'[3]CB-23'!HT79+'[3]CB-24'!HT79+'[4]LCT-1'!HT79+'[4]LCT-2'!HT79+'[4]LCT-3'!HT79+'[4]LCT-4'!HT79+'[4]LCT-5'!HT79+'[4]LCT-6'!HT79+'[4]LCT-7'!HT79+'[4]LCT-8'!HT79+'[5]TB-1'!HT79+'[5]TB-2'!HT79+'[5]TB-3'!HT79+'[5]TB-4'!HT79+'[5]TB-5'!HT79+'[5]TB-6'!HT79+'[5]TB-7'!HT79+'[5]TB-8'!HT79+'[5]TB-9'!HT79+'[5]TB-10'!HT79+'[6]DSV-1'!HT79+'[6]DSV-2'!HT79+'[6]DSV-3'!HT79+'[7]TUB-1'!HT79+'[7]TUB-2'!HT79+'[8]Barge-1'!HT79+'[8]Barge-2'!HT79+'[8]Barge-3'!HT79+'[8]Barge-4'!HT79</f>
        <v>0</v>
      </c>
      <c r="BM41" s="340">
        <f>'[2]AHTS-1'!HT41+'[2]AHTS-2'!HT41+'[2]AHTS-3'!HT41+'[2]AHTS-4'!HT41+'[2]AHTS-5'!HT41+'[2]AHTS-6'!HT41+'[2]AHTS-7'!HT41+'[2]AHTS-8'!HT41+'[3]CB-1'!HT41+'[3]CB-2'!HT41+'[3]CB-3'!HT41+'[3]CB-4'!HT41+'[3]CB-5'!HT41+'[3]CB-6'!HT41+'[3]CB-7'!HT41+'[3]CB-8'!HT41+'[3]CB-9'!HT41+'[3]CB-10'!HT41+'[3]CB-11'!HT41+'[3]CB-12'!HT41+'[3]CB-13'!HT41+'[3]CB-14'!HT41+'[3]CB-15'!HT41+'[3]CB-16'!HT41+'[3]CB-17'!HT41+'[3]CB-18'!HT41+'[3]CB-19'!HT41+'[3]CB-20'!HT41+'[3]CB-21'!HT41+'[3]CB-22'!HT41+'[3]CB-23'!HT41+'[3]CB-24'!HT41+'[4]LCT-1'!HT41+'[4]LCT-2'!HT41+'[4]LCT-3'!HT41+'[4]LCT-4'!HT41+'[4]LCT-5'!HT41+'[4]LCT-6'!HT41+'[4]LCT-7'!HT41+'[4]LCT-8'!HT41+'[5]TB-1'!HT41+'[5]TB-2'!HT41+'[5]TB-3'!HT41+'[5]TB-4'!HT41+'[5]TB-5'!HT41+'[5]TB-6'!HT41+'[5]TB-7'!HT41+'[5]TB-8'!HT41+'[5]TB-9'!HT41+'[5]TB-10'!HT41+'[6]DSV-1'!HT41+'[6]DSV-2'!HT41+'[6]DSV-3'!HT41+'[7]TUB-1'!HT41+'[7]TUB-2'!HT41+'[8]Barge-1'!HT41+'[8]Barge-2'!HT41+'[8]Barge-3'!HT41+'[8]Barge-4'!HT41</f>
        <v>0</v>
      </c>
      <c r="BN41" s="340">
        <f>'[2]AHTS-1'!HT112+'[2]AHTS-2'!HT112+'[2]AHTS-3'!HT112+'[2]AHTS-4'!HT112+'[2]AHTS-5'!HT112+'[2]AHTS-6'!HT112+'[2]AHTS-7'!HT112+'[2]AHTS-8'!HT112+'[3]CB-1'!HT112+'[3]CB-2'!HT112+'[3]CB-3'!HT112+'[3]CB-4'!HT112+'[3]CB-5'!HT112+'[3]CB-6'!HT112+'[3]CB-7'!HT112+'[3]CB-8'!HT112+'[3]CB-9'!HT112+'[3]CB-10'!HT112+'[3]CB-11'!HT112+'[3]CB-12'!HT112+'[3]CB-13'!HT112+'[3]CB-14'!HT112+'[3]CB-15'!HT112+'[3]CB-16'!HT112+'[3]CB-17'!HT112+'[3]CB-18'!HT112+'[3]CB-19'!HT112+'[3]CB-20'!HT112+'[3]CB-21'!HT112+'[3]CB-22'!HT112+'[3]CB-23'!HT112+'[3]CB-24'!HT112+'[4]LCT-1'!HT112+'[4]LCT-2'!HT112+'[4]LCT-3'!HT112+'[4]LCT-4'!HT112+'[4]LCT-5'!HT112+'[4]LCT-6'!HT112+'[4]LCT-7'!HT112+'[4]LCT-8'!HT112+'[5]TB-1'!HT112+'[5]TB-2'!HT112+'[5]TB-3'!HT112+'[5]TB-4'!HT112+'[5]TB-5'!HT112+'[5]TB-6'!HT112+'[5]TB-7'!HT112+'[5]TB-8'!HT112+'[5]TB-9'!HT112+'[5]TB-10'!HT112+'[6]DSV-1'!HT112+'[6]DSV-2'!HT112+'[6]DSV-3'!HT112+'[7]TUB-1'!HT112+'[7]TUB-2'!HT112+'[8]Barge-1'!HT112+'[8]Barge-2'!HT112+'[8]Barge-3'!HT112+'[8]Barge-4'!HT112</f>
        <v>0</v>
      </c>
      <c r="BO41" s="334">
        <f>'[2]AHTS-1'!HU79+'[2]AHTS-2'!HU79+'[2]AHTS-3'!HU79+'[2]AHTS-4'!HU79+'[2]AHTS-5'!HU79+'[2]AHTS-6'!HU79+'[2]AHTS-7'!HU79+'[2]AHTS-8'!HU79+'[3]CB-1'!HU79+'[3]CB-2'!HU79+'[3]CB-3'!HU79+'[3]CB-4'!HU79+'[3]CB-5'!HU79+'[3]CB-6'!HU79+'[3]CB-7'!HU79+'[3]CB-8'!HU79+'[3]CB-9'!HU79+'[3]CB-10'!HU79+'[3]CB-11'!HU79+'[3]CB-12'!HU79+'[3]CB-13'!HU79+'[3]CB-14'!HU79+'[3]CB-15'!HU79+'[3]CB-16'!HU79+'[3]CB-17'!HU79+'[3]CB-18'!HU79+'[3]CB-19'!HU79+'[3]CB-20'!HU79+'[3]CB-21'!HU79+'[3]CB-22'!HU79+'[3]CB-23'!HU79+'[3]CB-24'!HU79+'[4]LCT-1'!HU79+'[4]LCT-2'!HU79+'[4]LCT-3'!HU79+'[4]LCT-4'!HU79+'[4]LCT-5'!HU79+'[4]LCT-6'!HU79+'[4]LCT-7'!HU79+'[4]LCT-8'!HU79+'[5]TB-1'!HU79+'[5]TB-2'!HU79+'[5]TB-3'!HU79+'[5]TB-4'!HU79+'[5]TB-5'!HU79+'[5]TB-6'!HU79+'[5]TB-7'!HU79+'[5]TB-8'!HU79+'[5]TB-9'!HU79+'[5]TB-10'!HU79+'[6]DSV-1'!HU79+'[6]DSV-2'!HU79+'[6]DSV-3'!HU79+'[7]TUB-1'!HU79+'[7]TUB-2'!HU79+'[8]Barge-1'!HU79+'[8]Barge-2'!HU79+'[8]Barge-3'!HU79+'[8]Barge-4'!HU79</f>
        <v>0</v>
      </c>
      <c r="BP41" s="335">
        <f>'[2]AHTS-1'!HU41+'[2]AHTS-2'!HU41+'[2]AHTS-3'!HU41+'[2]AHTS-4'!HU41+'[2]AHTS-5'!HU41+'[2]AHTS-6'!HU41+'[2]AHTS-7'!HU41+'[2]AHTS-8'!HU41+'[3]CB-1'!HU41+'[3]CB-2'!HU41+'[3]CB-3'!HU41+'[3]CB-4'!HU41+'[3]CB-5'!HU41+'[3]CB-6'!HU41+'[3]CB-7'!HU41+'[3]CB-8'!HU41+'[3]CB-9'!HU41+'[3]CB-10'!HU41+'[3]CB-11'!HU41+'[3]CB-12'!HU41+'[3]CB-13'!HU41+'[3]CB-14'!HU41+'[3]CB-15'!HU41+'[3]CB-16'!HU41+'[3]CB-17'!HU41+'[3]CB-18'!HU41+'[3]CB-19'!HU41+'[3]CB-20'!HU41+'[3]CB-21'!HU41+'[3]CB-22'!HU41+'[3]CB-23'!HU41+'[3]CB-24'!HU41+'[4]LCT-1'!HU41+'[4]LCT-2'!HU41+'[4]LCT-3'!HU41+'[4]LCT-4'!HU41+'[4]LCT-5'!HU41+'[4]LCT-6'!HU41+'[4]LCT-7'!HU41+'[4]LCT-8'!HU41+'[5]TB-1'!HU41+'[5]TB-2'!HU41+'[5]TB-3'!HU41+'[5]TB-4'!HU41+'[5]TB-5'!HU41+'[5]TB-6'!HU41+'[5]TB-7'!HU41+'[5]TB-8'!HU41+'[5]TB-9'!HU41+'[5]TB-10'!HU41+'[6]DSV-1'!HU41+'[6]DSV-2'!HU41+'[6]DSV-3'!HU41+'[7]TUB-1'!HU41+'[7]TUB-2'!HU41+'[8]Barge-1'!HU41+'[8]Barge-2'!HU41+'[8]Barge-3'!HU41+'[8]Barge-4'!HU41</f>
        <v>0</v>
      </c>
      <c r="BQ41" s="336">
        <f>'[2]AHTS-1'!HU112+'[2]AHTS-2'!HU112+'[2]AHTS-3'!HU112+'[2]AHTS-4'!HU112+'[2]AHTS-5'!HU112+'[2]AHTS-6'!HU112+'[2]AHTS-7'!HU112+'[2]AHTS-8'!HU112+'[3]CB-1'!HU112+'[3]CB-2'!HU112+'[3]CB-3'!HU112+'[3]CB-4'!HU112+'[3]CB-5'!HU112+'[3]CB-6'!HU112+'[3]CB-7'!HU112+'[3]CB-8'!HU112+'[3]CB-9'!HU112+'[3]CB-10'!HU112+'[3]CB-11'!HU112+'[3]CB-12'!HU112+'[3]CB-13'!HU112+'[3]CB-14'!HU112+'[3]CB-15'!HU112+'[3]CB-16'!HU112+'[3]CB-17'!HU112+'[3]CB-18'!HU112+'[3]CB-19'!HU112+'[3]CB-20'!HU112+'[3]CB-21'!HU112+'[3]CB-22'!HU112+'[3]CB-23'!HU112+'[3]CB-24'!HU112+'[4]LCT-1'!HU112+'[4]LCT-2'!HU112+'[4]LCT-3'!HU112+'[4]LCT-4'!HU112+'[4]LCT-5'!HU112+'[4]LCT-6'!HU112+'[4]LCT-7'!HU112+'[4]LCT-8'!HU112+'[5]TB-1'!HU112+'[5]TB-2'!HU112+'[5]TB-3'!HU112+'[5]TB-4'!HU112+'[5]TB-5'!HU112+'[5]TB-6'!HU112+'[5]TB-7'!HU112+'[5]TB-8'!HU112+'[5]TB-9'!HU112+'[5]TB-10'!HU112+'[6]DSV-1'!HU112+'[6]DSV-2'!HU112+'[6]DSV-3'!HU112+'[7]TUB-1'!HU112+'[7]TUB-2'!HU112+'[8]Barge-1'!HU112+'[8]Barge-2'!HU112+'[8]Barge-3'!HU112+'[8]Barge-4'!HU112</f>
        <v>0</v>
      </c>
      <c r="BR41" s="341">
        <f>'[2]AHTS-1'!HV79+'[2]AHTS-2'!HV79+'[2]AHTS-3'!HV79+'[2]AHTS-4'!HV79+'[2]AHTS-5'!HV79+'[2]AHTS-6'!HV79+'[2]AHTS-7'!HV79+'[2]AHTS-8'!HV79+'[3]CB-1'!HV79+'[3]CB-2'!HV79+'[3]CB-3'!HV79+'[3]CB-4'!HV79+'[3]CB-5'!HV79+'[3]CB-6'!HV79+'[3]CB-7'!HV79+'[3]CB-8'!HV79+'[3]CB-9'!HV79+'[3]CB-10'!HV79+'[3]CB-11'!HV79+'[3]CB-12'!HV79+'[3]CB-13'!HV79+'[3]CB-14'!HV79+'[3]CB-15'!HV79+'[3]CB-16'!HV79+'[3]CB-17'!HV79+'[3]CB-18'!HV79+'[3]CB-19'!HV79+'[3]CB-20'!HV79+'[3]CB-21'!HV79+'[3]CB-22'!HV79+'[3]CB-23'!HV79+'[3]CB-24'!HV79+'[4]LCT-1'!HV79+'[4]LCT-2'!HV79+'[4]LCT-3'!HV79+'[4]LCT-4'!HV79+'[4]LCT-5'!HV79+'[4]LCT-6'!HV79+'[4]LCT-7'!HV79+'[4]LCT-8'!HV79+'[5]TB-1'!HV79+'[5]TB-2'!HV79+'[5]TB-3'!HV79+'[5]TB-4'!HV79+'[5]TB-5'!HV79+'[5]TB-6'!HV79+'[5]TB-7'!HV79+'[5]TB-8'!HV79+'[5]TB-9'!HV79+'[5]TB-10'!HV79+'[6]DSV-1'!HV79+'[6]DSV-2'!HV79+'[6]DSV-3'!HV79+'[7]TUB-1'!HV79+'[7]TUB-2'!HV79+'[8]Barge-1'!HV79+'[8]Barge-2'!HV79+'[8]Barge-3'!HV79+'[8]Barge-4'!HV79</f>
        <v>0</v>
      </c>
      <c r="BS41" s="339">
        <f>'[2]AHTS-1'!HV41+'[2]AHTS-2'!HV41+'[2]AHTS-3'!HV41+'[2]AHTS-4'!HV41+'[2]AHTS-5'!HV41+'[2]AHTS-6'!HV41+'[2]AHTS-7'!HV41+'[2]AHTS-8'!HV41+'[3]CB-1'!HV41+'[3]CB-2'!HV41+'[3]CB-3'!HV41+'[3]CB-4'!HV41+'[3]CB-5'!HV41+'[3]CB-6'!HV41+'[3]CB-7'!HV41+'[3]CB-8'!HV41+'[3]CB-9'!HV41+'[3]CB-10'!HV41+'[3]CB-11'!HV41+'[3]CB-12'!HV41+'[3]CB-13'!HV41+'[3]CB-14'!HV41+'[3]CB-15'!HV41+'[3]CB-16'!HV41+'[3]CB-17'!HV41+'[3]CB-18'!HV41+'[3]CB-19'!HV41+'[3]CB-20'!HV41+'[3]CB-21'!HV41+'[3]CB-22'!HV41+'[3]CB-23'!HV41+'[3]CB-24'!HV41+'[4]LCT-1'!HV41+'[4]LCT-2'!HV41+'[4]LCT-3'!HV41+'[4]LCT-4'!HV41+'[4]LCT-5'!HV41+'[4]LCT-6'!HV41+'[4]LCT-7'!HV41+'[4]LCT-8'!HV41+'[5]TB-1'!HV41+'[5]TB-2'!HV41+'[5]TB-3'!HV41+'[5]TB-4'!HV41+'[5]TB-5'!HV41+'[5]TB-6'!HV41+'[5]TB-7'!HV41+'[5]TB-8'!HV41+'[5]TB-9'!HV41+'[5]TB-10'!HV41+'[6]DSV-1'!HV41+'[6]DSV-2'!HV41+'[6]DSV-3'!HV41+'[7]TUB-1'!HV41+'[7]TUB-2'!HV41+'[8]Barge-1'!HV41+'[8]Barge-2'!HV41+'[8]Barge-3'!HV41+'[8]Barge-4'!HV41</f>
        <v>0</v>
      </c>
      <c r="BT41" s="339">
        <f>'[2]AHTS-1'!HV112+'[2]AHTS-2'!HV112+'[2]AHTS-3'!HV112+'[2]AHTS-4'!HV112+'[2]AHTS-5'!HV112+'[2]AHTS-6'!HV112+'[2]AHTS-7'!HV112+'[2]AHTS-8'!HV112+'[3]CB-1'!HV112+'[3]CB-2'!HV112+'[3]CB-3'!HV112+'[3]CB-4'!HV112+'[3]CB-5'!HV112+'[3]CB-6'!HV112+'[3]CB-7'!HV112+'[3]CB-8'!HV112+'[3]CB-9'!HV112+'[3]CB-10'!HV112+'[3]CB-11'!HV112+'[3]CB-12'!HV112+'[3]CB-13'!HV112+'[3]CB-14'!HV112+'[3]CB-15'!HV112+'[3]CB-16'!HV112+'[3]CB-17'!HV112+'[3]CB-18'!HV112+'[3]CB-19'!HV112+'[3]CB-20'!HV112+'[3]CB-21'!HV112+'[3]CB-22'!HV112+'[3]CB-23'!HV112+'[3]CB-24'!HV112+'[4]LCT-1'!HV112+'[4]LCT-2'!HV112+'[4]LCT-3'!HV112+'[4]LCT-4'!HV112+'[4]LCT-5'!HV112+'[4]LCT-6'!HV112+'[4]LCT-7'!HV112+'[4]LCT-8'!HV112+'[5]TB-1'!HV112+'[5]TB-2'!HV112+'[5]TB-3'!HV112+'[5]TB-4'!HV112+'[5]TB-5'!HV112+'[5]TB-6'!HV112+'[5]TB-7'!HV112+'[5]TB-8'!HV112+'[5]TB-9'!HV112+'[5]TB-10'!HV112+'[6]DSV-1'!HV112+'[6]DSV-2'!HV112+'[6]DSV-3'!HV112+'[7]TUB-1'!HV112+'[7]TUB-2'!HV112+'[8]Barge-1'!HV112+'[8]Barge-2'!HV112+'[8]Barge-3'!HV112+'[8]Barge-4'!HV112</f>
        <v>0</v>
      </c>
      <c r="BU41" s="338">
        <f>'[2]AHTS-1'!HW79+'[2]AHTS-2'!HW79+'[2]AHTS-3'!HW79+'[2]AHTS-4'!HW79+'[2]AHTS-5'!HW79+'[2]AHTS-6'!HW79+'[2]AHTS-7'!HW79+'[2]AHTS-8'!HW79+'[3]CB-1'!HW79+'[3]CB-2'!HW79+'[3]CB-3'!HW79+'[3]CB-4'!HW79+'[3]CB-5'!HW79+'[3]CB-6'!HW79+'[3]CB-7'!HW79+'[3]CB-8'!HW79+'[3]CB-9'!HW79+'[3]CB-10'!HW79+'[3]CB-11'!HW79+'[3]CB-12'!HW79+'[3]CB-13'!HW79+'[3]CB-14'!HW79+'[3]CB-15'!HW79+'[3]CB-16'!HW79+'[3]CB-17'!HW79+'[3]CB-18'!HW79+'[3]CB-19'!HW79+'[3]CB-20'!HW79+'[3]CB-21'!HW79+'[3]CB-22'!HW79+'[3]CB-23'!HW79+'[3]CB-24'!HW79+'[4]LCT-1'!HW79+'[4]LCT-2'!HW79+'[4]LCT-3'!HW79+'[4]LCT-4'!HW79+'[4]LCT-5'!HW79+'[4]LCT-6'!HW79+'[4]LCT-7'!HW79+'[4]LCT-8'!HW79+'[5]TB-1'!HW79+'[5]TB-2'!HW79+'[5]TB-3'!HW79+'[5]TB-4'!HW79+'[5]TB-5'!HW79+'[5]TB-6'!HW79+'[5]TB-7'!HW79+'[5]TB-8'!HW79+'[5]TB-9'!HW79+'[5]TB-10'!HW79+'[6]DSV-1'!HW79+'[6]DSV-2'!HW79+'[6]DSV-3'!HW79+'[7]TUB-1'!HW79+'[7]TUB-2'!HW79+'[8]Barge-1'!HW79+'[8]Barge-2'!HW79+'[8]Barge-3'!HW79+'[8]Barge-4'!HW79</f>
        <v>0</v>
      </c>
      <c r="BV41" s="339">
        <f>'[2]AHTS-1'!HW41+'[2]AHTS-2'!HW41+'[2]AHTS-3'!HW41+'[2]AHTS-4'!HW41+'[2]AHTS-5'!HW41+'[2]AHTS-6'!HW41+'[2]AHTS-7'!HW41+'[2]AHTS-8'!HW41+'[3]CB-1'!HW41+'[3]CB-2'!HW41+'[3]CB-3'!HW41+'[3]CB-4'!HW41+'[3]CB-5'!HW41+'[3]CB-6'!HW41+'[3]CB-7'!HW41+'[3]CB-8'!HW41+'[3]CB-9'!HW41+'[3]CB-10'!HW41+'[3]CB-11'!HW41+'[3]CB-12'!HW41+'[3]CB-13'!HW41+'[3]CB-14'!HW41+'[3]CB-15'!HW41+'[3]CB-16'!HW41+'[3]CB-17'!HW41+'[3]CB-18'!HW41+'[3]CB-19'!HW41+'[3]CB-20'!HW41+'[3]CB-21'!HW41+'[3]CB-22'!HW41+'[3]CB-23'!HW41+'[3]CB-24'!HW41+'[4]LCT-1'!HW41+'[4]LCT-2'!HW41+'[4]LCT-3'!HW41+'[4]LCT-4'!HW41+'[4]LCT-5'!HW41+'[4]LCT-6'!HW41+'[4]LCT-7'!HW41+'[4]LCT-8'!HW41+'[5]TB-1'!HW41+'[5]TB-2'!HW41+'[5]TB-3'!HW41+'[5]TB-4'!HW41+'[5]TB-5'!HW41+'[5]TB-6'!HW41+'[5]TB-7'!HW41+'[5]TB-8'!HW41+'[5]TB-9'!HW41+'[5]TB-10'!HW41+'[6]DSV-1'!HW41+'[6]DSV-2'!HW41+'[6]DSV-3'!HW41+'[7]TUB-1'!HW41+'[7]TUB-2'!HW41+'[8]Barge-1'!HW41+'[8]Barge-2'!HW41+'[8]Barge-3'!HW41+'[8]Barge-4'!HW41</f>
        <v>0</v>
      </c>
      <c r="BW41" s="339">
        <f>'[2]AHTS-1'!HW112+'[2]AHTS-2'!HW112+'[2]AHTS-3'!HW112+'[2]AHTS-4'!HW112+'[2]AHTS-5'!HW112+'[2]AHTS-6'!HW112+'[2]AHTS-7'!HW112+'[2]AHTS-8'!HW112+'[3]CB-1'!HW112+'[3]CB-2'!HW112+'[3]CB-3'!HW112+'[3]CB-4'!HW112+'[3]CB-5'!HW112+'[3]CB-6'!HW112+'[3]CB-7'!HW112+'[3]CB-8'!HW112+'[3]CB-9'!HW112+'[3]CB-10'!HW112+'[3]CB-11'!HW112+'[3]CB-12'!HW112+'[3]CB-13'!HW112+'[3]CB-14'!HW112+'[3]CB-15'!HW112+'[3]CB-16'!HW112+'[3]CB-17'!HW112+'[3]CB-18'!HW112+'[3]CB-19'!HW112+'[3]CB-20'!HW112+'[3]CB-21'!HW112+'[3]CB-22'!HW112+'[3]CB-23'!HW112+'[3]CB-24'!HW112+'[4]LCT-1'!HW112+'[4]LCT-2'!HW112+'[4]LCT-3'!HW112+'[4]LCT-4'!HW112+'[4]LCT-5'!HW112+'[4]LCT-6'!HW112+'[4]LCT-7'!HW112+'[4]LCT-8'!HW112+'[5]TB-1'!HW112+'[5]TB-2'!HW112+'[5]TB-3'!HW112+'[5]TB-4'!HW112+'[5]TB-5'!HW112+'[5]TB-6'!HW112+'[5]TB-7'!HW112+'[5]TB-8'!HW112+'[5]TB-9'!HW112+'[5]TB-10'!HW112+'[6]DSV-1'!HW112+'[6]DSV-2'!HW112+'[6]DSV-3'!HW112+'[7]TUB-1'!HW112+'[7]TUB-2'!HW112+'[8]Barge-1'!HW112+'[8]Barge-2'!HW112+'[8]Barge-3'!HW112+'[8]Barge-4'!HW112</f>
        <v>0</v>
      </c>
      <c r="BX41" s="338">
        <f>'[2]AHTS-1'!HX79+'[2]AHTS-2'!HX79+'[2]AHTS-3'!HX79+'[2]AHTS-4'!HX79+'[2]AHTS-5'!HX79+'[2]AHTS-6'!HX79+'[2]AHTS-7'!HX79+'[2]AHTS-8'!HX79+'[3]CB-1'!HX79+'[3]CB-2'!HX79+'[3]CB-3'!HX79+'[3]CB-4'!HX79+'[3]CB-5'!HX79+'[3]CB-6'!HX79+'[3]CB-7'!HX79+'[3]CB-8'!HX79+'[3]CB-9'!HX79+'[3]CB-10'!HX79+'[3]CB-11'!HX79+'[3]CB-12'!HX79+'[3]CB-13'!HX79+'[3]CB-14'!HX79+'[3]CB-15'!HX79+'[3]CB-16'!HX79+'[3]CB-17'!HX79+'[3]CB-18'!HX79+'[3]CB-19'!HX79+'[3]CB-20'!HX79+'[3]CB-21'!HX79+'[3]CB-22'!HX79+'[3]CB-23'!HX79+'[3]CB-24'!HX79+'[4]LCT-1'!HX79+'[4]LCT-2'!HX79+'[4]LCT-3'!HX79+'[4]LCT-4'!HX79+'[4]LCT-5'!HX79+'[4]LCT-6'!HX79+'[4]LCT-7'!HX79+'[4]LCT-8'!HX79+'[5]TB-1'!HX79+'[5]TB-2'!HX79+'[5]TB-3'!HX79+'[5]TB-4'!HX79+'[5]TB-5'!HX79+'[5]TB-6'!HX79+'[5]TB-7'!HX79+'[5]TB-8'!HX79+'[5]TB-9'!HX79+'[5]TB-10'!HX79+'[6]DSV-1'!HX79+'[6]DSV-2'!HX79+'[6]DSV-3'!HX79+'[7]TUB-1'!HX79+'[7]TUB-2'!HX79+'[8]Barge-1'!HX79+'[8]Barge-2'!HX79+'[8]Barge-3'!HX79+'[8]Barge-4'!HX79</f>
        <v>0</v>
      </c>
      <c r="BY41" s="339">
        <f>'[2]AHTS-1'!HX41+'[2]AHTS-2'!HX41+'[2]AHTS-3'!HX41+'[2]AHTS-4'!HX41+'[2]AHTS-5'!HX41+'[2]AHTS-6'!HX41+'[2]AHTS-7'!HX41+'[2]AHTS-8'!HX41+'[3]CB-1'!HX41+'[3]CB-2'!HX41+'[3]CB-3'!HX41+'[3]CB-4'!HX41+'[3]CB-5'!HX41+'[3]CB-6'!HX41+'[3]CB-7'!HX41+'[3]CB-8'!HX41+'[3]CB-9'!HX41+'[3]CB-10'!HX41+'[3]CB-11'!HX41+'[3]CB-12'!HX41+'[3]CB-13'!HX41+'[3]CB-14'!HX41+'[3]CB-15'!HX41+'[3]CB-16'!HX41+'[3]CB-17'!HX41+'[3]CB-18'!HX41+'[3]CB-19'!HX41+'[3]CB-20'!HX41+'[3]CB-21'!HX41+'[3]CB-22'!HX41+'[3]CB-23'!HX41+'[3]CB-24'!HX41+'[4]LCT-1'!HX41+'[4]LCT-2'!HX41+'[4]LCT-3'!HX41+'[4]LCT-4'!HX41+'[4]LCT-5'!HX41+'[4]LCT-6'!HX41+'[4]LCT-7'!HX41+'[4]LCT-8'!HX41+'[5]TB-1'!HX41+'[5]TB-2'!HX41+'[5]TB-3'!HX41+'[5]TB-4'!HX41+'[5]TB-5'!HX41+'[5]TB-6'!HX41+'[5]TB-7'!HX41+'[5]TB-8'!HX41+'[5]TB-9'!HX41+'[5]TB-10'!HX41+'[6]DSV-1'!HX41+'[6]DSV-2'!HX41+'[6]DSV-3'!HX41+'[7]TUB-1'!HX41+'[7]TUB-2'!HX41+'[8]Barge-1'!HX41+'[8]Barge-2'!HX41+'[8]Barge-3'!HX41+'[8]Barge-4'!HX41</f>
        <v>0</v>
      </c>
      <c r="BZ41" s="339">
        <f>'[2]AHTS-1'!HX112+'[2]AHTS-2'!HX112+'[2]AHTS-3'!HX112+'[2]AHTS-4'!HX112+'[2]AHTS-5'!HX112+'[2]AHTS-6'!HX112+'[2]AHTS-7'!HX112+'[2]AHTS-8'!HX112+'[3]CB-1'!HX112+'[3]CB-2'!HX112+'[3]CB-3'!HX112+'[3]CB-4'!HX112+'[3]CB-5'!HX112+'[3]CB-6'!HX112+'[3]CB-7'!HX112+'[3]CB-8'!HX112+'[3]CB-9'!HX112+'[3]CB-10'!HX112+'[3]CB-11'!HX112+'[3]CB-12'!HX112+'[3]CB-13'!HX112+'[3]CB-14'!HX112+'[3]CB-15'!HX112+'[3]CB-16'!HX112+'[3]CB-17'!HX112+'[3]CB-18'!HX112+'[3]CB-19'!HX112+'[3]CB-20'!HX112+'[3]CB-21'!HX112+'[3]CB-22'!HX112+'[3]CB-23'!HX112+'[3]CB-24'!HX112+'[4]LCT-1'!HX112+'[4]LCT-2'!HX112+'[4]LCT-3'!HX112+'[4]LCT-4'!HX112+'[4]LCT-5'!HX112+'[4]LCT-6'!HX112+'[4]LCT-7'!HX112+'[4]LCT-8'!HX112+'[5]TB-1'!HX112+'[5]TB-2'!HX112+'[5]TB-3'!HX112+'[5]TB-4'!HX112+'[5]TB-5'!HX112+'[5]TB-6'!HX112+'[5]TB-7'!HX112+'[5]TB-8'!HX112+'[5]TB-9'!HX112+'[5]TB-10'!HX112+'[6]DSV-1'!HX112+'[6]DSV-2'!HX112+'[6]DSV-3'!HX112+'[7]TUB-1'!HX112+'[7]TUB-2'!HX112+'[8]Barge-1'!HX112+'[8]Barge-2'!HX112+'[8]Barge-3'!HX112+'[8]Barge-4'!HX112</f>
        <v>0</v>
      </c>
      <c r="CA41" s="338">
        <f>'[2]AHTS-1'!HY79+'[2]AHTS-2'!HY79+'[2]AHTS-3'!HY79+'[2]AHTS-4'!HY79+'[2]AHTS-5'!HY79+'[2]AHTS-6'!HY79+'[2]AHTS-7'!HY79+'[2]AHTS-8'!HY79+'[3]CB-1'!HY79+'[3]CB-2'!HY79+'[3]CB-3'!HY79+'[3]CB-4'!HY79+'[3]CB-5'!HY79+'[3]CB-6'!HY79+'[3]CB-7'!HY79+'[3]CB-8'!HY79+'[3]CB-9'!HY79+'[3]CB-10'!HY79+'[3]CB-11'!HY79+'[3]CB-12'!HY79+'[3]CB-13'!HY79+'[3]CB-14'!HY79+'[3]CB-15'!HY79+'[3]CB-16'!HY79+'[3]CB-17'!HY79+'[3]CB-18'!HY79+'[3]CB-19'!HY79+'[3]CB-20'!HY79+'[3]CB-21'!HY79+'[3]CB-22'!HY79+'[3]CB-23'!HY79+'[3]CB-24'!HY79+'[4]LCT-1'!HY79+'[4]LCT-2'!HY79+'[4]LCT-3'!HY79+'[4]LCT-4'!HY79+'[4]LCT-5'!HY79+'[4]LCT-6'!HY79+'[4]LCT-7'!HY79+'[4]LCT-8'!HY79+'[5]TB-1'!HY79+'[5]TB-2'!HY79+'[5]TB-3'!HY79+'[5]TB-4'!HY79+'[5]TB-5'!HY79+'[5]TB-6'!HY79+'[5]TB-7'!HY79+'[5]TB-8'!HY79+'[5]TB-9'!HY79+'[5]TB-10'!HY79+'[6]DSV-1'!HY79+'[6]DSV-2'!HY79+'[6]DSV-3'!HY79+'[7]TUB-1'!HY79+'[7]TUB-2'!HY79+'[8]Barge-1'!HY79+'[8]Barge-2'!HY79+'[8]Barge-3'!HY79+'[8]Barge-4'!HY79</f>
        <v>0</v>
      </c>
      <c r="CB41" s="339">
        <f>'[2]AHTS-1'!HY41+'[2]AHTS-2'!HY41+'[2]AHTS-3'!HY41+'[2]AHTS-4'!HY41+'[2]AHTS-5'!HY41+'[2]AHTS-6'!HY41+'[2]AHTS-7'!HY41+'[2]AHTS-8'!HY41+'[3]CB-1'!HY41+'[3]CB-2'!HY41+'[3]CB-3'!HY41+'[3]CB-4'!HY41+'[3]CB-5'!HY41+'[3]CB-6'!HY41+'[3]CB-7'!HY41+'[3]CB-8'!HY41+'[3]CB-9'!HY41+'[3]CB-10'!HY41+'[3]CB-11'!HY41+'[3]CB-12'!HY41+'[3]CB-13'!HY41+'[3]CB-14'!HY41+'[3]CB-15'!HY41+'[3]CB-16'!HY41+'[3]CB-17'!HY41+'[3]CB-18'!HY41+'[3]CB-19'!HY41+'[3]CB-20'!HY41+'[3]CB-21'!HY41+'[3]CB-22'!HY41+'[3]CB-23'!HY41+'[3]CB-24'!HY41+'[4]LCT-1'!HY41+'[4]LCT-2'!HY41+'[4]LCT-3'!HY41+'[4]LCT-4'!HY41+'[4]LCT-5'!HY41+'[4]LCT-6'!HY41+'[4]LCT-7'!HY41+'[4]LCT-8'!HY41+'[5]TB-1'!HY41+'[5]TB-2'!HY41+'[5]TB-3'!HY41+'[5]TB-4'!HY41+'[5]TB-5'!HY41+'[5]TB-6'!HY41+'[5]TB-7'!HY41+'[5]TB-8'!HY41+'[5]TB-9'!HY41+'[5]TB-10'!HY41+'[6]DSV-1'!HY41+'[6]DSV-2'!HY41+'[6]DSV-3'!HY41+'[7]TUB-1'!HY41+'[7]TUB-2'!HY41+'[8]Barge-1'!HY41+'[8]Barge-2'!HY41+'[8]Barge-3'!HY41+'[8]Barge-4'!HY41</f>
        <v>0</v>
      </c>
      <c r="CC41" s="339">
        <f>'[2]AHTS-1'!HY112+'[2]AHTS-2'!HY112+'[2]AHTS-3'!HY112+'[2]AHTS-4'!HY112+'[2]AHTS-5'!HY112+'[2]AHTS-6'!HY112+'[2]AHTS-7'!HY112+'[2]AHTS-8'!HY112+'[3]CB-1'!HY112+'[3]CB-2'!HY112+'[3]CB-3'!HY112+'[3]CB-4'!HY112+'[3]CB-5'!HY112+'[3]CB-6'!HY112+'[3]CB-7'!HY112+'[3]CB-8'!HY112+'[3]CB-9'!HY112+'[3]CB-10'!HY112+'[3]CB-11'!HY112+'[3]CB-12'!HY112+'[3]CB-13'!HY112+'[3]CB-14'!HY112+'[3]CB-15'!HY112+'[3]CB-16'!HY112+'[3]CB-17'!HY112+'[3]CB-18'!HY112+'[3]CB-19'!HY112+'[3]CB-20'!HY112+'[3]CB-21'!HY112+'[3]CB-22'!HY112+'[3]CB-23'!HY112+'[3]CB-24'!HY112+'[4]LCT-1'!HY112+'[4]LCT-2'!HY112+'[4]LCT-3'!HY112+'[4]LCT-4'!HY112+'[4]LCT-5'!HY112+'[4]LCT-6'!HY112+'[4]LCT-7'!HY112+'[4]LCT-8'!HY112+'[5]TB-1'!HY112+'[5]TB-2'!HY112+'[5]TB-3'!HY112+'[5]TB-4'!HY112+'[5]TB-5'!HY112+'[5]TB-6'!HY112+'[5]TB-7'!HY112+'[5]TB-8'!HY112+'[5]TB-9'!HY112+'[5]TB-10'!HY112+'[6]DSV-1'!HY112+'[6]DSV-2'!HY112+'[6]DSV-3'!HY112+'[7]TUB-1'!HY112+'[7]TUB-2'!HY112+'[8]Barge-1'!HY112+'[8]Barge-2'!HY112+'[8]Barge-3'!HY112+'[8]Barge-4'!HY112</f>
        <v>0</v>
      </c>
      <c r="CD41" s="342">
        <f>'[2]AHTS-1'!HZ79+'[2]AHTS-2'!HZ79+'[2]AHTS-3'!HZ79+'[2]AHTS-4'!HZ79+'[2]AHTS-5'!HZ79+'[2]AHTS-6'!HZ79+'[2]AHTS-7'!HZ79+'[2]AHTS-8'!HZ79+'[3]CB-1'!HZ79+'[3]CB-2'!HZ79+'[3]CB-3'!HZ79+'[3]CB-4'!HZ79+'[3]CB-5'!HZ79+'[3]CB-6'!HZ79+'[3]CB-7'!HZ79+'[3]CB-8'!HZ79+'[3]CB-9'!HZ79+'[3]CB-10'!HZ79+'[3]CB-11'!HZ79+'[3]CB-12'!HZ79+'[3]CB-13'!HZ79+'[3]CB-14'!HZ79+'[3]CB-15'!HZ79+'[3]CB-16'!HZ79+'[3]CB-17'!HZ79+'[3]CB-18'!HZ79+'[3]CB-19'!HZ79+'[3]CB-20'!HZ79+'[3]CB-21'!HZ79+'[3]CB-22'!HZ79+'[3]CB-23'!HZ79+'[3]CB-24'!HZ79+'[4]LCT-1'!HZ79+'[4]LCT-2'!HZ79+'[4]LCT-3'!HZ79+'[4]LCT-4'!HZ79+'[4]LCT-5'!HZ79+'[4]LCT-6'!HZ79+'[4]LCT-7'!HZ79+'[4]LCT-8'!HZ79+'[5]TB-1'!HZ79+'[5]TB-2'!HZ79+'[5]TB-3'!HZ79+'[5]TB-4'!HZ79+'[5]TB-5'!HZ79+'[5]TB-6'!HZ79+'[5]TB-7'!HZ79+'[5]TB-8'!HZ79+'[5]TB-9'!HZ79+'[5]TB-10'!HZ79+'[6]DSV-1'!HZ79+'[6]DSV-2'!HZ79+'[6]DSV-3'!HZ79+'[7]TUB-1'!HZ79+'[7]TUB-2'!HZ79+'[8]Barge-1'!HZ79+'[8]Barge-2'!HZ79+'[8]Barge-3'!HZ79+'[8]Barge-4'!HZ79</f>
        <v>0</v>
      </c>
      <c r="CE41" s="339">
        <f>'[2]AHTS-1'!HZ41+'[2]AHTS-2'!HZ41+'[2]AHTS-3'!HZ41+'[2]AHTS-4'!HZ41+'[2]AHTS-5'!HZ41+'[2]AHTS-6'!HZ41+'[2]AHTS-7'!HZ41+'[2]AHTS-8'!HZ41+'[3]CB-1'!HZ41+'[3]CB-2'!HZ41+'[3]CB-3'!HZ41+'[3]CB-4'!HZ41+'[3]CB-5'!HZ41+'[3]CB-6'!HZ41+'[3]CB-7'!HZ41+'[3]CB-8'!HZ41+'[3]CB-9'!HZ41+'[3]CB-10'!HZ41+'[3]CB-11'!HZ41+'[3]CB-12'!HZ41+'[3]CB-13'!HZ41+'[3]CB-14'!HZ41+'[3]CB-15'!HZ41+'[3]CB-16'!HZ41+'[3]CB-17'!HZ41+'[3]CB-18'!HZ41+'[3]CB-19'!HZ41+'[3]CB-20'!HZ41+'[3]CB-21'!HZ41+'[3]CB-22'!HZ41+'[3]CB-23'!HZ41+'[3]CB-24'!HZ41+'[4]LCT-1'!HZ41+'[4]LCT-2'!HZ41+'[4]LCT-3'!HZ41+'[4]LCT-4'!HZ41+'[4]LCT-5'!HZ41+'[4]LCT-6'!HZ41+'[4]LCT-7'!HZ41+'[4]LCT-8'!HZ41+'[5]TB-1'!HZ41+'[5]TB-2'!HZ41+'[5]TB-3'!HZ41+'[5]TB-4'!HZ41+'[5]TB-5'!HZ41+'[5]TB-6'!HZ41+'[5]TB-7'!HZ41+'[5]TB-8'!HZ41+'[5]TB-9'!HZ41+'[5]TB-10'!HZ41+'[6]DSV-1'!HZ41+'[6]DSV-2'!HZ41+'[6]DSV-3'!HZ41+'[7]TUB-1'!HZ41+'[7]TUB-2'!HZ41+'[8]Barge-1'!HZ41+'[8]Barge-2'!HZ41+'[8]Barge-3'!HZ41+'[8]Barge-4'!HZ41</f>
        <v>0</v>
      </c>
      <c r="CF41" s="339">
        <f>'[2]AHTS-1'!HZ112+'[2]AHTS-2'!HZ112+'[2]AHTS-3'!HZ112+'[2]AHTS-4'!HZ112+'[2]AHTS-5'!HZ112+'[2]AHTS-6'!HZ112+'[2]AHTS-7'!HZ112+'[2]AHTS-8'!HZ112+'[3]CB-1'!HZ112+'[3]CB-2'!HZ112+'[3]CB-3'!HZ112+'[3]CB-4'!HZ112+'[3]CB-5'!HZ112+'[3]CB-6'!HZ112+'[3]CB-7'!HZ112+'[3]CB-8'!HZ112+'[3]CB-9'!HZ112+'[3]CB-10'!HZ112+'[3]CB-11'!HZ112+'[3]CB-12'!HZ112+'[3]CB-13'!HZ112+'[3]CB-14'!HZ112+'[3]CB-15'!HZ112+'[3]CB-16'!HZ112+'[3]CB-17'!HZ112+'[3]CB-18'!HZ112+'[3]CB-19'!HZ112+'[3]CB-20'!HZ112+'[3]CB-21'!HZ112+'[3]CB-22'!HZ112+'[3]CB-23'!HZ112+'[3]CB-24'!HZ112+'[4]LCT-1'!HZ112+'[4]LCT-2'!HZ112+'[4]LCT-3'!HZ112+'[4]LCT-4'!HZ112+'[4]LCT-5'!HZ112+'[4]LCT-6'!HZ112+'[4]LCT-7'!HZ112+'[4]LCT-8'!HZ112+'[5]TB-1'!HZ112+'[5]TB-2'!HZ112+'[5]TB-3'!HZ112+'[5]TB-4'!HZ112+'[5]TB-5'!HZ112+'[5]TB-6'!HZ112+'[5]TB-7'!HZ112+'[5]TB-8'!HZ112+'[5]TB-9'!HZ112+'[5]TB-10'!HZ112+'[6]DSV-1'!HZ112+'[6]DSV-2'!HZ112+'[6]DSV-3'!HZ112+'[7]TUB-1'!HZ112+'[7]TUB-2'!HZ112+'[8]Barge-1'!HZ112+'[8]Barge-2'!HZ112+'[8]Barge-3'!HZ112+'[8]Barge-4'!HZ112</f>
        <v>0</v>
      </c>
      <c r="CG41" s="61"/>
      <c r="CH41" s="61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</row>
    <row r="42" spans="1:112" s="67" customFormat="1" ht="28.25" customHeight="1" thickBot="1" x14ac:dyDescent="0.3">
      <c r="A42" s="215" t="s">
        <v>13</v>
      </c>
      <c r="B42" s="64"/>
      <c r="C42" s="318">
        <f>SUM(C11:C41)</f>
        <v>0</v>
      </c>
      <c r="D42" s="319">
        <f>SUM(D11:D41)</f>
        <v>0</v>
      </c>
      <c r="E42" s="320">
        <f>SUM(E11:E41)</f>
        <v>0</v>
      </c>
      <c r="F42" s="318">
        <f t="shared" ref="F42:AF42" si="0">SUM(F11:F41)</f>
        <v>0</v>
      </c>
      <c r="G42" s="319">
        <f t="shared" si="0"/>
        <v>0</v>
      </c>
      <c r="H42" s="320">
        <f t="shared" si="0"/>
        <v>0</v>
      </c>
      <c r="I42" s="318">
        <f>SUM(I11:I41)</f>
        <v>128396.57803869841</v>
      </c>
      <c r="J42" s="319">
        <f t="shared" si="0"/>
        <v>126759.82496556833</v>
      </c>
      <c r="K42" s="320">
        <f t="shared" si="0"/>
        <v>0</v>
      </c>
      <c r="L42" s="318">
        <f t="shared" si="0"/>
        <v>24122.513653901849</v>
      </c>
      <c r="M42" s="319">
        <f t="shared" si="0"/>
        <v>21379.191731812421</v>
      </c>
      <c r="N42" s="320">
        <f t="shared" si="0"/>
        <v>0</v>
      </c>
      <c r="O42" s="318">
        <f t="shared" si="0"/>
        <v>0</v>
      </c>
      <c r="P42" s="319">
        <f t="shared" si="0"/>
        <v>0</v>
      </c>
      <c r="Q42" s="320">
        <f t="shared" si="0"/>
        <v>0</v>
      </c>
      <c r="R42" s="318">
        <f t="shared" si="0"/>
        <v>7362.5151961097954</v>
      </c>
      <c r="S42" s="319">
        <f t="shared" si="0"/>
        <v>4446.8616034295219</v>
      </c>
      <c r="T42" s="320">
        <f t="shared" si="0"/>
        <v>0</v>
      </c>
      <c r="U42" s="318">
        <f t="shared" si="0"/>
        <v>0</v>
      </c>
      <c r="V42" s="319">
        <f t="shared" si="0"/>
        <v>0</v>
      </c>
      <c r="W42" s="320">
        <f t="shared" si="0"/>
        <v>0</v>
      </c>
      <c r="X42" s="318">
        <f t="shared" si="0"/>
        <v>23722.987583072827</v>
      </c>
      <c r="Y42" s="319">
        <f t="shared" si="0"/>
        <v>22613.391486978908</v>
      </c>
      <c r="Z42" s="320">
        <f t="shared" si="0"/>
        <v>0</v>
      </c>
      <c r="AA42" s="318">
        <f t="shared" si="0"/>
        <v>0</v>
      </c>
      <c r="AB42" s="319">
        <f t="shared" si="0"/>
        <v>0</v>
      </c>
      <c r="AC42" s="320">
        <f t="shared" si="0"/>
        <v>0</v>
      </c>
      <c r="AD42" s="318">
        <f t="shared" si="0"/>
        <v>0</v>
      </c>
      <c r="AE42" s="319">
        <f t="shared" si="0"/>
        <v>0</v>
      </c>
      <c r="AF42" s="320">
        <f t="shared" si="0"/>
        <v>0</v>
      </c>
      <c r="AG42" s="318">
        <f t="shared" ref="AG42:AO42" si="1">SUM(AG11:AG41)</f>
        <v>0</v>
      </c>
      <c r="AH42" s="319">
        <f t="shared" si="1"/>
        <v>0</v>
      </c>
      <c r="AI42" s="320">
        <f t="shared" si="1"/>
        <v>0</v>
      </c>
      <c r="AJ42" s="318">
        <f t="shared" si="1"/>
        <v>0</v>
      </c>
      <c r="AK42" s="319">
        <f t="shared" si="1"/>
        <v>0</v>
      </c>
      <c r="AL42" s="320">
        <f t="shared" si="1"/>
        <v>0</v>
      </c>
      <c r="AM42" s="318">
        <f t="shared" si="1"/>
        <v>0</v>
      </c>
      <c r="AN42" s="319">
        <f t="shared" si="1"/>
        <v>0</v>
      </c>
      <c r="AO42" s="320">
        <f t="shared" si="1"/>
        <v>0</v>
      </c>
      <c r="AP42" s="65"/>
      <c r="AQ42" s="65"/>
      <c r="AR42" s="215" t="s">
        <v>13</v>
      </c>
      <c r="AS42" s="64"/>
      <c r="AT42" s="343">
        <f t="shared" ref="AT42:BC42" si="2">SUM(AT11:AT41)</f>
        <v>0</v>
      </c>
      <c r="AU42" s="344">
        <f t="shared" si="2"/>
        <v>0</v>
      </c>
      <c r="AV42" s="345">
        <f t="shared" si="2"/>
        <v>0</v>
      </c>
      <c r="AW42" s="343">
        <f t="shared" si="2"/>
        <v>0</v>
      </c>
      <c r="AX42" s="344">
        <f t="shared" si="2"/>
        <v>0</v>
      </c>
      <c r="AY42" s="345">
        <f t="shared" si="2"/>
        <v>0</v>
      </c>
      <c r="AZ42" s="343">
        <f t="shared" si="2"/>
        <v>2022426547.5</v>
      </c>
      <c r="BA42" s="344">
        <f t="shared" si="2"/>
        <v>1997541666.6666665</v>
      </c>
      <c r="BB42" s="345">
        <f t="shared" si="2"/>
        <v>0</v>
      </c>
      <c r="BC42" s="343">
        <f t="shared" si="2"/>
        <v>379907216.66666657</v>
      </c>
      <c r="BD42" s="344">
        <f t="shared" ref="BD42:BZ42" si="3">SUM(BD11:BD41)</f>
        <v>336975000</v>
      </c>
      <c r="BE42" s="345">
        <f t="shared" si="3"/>
        <v>0</v>
      </c>
      <c r="BF42" s="343">
        <f t="shared" si="3"/>
        <v>0</v>
      </c>
      <c r="BG42" s="344">
        <f t="shared" si="3"/>
        <v>0</v>
      </c>
      <c r="BH42" s="345">
        <f t="shared" si="3"/>
        <v>0</v>
      </c>
      <c r="BI42" s="343">
        <f t="shared" si="3"/>
        <v>115068750</v>
      </c>
      <c r="BJ42" s="344">
        <f t="shared" si="3"/>
        <v>69500000</v>
      </c>
      <c r="BK42" s="345">
        <f t="shared" si="3"/>
        <v>0</v>
      </c>
      <c r="BL42" s="343">
        <f t="shared" si="3"/>
        <v>0</v>
      </c>
      <c r="BM42" s="344">
        <f t="shared" si="3"/>
        <v>0</v>
      </c>
      <c r="BN42" s="345">
        <f t="shared" si="3"/>
        <v>0</v>
      </c>
      <c r="BO42" s="343">
        <f t="shared" si="3"/>
        <v>374087474.44444448</v>
      </c>
      <c r="BP42" s="344">
        <f t="shared" si="3"/>
        <v>356644999.99999988</v>
      </c>
      <c r="BQ42" s="345">
        <f t="shared" si="3"/>
        <v>0</v>
      </c>
      <c r="BR42" s="343">
        <f t="shared" si="3"/>
        <v>0</v>
      </c>
      <c r="BS42" s="344">
        <f t="shared" si="3"/>
        <v>0</v>
      </c>
      <c r="BT42" s="345">
        <f t="shared" si="3"/>
        <v>0</v>
      </c>
      <c r="BU42" s="343">
        <f t="shared" si="3"/>
        <v>0</v>
      </c>
      <c r="BV42" s="344">
        <f t="shared" si="3"/>
        <v>0</v>
      </c>
      <c r="BW42" s="345">
        <f t="shared" si="3"/>
        <v>0</v>
      </c>
      <c r="BX42" s="343">
        <f t="shared" si="3"/>
        <v>0</v>
      </c>
      <c r="BY42" s="344">
        <f t="shared" si="3"/>
        <v>0</v>
      </c>
      <c r="BZ42" s="345">
        <f t="shared" si="3"/>
        <v>0</v>
      </c>
      <c r="CA42" s="343">
        <f t="shared" ref="CA42:CF42" si="4">SUM(CA11:CA41)</f>
        <v>0</v>
      </c>
      <c r="CB42" s="344">
        <f t="shared" si="4"/>
        <v>0</v>
      </c>
      <c r="CC42" s="345">
        <f t="shared" si="4"/>
        <v>0</v>
      </c>
      <c r="CD42" s="343">
        <f t="shared" si="4"/>
        <v>0</v>
      </c>
      <c r="CE42" s="344">
        <f t="shared" si="4"/>
        <v>0</v>
      </c>
      <c r="CF42" s="345">
        <f t="shared" si="4"/>
        <v>0</v>
      </c>
      <c r="CG42" s="65"/>
      <c r="CH42" s="65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</row>
    <row r="43" spans="1:112" s="67" customFormat="1" ht="28.25" customHeight="1" thickBot="1" x14ac:dyDescent="0.3">
      <c r="A43" s="216" t="s">
        <v>14</v>
      </c>
      <c r="B43" s="64"/>
      <c r="C43" s="321" t="e">
        <f>C42/(COUNT(C11:C41)-COUNTIF(C11:C41, "0"))</f>
        <v>#DIV/0!</v>
      </c>
      <c r="D43" s="322" t="e">
        <f>D42/(COUNT(D11:D41)-COUNTIF(D11:D41, "0"))</f>
        <v>#DIV/0!</v>
      </c>
      <c r="E43" s="323" t="e">
        <f>E42/(COUNT(E11:E41)-COUNTIF(E11:E41, "0"))</f>
        <v>#DIV/0!</v>
      </c>
      <c r="F43" s="321" t="e">
        <f t="shared" ref="F43:AO43" si="5">F42/(COUNT(F11:F41)-COUNTIF(F11:F41, "0"))</f>
        <v>#DIV/0!</v>
      </c>
      <c r="G43" s="322" t="e">
        <f t="shared" si="5"/>
        <v>#DIV/0!</v>
      </c>
      <c r="H43" s="323" t="e">
        <f t="shared" si="5"/>
        <v>#DIV/0!</v>
      </c>
      <c r="I43" s="321">
        <f t="shared" si="5"/>
        <v>4279.8859346232803</v>
      </c>
      <c r="J43" s="322">
        <f t="shared" si="5"/>
        <v>4225.327498852278</v>
      </c>
      <c r="K43" s="323" t="e">
        <f t="shared" si="5"/>
        <v>#DIV/0!</v>
      </c>
      <c r="L43" s="321">
        <f t="shared" si="5"/>
        <v>804.08378846339497</v>
      </c>
      <c r="M43" s="322">
        <f t="shared" si="5"/>
        <v>712.63972439374743</v>
      </c>
      <c r="N43" s="323" t="e">
        <f t="shared" si="5"/>
        <v>#DIV/0!</v>
      </c>
      <c r="O43" s="321" t="e">
        <f t="shared" si="5"/>
        <v>#DIV/0!</v>
      </c>
      <c r="P43" s="322" t="e">
        <f t="shared" si="5"/>
        <v>#DIV/0!</v>
      </c>
      <c r="Q43" s="323" t="e">
        <f t="shared" si="5"/>
        <v>#DIV/0!</v>
      </c>
      <c r="R43" s="321">
        <f t="shared" si="5"/>
        <v>7362.5151961097954</v>
      </c>
      <c r="S43" s="322">
        <f t="shared" si="5"/>
        <v>4446.8616034295219</v>
      </c>
      <c r="T43" s="323" t="e">
        <f t="shared" si="5"/>
        <v>#DIV/0!</v>
      </c>
      <c r="U43" s="321" t="e">
        <f t="shared" si="5"/>
        <v>#DIV/0!</v>
      </c>
      <c r="V43" s="322" t="e">
        <f t="shared" si="5"/>
        <v>#DIV/0!</v>
      </c>
      <c r="W43" s="323" t="e">
        <f t="shared" si="5"/>
        <v>#DIV/0!</v>
      </c>
      <c r="X43" s="321">
        <f t="shared" si="5"/>
        <v>790.76625276909419</v>
      </c>
      <c r="Y43" s="322">
        <f t="shared" si="5"/>
        <v>753.77971623263022</v>
      </c>
      <c r="Z43" s="323" t="e">
        <f t="shared" si="5"/>
        <v>#DIV/0!</v>
      </c>
      <c r="AA43" s="321" t="e">
        <f t="shared" si="5"/>
        <v>#DIV/0!</v>
      </c>
      <c r="AB43" s="322" t="e">
        <f t="shared" si="5"/>
        <v>#DIV/0!</v>
      </c>
      <c r="AC43" s="323" t="e">
        <f t="shared" si="5"/>
        <v>#DIV/0!</v>
      </c>
      <c r="AD43" s="321" t="e">
        <f t="shared" si="5"/>
        <v>#DIV/0!</v>
      </c>
      <c r="AE43" s="322" t="e">
        <f t="shared" si="5"/>
        <v>#DIV/0!</v>
      </c>
      <c r="AF43" s="323" t="e">
        <f t="shared" si="5"/>
        <v>#DIV/0!</v>
      </c>
      <c r="AG43" s="321" t="e">
        <f t="shared" si="5"/>
        <v>#DIV/0!</v>
      </c>
      <c r="AH43" s="322" t="e">
        <f t="shared" si="5"/>
        <v>#DIV/0!</v>
      </c>
      <c r="AI43" s="323" t="e">
        <f t="shared" si="5"/>
        <v>#DIV/0!</v>
      </c>
      <c r="AJ43" s="321" t="e">
        <f t="shared" si="5"/>
        <v>#DIV/0!</v>
      </c>
      <c r="AK43" s="322" t="e">
        <f t="shared" si="5"/>
        <v>#DIV/0!</v>
      </c>
      <c r="AL43" s="323" t="e">
        <f t="shared" si="5"/>
        <v>#DIV/0!</v>
      </c>
      <c r="AM43" s="321" t="e">
        <f t="shared" si="5"/>
        <v>#DIV/0!</v>
      </c>
      <c r="AN43" s="322" t="e">
        <f t="shared" si="5"/>
        <v>#DIV/0!</v>
      </c>
      <c r="AO43" s="323" t="e">
        <f t="shared" si="5"/>
        <v>#DIV/0!</v>
      </c>
      <c r="AP43" s="65"/>
      <c r="AQ43" s="65"/>
      <c r="AR43" s="216" t="s">
        <v>14</v>
      </c>
      <c r="AS43" s="64"/>
      <c r="AT43" s="346" t="e">
        <f>AT42/(COUNT(AT11:AT41)-COUNTIF(AT11:AT41, "0"))</f>
        <v>#DIV/0!</v>
      </c>
      <c r="AU43" s="347" t="e">
        <f t="shared" ref="AU43:CF43" si="6">AU42/(COUNT(AU11:AU41)-COUNTIF(AU11:AU41, "0"))</f>
        <v>#DIV/0!</v>
      </c>
      <c r="AV43" s="348" t="e">
        <f t="shared" si="6"/>
        <v>#DIV/0!</v>
      </c>
      <c r="AW43" s="346" t="e">
        <f t="shared" si="6"/>
        <v>#DIV/0!</v>
      </c>
      <c r="AX43" s="347" t="e">
        <f t="shared" si="6"/>
        <v>#DIV/0!</v>
      </c>
      <c r="AY43" s="348" t="e">
        <f t="shared" si="6"/>
        <v>#DIV/0!</v>
      </c>
      <c r="AZ43" s="346">
        <f t="shared" si="6"/>
        <v>67414218.25</v>
      </c>
      <c r="BA43" s="347">
        <f t="shared" si="6"/>
        <v>66584722.222222216</v>
      </c>
      <c r="BB43" s="348" t="e">
        <f t="shared" si="6"/>
        <v>#DIV/0!</v>
      </c>
      <c r="BC43" s="346">
        <f t="shared" si="6"/>
        <v>12663573.888888886</v>
      </c>
      <c r="BD43" s="347">
        <f t="shared" si="6"/>
        <v>11232500</v>
      </c>
      <c r="BE43" s="348" t="e">
        <f t="shared" si="6"/>
        <v>#DIV/0!</v>
      </c>
      <c r="BF43" s="346" t="e">
        <f t="shared" si="6"/>
        <v>#DIV/0!</v>
      </c>
      <c r="BG43" s="347" t="e">
        <f t="shared" si="6"/>
        <v>#DIV/0!</v>
      </c>
      <c r="BH43" s="348" t="e">
        <f t="shared" si="6"/>
        <v>#DIV/0!</v>
      </c>
      <c r="BI43" s="346">
        <f t="shared" si="6"/>
        <v>115068750</v>
      </c>
      <c r="BJ43" s="347">
        <f t="shared" si="6"/>
        <v>69500000</v>
      </c>
      <c r="BK43" s="348" t="e">
        <f t="shared" si="6"/>
        <v>#DIV/0!</v>
      </c>
      <c r="BL43" s="346" t="e">
        <f t="shared" si="6"/>
        <v>#DIV/0!</v>
      </c>
      <c r="BM43" s="347" t="e">
        <f t="shared" si="6"/>
        <v>#DIV/0!</v>
      </c>
      <c r="BN43" s="348" t="e">
        <f t="shared" si="6"/>
        <v>#DIV/0!</v>
      </c>
      <c r="BO43" s="346">
        <f t="shared" si="6"/>
        <v>12469582.481481483</v>
      </c>
      <c r="BP43" s="347">
        <f t="shared" si="6"/>
        <v>11888166.666666662</v>
      </c>
      <c r="BQ43" s="348" t="e">
        <f t="shared" si="6"/>
        <v>#DIV/0!</v>
      </c>
      <c r="BR43" s="346" t="e">
        <f t="shared" si="6"/>
        <v>#DIV/0!</v>
      </c>
      <c r="BS43" s="347" t="e">
        <f t="shared" si="6"/>
        <v>#DIV/0!</v>
      </c>
      <c r="BT43" s="348" t="e">
        <f t="shared" si="6"/>
        <v>#DIV/0!</v>
      </c>
      <c r="BU43" s="346" t="e">
        <f t="shared" si="6"/>
        <v>#DIV/0!</v>
      </c>
      <c r="BV43" s="347" t="e">
        <f t="shared" si="6"/>
        <v>#DIV/0!</v>
      </c>
      <c r="BW43" s="348" t="e">
        <f t="shared" si="6"/>
        <v>#DIV/0!</v>
      </c>
      <c r="BX43" s="346" t="e">
        <f t="shared" si="6"/>
        <v>#DIV/0!</v>
      </c>
      <c r="BY43" s="347" t="e">
        <f t="shared" si="6"/>
        <v>#DIV/0!</v>
      </c>
      <c r="BZ43" s="348" t="e">
        <f t="shared" si="6"/>
        <v>#DIV/0!</v>
      </c>
      <c r="CA43" s="346" t="e">
        <f t="shared" si="6"/>
        <v>#DIV/0!</v>
      </c>
      <c r="CB43" s="347" t="e">
        <f t="shared" si="6"/>
        <v>#DIV/0!</v>
      </c>
      <c r="CC43" s="348" t="e">
        <f t="shared" si="6"/>
        <v>#DIV/0!</v>
      </c>
      <c r="CD43" s="346" t="e">
        <f t="shared" si="6"/>
        <v>#DIV/0!</v>
      </c>
      <c r="CE43" s="347" t="e">
        <f t="shared" si="6"/>
        <v>#DIV/0!</v>
      </c>
      <c r="CF43" s="348" t="e">
        <f t="shared" si="6"/>
        <v>#DIV/0!</v>
      </c>
      <c r="CG43" s="65"/>
      <c r="CH43" s="65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</row>
    <row r="44" spans="1:112" s="3" customFormat="1" ht="17.899999999999999" customHeight="1" x14ac:dyDescent="0.25">
      <c r="A44" s="6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8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8"/>
      <c r="AP44" s="34"/>
      <c r="AQ44" s="34"/>
      <c r="AR44" s="68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8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34"/>
      <c r="CH44" s="34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</row>
    <row r="45" spans="1:112" s="16" customFormat="1" ht="17.899999999999999" customHeight="1" x14ac:dyDescent="0.3">
      <c r="A45" s="69"/>
      <c r="B45" s="12"/>
      <c r="C45" s="12"/>
      <c r="D45" s="72"/>
      <c r="E45" s="12"/>
      <c r="F45" s="71"/>
      <c r="G45" s="70"/>
      <c r="H45" s="7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  <c r="AA45" s="12"/>
      <c r="AB45" s="72"/>
      <c r="AC45" s="12"/>
      <c r="AD45" s="12"/>
      <c r="AE45" s="72"/>
      <c r="AF45" s="12"/>
      <c r="AG45" s="12"/>
      <c r="AH45" s="72"/>
      <c r="AI45" s="12"/>
      <c r="AJ45" s="12"/>
      <c r="AK45" s="72"/>
      <c r="AL45" s="12"/>
      <c r="AM45" s="12"/>
      <c r="AN45" s="72"/>
      <c r="AO45" s="13"/>
      <c r="AP45" s="73"/>
      <c r="AQ45" s="73"/>
      <c r="AR45" s="69"/>
      <c r="AS45" s="12"/>
      <c r="AT45" s="12"/>
      <c r="AU45" s="72"/>
      <c r="AV45" s="12"/>
      <c r="AW45" s="70"/>
      <c r="AX45" s="72"/>
      <c r="AY45" s="72"/>
      <c r="AZ45" s="71"/>
      <c r="BA45" s="70"/>
      <c r="BB45" s="7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3"/>
      <c r="BU45" s="12"/>
      <c r="BV45" s="72"/>
      <c r="BW45" s="12"/>
      <c r="BX45" s="12"/>
      <c r="BY45" s="72"/>
      <c r="BZ45" s="12"/>
      <c r="CA45" s="12"/>
      <c r="CB45" s="72"/>
      <c r="CC45" s="12"/>
      <c r="CD45" s="12"/>
      <c r="CE45" s="72"/>
      <c r="CF45" s="12"/>
      <c r="CG45" s="73"/>
      <c r="CH45" s="73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</row>
    <row r="46" spans="1:112" s="3" customFormat="1" ht="17.899999999999999" customHeight="1" x14ac:dyDescent="0.25">
      <c r="A46" s="7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8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8"/>
      <c r="AP46" s="34"/>
      <c r="AQ46" s="34"/>
      <c r="AR46" s="74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8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34"/>
      <c r="CH46" s="34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</row>
    <row r="47" spans="1:112" s="3" customFormat="1" ht="17.899999999999999" customHeight="1" x14ac:dyDescent="0.25">
      <c r="A47" s="75"/>
      <c r="B47" s="32"/>
      <c r="C47" s="76"/>
      <c r="D47" s="76"/>
      <c r="E47" s="76"/>
      <c r="F47" s="76"/>
      <c r="G47" s="76"/>
      <c r="H47" s="76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8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9"/>
      <c r="AP47" s="34"/>
      <c r="AQ47" s="34"/>
      <c r="AR47" s="75"/>
      <c r="AS47" s="32"/>
      <c r="AT47" s="76"/>
      <c r="AU47" s="76"/>
      <c r="AV47" s="76"/>
      <c r="AW47" s="77"/>
      <c r="AX47" s="77"/>
      <c r="AY47" s="77"/>
      <c r="AZ47" s="76"/>
      <c r="BA47" s="76"/>
      <c r="BB47" s="76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8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34"/>
      <c r="CH47" s="34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</row>
    <row r="48" spans="1:112" s="3" customFormat="1" ht="17.899999999999999" customHeight="1" thickBot="1" x14ac:dyDescent="0.3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2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2"/>
      <c r="AP48" s="34"/>
      <c r="AQ48" s="34"/>
      <c r="AR48" s="80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2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34"/>
      <c r="CH48" s="34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</row>
    <row r="49" spans="1:112" s="14" customFormat="1" ht="17.899999999999999" customHeight="1" x14ac:dyDescent="0.25">
      <c r="AP49" s="286"/>
      <c r="AQ49" s="286"/>
    </row>
    <row r="50" spans="1:112" s="14" customFormat="1" ht="17.899999999999999" customHeight="1" x14ac:dyDescent="0.25">
      <c r="A50" s="284"/>
      <c r="B50" s="284"/>
      <c r="C50" s="285" t="s">
        <v>34</v>
      </c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  <c r="AL50" s="285"/>
      <c r="AM50" s="285"/>
      <c r="AN50" s="285"/>
      <c r="AO50" s="285"/>
      <c r="AP50" s="286"/>
      <c r="AQ50" s="286"/>
    </row>
    <row r="51" spans="1:112" s="14" customFormat="1" ht="15" customHeight="1" x14ac:dyDescent="0.25">
      <c r="A51" s="289"/>
      <c r="B51" s="289"/>
      <c r="C51" s="382" t="str">
        <f>C9</f>
        <v>RUN EXPLOSIVE</v>
      </c>
      <c r="D51" s="382"/>
      <c r="E51" s="382"/>
      <c r="F51" s="382" t="str">
        <f>F9</f>
        <v>ASSET</v>
      </c>
      <c r="G51" s="382"/>
      <c r="H51" s="382"/>
      <c r="I51" s="382" t="str">
        <f>I9</f>
        <v>TIRTA RAJAWALI</v>
      </c>
      <c r="J51" s="382"/>
      <c r="K51" s="382"/>
      <c r="L51" s="382" t="str">
        <f>L9</f>
        <v>S: SLICKLINE UNIT</v>
      </c>
      <c r="M51" s="382"/>
      <c r="N51" s="382"/>
      <c r="O51" s="382" t="str">
        <f>O9</f>
        <v>N: SLICKLINE (1)</v>
      </c>
      <c r="P51" s="382"/>
      <c r="Q51" s="382"/>
      <c r="R51" s="382" t="str">
        <f>R9</f>
        <v>LAIN-LAIN</v>
      </c>
      <c r="S51" s="382"/>
      <c r="T51" s="382"/>
      <c r="U51" s="382" t="str">
        <f>U9</f>
        <v>SOIL BORING</v>
      </c>
      <c r="V51" s="382"/>
      <c r="W51" s="382"/>
      <c r="X51" s="382" t="str">
        <f>X9</f>
        <v>N: SLICKLINE
(2)</v>
      </c>
      <c r="Y51" s="382"/>
      <c r="Z51" s="382"/>
      <c r="AA51" s="382" t="str">
        <f>AA9</f>
        <v>DEBRIS SURVEY</v>
      </c>
      <c r="AB51" s="382"/>
      <c r="AC51" s="382"/>
      <c r="AD51" s="382" t="str">
        <f>AD9</f>
        <v>STORK
(WLI)</v>
      </c>
      <c r="AE51" s="382"/>
      <c r="AF51" s="382"/>
      <c r="AG51" s="382" t="str">
        <f>AG9</f>
        <v>-</v>
      </c>
      <c r="AH51" s="382"/>
      <c r="AI51" s="382"/>
      <c r="AJ51" s="382" t="str">
        <f>AJ9</f>
        <v>-</v>
      </c>
      <c r="AK51" s="382"/>
      <c r="AL51" s="382"/>
      <c r="AM51" s="382" t="str">
        <f>AM9</f>
        <v>-</v>
      </c>
      <c r="AN51" s="382"/>
      <c r="AO51" s="382"/>
      <c r="AP51" s="286"/>
      <c r="AQ51" s="286"/>
    </row>
    <row r="52" spans="1:112" s="10" customFormat="1" ht="15" customHeight="1" x14ac:dyDescent="0.25">
      <c r="A52" s="349">
        <f>A11</f>
        <v>45986</v>
      </c>
      <c r="B52" s="350"/>
      <c r="C52" s="383">
        <f>'[2]AHTS-1'!AG49+'[2]AHTS-2'!AG49+'[2]AHTS-3'!AG49+'[2]AHTS-4'!AG49+'[2]AHTS-5'!AG49+'[2]AHTS-6'!AG49+'[2]AHTS-7'!AG49+'[2]AHTS-8'!AG49+'[3]CB-1'!AG49+'[3]CB-2'!AG49+'[3]CB-3'!AG49+'[3]CB-4'!AG49+'[3]CB-5'!AG49+'[3]CB-6'!AG49+'[3]CB-7'!AG49+'[3]CB-8'!AG49+'[3]CB-9'!AG49+'[3]CB-10'!AG49+'[3]CB-11'!AG49+'[3]CB-12'!AG49+'[3]CB-13'!AG49+'[3]CB-14'!AG49+'[3]CB-15'!AG49+'[3]CB-16'!AG49+'[3]CB-17'!AG49+'[3]CB-18'!AG49+'[3]CB-19'!AG49+'[3]CB-20'!AG49+'[3]CB-21'!AG49+'[3]CB-22'!AG49+'[3]CB-23'!AG49+'[3]CB-24'!AG49+'[4]LCT-1'!AG49+'[4]LCT-2'!AG49+'[4]LCT-3'!AG49+'[4]LCT-4'!AG49+'[4]LCT-5'!AG49+'[4]LCT-6'!AG49+'[4]LCT-7'!AG49+'[4]LCT-8'!AG49+'[5]TB-1'!AG49+'[5]TB-2'!AG49+'[5]TB-3'!AG49+'[5]TB-4'!AG49+'[5]TB-5'!AG49+'[5]TB-6'!AG49+'[5]TB-7'!AG49+'[5]TB-8'!AG49+'[5]TB-9'!AG49+'[5]TB-10'!AG49+'[6]DSV-1'!AG49+'[6]DSV-2'!AG49+'[6]DSV-3'!AG49+'[7]TUB-1'!AG49+'[7]TUB-2'!AG49+'[8]Barge-1'!AG49+'[8]Barge-2'!AG49+'[8]Barge-3'!AG49+'[8]Barge-4'!AG49</f>
        <v>0</v>
      </c>
      <c r="D52" s="383"/>
      <c r="E52" s="383"/>
      <c r="F52" s="383">
        <f>'[2]AHTS-1'!AH49+'[2]AHTS-2'!AH49+'[2]AHTS-3'!AH49+'[2]AHTS-4'!AH49+'[2]AHTS-5'!AH49+'[2]AHTS-6'!AH49+'[2]AHTS-7'!AH49+'[2]AHTS-8'!AH49+'[3]CB-1'!AH49+'[3]CB-2'!AH49+'[3]CB-3'!AH49+'[3]CB-4'!AH49+'[3]CB-5'!AH49+'[3]CB-6'!AH49+'[3]CB-7'!AH49+'[3]CB-8'!AH49+'[3]CB-9'!AH49+'[3]CB-10'!AH49+'[3]CB-11'!AH49+'[3]CB-12'!AH49+'[3]CB-13'!AH49+'[3]CB-14'!AH49+'[3]CB-15'!AH49+'[3]CB-16'!AH49+'[3]CB-17'!AH49+'[3]CB-18'!AH49+'[3]CB-19'!AH49+'[3]CB-20'!AH49+'[3]CB-21'!AH49+'[3]CB-22'!AH49+'[3]CB-23'!AH49+'[3]CB-24'!AH49+'[4]LCT-1'!AH49+'[4]LCT-2'!AH49+'[4]LCT-3'!AH49+'[4]LCT-4'!AH49+'[4]LCT-5'!AH49+'[4]LCT-6'!AH49+'[4]LCT-7'!AH49+'[4]LCT-8'!AH49+'[5]TB-1'!AH49+'[5]TB-2'!AH49+'[5]TB-3'!AH49+'[5]TB-4'!AH49+'[5]TB-5'!AH49+'[5]TB-6'!AH49+'[5]TB-7'!AH49+'[5]TB-8'!AH49+'[5]TB-9'!AH49+'[5]TB-10'!AH49+'[6]DSV-1'!AH49+'[6]DSV-2'!AH49+'[6]DSV-3'!AH49+'[7]TUB-1'!AH49+'[7]TUB-2'!AH49+'[8]Barge-1'!AH49+'[8]Barge-2'!AH49+'[8]Barge-3'!AH49+'[8]Barge-4'!AH49</f>
        <v>0</v>
      </c>
      <c r="G52" s="383"/>
      <c r="H52" s="383"/>
      <c r="I52" s="383">
        <f>'[2]AHTS-1'!AI49+'[2]AHTS-2'!AI49+'[2]AHTS-3'!AI49+'[2]AHTS-4'!AI49+'[2]AHTS-5'!AI49+'[2]AHTS-6'!AI49+'[2]AHTS-7'!AI49+'[2]AHTS-8'!AI49+'[3]CB-1'!AI49+'[3]CB-2'!AI49+'[3]CB-3'!AI49+'[3]CB-4'!AI49+'[3]CB-5'!AI49+'[3]CB-6'!AI49+'[3]CB-7'!AI49+'[3]CB-8'!AI49+'[3]CB-9'!AI49+'[3]CB-10'!AI49+'[3]CB-11'!AI49+'[3]CB-12'!AI49+'[3]CB-13'!AI49+'[3]CB-14'!AI49+'[3]CB-15'!AI49+'[3]CB-16'!AI49+'[3]CB-17'!AI49+'[3]CB-18'!AI49+'[3]CB-19'!AI49+'[3]CB-20'!AI49+'[3]CB-21'!AI49+'[3]CB-22'!AI49+'[3]CB-23'!AI49+'[3]CB-24'!AI49+'[4]LCT-1'!AI49+'[4]LCT-2'!AI49+'[4]LCT-3'!AI49+'[4]LCT-4'!AI49+'[4]LCT-5'!AI49+'[4]LCT-6'!AI49+'[4]LCT-7'!AI49+'[4]LCT-8'!AI49+'[5]TB-1'!AI49+'[5]TB-2'!AI49+'[5]TB-3'!AI49+'[5]TB-4'!AI49+'[5]TB-5'!AI49+'[5]TB-6'!AI49+'[5]TB-7'!AI49+'[5]TB-8'!AI49+'[5]TB-9'!AI49+'[5]TB-10'!AI49+'[6]DSV-1'!AI49+'[6]DSV-2'!AI49+'[6]DSV-3'!AI49+'[7]TUB-1'!AI49+'[7]TUB-2'!AI49+'[8]Barge-1'!AI49+'[8]Barge-2'!AI49+'[8]Barge-3'!AI49+'[8]Barge-4'!AI49</f>
        <v>3741.75</v>
      </c>
      <c r="J52" s="383"/>
      <c r="K52" s="383"/>
      <c r="L52" s="383">
        <f>'[2]AHTS-1'!AJ49+'[2]AHTS-2'!AJ49+'[2]AHTS-3'!AJ49+'[2]AHTS-4'!AJ49+'[2]AHTS-5'!AJ49+'[2]AHTS-6'!AJ49+'[2]AHTS-7'!AJ49+'[2]AHTS-8'!AJ49+'[3]CB-1'!AJ49+'[3]CB-2'!AJ49+'[3]CB-3'!AJ49+'[3]CB-4'!AJ49+'[3]CB-5'!AJ49+'[3]CB-6'!AJ49+'[3]CB-7'!AJ49+'[3]CB-8'!AJ49+'[3]CB-9'!AJ49+'[3]CB-10'!AJ49+'[3]CB-11'!AJ49+'[3]CB-12'!AJ49+'[3]CB-13'!AJ49+'[3]CB-14'!AJ49+'[3]CB-15'!AJ49+'[3]CB-16'!AJ49+'[3]CB-17'!AJ49+'[3]CB-18'!AJ49+'[3]CB-19'!AJ49+'[3]CB-20'!AJ49+'[3]CB-21'!AJ49+'[3]CB-22'!AJ49+'[3]CB-23'!AJ49+'[3]CB-24'!AJ49+'[4]LCT-1'!AJ49+'[4]LCT-2'!AJ49+'[4]LCT-3'!AJ49+'[4]LCT-4'!AJ49+'[4]LCT-5'!AJ49+'[4]LCT-6'!AJ49+'[4]LCT-7'!AJ49+'[4]LCT-8'!AJ49+'[5]TB-1'!AJ49+'[5]TB-2'!AJ49+'[5]TB-3'!AJ49+'[5]TB-4'!AJ49+'[5]TB-5'!AJ49+'[5]TB-6'!AJ49+'[5]TB-7'!AJ49+'[5]TB-8'!AJ49+'[5]TB-9'!AJ49+'[5]TB-10'!AJ49+'[6]DSV-1'!AJ49+'[6]DSV-2'!AJ49+'[6]DSV-3'!AJ49+'[7]TUB-1'!AJ49+'[7]TUB-2'!AJ49+'[8]Barge-1'!AJ49+'[8]Barge-2'!AJ49+'[8]Barge-3'!AJ49+'[8]Barge-4'!AJ49</f>
        <v>797.99999999999989</v>
      </c>
      <c r="M52" s="383"/>
      <c r="N52" s="383"/>
      <c r="O52" s="383">
        <f>'[2]AHTS-1'!AK49+'[2]AHTS-2'!AK49+'[2]AHTS-3'!AK49+'[2]AHTS-4'!AK49+'[2]AHTS-5'!AK49+'[2]AHTS-6'!AK49+'[2]AHTS-7'!AK49+'[2]AHTS-8'!AK49+'[3]CB-1'!AK49+'[3]CB-2'!AK49+'[3]CB-3'!AK49+'[3]CB-4'!AK49+'[3]CB-5'!AK49+'[3]CB-6'!AK49+'[3]CB-7'!AK49+'[3]CB-8'!AK49+'[3]CB-9'!AK49+'[3]CB-10'!AK49+'[3]CB-11'!AK49+'[3]CB-12'!AK49+'[3]CB-13'!AK49+'[3]CB-14'!AK49+'[3]CB-15'!AK49+'[3]CB-16'!AK49+'[3]CB-17'!AK49+'[3]CB-18'!AK49+'[3]CB-19'!AK49+'[3]CB-20'!AK49+'[3]CB-21'!AK49+'[3]CB-22'!AK49+'[3]CB-23'!AK49+'[3]CB-24'!AK49+'[4]LCT-1'!AK49+'[4]LCT-2'!AK49+'[4]LCT-3'!AK49+'[4]LCT-4'!AK49+'[4]LCT-5'!AK49+'[4]LCT-6'!AK49+'[4]LCT-7'!AK49+'[4]LCT-8'!AK49+'[5]TB-1'!AK49+'[5]TB-2'!AK49+'[5]TB-3'!AK49+'[5]TB-4'!AK49+'[5]TB-5'!AK49+'[5]TB-6'!AK49+'[5]TB-7'!AK49+'[5]TB-8'!AK49+'[5]TB-9'!AK49+'[5]TB-10'!AK49+'[6]DSV-1'!AK49+'[6]DSV-2'!AK49+'[6]DSV-3'!AK49+'[7]TUB-1'!AK49+'[7]TUB-2'!AK49+'[8]Barge-1'!AK49+'[8]Barge-2'!AK49+'[8]Barge-3'!AK49+'[8]Barge-4'!AK49</f>
        <v>0</v>
      </c>
      <c r="P52" s="383"/>
      <c r="Q52" s="383"/>
      <c r="R52" s="383">
        <f>'[2]AHTS-1'!AL49+'[2]AHTS-2'!AL49+'[2]AHTS-3'!AL49+'[2]AHTS-4'!AL49+'[2]AHTS-5'!AL49+'[2]AHTS-6'!AL49+'[2]AHTS-7'!AL49+'[2]AHTS-8'!AL49+'[3]CB-1'!AL49+'[3]CB-2'!AL49+'[3]CB-3'!AL49+'[3]CB-4'!AL49+'[3]CB-5'!AL49+'[3]CB-6'!AL49+'[3]CB-7'!AL49+'[3]CB-8'!AL49+'[3]CB-9'!AL49+'[3]CB-10'!AL49+'[3]CB-11'!AL49+'[3]CB-12'!AL49+'[3]CB-13'!AL49+'[3]CB-14'!AL49+'[3]CB-15'!AL49+'[3]CB-16'!AL49+'[3]CB-17'!AL49+'[3]CB-18'!AL49+'[3]CB-19'!AL49+'[3]CB-20'!AL49+'[3]CB-21'!AL49+'[3]CB-22'!AL49+'[3]CB-23'!AL49+'[3]CB-24'!AL49+'[4]LCT-1'!AL49+'[4]LCT-2'!AL49+'[4]LCT-3'!AL49+'[4]LCT-4'!AL49+'[4]LCT-5'!AL49+'[4]LCT-6'!AL49+'[4]LCT-7'!AL49+'[4]LCT-8'!AL49+'[5]TB-1'!AL49+'[5]TB-2'!AL49+'[5]TB-3'!AL49+'[5]TB-4'!AL49+'[5]TB-5'!AL49+'[5]TB-6'!AL49+'[5]TB-7'!AL49+'[5]TB-8'!AL49+'[5]TB-9'!AL49+'[5]TB-10'!AL49+'[6]DSV-1'!AL49+'[6]DSV-2'!AL49+'[6]DSV-3'!AL49+'[7]TUB-1'!AL49+'[7]TUB-2'!AL49+'[8]Barge-1'!AL49+'[8]Barge-2'!AL49+'[8]Barge-3'!AL49+'[8]Barge-4'!AL49</f>
        <v>0</v>
      </c>
      <c r="S52" s="383"/>
      <c r="T52" s="383"/>
      <c r="U52" s="383">
        <f>'[2]AHTS-1'!AM49+'[2]AHTS-2'!AM49+'[2]AHTS-3'!AM49+'[2]AHTS-4'!AM49+'[2]AHTS-5'!AM49+'[2]AHTS-6'!AM49+'[2]AHTS-7'!AM49+'[2]AHTS-8'!AM49+'[3]CB-1'!AM49+'[3]CB-2'!AM49+'[3]CB-3'!AM49+'[3]CB-4'!AM49+'[3]CB-5'!AM49+'[3]CB-6'!AM49+'[3]CB-7'!AM49+'[3]CB-8'!AM49+'[3]CB-9'!AM49+'[3]CB-10'!AM49+'[3]CB-11'!AM49+'[3]CB-12'!AM49+'[3]CB-13'!AM49+'[3]CB-14'!AM49+'[3]CB-15'!AM49+'[3]CB-16'!AM49+'[3]CB-17'!AM49+'[3]CB-18'!AM49+'[3]CB-19'!AM49+'[3]CB-20'!AM49+'[3]CB-21'!AM49+'[3]CB-22'!AM49+'[3]CB-23'!AM49+'[3]CB-24'!AM49+'[4]LCT-1'!AM49+'[4]LCT-2'!AM49+'[4]LCT-3'!AM49+'[4]LCT-4'!AM49+'[4]LCT-5'!AM49+'[4]LCT-6'!AM49+'[4]LCT-7'!AM49+'[4]LCT-8'!AM49+'[5]TB-1'!AM49+'[5]TB-2'!AM49+'[5]TB-3'!AM49+'[5]TB-4'!AM49+'[5]TB-5'!AM49+'[5]TB-6'!AM49+'[5]TB-7'!AM49+'[5]TB-8'!AM49+'[5]TB-9'!AM49+'[5]TB-10'!AM49+'[6]DSV-1'!AM49+'[6]DSV-2'!AM49+'[6]DSV-3'!AM49+'[7]TUB-1'!AM49+'[7]TUB-2'!AM49+'[8]Barge-1'!AM49+'[8]Barge-2'!AM49+'[8]Barge-3'!AM49+'[8]Barge-4'!AM49</f>
        <v>0</v>
      </c>
      <c r="V52" s="383"/>
      <c r="W52" s="383"/>
      <c r="X52" s="383">
        <f>'[2]AHTS-1'!AN49+'[2]AHTS-2'!AN49+'[2]AHTS-3'!AN49+'[2]AHTS-4'!AN49+'[2]AHTS-5'!AN49+'[2]AHTS-6'!AN49+'[2]AHTS-7'!AN49+'[2]AHTS-8'!AN49+'[3]CB-1'!AN49+'[3]CB-2'!AN49+'[3]CB-3'!AN49+'[3]CB-4'!AN49+'[3]CB-5'!AN49+'[3]CB-6'!AN49+'[3]CB-7'!AN49+'[3]CB-8'!AN49+'[3]CB-9'!AN49+'[3]CB-10'!AN49+'[3]CB-11'!AN49+'[3]CB-12'!AN49+'[3]CB-13'!AN49+'[3]CB-14'!AN49+'[3]CB-15'!AN49+'[3]CB-16'!AN49+'[3]CB-17'!AN49+'[3]CB-18'!AN49+'[3]CB-19'!AN49+'[3]CB-20'!AN49+'[3]CB-21'!AN49+'[3]CB-22'!AN49+'[3]CB-23'!AN49+'[3]CB-24'!AN49+'[4]LCT-1'!AN49+'[4]LCT-2'!AN49+'[4]LCT-3'!AN49+'[4]LCT-4'!AN49+'[4]LCT-5'!AN49+'[4]LCT-6'!AN49+'[4]LCT-7'!AN49+'[4]LCT-8'!AN49+'[5]TB-1'!AN49+'[5]TB-2'!AN49+'[5]TB-3'!AN49+'[5]TB-4'!AN49+'[5]TB-5'!AN49+'[5]TB-6'!AN49+'[5]TB-7'!AN49+'[5]TB-8'!AN49+'[5]TB-9'!AN49+'[5]TB-10'!AN49+'[6]DSV-1'!AN49+'[6]DSV-2'!AN49+'[6]DSV-3'!AN49+'[7]TUB-1'!AN49+'[7]TUB-2'!AN49+'[8]Barge-1'!AN49+'[8]Barge-2'!AN49+'[8]Barge-3'!AN49+'[8]Barge-4'!AN49</f>
        <v>579.16666666666663</v>
      </c>
      <c r="Y52" s="383"/>
      <c r="Z52" s="383"/>
      <c r="AA52" s="383">
        <f>'[2]AHTS-1'!AO49+'[2]AHTS-2'!AO49+'[2]AHTS-3'!AO49+'[2]AHTS-4'!AO49+'[2]AHTS-5'!AO49+'[2]AHTS-6'!AO49+'[2]AHTS-7'!AO49+'[2]AHTS-8'!AO49+'[3]CB-1'!AO49+'[3]CB-2'!AO49+'[3]CB-3'!AO49+'[3]CB-4'!AO49+'[3]CB-5'!AO49+'[3]CB-6'!AO49+'[3]CB-7'!AO49+'[3]CB-8'!AO49+'[3]CB-9'!AO49+'[3]CB-10'!AO49+'[3]CB-11'!AO49+'[3]CB-12'!AO49+'[3]CB-13'!AO49+'[3]CB-14'!AO49+'[3]CB-15'!AO49+'[3]CB-16'!AO49+'[3]CB-17'!AO49+'[3]CB-18'!AO49+'[3]CB-19'!AO49+'[3]CB-20'!AO49+'[3]CB-21'!AO49+'[3]CB-22'!AO49+'[3]CB-23'!AO49+'[3]CB-24'!AO49+'[4]LCT-1'!AO49+'[4]LCT-2'!AO49+'[4]LCT-3'!AO49+'[4]LCT-4'!AO49+'[4]LCT-5'!AO49+'[4]LCT-6'!AO49+'[4]LCT-7'!AO49+'[4]LCT-8'!AO49+'[5]TB-1'!AO49+'[5]TB-2'!AO49+'[5]TB-3'!AO49+'[5]TB-4'!AO49+'[5]TB-5'!AO49+'[5]TB-6'!AO49+'[5]TB-7'!AO49+'[5]TB-8'!AO49+'[5]TB-9'!AO49+'[5]TB-10'!AO49+'[6]DSV-1'!AO49+'[6]DSV-2'!AO49+'[6]DSV-3'!AO49+'[7]TUB-1'!AO49+'[7]TUB-2'!AO49+'[8]Barge-1'!AO49+'[8]Barge-2'!AO49+'[8]Barge-3'!AO49+'[8]Barge-4'!AO49</f>
        <v>0</v>
      </c>
      <c r="AB52" s="383"/>
      <c r="AC52" s="383"/>
      <c r="AD52" s="384">
        <f>'[2]AHTS-1'!AP49+'[2]AHTS-2'!AP49+'[2]AHTS-3'!AP49+'[2]AHTS-4'!AP49+'[2]AHTS-5'!AP49+'[2]AHTS-6'!AP49+'[2]AHTS-7'!AP49+'[2]AHTS-8'!AP49+'[3]CB-1'!AP49+'[3]CB-2'!AP49+'[3]CB-3'!AP49+'[3]CB-4'!AP49+'[3]CB-5'!AP49+'[3]CB-6'!AP49+'[3]CB-7'!AP49+'[3]CB-8'!AP49+'[3]CB-9'!AP49+'[3]CB-10'!AP49+'[3]CB-11'!AP49+'[3]CB-12'!AP49+'[3]CB-13'!AP49+'[3]CB-14'!AP49+'[3]CB-15'!AP49+'[3]CB-16'!AP49+'[3]CB-17'!AP49+'[3]CB-18'!AP49+'[3]CB-19'!AP49+'[3]CB-20'!AP49+'[3]CB-21'!AP49+'[3]CB-22'!AP49+'[3]CB-23'!AP49+'[3]CB-24'!AP49+'[4]LCT-1'!AP49+'[4]LCT-2'!AP49+'[4]LCT-3'!AP49+'[4]LCT-4'!AP49+'[4]LCT-5'!AP49+'[4]LCT-6'!AP49+'[4]LCT-7'!AP49+'[4]LCT-8'!AP49+'[5]TB-1'!AP49+'[5]TB-2'!AP49+'[5]TB-3'!AP49+'[5]TB-4'!AP49+'[5]TB-5'!AP49+'[5]TB-6'!AP49+'[5]TB-7'!AP49+'[5]TB-8'!AP49+'[5]TB-9'!AP49+'[5]TB-10'!AP49+'[6]DSV-1'!AP49+'[6]DSV-2'!AP49+'[6]DSV-3'!AP49+'[7]TUB-1'!AP49+'[7]TUB-2'!AP49+'[8]Barge-1'!AP49+'[8]Barge-2'!AP49+'[8]Barge-3'!AP49+'[8]Barge-4'!AP49</f>
        <v>0</v>
      </c>
      <c r="AE52" s="385"/>
      <c r="AF52" s="386"/>
      <c r="AG52" s="384">
        <f>'[2]AHTS-1'!AQ49+'[2]AHTS-2'!AQ49+'[2]AHTS-3'!AQ49+'[2]AHTS-4'!AQ49+'[2]AHTS-5'!AQ49+'[2]AHTS-6'!AQ49+'[2]AHTS-7'!AQ49+'[2]AHTS-8'!AQ49+'[3]CB-1'!AQ49+'[3]CB-2'!AQ49+'[3]CB-3'!AQ49+'[3]CB-4'!AQ49+'[3]CB-5'!AQ49+'[3]CB-6'!AQ49+'[3]CB-7'!AQ49+'[3]CB-8'!AQ49+'[3]CB-9'!AQ49+'[3]CB-10'!AQ49+'[3]CB-11'!AQ49+'[3]CB-12'!AQ49+'[3]CB-13'!AQ49+'[3]CB-14'!AQ49+'[3]CB-15'!AQ49+'[3]CB-16'!AQ49+'[3]CB-17'!AQ49+'[3]CB-18'!AQ49+'[3]CB-19'!AQ49+'[3]CB-20'!AQ49+'[3]CB-21'!AQ49+'[3]CB-22'!AQ49+'[3]CB-23'!AQ49+'[3]CB-24'!AQ49+'[4]LCT-1'!AQ49+'[4]LCT-2'!AQ49+'[4]LCT-3'!AQ49+'[4]LCT-4'!AQ49+'[4]LCT-5'!AQ49+'[4]LCT-6'!AQ49+'[4]LCT-7'!AQ49+'[4]LCT-8'!AQ49+'[5]TB-1'!AQ49+'[5]TB-2'!AQ49+'[5]TB-3'!AQ49+'[5]TB-4'!AQ49+'[5]TB-5'!AQ49+'[5]TB-6'!AQ49+'[5]TB-7'!AQ49+'[5]TB-8'!AQ49+'[5]TB-9'!AQ49+'[5]TB-10'!AQ49+'[6]DSV-1'!AQ49+'[6]DSV-2'!AQ49+'[6]DSV-3'!AQ49+'[7]TUB-1'!AQ49+'[7]TUB-2'!AQ49+'[8]Barge-1'!AQ49+'[8]Barge-2'!AQ49+'[8]Barge-3'!AQ49+'[8]Barge-4'!AQ49</f>
        <v>0</v>
      </c>
      <c r="AH52" s="385"/>
      <c r="AI52" s="386"/>
      <c r="AJ52" s="384">
        <f>'[2]AHTS-1'!AR49+'[2]AHTS-2'!AR49+'[2]AHTS-3'!AR49+'[2]AHTS-4'!AR49+'[2]AHTS-5'!AR49+'[2]AHTS-6'!AR49+'[2]AHTS-7'!AR49+'[2]AHTS-8'!AR49+'[3]CB-1'!AR49+'[3]CB-2'!AR49+'[3]CB-3'!AR49+'[3]CB-4'!AR49+'[3]CB-5'!AR49+'[3]CB-6'!AR49+'[3]CB-7'!AR49+'[3]CB-8'!AR49+'[3]CB-9'!AR49+'[3]CB-10'!AR49+'[3]CB-11'!AR49+'[3]CB-12'!AR49+'[3]CB-13'!AR49+'[3]CB-14'!AR49+'[3]CB-15'!AR49+'[3]CB-16'!AR49+'[3]CB-17'!AR49+'[3]CB-18'!AR49+'[3]CB-19'!AR49+'[3]CB-20'!AR49+'[3]CB-21'!AR49+'[3]CB-22'!AR49+'[3]CB-23'!AR49+'[3]CB-24'!AR49+'[4]LCT-1'!AR49+'[4]LCT-2'!AR49+'[4]LCT-3'!AR49+'[4]LCT-4'!AR49+'[4]LCT-5'!AR49+'[4]LCT-6'!AR49+'[4]LCT-7'!AR49+'[4]LCT-8'!AR49+'[5]TB-1'!AR49+'[5]TB-2'!AR49+'[5]TB-3'!AR49+'[5]TB-4'!AR49+'[5]TB-5'!AR49+'[5]TB-6'!AR49+'[5]TB-7'!AR49+'[5]TB-8'!AR49+'[5]TB-9'!AR49+'[5]TB-10'!AR49+'[6]DSV-1'!AR49+'[6]DSV-2'!AR49+'[6]DSV-3'!AR49+'[7]TUB-1'!AR49+'[7]TUB-2'!AR49+'[8]Barge-1'!AR49+'[8]Barge-2'!AR49+'[8]Barge-3'!AR49+'[8]Barge-4'!AR49</f>
        <v>0</v>
      </c>
      <c r="AK52" s="385"/>
      <c r="AL52" s="386"/>
      <c r="AM52" s="383">
        <f>'[2]AHTS-1'!AS49+'[2]AHTS-2'!AS49+'[2]AHTS-3'!AS49+'[2]AHTS-4'!AS49+'[2]AHTS-5'!AS49+'[2]AHTS-6'!AS49+'[2]AHTS-7'!AS49+'[2]AHTS-8'!AS49+'[3]CB-1'!AS49+'[3]CB-2'!AS49+'[3]CB-3'!AS49+'[3]CB-4'!AS49+'[3]CB-5'!AS49+'[3]CB-6'!AS49+'[3]CB-7'!AS49+'[3]CB-8'!AS49+'[3]CB-9'!AS49+'[3]CB-10'!AS49+'[3]CB-11'!AS49+'[3]CB-12'!AS49+'[3]CB-13'!AS49+'[3]CB-14'!AS49+'[3]CB-15'!AS49+'[3]CB-16'!AS49+'[3]CB-17'!AS49+'[3]CB-18'!AS49+'[3]CB-19'!AS49+'[3]CB-20'!AS49+'[3]CB-21'!AS49+'[3]CB-22'!AS49+'[3]CB-23'!AS49+'[3]CB-24'!AS49+'[4]LCT-1'!AS49+'[4]LCT-2'!AS49+'[4]LCT-3'!AS49+'[4]LCT-4'!AS49+'[4]LCT-5'!AS49+'[4]LCT-6'!AS49+'[4]LCT-7'!AS49+'[4]LCT-8'!AS49+'[5]TB-1'!AS49+'[5]TB-2'!AS49+'[5]TB-3'!AS49+'[5]TB-4'!AS49+'[5]TB-5'!AS49+'[5]TB-6'!AS49+'[5]TB-7'!AS49+'[5]TB-8'!AS49+'[5]TB-9'!AS49+'[5]TB-10'!AS49+'[6]DSV-1'!AS49+'[6]DSV-2'!AS49+'[6]DSV-3'!AS49+'[7]TUB-1'!AS49+'[7]TUB-2'!AS49+'[8]Barge-1'!AS49+'[8]Barge-2'!AS49+'[8]Barge-3'!AS49+'[8]Barge-4'!AS49</f>
        <v>0</v>
      </c>
      <c r="AN52" s="383"/>
      <c r="AO52" s="383"/>
      <c r="AP52" s="351"/>
      <c r="AQ52" s="351"/>
    </row>
    <row r="53" spans="1:112" s="14" customFormat="1" ht="15" customHeight="1" x14ac:dyDescent="0.25">
      <c r="A53" s="349">
        <f t="shared" ref="A53:A83" si="7">A12</f>
        <v>45987</v>
      </c>
      <c r="B53" s="287"/>
      <c r="C53" s="383">
        <f>'[2]AHTS-1'!AG50+'[2]AHTS-2'!AG50+'[2]AHTS-3'!AG50+'[2]AHTS-4'!AG50+'[2]AHTS-5'!AG50+'[2]AHTS-6'!AG50+'[2]AHTS-7'!AG50+'[2]AHTS-8'!AG50+'[3]CB-1'!AG50+'[3]CB-2'!AG50+'[3]CB-3'!AG50+'[3]CB-4'!AG50+'[3]CB-5'!AG50+'[3]CB-6'!AG50+'[3]CB-7'!AG50+'[3]CB-8'!AG50+'[3]CB-9'!AG50+'[3]CB-10'!AG50+'[3]CB-11'!AG50+'[3]CB-12'!AG50+'[3]CB-13'!AG50+'[3]CB-14'!AG50+'[3]CB-15'!AG50+'[3]CB-16'!AG50+'[3]CB-17'!AG50+'[3]CB-18'!AG50+'[3]CB-19'!AG50+'[3]CB-20'!AG50+'[3]CB-21'!AG50+'[3]CB-22'!AG50+'[3]CB-23'!AG50+'[3]CB-24'!AG50+'[4]LCT-1'!AG50+'[4]LCT-2'!AG50+'[4]LCT-3'!AG50+'[4]LCT-4'!AG50+'[4]LCT-5'!AG50+'[4]LCT-6'!AG50+'[4]LCT-7'!AG50+'[4]LCT-8'!AG50+'[5]TB-1'!AG50+'[5]TB-2'!AG50+'[5]TB-3'!AG50+'[5]TB-4'!AG50+'[5]TB-5'!AG50+'[5]TB-6'!AG50+'[5]TB-7'!AG50+'[5]TB-8'!AG50+'[5]TB-9'!AG50+'[5]TB-10'!AG50+'[6]DSV-1'!AG50+'[6]DSV-2'!AG50+'[6]DSV-3'!AG50+'[7]TUB-1'!AG50+'[7]TUB-2'!AG50+'[8]Barge-1'!AG50+'[8]Barge-2'!AG50+'[8]Barge-3'!AG50+'[8]Barge-4'!AG50</f>
        <v>0</v>
      </c>
      <c r="D53" s="383"/>
      <c r="E53" s="383"/>
      <c r="F53" s="383">
        <f>'[2]AHTS-1'!AH50+'[2]AHTS-2'!AH50+'[2]AHTS-3'!AH50+'[2]AHTS-4'!AH50+'[2]AHTS-5'!AH50+'[2]AHTS-6'!AH50+'[2]AHTS-7'!AH50+'[2]AHTS-8'!AH50+'[3]CB-1'!AH50+'[3]CB-2'!AH50+'[3]CB-3'!AH50+'[3]CB-4'!AH50+'[3]CB-5'!AH50+'[3]CB-6'!AH50+'[3]CB-7'!AH50+'[3]CB-8'!AH50+'[3]CB-9'!AH50+'[3]CB-10'!AH50+'[3]CB-11'!AH50+'[3]CB-12'!AH50+'[3]CB-13'!AH50+'[3]CB-14'!AH50+'[3]CB-15'!AH50+'[3]CB-16'!AH50+'[3]CB-17'!AH50+'[3]CB-18'!AH50+'[3]CB-19'!AH50+'[3]CB-20'!AH50+'[3]CB-21'!AH50+'[3]CB-22'!AH50+'[3]CB-23'!AH50+'[3]CB-24'!AH50+'[4]LCT-1'!AH50+'[4]LCT-2'!AH50+'[4]LCT-3'!AH50+'[4]LCT-4'!AH50+'[4]LCT-5'!AH50+'[4]LCT-6'!AH50+'[4]LCT-7'!AH50+'[4]LCT-8'!AH50+'[5]TB-1'!AH50+'[5]TB-2'!AH50+'[5]TB-3'!AH50+'[5]TB-4'!AH50+'[5]TB-5'!AH50+'[5]TB-6'!AH50+'[5]TB-7'!AH50+'[5]TB-8'!AH50+'[5]TB-9'!AH50+'[5]TB-10'!AH50+'[6]DSV-1'!AH50+'[6]DSV-2'!AH50+'[6]DSV-3'!AH50+'[7]TUB-1'!AH50+'[7]TUB-2'!AH50+'[8]Barge-1'!AH50+'[8]Barge-2'!AH50+'[8]Barge-3'!AH50+'[8]Barge-4'!AH50</f>
        <v>0</v>
      </c>
      <c r="G53" s="383"/>
      <c r="H53" s="383"/>
      <c r="I53" s="383">
        <f>'[2]AHTS-1'!AI50+'[2]AHTS-2'!AI50+'[2]AHTS-3'!AI50+'[2]AHTS-4'!AI50+'[2]AHTS-5'!AI50+'[2]AHTS-6'!AI50+'[2]AHTS-7'!AI50+'[2]AHTS-8'!AI50+'[3]CB-1'!AI50+'[3]CB-2'!AI50+'[3]CB-3'!AI50+'[3]CB-4'!AI50+'[3]CB-5'!AI50+'[3]CB-6'!AI50+'[3]CB-7'!AI50+'[3]CB-8'!AI50+'[3]CB-9'!AI50+'[3]CB-10'!AI50+'[3]CB-11'!AI50+'[3]CB-12'!AI50+'[3]CB-13'!AI50+'[3]CB-14'!AI50+'[3]CB-15'!AI50+'[3]CB-16'!AI50+'[3]CB-17'!AI50+'[3]CB-18'!AI50+'[3]CB-19'!AI50+'[3]CB-20'!AI50+'[3]CB-21'!AI50+'[3]CB-22'!AI50+'[3]CB-23'!AI50+'[3]CB-24'!AI50+'[4]LCT-1'!AI50+'[4]LCT-2'!AI50+'[4]LCT-3'!AI50+'[4]LCT-4'!AI50+'[4]LCT-5'!AI50+'[4]LCT-6'!AI50+'[4]LCT-7'!AI50+'[4]LCT-8'!AI50+'[5]TB-1'!AI50+'[5]TB-2'!AI50+'[5]TB-3'!AI50+'[5]TB-4'!AI50+'[5]TB-5'!AI50+'[5]TB-6'!AI50+'[5]TB-7'!AI50+'[5]TB-8'!AI50+'[5]TB-9'!AI50+'[5]TB-10'!AI50+'[6]DSV-1'!AI50+'[6]DSV-2'!AI50+'[6]DSV-3'!AI50+'[7]TUB-1'!AI50+'[7]TUB-2'!AI50+'[8]Barge-1'!AI50+'[8]Barge-2'!AI50+'[8]Barge-3'!AI50+'[8]Barge-4'!AI50</f>
        <v>4800.1666666666661</v>
      </c>
      <c r="J53" s="383"/>
      <c r="K53" s="383"/>
      <c r="L53" s="383">
        <f>'[2]AHTS-1'!AJ50+'[2]AHTS-2'!AJ50+'[2]AHTS-3'!AJ50+'[2]AHTS-4'!AJ50+'[2]AHTS-5'!AJ50+'[2]AHTS-6'!AJ50+'[2]AHTS-7'!AJ50+'[2]AHTS-8'!AJ50+'[3]CB-1'!AJ50+'[3]CB-2'!AJ50+'[3]CB-3'!AJ50+'[3]CB-4'!AJ50+'[3]CB-5'!AJ50+'[3]CB-6'!AJ50+'[3]CB-7'!AJ50+'[3]CB-8'!AJ50+'[3]CB-9'!AJ50+'[3]CB-10'!AJ50+'[3]CB-11'!AJ50+'[3]CB-12'!AJ50+'[3]CB-13'!AJ50+'[3]CB-14'!AJ50+'[3]CB-15'!AJ50+'[3]CB-16'!AJ50+'[3]CB-17'!AJ50+'[3]CB-18'!AJ50+'[3]CB-19'!AJ50+'[3]CB-20'!AJ50+'[3]CB-21'!AJ50+'[3]CB-22'!AJ50+'[3]CB-23'!AJ50+'[3]CB-24'!AJ50+'[4]LCT-1'!AJ50+'[4]LCT-2'!AJ50+'[4]LCT-3'!AJ50+'[4]LCT-4'!AJ50+'[4]LCT-5'!AJ50+'[4]LCT-6'!AJ50+'[4]LCT-7'!AJ50+'[4]LCT-8'!AJ50+'[5]TB-1'!AJ50+'[5]TB-2'!AJ50+'[5]TB-3'!AJ50+'[5]TB-4'!AJ50+'[5]TB-5'!AJ50+'[5]TB-6'!AJ50+'[5]TB-7'!AJ50+'[5]TB-8'!AJ50+'[5]TB-9'!AJ50+'[5]TB-10'!AJ50+'[6]DSV-1'!AJ50+'[6]DSV-2'!AJ50+'[6]DSV-3'!AJ50+'[7]TUB-1'!AJ50+'[7]TUB-2'!AJ50+'[8]Barge-1'!AJ50+'[8]Barge-2'!AJ50+'[8]Barge-3'!AJ50+'[8]Barge-4'!AJ50</f>
        <v>520.33333333333337</v>
      </c>
      <c r="M53" s="383"/>
      <c r="N53" s="383"/>
      <c r="O53" s="383">
        <f>'[2]AHTS-1'!AK50+'[2]AHTS-2'!AK50+'[2]AHTS-3'!AK50+'[2]AHTS-4'!AK50+'[2]AHTS-5'!AK50+'[2]AHTS-6'!AK50+'[2]AHTS-7'!AK50+'[2]AHTS-8'!AK50+'[3]CB-1'!AK50+'[3]CB-2'!AK50+'[3]CB-3'!AK50+'[3]CB-4'!AK50+'[3]CB-5'!AK50+'[3]CB-6'!AK50+'[3]CB-7'!AK50+'[3]CB-8'!AK50+'[3]CB-9'!AK50+'[3]CB-10'!AK50+'[3]CB-11'!AK50+'[3]CB-12'!AK50+'[3]CB-13'!AK50+'[3]CB-14'!AK50+'[3]CB-15'!AK50+'[3]CB-16'!AK50+'[3]CB-17'!AK50+'[3]CB-18'!AK50+'[3]CB-19'!AK50+'[3]CB-20'!AK50+'[3]CB-21'!AK50+'[3]CB-22'!AK50+'[3]CB-23'!AK50+'[3]CB-24'!AK50+'[4]LCT-1'!AK50+'[4]LCT-2'!AK50+'[4]LCT-3'!AK50+'[4]LCT-4'!AK50+'[4]LCT-5'!AK50+'[4]LCT-6'!AK50+'[4]LCT-7'!AK50+'[4]LCT-8'!AK50+'[5]TB-1'!AK50+'[5]TB-2'!AK50+'[5]TB-3'!AK50+'[5]TB-4'!AK50+'[5]TB-5'!AK50+'[5]TB-6'!AK50+'[5]TB-7'!AK50+'[5]TB-8'!AK50+'[5]TB-9'!AK50+'[5]TB-10'!AK50+'[6]DSV-1'!AK50+'[6]DSV-2'!AK50+'[6]DSV-3'!AK50+'[7]TUB-1'!AK50+'[7]TUB-2'!AK50+'[8]Barge-1'!AK50+'[8]Barge-2'!AK50+'[8]Barge-3'!AK50+'[8]Barge-4'!AK50</f>
        <v>0</v>
      </c>
      <c r="P53" s="383"/>
      <c r="Q53" s="383"/>
      <c r="R53" s="383">
        <f>'[2]AHTS-1'!AL50+'[2]AHTS-2'!AL50+'[2]AHTS-3'!AL50+'[2]AHTS-4'!AL50+'[2]AHTS-5'!AL50+'[2]AHTS-6'!AL50+'[2]AHTS-7'!AL50+'[2]AHTS-8'!AL50+'[3]CB-1'!AL50+'[3]CB-2'!AL50+'[3]CB-3'!AL50+'[3]CB-4'!AL50+'[3]CB-5'!AL50+'[3]CB-6'!AL50+'[3]CB-7'!AL50+'[3]CB-8'!AL50+'[3]CB-9'!AL50+'[3]CB-10'!AL50+'[3]CB-11'!AL50+'[3]CB-12'!AL50+'[3]CB-13'!AL50+'[3]CB-14'!AL50+'[3]CB-15'!AL50+'[3]CB-16'!AL50+'[3]CB-17'!AL50+'[3]CB-18'!AL50+'[3]CB-19'!AL50+'[3]CB-20'!AL50+'[3]CB-21'!AL50+'[3]CB-22'!AL50+'[3]CB-23'!AL50+'[3]CB-24'!AL50+'[4]LCT-1'!AL50+'[4]LCT-2'!AL50+'[4]LCT-3'!AL50+'[4]LCT-4'!AL50+'[4]LCT-5'!AL50+'[4]LCT-6'!AL50+'[4]LCT-7'!AL50+'[4]LCT-8'!AL50+'[5]TB-1'!AL50+'[5]TB-2'!AL50+'[5]TB-3'!AL50+'[5]TB-4'!AL50+'[5]TB-5'!AL50+'[5]TB-6'!AL50+'[5]TB-7'!AL50+'[5]TB-8'!AL50+'[5]TB-9'!AL50+'[5]TB-10'!AL50+'[6]DSV-1'!AL50+'[6]DSV-2'!AL50+'[6]DSV-3'!AL50+'[7]TUB-1'!AL50+'[7]TUB-2'!AL50+'[8]Barge-1'!AL50+'[8]Barge-2'!AL50+'[8]Barge-3'!AL50+'[8]Barge-4'!AL50</f>
        <v>0</v>
      </c>
      <c r="S53" s="383"/>
      <c r="T53" s="383"/>
      <c r="U53" s="383">
        <f>'[2]AHTS-1'!AM50+'[2]AHTS-2'!AM50+'[2]AHTS-3'!AM50+'[2]AHTS-4'!AM50+'[2]AHTS-5'!AM50+'[2]AHTS-6'!AM50+'[2]AHTS-7'!AM50+'[2]AHTS-8'!AM50+'[3]CB-1'!AM50+'[3]CB-2'!AM50+'[3]CB-3'!AM50+'[3]CB-4'!AM50+'[3]CB-5'!AM50+'[3]CB-6'!AM50+'[3]CB-7'!AM50+'[3]CB-8'!AM50+'[3]CB-9'!AM50+'[3]CB-10'!AM50+'[3]CB-11'!AM50+'[3]CB-12'!AM50+'[3]CB-13'!AM50+'[3]CB-14'!AM50+'[3]CB-15'!AM50+'[3]CB-16'!AM50+'[3]CB-17'!AM50+'[3]CB-18'!AM50+'[3]CB-19'!AM50+'[3]CB-20'!AM50+'[3]CB-21'!AM50+'[3]CB-22'!AM50+'[3]CB-23'!AM50+'[3]CB-24'!AM50+'[4]LCT-1'!AM50+'[4]LCT-2'!AM50+'[4]LCT-3'!AM50+'[4]LCT-4'!AM50+'[4]LCT-5'!AM50+'[4]LCT-6'!AM50+'[4]LCT-7'!AM50+'[4]LCT-8'!AM50+'[5]TB-1'!AM50+'[5]TB-2'!AM50+'[5]TB-3'!AM50+'[5]TB-4'!AM50+'[5]TB-5'!AM50+'[5]TB-6'!AM50+'[5]TB-7'!AM50+'[5]TB-8'!AM50+'[5]TB-9'!AM50+'[5]TB-10'!AM50+'[6]DSV-1'!AM50+'[6]DSV-2'!AM50+'[6]DSV-3'!AM50+'[7]TUB-1'!AM50+'[7]TUB-2'!AM50+'[8]Barge-1'!AM50+'[8]Barge-2'!AM50+'[8]Barge-3'!AM50+'[8]Barge-4'!AM50</f>
        <v>0</v>
      </c>
      <c r="V53" s="383"/>
      <c r="W53" s="383"/>
      <c r="X53" s="383">
        <f>'[2]AHTS-1'!AN50+'[2]AHTS-2'!AN50+'[2]AHTS-3'!AN50+'[2]AHTS-4'!AN50+'[2]AHTS-5'!AN50+'[2]AHTS-6'!AN50+'[2]AHTS-7'!AN50+'[2]AHTS-8'!AN50+'[3]CB-1'!AN50+'[3]CB-2'!AN50+'[3]CB-3'!AN50+'[3]CB-4'!AN50+'[3]CB-5'!AN50+'[3]CB-6'!AN50+'[3]CB-7'!AN50+'[3]CB-8'!AN50+'[3]CB-9'!AN50+'[3]CB-10'!AN50+'[3]CB-11'!AN50+'[3]CB-12'!AN50+'[3]CB-13'!AN50+'[3]CB-14'!AN50+'[3]CB-15'!AN50+'[3]CB-16'!AN50+'[3]CB-17'!AN50+'[3]CB-18'!AN50+'[3]CB-19'!AN50+'[3]CB-20'!AN50+'[3]CB-21'!AN50+'[3]CB-22'!AN50+'[3]CB-23'!AN50+'[3]CB-24'!AN50+'[4]LCT-1'!AN50+'[4]LCT-2'!AN50+'[4]LCT-3'!AN50+'[4]LCT-4'!AN50+'[4]LCT-5'!AN50+'[4]LCT-6'!AN50+'[4]LCT-7'!AN50+'[4]LCT-8'!AN50+'[5]TB-1'!AN50+'[5]TB-2'!AN50+'[5]TB-3'!AN50+'[5]TB-4'!AN50+'[5]TB-5'!AN50+'[5]TB-6'!AN50+'[5]TB-7'!AN50+'[5]TB-8'!AN50+'[5]TB-9'!AN50+'[5]TB-10'!AN50+'[6]DSV-1'!AN50+'[6]DSV-2'!AN50+'[6]DSV-3'!AN50+'[7]TUB-1'!AN50+'[7]TUB-2'!AN50+'[8]Barge-1'!AN50+'[8]Barge-2'!AN50+'[8]Barge-3'!AN50+'[8]Barge-4'!AN50</f>
        <v>889.40833333333342</v>
      </c>
      <c r="Y53" s="383"/>
      <c r="Z53" s="383"/>
      <c r="AA53" s="383">
        <f>'[2]AHTS-1'!AO50+'[2]AHTS-2'!AO50+'[2]AHTS-3'!AO50+'[2]AHTS-4'!AO50+'[2]AHTS-5'!AO50+'[2]AHTS-6'!AO50+'[2]AHTS-7'!AO50+'[2]AHTS-8'!AO50+'[3]CB-1'!AO50+'[3]CB-2'!AO50+'[3]CB-3'!AO50+'[3]CB-4'!AO50+'[3]CB-5'!AO50+'[3]CB-6'!AO50+'[3]CB-7'!AO50+'[3]CB-8'!AO50+'[3]CB-9'!AO50+'[3]CB-10'!AO50+'[3]CB-11'!AO50+'[3]CB-12'!AO50+'[3]CB-13'!AO50+'[3]CB-14'!AO50+'[3]CB-15'!AO50+'[3]CB-16'!AO50+'[3]CB-17'!AO50+'[3]CB-18'!AO50+'[3]CB-19'!AO50+'[3]CB-20'!AO50+'[3]CB-21'!AO50+'[3]CB-22'!AO50+'[3]CB-23'!AO50+'[3]CB-24'!AO50+'[4]LCT-1'!AO50+'[4]LCT-2'!AO50+'[4]LCT-3'!AO50+'[4]LCT-4'!AO50+'[4]LCT-5'!AO50+'[4]LCT-6'!AO50+'[4]LCT-7'!AO50+'[4]LCT-8'!AO50+'[5]TB-1'!AO50+'[5]TB-2'!AO50+'[5]TB-3'!AO50+'[5]TB-4'!AO50+'[5]TB-5'!AO50+'[5]TB-6'!AO50+'[5]TB-7'!AO50+'[5]TB-8'!AO50+'[5]TB-9'!AO50+'[5]TB-10'!AO50+'[6]DSV-1'!AO50+'[6]DSV-2'!AO50+'[6]DSV-3'!AO50+'[7]TUB-1'!AO50+'[7]TUB-2'!AO50+'[8]Barge-1'!AO50+'[8]Barge-2'!AO50+'[8]Barge-3'!AO50+'[8]Barge-4'!AO50</f>
        <v>0</v>
      </c>
      <c r="AB53" s="383"/>
      <c r="AC53" s="383"/>
      <c r="AD53" s="384">
        <f>'[2]AHTS-1'!AP50+'[2]AHTS-2'!AP50+'[2]AHTS-3'!AP50+'[2]AHTS-4'!AP50+'[2]AHTS-5'!AP50+'[2]AHTS-6'!AP50+'[2]AHTS-7'!AP50+'[2]AHTS-8'!AP50+'[3]CB-1'!AP50+'[3]CB-2'!AP50+'[3]CB-3'!AP50+'[3]CB-4'!AP50+'[3]CB-5'!AP50+'[3]CB-6'!AP50+'[3]CB-7'!AP50+'[3]CB-8'!AP50+'[3]CB-9'!AP50+'[3]CB-10'!AP50+'[3]CB-11'!AP50+'[3]CB-12'!AP50+'[3]CB-13'!AP50+'[3]CB-14'!AP50+'[3]CB-15'!AP50+'[3]CB-16'!AP50+'[3]CB-17'!AP50+'[3]CB-18'!AP50+'[3]CB-19'!AP50+'[3]CB-20'!AP50+'[3]CB-21'!AP50+'[3]CB-22'!AP50+'[3]CB-23'!AP50+'[3]CB-24'!AP50+'[4]LCT-1'!AP50+'[4]LCT-2'!AP50+'[4]LCT-3'!AP50+'[4]LCT-4'!AP50+'[4]LCT-5'!AP50+'[4]LCT-6'!AP50+'[4]LCT-7'!AP50+'[4]LCT-8'!AP50+'[5]TB-1'!AP50+'[5]TB-2'!AP50+'[5]TB-3'!AP50+'[5]TB-4'!AP50+'[5]TB-5'!AP50+'[5]TB-6'!AP50+'[5]TB-7'!AP50+'[5]TB-8'!AP50+'[5]TB-9'!AP50+'[5]TB-10'!AP50+'[6]DSV-1'!AP50+'[6]DSV-2'!AP50+'[6]DSV-3'!AP50+'[7]TUB-1'!AP50+'[7]TUB-2'!AP50+'[8]Barge-1'!AP50+'[8]Barge-2'!AP50+'[8]Barge-3'!AP50+'[8]Barge-4'!AP50</f>
        <v>0</v>
      </c>
      <c r="AE53" s="385"/>
      <c r="AF53" s="386"/>
      <c r="AG53" s="384">
        <f>'[2]AHTS-1'!AQ50+'[2]AHTS-2'!AQ50+'[2]AHTS-3'!AQ50+'[2]AHTS-4'!AQ50+'[2]AHTS-5'!AQ50+'[2]AHTS-6'!AQ50+'[2]AHTS-7'!AQ50+'[2]AHTS-8'!AQ50+'[3]CB-1'!AQ50+'[3]CB-2'!AQ50+'[3]CB-3'!AQ50+'[3]CB-4'!AQ50+'[3]CB-5'!AQ50+'[3]CB-6'!AQ50+'[3]CB-7'!AQ50+'[3]CB-8'!AQ50+'[3]CB-9'!AQ50+'[3]CB-10'!AQ50+'[3]CB-11'!AQ50+'[3]CB-12'!AQ50+'[3]CB-13'!AQ50+'[3]CB-14'!AQ50+'[3]CB-15'!AQ50+'[3]CB-16'!AQ50+'[3]CB-17'!AQ50+'[3]CB-18'!AQ50+'[3]CB-19'!AQ50+'[3]CB-20'!AQ50+'[3]CB-21'!AQ50+'[3]CB-22'!AQ50+'[3]CB-23'!AQ50+'[3]CB-24'!AQ50+'[4]LCT-1'!AQ50+'[4]LCT-2'!AQ50+'[4]LCT-3'!AQ50+'[4]LCT-4'!AQ50+'[4]LCT-5'!AQ50+'[4]LCT-6'!AQ50+'[4]LCT-7'!AQ50+'[4]LCT-8'!AQ50+'[5]TB-1'!AQ50+'[5]TB-2'!AQ50+'[5]TB-3'!AQ50+'[5]TB-4'!AQ50+'[5]TB-5'!AQ50+'[5]TB-6'!AQ50+'[5]TB-7'!AQ50+'[5]TB-8'!AQ50+'[5]TB-9'!AQ50+'[5]TB-10'!AQ50+'[6]DSV-1'!AQ50+'[6]DSV-2'!AQ50+'[6]DSV-3'!AQ50+'[7]TUB-1'!AQ50+'[7]TUB-2'!AQ50+'[8]Barge-1'!AQ50+'[8]Barge-2'!AQ50+'[8]Barge-3'!AQ50+'[8]Barge-4'!AQ50</f>
        <v>0</v>
      </c>
      <c r="AH53" s="385"/>
      <c r="AI53" s="386"/>
      <c r="AJ53" s="384">
        <f>'[2]AHTS-1'!AR50+'[2]AHTS-2'!AR50+'[2]AHTS-3'!AR50+'[2]AHTS-4'!AR50+'[2]AHTS-5'!AR50+'[2]AHTS-6'!AR50+'[2]AHTS-7'!AR50+'[2]AHTS-8'!AR50+'[3]CB-1'!AR50+'[3]CB-2'!AR50+'[3]CB-3'!AR50+'[3]CB-4'!AR50+'[3]CB-5'!AR50+'[3]CB-6'!AR50+'[3]CB-7'!AR50+'[3]CB-8'!AR50+'[3]CB-9'!AR50+'[3]CB-10'!AR50+'[3]CB-11'!AR50+'[3]CB-12'!AR50+'[3]CB-13'!AR50+'[3]CB-14'!AR50+'[3]CB-15'!AR50+'[3]CB-16'!AR50+'[3]CB-17'!AR50+'[3]CB-18'!AR50+'[3]CB-19'!AR50+'[3]CB-20'!AR50+'[3]CB-21'!AR50+'[3]CB-22'!AR50+'[3]CB-23'!AR50+'[3]CB-24'!AR50+'[4]LCT-1'!AR50+'[4]LCT-2'!AR50+'[4]LCT-3'!AR50+'[4]LCT-4'!AR50+'[4]LCT-5'!AR50+'[4]LCT-6'!AR50+'[4]LCT-7'!AR50+'[4]LCT-8'!AR50+'[5]TB-1'!AR50+'[5]TB-2'!AR50+'[5]TB-3'!AR50+'[5]TB-4'!AR50+'[5]TB-5'!AR50+'[5]TB-6'!AR50+'[5]TB-7'!AR50+'[5]TB-8'!AR50+'[5]TB-9'!AR50+'[5]TB-10'!AR50+'[6]DSV-1'!AR50+'[6]DSV-2'!AR50+'[6]DSV-3'!AR50+'[7]TUB-1'!AR50+'[7]TUB-2'!AR50+'[8]Barge-1'!AR50+'[8]Barge-2'!AR50+'[8]Barge-3'!AR50+'[8]Barge-4'!AR50</f>
        <v>0</v>
      </c>
      <c r="AK53" s="385"/>
      <c r="AL53" s="386"/>
      <c r="AM53" s="383">
        <f>'[2]AHTS-1'!AS50+'[2]AHTS-2'!AS50+'[2]AHTS-3'!AS50+'[2]AHTS-4'!AS50+'[2]AHTS-5'!AS50+'[2]AHTS-6'!AS50+'[2]AHTS-7'!AS50+'[2]AHTS-8'!AS50+'[3]CB-1'!AS50+'[3]CB-2'!AS50+'[3]CB-3'!AS50+'[3]CB-4'!AS50+'[3]CB-5'!AS50+'[3]CB-6'!AS50+'[3]CB-7'!AS50+'[3]CB-8'!AS50+'[3]CB-9'!AS50+'[3]CB-10'!AS50+'[3]CB-11'!AS50+'[3]CB-12'!AS50+'[3]CB-13'!AS50+'[3]CB-14'!AS50+'[3]CB-15'!AS50+'[3]CB-16'!AS50+'[3]CB-17'!AS50+'[3]CB-18'!AS50+'[3]CB-19'!AS50+'[3]CB-20'!AS50+'[3]CB-21'!AS50+'[3]CB-22'!AS50+'[3]CB-23'!AS50+'[3]CB-24'!AS50+'[4]LCT-1'!AS50+'[4]LCT-2'!AS50+'[4]LCT-3'!AS50+'[4]LCT-4'!AS50+'[4]LCT-5'!AS50+'[4]LCT-6'!AS50+'[4]LCT-7'!AS50+'[4]LCT-8'!AS50+'[5]TB-1'!AS50+'[5]TB-2'!AS50+'[5]TB-3'!AS50+'[5]TB-4'!AS50+'[5]TB-5'!AS50+'[5]TB-6'!AS50+'[5]TB-7'!AS50+'[5]TB-8'!AS50+'[5]TB-9'!AS50+'[5]TB-10'!AS50+'[6]DSV-1'!AS50+'[6]DSV-2'!AS50+'[6]DSV-3'!AS50+'[7]TUB-1'!AS50+'[7]TUB-2'!AS50+'[8]Barge-1'!AS50+'[8]Barge-2'!AS50+'[8]Barge-3'!AS50+'[8]Barge-4'!AS50</f>
        <v>0</v>
      </c>
      <c r="AN53" s="383"/>
      <c r="AO53" s="383"/>
      <c r="AP53" s="286"/>
      <c r="AQ53" s="286"/>
    </row>
    <row r="54" spans="1:112" s="14" customFormat="1" ht="15" customHeight="1" x14ac:dyDescent="0.25">
      <c r="A54" s="349">
        <f t="shared" si="7"/>
        <v>45988</v>
      </c>
      <c r="B54" s="287"/>
      <c r="C54" s="383">
        <f>'[2]AHTS-1'!AG51+'[2]AHTS-2'!AG51+'[2]AHTS-3'!AG51+'[2]AHTS-4'!AG51+'[2]AHTS-5'!AG51+'[2]AHTS-6'!AG51+'[2]AHTS-7'!AG51+'[2]AHTS-8'!AG51+'[3]CB-1'!AG51+'[3]CB-2'!AG51+'[3]CB-3'!AG51+'[3]CB-4'!AG51+'[3]CB-5'!AG51+'[3]CB-6'!AG51+'[3]CB-7'!AG51+'[3]CB-8'!AG51+'[3]CB-9'!AG51+'[3]CB-10'!AG51+'[3]CB-11'!AG51+'[3]CB-12'!AG51+'[3]CB-13'!AG51+'[3]CB-14'!AG51+'[3]CB-15'!AG51+'[3]CB-16'!AG51+'[3]CB-17'!AG51+'[3]CB-18'!AG51+'[3]CB-19'!AG51+'[3]CB-20'!AG51+'[3]CB-21'!AG51+'[3]CB-22'!AG51+'[3]CB-23'!AG51+'[3]CB-24'!AG51+'[4]LCT-1'!AG51+'[4]LCT-2'!AG51+'[4]LCT-3'!AG51+'[4]LCT-4'!AG51+'[4]LCT-5'!AG51+'[4]LCT-6'!AG51+'[4]LCT-7'!AG51+'[4]LCT-8'!AG51+'[5]TB-1'!AG51+'[5]TB-2'!AG51+'[5]TB-3'!AG51+'[5]TB-4'!AG51+'[5]TB-5'!AG51+'[5]TB-6'!AG51+'[5]TB-7'!AG51+'[5]TB-8'!AG51+'[5]TB-9'!AG51+'[5]TB-10'!AG51+'[6]DSV-1'!AG51+'[6]DSV-2'!AG51+'[6]DSV-3'!AG51+'[7]TUB-1'!AG51+'[7]TUB-2'!AG51+'[8]Barge-1'!AG51+'[8]Barge-2'!AG51+'[8]Barge-3'!AG51+'[8]Barge-4'!AG51</f>
        <v>0</v>
      </c>
      <c r="D54" s="383"/>
      <c r="E54" s="383"/>
      <c r="F54" s="383">
        <f>'[2]AHTS-1'!AH51+'[2]AHTS-2'!AH51+'[2]AHTS-3'!AH51+'[2]AHTS-4'!AH51+'[2]AHTS-5'!AH51+'[2]AHTS-6'!AH51+'[2]AHTS-7'!AH51+'[2]AHTS-8'!AH51+'[3]CB-1'!AH51+'[3]CB-2'!AH51+'[3]CB-3'!AH51+'[3]CB-4'!AH51+'[3]CB-5'!AH51+'[3]CB-6'!AH51+'[3]CB-7'!AH51+'[3]CB-8'!AH51+'[3]CB-9'!AH51+'[3]CB-10'!AH51+'[3]CB-11'!AH51+'[3]CB-12'!AH51+'[3]CB-13'!AH51+'[3]CB-14'!AH51+'[3]CB-15'!AH51+'[3]CB-16'!AH51+'[3]CB-17'!AH51+'[3]CB-18'!AH51+'[3]CB-19'!AH51+'[3]CB-20'!AH51+'[3]CB-21'!AH51+'[3]CB-22'!AH51+'[3]CB-23'!AH51+'[3]CB-24'!AH51+'[4]LCT-1'!AH51+'[4]LCT-2'!AH51+'[4]LCT-3'!AH51+'[4]LCT-4'!AH51+'[4]LCT-5'!AH51+'[4]LCT-6'!AH51+'[4]LCT-7'!AH51+'[4]LCT-8'!AH51+'[5]TB-1'!AH51+'[5]TB-2'!AH51+'[5]TB-3'!AH51+'[5]TB-4'!AH51+'[5]TB-5'!AH51+'[5]TB-6'!AH51+'[5]TB-7'!AH51+'[5]TB-8'!AH51+'[5]TB-9'!AH51+'[5]TB-10'!AH51+'[6]DSV-1'!AH51+'[6]DSV-2'!AH51+'[6]DSV-3'!AH51+'[7]TUB-1'!AH51+'[7]TUB-2'!AH51+'[8]Barge-1'!AH51+'[8]Barge-2'!AH51+'[8]Barge-3'!AH51+'[8]Barge-4'!AH51</f>
        <v>0</v>
      </c>
      <c r="G54" s="383"/>
      <c r="H54" s="383"/>
      <c r="I54" s="383">
        <f>'[2]AHTS-1'!AI51+'[2]AHTS-2'!AI51+'[2]AHTS-3'!AI51+'[2]AHTS-4'!AI51+'[2]AHTS-5'!AI51+'[2]AHTS-6'!AI51+'[2]AHTS-7'!AI51+'[2]AHTS-8'!AI51+'[3]CB-1'!AI51+'[3]CB-2'!AI51+'[3]CB-3'!AI51+'[3]CB-4'!AI51+'[3]CB-5'!AI51+'[3]CB-6'!AI51+'[3]CB-7'!AI51+'[3]CB-8'!AI51+'[3]CB-9'!AI51+'[3]CB-10'!AI51+'[3]CB-11'!AI51+'[3]CB-12'!AI51+'[3]CB-13'!AI51+'[3]CB-14'!AI51+'[3]CB-15'!AI51+'[3]CB-16'!AI51+'[3]CB-17'!AI51+'[3]CB-18'!AI51+'[3]CB-19'!AI51+'[3]CB-20'!AI51+'[3]CB-21'!AI51+'[3]CB-22'!AI51+'[3]CB-23'!AI51+'[3]CB-24'!AI51+'[4]LCT-1'!AI51+'[4]LCT-2'!AI51+'[4]LCT-3'!AI51+'[4]LCT-4'!AI51+'[4]LCT-5'!AI51+'[4]LCT-6'!AI51+'[4]LCT-7'!AI51+'[4]LCT-8'!AI51+'[5]TB-1'!AI51+'[5]TB-2'!AI51+'[5]TB-3'!AI51+'[5]TB-4'!AI51+'[5]TB-5'!AI51+'[5]TB-6'!AI51+'[5]TB-7'!AI51+'[5]TB-8'!AI51+'[5]TB-9'!AI51+'[5]TB-10'!AI51+'[6]DSV-1'!AI51+'[6]DSV-2'!AI51+'[6]DSV-3'!AI51+'[7]TUB-1'!AI51+'[7]TUB-2'!AI51+'[8]Barge-1'!AI51+'[8]Barge-2'!AI51+'[8]Barge-3'!AI51+'[8]Barge-4'!AI51</f>
        <v>1251.0666666666666</v>
      </c>
      <c r="J54" s="383"/>
      <c r="K54" s="383"/>
      <c r="L54" s="383">
        <f>'[2]AHTS-1'!AJ51+'[2]AHTS-2'!AJ51+'[2]AHTS-3'!AJ51+'[2]AHTS-4'!AJ51+'[2]AHTS-5'!AJ51+'[2]AHTS-6'!AJ51+'[2]AHTS-7'!AJ51+'[2]AHTS-8'!AJ51+'[3]CB-1'!AJ51+'[3]CB-2'!AJ51+'[3]CB-3'!AJ51+'[3]CB-4'!AJ51+'[3]CB-5'!AJ51+'[3]CB-6'!AJ51+'[3]CB-7'!AJ51+'[3]CB-8'!AJ51+'[3]CB-9'!AJ51+'[3]CB-10'!AJ51+'[3]CB-11'!AJ51+'[3]CB-12'!AJ51+'[3]CB-13'!AJ51+'[3]CB-14'!AJ51+'[3]CB-15'!AJ51+'[3]CB-16'!AJ51+'[3]CB-17'!AJ51+'[3]CB-18'!AJ51+'[3]CB-19'!AJ51+'[3]CB-20'!AJ51+'[3]CB-21'!AJ51+'[3]CB-22'!AJ51+'[3]CB-23'!AJ51+'[3]CB-24'!AJ51+'[4]LCT-1'!AJ51+'[4]LCT-2'!AJ51+'[4]LCT-3'!AJ51+'[4]LCT-4'!AJ51+'[4]LCT-5'!AJ51+'[4]LCT-6'!AJ51+'[4]LCT-7'!AJ51+'[4]LCT-8'!AJ51+'[5]TB-1'!AJ51+'[5]TB-2'!AJ51+'[5]TB-3'!AJ51+'[5]TB-4'!AJ51+'[5]TB-5'!AJ51+'[5]TB-6'!AJ51+'[5]TB-7'!AJ51+'[5]TB-8'!AJ51+'[5]TB-9'!AJ51+'[5]TB-10'!AJ51+'[6]DSV-1'!AJ51+'[6]DSV-2'!AJ51+'[6]DSV-3'!AJ51+'[7]TUB-1'!AJ51+'[7]TUB-2'!AJ51+'[8]Barge-1'!AJ51+'[8]Barge-2'!AJ51+'[8]Barge-3'!AJ51+'[8]Barge-4'!AJ51</f>
        <v>457.33333333333331</v>
      </c>
      <c r="M54" s="383"/>
      <c r="N54" s="383"/>
      <c r="O54" s="383">
        <f>'[2]AHTS-1'!AK51+'[2]AHTS-2'!AK51+'[2]AHTS-3'!AK51+'[2]AHTS-4'!AK51+'[2]AHTS-5'!AK51+'[2]AHTS-6'!AK51+'[2]AHTS-7'!AK51+'[2]AHTS-8'!AK51+'[3]CB-1'!AK51+'[3]CB-2'!AK51+'[3]CB-3'!AK51+'[3]CB-4'!AK51+'[3]CB-5'!AK51+'[3]CB-6'!AK51+'[3]CB-7'!AK51+'[3]CB-8'!AK51+'[3]CB-9'!AK51+'[3]CB-10'!AK51+'[3]CB-11'!AK51+'[3]CB-12'!AK51+'[3]CB-13'!AK51+'[3]CB-14'!AK51+'[3]CB-15'!AK51+'[3]CB-16'!AK51+'[3]CB-17'!AK51+'[3]CB-18'!AK51+'[3]CB-19'!AK51+'[3]CB-20'!AK51+'[3]CB-21'!AK51+'[3]CB-22'!AK51+'[3]CB-23'!AK51+'[3]CB-24'!AK51+'[4]LCT-1'!AK51+'[4]LCT-2'!AK51+'[4]LCT-3'!AK51+'[4]LCT-4'!AK51+'[4]LCT-5'!AK51+'[4]LCT-6'!AK51+'[4]LCT-7'!AK51+'[4]LCT-8'!AK51+'[5]TB-1'!AK51+'[5]TB-2'!AK51+'[5]TB-3'!AK51+'[5]TB-4'!AK51+'[5]TB-5'!AK51+'[5]TB-6'!AK51+'[5]TB-7'!AK51+'[5]TB-8'!AK51+'[5]TB-9'!AK51+'[5]TB-10'!AK51+'[6]DSV-1'!AK51+'[6]DSV-2'!AK51+'[6]DSV-3'!AK51+'[7]TUB-1'!AK51+'[7]TUB-2'!AK51+'[8]Barge-1'!AK51+'[8]Barge-2'!AK51+'[8]Barge-3'!AK51+'[8]Barge-4'!AK51</f>
        <v>0</v>
      </c>
      <c r="P54" s="383"/>
      <c r="Q54" s="383"/>
      <c r="R54" s="383">
        <f>'[2]AHTS-1'!AL51+'[2]AHTS-2'!AL51+'[2]AHTS-3'!AL51+'[2]AHTS-4'!AL51+'[2]AHTS-5'!AL51+'[2]AHTS-6'!AL51+'[2]AHTS-7'!AL51+'[2]AHTS-8'!AL51+'[3]CB-1'!AL51+'[3]CB-2'!AL51+'[3]CB-3'!AL51+'[3]CB-4'!AL51+'[3]CB-5'!AL51+'[3]CB-6'!AL51+'[3]CB-7'!AL51+'[3]CB-8'!AL51+'[3]CB-9'!AL51+'[3]CB-10'!AL51+'[3]CB-11'!AL51+'[3]CB-12'!AL51+'[3]CB-13'!AL51+'[3]CB-14'!AL51+'[3]CB-15'!AL51+'[3]CB-16'!AL51+'[3]CB-17'!AL51+'[3]CB-18'!AL51+'[3]CB-19'!AL51+'[3]CB-20'!AL51+'[3]CB-21'!AL51+'[3]CB-22'!AL51+'[3]CB-23'!AL51+'[3]CB-24'!AL51+'[4]LCT-1'!AL51+'[4]LCT-2'!AL51+'[4]LCT-3'!AL51+'[4]LCT-4'!AL51+'[4]LCT-5'!AL51+'[4]LCT-6'!AL51+'[4]LCT-7'!AL51+'[4]LCT-8'!AL51+'[5]TB-1'!AL51+'[5]TB-2'!AL51+'[5]TB-3'!AL51+'[5]TB-4'!AL51+'[5]TB-5'!AL51+'[5]TB-6'!AL51+'[5]TB-7'!AL51+'[5]TB-8'!AL51+'[5]TB-9'!AL51+'[5]TB-10'!AL51+'[6]DSV-1'!AL51+'[6]DSV-2'!AL51+'[6]DSV-3'!AL51+'[7]TUB-1'!AL51+'[7]TUB-2'!AL51+'[8]Barge-1'!AL51+'[8]Barge-2'!AL51+'[8]Barge-3'!AL51+'[8]Barge-4'!AL51</f>
        <v>7125</v>
      </c>
      <c r="S54" s="383"/>
      <c r="T54" s="383"/>
      <c r="U54" s="383">
        <f>'[2]AHTS-1'!AM51+'[2]AHTS-2'!AM51+'[2]AHTS-3'!AM51+'[2]AHTS-4'!AM51+'[2]AHTS-5'!AM51+'[2]AHTS-6'!AM51+'[2]AHTS-7'!AM51+'[2]AHTS-8'!AM51+'[3]CB-1'!AM51+'[3]CB-2'!AM51+'[3]CB-3'!AM51+'[3]CB-4'!AM51+'[3]CB-5'!AM51+'[3]CB-6'!AM51+'[3]CB-7'!AM51+'[3]CB-8'!AM51+'[3]CB-9'!AM51+'[3]CB-10'!AM51+'[3]CB-11'!AM51+'[3]CB-12'!AM51+'[3]CB-13'!AM51+'[3]CB-14'!AM51+'[3]CB-15'!AM51+'[3]CB-16'!AM51+'[3]CB-17'!AM51+'[3]CB-18'!AM51+'[3]CB-19'!AM51+'[3]CB-20'!AM51+'[3]CB-21'!AM51+'[3]CB-22'!AM51+'[3]CB-23'!AM51+'[3]CB-24'!AM51+'[4]LCT-1'!AM51+'[4]LCT-2'!AM51+'[4]LCT-3'!AM51+'[4]LCT-4'!AM51+'[4]LCT-5'!AM51+'[4]LCT-6'!AM51+'[4]LCT-7'!AM51+'[4]LCT-8'!AM51+'[5]TB-1'!AM51+'[5]TB-2'!AM51+'[5]TB-3'!AM51+'[5]TB-4'!AM51+'[5]TB-5'!AM51+'[5]TB-6'!AM51+'[5]TB-7'!AM51+'[5]TB-8'!AM51+'[5]TB-9'!AM51+'[5]TB-10'!AM51+'[6]DSV-1'!AM51+'[6]DSV-2'!AM51+'[6]DSV-3'!AM51+'[7]TUB-1'!AM51+'[7]TUB-2'!AM51+'[8]Barge-1'!AM51+'[8]Barge-2'!AM51+'[8]Barge-3'!AM51+'[8]Barge-4'!AM51</f>
        <v>0</v>
      </c>
      <c r="V54" s="383"/>
      <c r="W54" s="383"/>
      <c r="X54" s="383">
        <f>'[2]AHTS-1'!AN51+'[2]AHTS-2'!AN51+'[2]AHTS-3'!AN51+'[2]AHTS-4'!AN51+'[2]AHTS-5'!AN51+'[2]AHTS-6'!AN51+'[2]AHTS-7'!AN51+'[2]AHTS-8'!AN51+'[3]CB-1'!AN51+'[3]CB-2'!AN51+'[3]CB-3'!AN51+'[3]CB-4'!AN51+'[3]CB-5'!AN51+'[3]CB-6'!AN51+'[3]CB-7'!AN51+'[3]CB-8'!AN51+'[3]CB-9'!AN51+'[3]CB-10'!AN51+'[3]CB-11'!AN51+'[3]CB-12'!AN51+'[3]CB-13'!AN51+'[3]CB-14'!AN51+'[3]CB-15'!AN51+'[3]CB-16'!AN51+'[3]CB-17'!AN51+'[3]CB-18'!AN51+'[3]CB-19'!AN51+'[3]CB-20'!AN51+'[3]CB-21'!AN51+'[3]CB-22'!AN51+'[3]CB-23'!AN51+'[3]CB-24'!AN51+'[4]LCT-1'!AN51+'[4]LCT-2'!AN51+'[4]LCT-3'!AN51+'[4]LCT-4'!AN51+'[4]LCT-5'!AN51+'[4]LCT-6'!AN51+'[4]LCT-7'!AN51+'[4]LCT-8'!AN51+'[5]TB-1'!AN51+'[5]TB-2'!AN51+'[5]TB-3'!AN51+'[5]TB-4'!AN51+'[5]TB-5'!AN51+'[5]TB-6'!AN51+'[5]TB-7'!AN51+'[5]TB-8'!AN51+'[5]TB-9'!AN51+'[5]TB-10'!AN51+'[6]DSV-1'!AN51+'[6]DSV-2'!AN51+'[6]DSV-3'!AN51+'[7]TUB-1'!AN51+'[7]TUB-2'!AN51+'[8]Barge-1'!AN51+'[8]Barge-2'!AN51+'[8]Barge-3'!AN51+'[8]Barge-4'!AN51</f>
        <v>639.86111111111097</v>
      </c>
      <c r="Y54" s="383"/>
      <c r="Z54" s="383"/>
      <c r="AA54" s="383">
        <f>'[2]AHTS-1'!AO51+'[2]AHTS-2'!AO51+'[2]AHTS-3'!AO51+'[2]AHTS-4'!AO51+'[2]AHTS-5'!AO51+'[2]AHTS-6'!AO51+'[2]AHTS-7'!AO51+'[2]AHTS-8'!AO51+'[3]CB-1'!AO51+'[3]CB-2'!AO51+'[3]CB-3'!AO51+'[3]CB-4'!AO51+'[3]CB-5'!AO51+'[3]CB-6'!AO51+'[3]CB-7'!AO51+'[3]CB-8'!AO51+'[3]CB-9'!AO51+'[3]CB-10'!AO51+'[3]CB-11'!AO51+'[3]CB-12'!AO51+'[3]CB-13'!AO51+'[3]CB-14'!AO51+'[3]CB-15'!AO51+'[3]CB-16'!AO51+'[3]CB-17'!AO51+'[3]CB-18'!AO51+'[3]CB-19'!AO51+'[3]CB-20'!AO51+'[3]CB-21'!AO51+'[3]CB-22'!AO51+'[3]CB-23'!AO51+'[3]CB-24'!AO51+'[4]LCT-1'!AO51+'[4]LCT-2'!AO51+'[4]LCT-3'!AO51+'[4]LCT-4'!AO51+'[4]LCT-5'!AO51+'[4]LCT-6'!AO51+'[4]LCT-7'!AO51+'[4]LCT-8'!AO51+'[5]TB-1'!AO51+'[5]TB-2'!AO51+'[5]TB-3'!AO51+'[5]TB-4'!AO51+'[5]TB-5'!AO51+'[5]TB-6'!AO51+'[5]TB-7'!AO51+'[5]TB-8'!AO51+'[5]TB-9'!AO51+'[5]TB-10'!AO51+'[6]DSV-1'!AO51+'[6]DSV-2'!AO51+'[6]DSV-3'!AO51+'[7]TUB-1'!AO51+'[7]TUB-2'!AO51+'[8]Barge-1'!AO51+'[8]Barge-2'!AO51+'[8]Barge-3'!AO51+'[8]Barge-4'!AO51</f>
        <v>0</v>
      </c>
      <c r="AB54" s="383"/>
      <c r="AC54" s="383"/>
      <c r="AD54" s="384">
        <f>'[2]AHTS-1'!AP51+'[2]AHTS-2'!AP51+'[2]AHTS-3'!AP51+'[2]AHTS-4'!AP51+'[2]AHTS-5'!AP51+'[2]AHTS-6'!AP51+'[2]AHTS-7'!AP51+'[2]AHTS-8'!AP51+'[3]CB-1'!AP51+'[3]CB-2'!AP51+'[3]CB-3'!AP51+'[3]CB-4'!AP51+'[3]CB-5'!AP51+'[3]CB-6'!AP51+'[3]CB-7'!AP51+'[3]CB-8'!AP51+'[3]CB-9'!AP51+'[3]CB-10'!AP51+'[3]CB-11'!AP51+'[3]CB-12'!AP51+'[3]CB-13'!AP51+'[3]CB-14'!AP51+'[3]CB-15'!AP51+'[3]CB-16'!AP51+'[3]CB-17'!AP51+'[3]CB-18'!AP51+'[3]CB-19'!AP51+'[3]CB-20'!AP51+'[3]CB-21'!AP51+'[3]CB-22'!AP51+'[3]CB-23'!AP51+'[3]CB-24'!AP51+'[4]LCT-1'!AP51+'[4]LCT-2'!AP51+'[4]LCT-3'!AP51+'[4]LCT-4'!AP51+'[4]LCT-5'!AP51+'[4]LCT-6'!AP51+'[4]LCT-7'!AP51+'[4]LCT-8'!AP51+'[5]TB-1'!AP51+'[5]TB-2'!AP51+'[5]TB-3'!AP51+'[5]TB-4'!AP51+'[5]TB-5'!AP51+'[5]TB-6'!AP51+'[5]TB-7'!AP51+'[5]TB-8'!AP51+'[5]TB-9'!AP51+'[5]TB-10'!AP51+'[6]DSV-1'!AP51+'[6]DSV-2'!AP51+'[6]DSV-3'!AP51+'[7]TUB-1'!AP51+'[7]TUB-2'!AP51+'[8]Barge-1'!AP51+'[8]Barge-2'!AP51+'[8]Barge-3'!AP51+'[8]Barge-4'!AP51</f>
        <v>0</v>
      </c>
      <c r="AE54" s="385"/>
      <c r="AF54" s="386"/>
      <c r="AG54" s="384">
        <f>'[2]AHTS-1'!AQ51+'[2]AHTS-2'!AQ51+'[2]AHTS-3'!AQ51+'[2]AHTS-4'!AQ51+'[2]AHTS-5'!AQ51+'[2]AHTS-6'!AQ51+'[2]AHTS-7'!AQ51+'[2]AHTS-8'!AQ51+'[3]CB-1'!AQ51+'[3]CB-2'!AQ51+'[3]CB-3'!AQ51+'[3]CB-4'!AQ51+'[3]CB-5'!AQ51+'[3]CB-6'!AQ51+'[3]CB-7'!AQ51+'[3]CB-8'!AQ51+'[3]CB-9'!AQ51+'[3]CB-10'!AQ51+'[3]CB-11'!AQ51+'[3]CB-12'!AQ51+'[3]CB-13'!AQ51+'[3]CB-14'!AQ51+'[3]CB-15'!AQ51+'[3]CB-16'!AQ51+'[3]CB-17'!AQ51+'[3]CB-18'!AQ51+'[3]CB-19'!AQ51+'[3]CB-20'!AQ51+'[3]CB-21'!AQ51+'[3]CB-22'!AQ51+'[3]CB-23'!AQ51+'[3]CB-24'!AQ51+'[4]LCT-1'!AQ51+'[4]LCT-2'!AQ51+'[4]LCT-3'!AQ51+'[4]LCT-4'!AQ51+'[4]LCT-5'!AQ51+'[4]LCT-6'!AQ51+'[4]LCT-7'!AQ51+'[4]LCT-8'!AQ51+'[5]TB-1'!AQ51+'[5]TB-2'!AQ51+'[5]TB-3'!AQ51+'[5]TB-4'!AQ51+'[5]TB-5'!AQ51+'[5]TB-6'!AQ51+'[5]TB-7'!AQ51+'[5]TB-8'!AQ51+'[5]TB-9'!AQ51+'[5]TB-10'!AQ51+'[6]DSV-1'!AQ51+'[6]DSV-2'!AQ51+'[6]DSV-3'!AQ51+'[7]TUB-1'!AQ51+'[7]TUB-2'!AQ51+'[8]Barge-1'!AQ51+'[8]Barge-2'!AQ51+'[8]Barge-3'!AQ51+'[8]Barge-4'!AQ51</f>
        <v>0</v>
      </c>
      <c r="AH54" s="385"/>
      <c r="AI54" s="386"/>
      <c r="AJ54" s="384">
        <f>'[2]AHTS-1'!AR51+'[2]AHTS-2'!AR51+'[2]AHTS-3'!AR51+'[2]AHTS-4'!AR51+'[2]AHTS-5'!AR51+'[2]AHTS-6'!AR51+'[2]AHTS-7'!AR51+'[2]AHTS-8'!AR51+'[3]CB-1'!AR51+'[3]CB-2'!AR51+'[3]CB-3'!AR51+'[3]CB-4'!AR51+'[3]CB-5'!AR51+'[3]CB-6'!AR51+'[3]CB-7'!AR51+'[3]CB-8'!AR51+'[3]CB-9'!AR51+'[3]CB-10'!AR51+'[3]CB-11'!AR51+'[3]CB-12'!AR51+'[3]CB-13'!AR51+'[3]CB-14'!AR51+'[3]CB-15'!AR51+'[3]CB-16'!AR51+'[3]CB-17'!AR51+'[3]CB-18'!AR51+'[3]CB-19'!AR51+'[3]CB-20'!AR51+'[3]CB-21'!AR51+'[3]CB-22'!AR51+'[3]CB-23'!AR51+'[3]CB-24'!AR51+'[4]LCT-1'!AR51+'[4]LCT-2'!AR51+'[4]LCT-3'!AR51+'[4]LCT-4'!AR51+'[4]LCT-5'!AR51+'[4]LCT-6'!AR51+'[4]LCT-7'!AR51+'[4]LCT-8'!AR51+'[5]TB-1'!AR51+'[5]TB-2'!AR51+'[5]TB-3'!AR51+'[5]TB-4'!AR51+'[5]TB-5'!AR51+'[5]TB-6'!AR51+'[5]TB-7'!AR51+'[5]TB-8'!AR51+'[5]TB-9'!AR51+'[5]TB-10'!AR51+'[6]DSV-1'!AR51+'[6]DSV-2'!AR51+'[6]DSV-3'!AR51+'[7]TUB-1'!AR51+'[7]TUB-2'!AR51+'[8]Barge-1'!AR51+'[8]Barge-2'!AR51+'[8]Barge-3'!AR51+'[8]Barge-4'!AR51</f>
        <v>0</v>
      </c>
      <c r="AK54" s="385"/>
      <c r="AL54" s="386"/>
      <c r="AM54" s="383">
        <f>'[2]AHTS-1'!AS51+'[2]AHTS-2'!AS51+'[2]AHTS-3'!AS51+'[2]AHTS-4'!AS51+'[2]AHTS-5'!AS51+'[2]AHTS-6'!AS51+'[2]AHTS-7'!AS51+'[2]AHTS-8'!AS51+'[3]CB-1'!AS51+'[3]CB-2'!AS51+'[3]CB-3'!AS51+'[3]CB-4'!AS51+'[3]CB-5'!AS51+'[3]CB-6'!AS51+'[3]CB-7'!AS51+'[3]CB-8'!AS51+'[3]CB-9'!AS51+'[3]CB-10'!AS51+'[3]CB-11'!AS51+'[3]CB-12'!AS51+'[3]CB-13'!AS51+'[3]CB-14'!AS51+'[3]CB-15'!AS51+'[3]CB-16'!AS51+'[3]CB-17'!AS51+'[3]CB-18'!AS51+'[3]CB-19'!AS51+'[3]CB-20'!AS51+'[3]CB-21'!AS51+'[3]CB-22'!AS51+'[3]CB-23'!AS51+'[3]CB-24'!AS51+'[4]LCT-1'!AS51+'[4]LCT-2'!AS51+'[4]LCT-3'!AS51+'[4]LCT-4'!AS51+'[4]LCT-5'!AS51+'[4]LCT-6'!AS51+'[4]LCT-7'!AS51+'[4]LCT-8'!AS51+'[5]TB-1'!AS51+'[5]TB-2'!AS51+'[5]TB-3'!AS51+'[5]TB-4'!AS51+'[5]TB-5'!AS51+'[5]TB-6'!AS51+'[5]TB-7'!AS51+'[5]TB-8'!AS51+'[5]TB-9'!AS51+'[5]TB-10'!AS51+'[6]DSV-1'!AS51+'[6]DSV-2'!AS51+'[6]DSV-3'!AS51+'[7]TUB-1'!AS51+'[7]TUB-2'!AS51+'[8]Barge-1'!AS51+'[8]Barge-2'!AS51+'[8]Barge-3'!AS51+'[8]Barge-4'!AS51</f>
        <v>0</v>
      </c>
      <c r="AN54" s="383"/>
      <c r="AO54" s="383"/>
      <c r="AP54" s="286"/>
      <c r="AQ54" s="286"/>
    </row>
    <row r="55" spans="1:112" s="14" customFormat="1" ht="15" customHeight="1" x14ac:dyDescent="0.25">
      <c r="A55" s="349">
        <f t="shared" si="7"/>
        <v>45989</v>
      </c>
      <c r="B55" s="287"/>
      <c r="C55" s="383">
        <f>'[2]AHTS-1'!AG52+'[2]AHTS-2'!AG52+'[2]AHTS-3'!AG52+'[2]AHTS-4'!AG52+'[2]AHTS-5'!AG52+'[2]AHTS-6'!AG52+'[2]AHTS-7'!AG52+'[2]AHTS-8'!AG52+'[3]CB-1'!AG52+'[3]CB-2'!AG52+'[3]CB-3'!AG52+'[3]CB-4'!AG52+'[3]CB-5'!AG52+'[3]CB-6'!AG52+'[3]CB-7'!AG52+'[3]CB-8'!AG52+'[3]CB-9'!AG52+'[3]CB-10'!AG52+'[3]CB-11'!AG52+'[3]CB-12'!AG52+'[3]CB-13'!AG52+'[3]CB-14'!AG52+'[3]CB-15'!AG52+'[3]CB-16'!AG52+'[3]CB-17'!AG52+'[3]CB-18'!AG52+'[3]CB-19'!AG52+'[3]CB-20'!AG52+'[3]CB-21'!AG52+'[3]CB-22'!AG52+'[3]CB-23'!AG52+'[3]CB-24'!AG52+'[4]LCT-1'!AG52+'[4]LCT-2'!AG52+'[4]LCT-3'!AG52+'[4]LCT-4'!AG52+'[4]LCT-5'!AG52+'[4]LCT-6'!AG52+'[4]LCT-7'!AG52+'[4]LCT-8'!AG52+'[5]TB-1'!AG52+'[5]TB-2'!AG52+'[5]TB-3'!AG52+'[5]TB-4'!AG52+'[5]TB-5'!AG52+'[5]TB-6'!AG52+'[5]TB-7'!AG52+'[5]TB-8'!AG52+'[5]TB-9'!AG52+'[5]TB-10'!AG52+'[6]DSV-1'!AG52+'[6]DSV-2'!AG52+'[6]DSV-3'!AG52+'[7]TUB-1'!AG52+'[7]TUB-2'!AG52+'[8]Barge-1'!AG52+'[8]Barge-2'!AG52+'[8]Barge-3'!AG52+'[8]Barge-4'!AG52</f>
        <v>0</v>
      </c>
      <c r="D55" s="383"/>
      <c r="E55" s="383"/>
      <c r="F55" s="383">
        <f>'[2]AHTS-1'!AH52+'[2]AHTS-2'!AH52+'[2]AHTS-3'!AH52+'[2]AHTS-4'!AH52+'[2]AHTS-5'!AH52+'[2]AHTS-6'!AH52+'[2]AHTS-7'!AH52+'[2]AHTS-8'!AH52+'[3]CB-1'!AH52+'[3]CB-2'!AH52+'[3]CB-3'!AH52+'[3]CB-4'!AH52+'[3]CB-5'!AH52+'[3]CB-6'!AH52+'[3]CB-7'!AH52+'[3]CB-8'!AH52+'[3]CB-9'!AH52+'[3]CB-10'!AH52+'[3]CB-11'!AH52+'[3]CB-12'!AH52+'[3]CB-13'!AH52+'[3]CB-14'!AH52+'[3]CB-15'!AH52+'[3]CB-16'!AH52+'[3]CB-17'!AH52+'[3]CB-18'!AH52+'[3]CB-19'!AH52+'[3]CB-20'!AH52+'[3]CB-21'!AH52+'[3]CB-22'!AH52+'[3]CB-23'!AH52+'[3]CB-24'!AH52+'[4]LCT-1'!AH52+'[4]LCT-2'!AH52+'[4]LCT-3'!AH52+'[4]LCT-4'!AH52+'[4]LCT-5'!AH52+'[4]LCT-6'!AH52+'[4]LCT-7'!AH52+'[4]LCT-8'!AH52+'[5]TB-1'!AH52+'[5]TB-2'!AH52+'[5]TB-3'!AH52+'[5]TB-4'!AH52+'[5]TB-5'!AH52+'[5]TB-6'!AH52+'[5]TB-7'!AH52+'[5]TB-8'!AH52+'[5]TB-9'!AH52+'[5]TB-10'!AH52+'[6]DSV-1'!AH52+'[6]DSV-2'!AH52+'[6]DSV-3'!AH52+'[7]TUB-1'!AH52+'[7]TUB-2'!AH52+'[8]Barge-1'!AH52+'[8]Barge-2'!AH52+'[8]Barge-3'!AH52+'[8]Barge-4'!AH52</f>
        <v>0</v>
      </c>
      <c r="G55" s="383"/>
      <c r="H55" s="383"/>
      <c r="I55" s="383">
        <f>'[2]AHTS-1'!AI52+'[2]AHTS-2'!AI52+'[2]AHTS-3'!AI52+'[2]AHTS-4'!AI52+'[2]AHTS-5'!AI52+'[2]AHTS-6'!AI52+'[2]AHTS-7'!AI52+'[2]AHTS-8'!AI52+'[3]CB-1'!AI52+'[3]CB-2'!AI52+'[3]CB-3'!AI52+'[3]CB-4'!AI52+'[3]CB-5'!AI52+'[3]CB-6'!AI52+'[3]CB-7'!AI52+'[3]CB-8'!AI52+'[3]CB-9'!AI52+'[3]CB-10'!AI52+'[3]CB-11'!AI52+'[3]CB-12'!AI52+'[3]CB-13'!AI52+'[3]CB-14'!AI52+'[3]CB-15'!AI52+'[3]CB-16'!AI52+'[3]CB-17'!AI52+'[3]CB-18'!AI52+'[3]CB-19'!AI52+'[3]CB-20'!AI52+'[3]CB-21'!AI52+'[3]CB-22'!AI52+'[3]CB-23'!AI52+'[3]CB-24'!AI52+'[4]LCT-1'!AI52+'[4]LCT-2'!AI52+'[4]LCT-3'!AI52+'[4]LCT-4'!AI52+'[4]LCT-5'!AI52+'[4]LCT-6'!AI52+'[4]LCT-7'!AI52+'[4]LCT-8'!AI52+'[5]TB-1'!AI52+'[5]TB-2'!AI52+'[5]TB-3'!AI52+'[5]TB-4'!AI52+'[5]TB-5'!AI52+'[5]TB-6'!AI52+'[5]TB-7'!AI52+'[5]TB-8'!AI52+'[5]TB-9'!AI52+'[5]TB-10'!AI52+'[6]DSV-1'!AI52+'[6]DSV-2'!AI52+'[6]DSV-3'!AI52+'[7]TUB-1'!AI52+'[7]TUB-2'!AI52+'[8]Barge-1'!AI52+'[8]Barge-2'!AI52+'[8]Barge-3'!AI52+'[8]Barge-4'!AI52</f>
        <v>1986</v>
      </c>
      <c r="J55" s="383"/>
      <c r="K55" s="383"/>
      <c r="L55" s="383">
        <f>'[2]AHTS-1'!AJ52+'[2]AHTS-2'!AJ52+'[2]AHTS-3'!AJ52+'[2]AHTS-4'!AJ52+'[2]AHTS-5'!AJ52+'[2]AHTS-6'!AJ52+'[2]AHTS-7'!AJ52+'[2]AHTS-8'!AJ52+'[3]CB-1'!AJ52+'[3]CB-2'!AJ52+'[3]CB-3'!AJ52+'[3]CB-4'!AJ52+'[3]CB-5'!AJ52+'[3]CB-6'!AJ52+'[3]CB-7'!AJ52+'[3]CB-8'!AJ52+'[3]CB-9'!AJ52+'[3]CB-10'!AJ52+'[3]CB-11'!AJ52+'[3]CB-12'!AJ52+'[3]CB-13'!AJ52+'[3]CB-14'!AJ52+'[3]CB-15'!AJ52+'[3]CB-16'!AJ52+'[3]CB-17'!AJ52+'[3]CB-18'!AJ52+'[3]CB-19'!AJ52+'[3]CB-20'!AJ52+'[3]CB-21'!AJ52+'[3]CB-22'!AJ52+'[3]CB-23'!AJ52+'[3]CB-24'!AJ52+'[4]LCT-1'!AJ52+'[4]LCT-2'!AJ52+'[4]LCT-3'!AJ52+'[4]LCT-4'!AJ52+'[4]LCT-5'!AJ52+'[4]LCT-6'!AJ52+'[4]LCT-7'!AJ52+'[4]LCT-8'!AJ52+'[5]TB-1'!AJ52+'[5]TB-2'!AJ52+'[5]TB-3'!AJ52+'[5]TB-4'!AJ52+'[5]TB-5'!AJ52+'[5]TB-6'!AJ52+'[5]TB-7'!AJ52+'[5]TB-8'!AJ52+'[5]TB-9'!AJ52+'[5]TB-10'!AJ52+'[6]DSV-1'!AJ52+'[6]DSV-2'!AJ52+'[6]DSV-3'!AJ52+'[7]TUB-1'!AJ52+'[7]TUB-2'!AJ52+'[8]Barge-1'!AJ52+'[8]Barge-2'!AJ52+'[8]Barge-3'!AJ52+'[8]Barge-4'!AJ52</f>
        <v>595</v>
      </c>
      <c r="M55" s="383"/>
      <c r="N55" s="383"/>
      <c r="O55" s="383">
        <f>'[2]AHTS-1'!AK52+'[2]AHTS-2'!AK52+'[2]AHTS-3'!AK52+'[2]AHTS-4'!AK52+'[2]AHTS-5'!AK52+'[2]AHTS-6'!AK52+'[2]AHTS-7'!AK52+'[2]AHTS-8'!AK52+'[3]CB-1'!AK52+'[3]CB-2'!AK52+'[3]CB-3'!AK52+'[3]CB-4'!AK52+'[3]CB-5'!AK52+'[3]CB-6'!AK52+'[3]CB-7'!AK52+'[3]CB-8'!AK52+'[3]CB-9'!AK52+'[3]CB-10'!AK52+'[3]CB-11'!AK52+'[3]CB-12'!AK52+'[3]CB-13'!AK52+'[3]CB-14'!AK52+'[3]CB-15'!AK52+'[3]CB-16'!AK52+'[3]CB-17'!AK52+'[3]CB-18'!AK52+'[3]CB-19'!AK52+'[3]CB-20'!AK52+'[3]CB-21'!AK52+'[3]CB-22'!AK52+'[3]CB-23'!AK52+'[3]CB-24'!AK52+'[4]LCT-1'!AK52+'[4]LCT-2'!AK52+'[4]LCT-3'!AK52+'[4]LCT-4'!AK52+'[4]LCT-5'!AK52+'[4]LCT-6'!AK52+'[4]LCT-7'!AK52+'[4]LCT-8'!AK52+'[5]TB-1'!AK52+'[5]TB-2'!AK52+'[5]TB-3'!AK52+'[5]TB-4'!AK52+'[5]TB-5'!AK52+'[5]TB-6'!AK52+'[5]TB-7'!AK52+'[5]TB-8'!AK52+'[5]TB-9'!AK52+'[5]TB-10'!AK52+'[6]DSV-1'!AK52+'[6]DSV-2'!AK52+'[6]DSV-3'!AK52+'[7]TUB-1'!AK52+'[7]TUB-2'!AK52+'[8]Barge-1'!AK52+'[8]Barge-2'!AK52+'[8]Barge-3'!AK52+'[8]Barge-4'!AK52</f>
        <v>0</v>
      </c>
      <c r="P55" s="383"/>
      <c r="Q55" s="383"/>
      <c r="R55" s="383">
        <f>'[2]AHTS-1'!AL52+'[2]AHTS-2'!AL52+'[2]AHTS-3'!AL52+'[2]AHTS-4'!AL52+'[2]AHTS-5'!AL52+'[2]AHTS-6'!AL52+'[2]AHTS-7'!AL52+'[2]AHTS-8'!AL52+'[3]CB-1'!AL52+'[3]CB-2'!AL52+'[3]CB-3'!AL52+'[3]CB-4'!AL52+'[3]CB-5'!AL52+'[3]CB-6'!AL52+'[3]CB-7'!AL52+'[3]CB-8'!AL52+'[3]CB-9'!AL52+'[3]CB-10'!AL52+'[3]CB-11'!AL52+'[3]CB-12'!AL52+'[3]CB-13'!AL52+'[3]CB-14'!AL52+'[3]CB-15'!AL52+'[3]CB-16'!AL52+'[3]CB-17'!AL52+'[3]CB-18'!AL52+'[3]CB-19'!AL52+'[3]CB-20'!AL52+'[3]CB-21'!AL52+'[3]CB-22'!AL52+'[3]CB-23'!AL52+'[3]CB-24'!AL52+'[4]LCT-1'!AL52+'[4]LCT-2'!AL52+'[4]LCT-3'!AL52+'[4]LCT-4'!AL52+'[4]LCT-5'!AL52+'[4]LCT-6'!AL52+'[4]LCT-7'!AL52+'[4]LCT-8'!AL52+'[5]TB-1'!AL52+'[5]TB-2'!AL52+'[5]TB-3'!AL52+'[5]TB-4'!AL52+'[5]TB-5'!AL52+'[5]TB-6'!AL52+'[5]TB-7'!AL52+'[5]TB-8'!AL52+'[5]TB-9'!AL52+'[5]TB-10'!AL52+'[6]DSV-1'!AL52+'[6]DSV-2'!AL52+'[6]DSV-3'!AL52+'[7]TUB-1'!AL52+'[7]TUB-2'!AL52+'[8]Barge-1'!AL52+'[8]Barge-2'!AL52+'[8]Barge-3'!AL52+'[8]Barge-4'!AL52</f>
        <v>0</v>
      </c>
      <c r="S55" s="383"/>
      <c r="T55" s="383"/>
      <c r="U55" s="383">
        <f>'[2]AHTS-1'!AM52+'[2]AHTS-2'!AM52+'[2]AHTS-3'!AM52+'[2]AHTS-4'!AM52+'[2]AHTS-5'!AM52+'[2]AHTS-6'!AM52+'[2]AHTS-7'!AM52+'[2]AHTS-8'!AM52+'[3]CB-1'!AM52+'[3]CB-2'!AM52+'[3]CB-3'!AM52+'[3]CB-4'!AM52+'[3]CB-5'!AM52+'[3]CB-6'!AM52+'[3]CB-7'!AM52+'[3]CB-8'!AM52+'[3]CB-9'!AM52+'[3]CB-10'!AM52+'[3]CB-11'!AM52+'[3]CB-12'!AM52+'[3]CB-13'!AM52+'[3]CB-14'!AM52+'[3]CB-15'!AM52+'[3]CB-16'!AM52+'[3]CB-17'!AM52+'[3]CB-18'!AM52+'[3]CB-19'!AM52+'[3]CB-20'!AM52+'[3]CB-21'!AM52+'[3]CB-22'!AM52+'[3]CB-23'!AM52+'[3]CB-24'!AM52+'[4]LCT-1'!AM52+'[4]LCT-2'!AM52+'[4]LCT-3'!AM52+'[4]LCT-4'!AM52+'[4]LCT-5'!AM52+'[4]LCT-6'!AM52+'[4]LCT-7'!AM52+'[4]LCT-8'!AM52+'[5]TB-1'!AM52+'[5]TB-2'!AM52+'[5]TB-3'!AM52+'[5]TB-4'!AM52+'[5]TB-5'!AM52+'[5]TB-6'!AM52+'[5]TB-7'!AM52+'[5]TB-8'!AM52+'[5]TB-9'!AM52+'[5]TB-10'!AM52+'[6]DSV-1'!AM52+'[6]DSV-2'!AM52+'[6]DSV-3'!AM52+'[7]TUB-1'!AM52+'[7]TUB-2'!AM52+'[8]Barge-1'!AM52+'[8]Barge-2'!AM52+'[8]Barge-3'!AM52+'[8]Barge-4'!AM52</f>
        <v>0</v>
      </c>
      <c r="V55" s="383"/>
      <c r="W55" s="383"/>
      <c r="X55" s="383">
        <f>'[2]AHTS-1'!AN52+'[2]AHTS-2'!AN52+'[2]AHTS-3'!AN52+'[2]AHTS-4'!AN52+'[2]AHTS-5'!AN52+'[2]AHTS-6'!AN52+'[2]AHTS-7'!AN52+'[2]AHTS-8'!AN52+'[3]CB-1'!AN52+'[3]CB-2'!AN52+'[3]CB-3'!AN52+'[3]CB-4'!AN52+'[3]CB-5'!AN52+'[3]CB-6'!AN52+'[3]CB-7'!AN52+'[3]CB-8'!AN52+'[3]CB-9'!AN52+'[3]CB-10'!AN52+'[3]CB-11'!AN52+'[3]CB-12'!AN52+'[3]CB-13'!AN52+'[3]CB-14'!AN52+'[3]CB-15'!AN52+'[3]CB-16'!AN52+'[3]CB-17'!AN52+'[3]CB-18'!AN52+'[3]CB-19'!AN52+'[3]CB-20'!AN52+'[3]CB-21'!AN52+'[3]CB-22'!AN52+'[3]CB-23'!AN52+'[3]CB-24'!AN52+'[4]LCT-1'!AN52+'[4]LCT-2'!AN52+'[4]LCT-3'!AN52+'[4]LCT-4'!AN52+'[4]LCT-5'!AN52+'[4]LCT-6'!AN52+'[4]LCT-7'!AN52+'[4]LCT-8'!AN52+'[5]TB-1'!AN52+'[5]TB-2'!AN52+'[5]TB-3'!AN52+'[5]TB-4'!AN52+'[5]TB-5'!AN52+'[5]TB-6'!AN52+'[5]TB-7'!AN52+'[5]TB-8'!AN52+'[5]TB-9'!AN52+'[5]TB-10'!AN52+'[6]DSV-1'!AN52+'[6]DSV-2'!AN52+'[6]DSV-3'!AN52+'[7]TUB-1'!AN52+'[7]TUB-2'!AN52+'[8]Barge-1'!AN52+'[8]Barge-2'!AN52+'[8]Barge-3'!AN52+'[8]Barge-4'!AN52</f>
        <v>714.25</v>
      </c>
      <c r="Y55" s="383"/>
      <c r="Z55" s="383"/>
      <c r="AA55" s="383">
        <f>'[2]AHTS-1'!AO52+'[2]AHTS-2'!AO52+'[2]AHTS-3'!AO52+'[2]AHTS-4'!AO52+'[2]AHTS-5'!AO52+'[2]AHTS-6'!AO52+'[2]AHTS-7'!AO52+'[2]AHTS-8'!AO52+'[3]CB-1'!AO52+'[3]CB-2'!AO52+'[3]CB-3'!AO52+'[3]CB-4'!AO52+'[3]CB-5'!AO52+'[3]CB-6'!AO52+'[3]CB-7'!AO52+'[3]CB-8'!AO52+'[3]CB-9'!AO52+'[3]CB-10'!AO52+'[3]CB-11'!AO52+'[3]CB-12'!AO52+'[3]CB-13'!AO52+'[3]CB-14'!AO52+'[3]CB-15'!AO52+'[3]CB-16'!AO52+'[3]CB-17'!AO52+'[3]CB-18'!AO52+'[3]CB-19'!AO52+'[3]CB-20'!AO52+'[3]CB-21'!AO52+'[3]CB-22'!AO52+'[3]CB-23'!AO52+'[3]CB-24'!AO52+'[4]LCT-1'!AO52+'[4]LCT-2'!AO52+'[4]LCT-3'!AO52+'[4]LCT-4'!AO52+'[4]LCT-5'!AO52+'[4]LCT-6'!AO52+'[4]LCT-7'!AO52+'[4]LCT-8'!AO52+'[5]TB-1'!AO52+'[5]TB-2'!AO52+'[5]TB-3'!AO52+'[5]TB-4'!AO52+'[5]TB-5'!AO52+'[5]TB-6'!AO52+'[5]TB-7'!AO52+'[5]TB-8'!AO52+'[5]TB-9'!AO52+'[5]TB-10'!AO52+'[6]DSV-1'!AO52+'[6]DSV-2'!AO52+'[6]DSV-3'!AO52+'[7]TUB-1'!AO52+'[7]TUB-2'!AO52+'[8]Barge-1'!AO52+'[8]Barge-2'!AO52+'[8]Barge-3'!AO52+'[8]Barge-4'!AO52</f>
        <v>0</v>
      </c>
      <c r="AB55" s="383"/>
      <c r="AC55" s="383"/>
      <c r="AD55" s="384">
        <f>'[2]AHTS-1'!AP52+'[2]AHTS-2'!AP52+'[2]AHTS-3'!AP52+'[2]AHTS-4'!AP52+'[2]AHTS-5'!AP52+'[2]AHTS-6'!AP52+'[2]AHTS-7'!AP52+'[2]AHTS-8'!AP52+'[3]CB-1'!AP52+'[3]CB-2'!AP52+'[3]CB-3'!AP52+'[3]CB-4'!AP52+'[3]CB-5'!AP52+'[3]CB-6'!AP52+'[3]CB-7'!AP52+'[3]CB-8'!AP52+'[3]CB-9'!AP52+'[3]CB-10'!AP52+'[3]CB-11'!AP52+'[3]CB-12'!AP52+'[3]CB-13'!AP52+'[3]CB-14'!AP52+'[3]CB-15'!AP52+'[3]CB-16'!AP52+'[3]CB-17'!AP52+'[3]CB-18'!AP52+'[3]CB-19'!AP52+'[3]CB-20'!AP52+'[3]CB-21'!AP52+'[3]CB-22'!AP52+'[3]CB-23'!AP52+'[3]CB-24'!AP52+'[4]LCT-1'!AP52+'[4]LCT-2'!AP52+'[4]LCT-3'!AP52+'[4]LCT-4'!AP52+'[4]LCT-5'!AP52+'[4]LCT-6'!AP52+'[4]LCT-7'!AP52+'[4]LCT-8'!AP52+'[5]TB-1'!AP52+'[5]TB-2'!AP52+'[5]TB-3'!AP52+'[5]TB-4'!AP52+'[5]TB-5'!AP52+'[5]TB-6'!AP52+'[5]TB-7'!AP52+'[5]TB-8'!AP52+'[5]TB-9'!AP52+'[5]TB-10'!AP52+'[6]DSV-1'!AP52+'[6]DSV-2'!AP52+'[6]DSV-3'!AP52+'[7]TUB-1'!AP52+'[7]TUB-2'!AP52+'[8]Barge-1'!AP52+'[8]Barge-2'!AP52+'[8]Barge-3'!AP52+'[8]Barge-4'!AP52</f>
        <v>0</v>
      </c>
      <c r="AE55" s="385"/>
      <c r="AF55" s="386"/>
      <c r="AG55" s="384">
        <f>'[2]AHTS-1'!AQ52+'[2]AHTS-2'!AQ52+'[2]AHTS-3'!AQ52+'[2]AHTS-4'!AQ52+'[2]AHTS-5'!AQ52+'[2]AHTS-6'!AQ52+'[2]AHTS-7'!AQ52+'[2]AHTS-8'!AQ52+'[3]CB-1'!AQ52+'[3]CB-2'!AQ52+'[3]CB-3'!AQ52+'[3]CB-4'!AQ52+'[3]CB-5'!AQ52+'[3]CB-6'!AQ52+'[3]CB-7'!AQ52+'[3]CB-8'!AQ52+'[3]CB-9'!AQ52+'[3]CB-10'!AQ52+'[3]CB-11'!AQ52+'[3]CB-12'!AQ52+'[3]CB-13'!AQ52+'[3]CB-14'!AQ52+'[3]CB-15'!AQ52+'[3]CB-16'!AQ52+'[3]CB-17'!AQ52+'[3]CB-18'!AQ52+'[3]CB-19'!AQ52+'[3]CB-20'!AQ52+'[3]CB-21'!AQ52+'[3]CB-22'!AQ52+'[3]CB-23'!AQ52+'[3]CB-24'!AQ52+'[4]LCT-1'!AQ52+'[4]LCT-2'!AQ52+'[4]LCT-3'!AQ52+'[4]LCT-4'!AQ52+'[4]LCT-5'!AQ52+'[4]LCT-6'!AQ52+'[4]LCT-7'!AQ52+'[4]LCT-8'!AQ52+'[5]TB-1'!AQ52+'[5]TB-2'!AQ52+'[5]TB-3'!AQ52+'[5]TB-4'!AQ52+'[5]TB-5'!AQ52+'[5]TB-6'!AQ52+'[5]TB-7'!AQ52+'[5]TB-8'!AQ52+'[5]TB-9'!AQ52+'[5]TB-10'!AQ52+'[6]DSV-1'!AQ52+'[6]DSV-2'!AQ52+'[6]DSV-3'!AQ52+'[7]TUB-1'!AQ52+'[7]TUB-2'!AQ52+'[8]Barge-1'!AQ52+'[8]Barge-2'!AQ52+'[8]Barge-3'!AQ52+'[8]Barge-4'!AQ52</f>
        <v>0</v>
      </c>
      <c r="AH55" s="385"/>
      <c r="AI55" s="386"/>
      <c r="AJ55" s="384">
        <f>'[2]AHTS-1'!AR52+'[2]AHTS-2'!AR52+'[2]AHTS-3'!AR52+'[2]AHTS-4'!AR52+'[2]AHTS-5'!AR52+'[2]AHTS-6'!AR52+'[2]AHTS-7'!AR52+'[2]AHTS-8'!AR52+'[3]CB-1'!AR52+'[3]CB-2'!AR52+'[3]CB-3'!AR52+'[3]CB-4'!AR52+'[3]CB-5'!AR52+'[3]CB-6'!AR52+'[3]CB-7'!AR52+'[3]CB-8'!AR52+'[3]CB-9'!AR52+'[3]CB-10'!AR52+'[3]CB-11'!AR52+'[3]CB-12'!AR52+'[3]CB-13'!AR52+'[3]CB-14'!AR52+'[3]CB-15'!AR52+'[3]CB-16'!AR52+'[3]CB-17'!AR52+'[3]CB-18'!AR52+'[3]CB-19'!AR52+'[3]CB-20'!AR52+'[3]CB-21'!AR52+'[3]CB-22'!AR52+'[3]CB-23'!AR52+'[3]CB-24'!AR52+'[4]LCT-1'!AR52+'[4]LCT-2'!AR52+'[4]LCT-3'!AR52+'[4]LCT-4'!AR52+'[4]LCT-5'!AR52+'[4]LCT-6'!AR52+'[4]LCT-7'!AR52+'[4]LCT-8'!AR52+'[5]TB-1'!AR52+'[5]TB-2'!AR52+'[5]TB-3'!AR52+'[5]TB-4'!AR52+'[5]TB-5'!AR52+'[5]TB-6'!AR52+'[5]TB-7'!AR52+'[5]TB-8'!AR52+'[5]TB-9'!AR52+'[5]TB-10'!AR52+'[6]DSV-1'!AR52+'[6]DSV-2'!AR52+'[6]DSV-3'!AR52+'[7]TUB-1'!AR52+'[7]TUB-2'!AR52+'[8]Barge-1'!AR52+'[8]Barge-2'!AR52+'[8]Barge-3'!AR52+'[8]Barge-4'!AR52</f>
        <v>0</v>
      </c>
      <c r="AK55" s="385"/>
      <c r="AL55" s="386"/>
      <c r="AM55" s="383">
        <f>'[2]AHTS-1'!AS52+'[2]AHTS-2'!AS52+'[2]AHTS-3'!AS52+'[2]AHTS-4'!AS52+'[2]AHTS-5'!AS52+'[2]AHTS-6'!AS52+'[2]AHTS-7'!AS52+'[2]AHTS-8'!AS52+'[3]CB-1'!AS52+'[3]CB-2'!AS52+'[3]CB-3'!AS52+'[3]CB-4'!AS52+'[3]CB-5'!AS52+'[3]CB-6'!AS52+'[3]CB-7'!AS52+'[3]CB-8'!AS52+'[3]CB-9'!AS52+'[3]CB-10'!AS52+'[3]CB-11'!AS52+'[3]CB-12'!AS52+'[3]CB-13'!AS52+'[3]CB-14'!AS52+'[3]CB-15'!AS52+'[3]CB-16'!AS52+'[3]CB-17'!AS52+'[3]CB-18'!AS52+'[3]CB-19'!AS52+'[3]CB-20'!AS52+'[3]CB-21'!AS52+'[3]CB-22'!AS52+'[3]CB-23'!AS52+'[3]CB-24'!AS52+'[4]LCT-1'!AS52+'[4]LCT-2'!AS52+'[4]LCT-3'!AS52+'[4]LCT-4'!AS52+'[4]LCT-5'!AS52+'[4]LCT-6'!AS52+'[4]LCT-7'!AS52+'[4]LCT-8'!AS52+'[5]TB-1'!AS52+'[5]TB-2'!AS52+'[5]TB-3'!AS52+'[5]TB-4'!AS52+'[5]TB-5'!AS52+'[5]TB-6'!AS52+'[5]TB-7'!AS52+'[5]TB-8'!AS52+'[5]TB-9'!AS52+'[5]TB-10'!AS52+'[6]DSV-1'!AS52+'[6]DSV-2'!AS52+'[6]DSV-3'!AS52+'[7]TUB-1'!AS52+'[7]TUB-2'!AS52+'[8]Barge-1'!AS52+'[8]Barge-2'!AS52+'[8]Barge-3'!AS52+'[8]Barge-4'!AS52</f>
        <v>0</v>
      </c>
      <c r="AN55" s="383"/>
      <c r="AO55" s="383"/>
      <c r="AP55" s="286"/>
      <c r="AQ55" s="286"/>
    </row>
    <row r="56" spans="1:112" s="14" customFormat="1" ht="15" customHeight="1" x14ac:dyDescent="0.25">
      <c r="A56" s="349">
        <f t="shared" si="7"/>
        <v>45990</v>
      </c>
      <c r="B56" s="287"/>
      <c r="C56" s="383">
        <f>'[2]AHTS-1'!AG53+'[2]AHTS-2'!AG53+'[2]AHTS-3'!AG53+'[2]AHTS-4'!AG53+'[2]AHTS-5'!AG53+'[2]AHTS-6'!AG53+'[2]AHTS-7'!AG53+'[2]AHTS-8'!AG53+'[3]CB-1'!AG53+'[3]CB-2'!AG53+'[3]CB-3'!AG53+'[3]CB-4'!AG53+'[3]CB-5'!AG53+'[3]CB-6'!AG53+'[3]CB-7'!AG53+'[3]CB-8'!AG53+'[3]CB-9'!AG53+'[3]CB-10'!AG53+'[3]CB-11'!AG53+'[3]CB-12'!AG53+'[3]CB-13'!AG53+'[3]CB-14'!AG53+'[3]CB-15'!AG53+'[3]CB-16'!AG53+'[3]CB-17'!AG53+'[3]CB-18'!AG53+'[3]CB-19'!AG53+'[3]CB-20'!AG53+'[3]CB-21'!AG53+'[3]CB-22'!AG53+'[3]CB-23'!AG53+'[3]CB-24'!AG53+'[4]LCT-1'!AG53+'[4]LCT-2'!AG53+'[4]LCT-3'!AG53+'[4]LCT-4'!AG53+'[4]LCT-5'!AG53+'[4]LCT-6'!AG53+'[4]LCT-7'!AG53+'[4]LCT-8'!AG53+'[5]TB-1'!AG53+'[5]TB-2'!AG53+'[5]TB-3'!AG53+'[5]TB-4'!AG53+'[5]TB-5'!AG53+'[5]TB-6'!AG53+'[5]TB-7'!AG53+'[5]TB-8'!AG53+'[5]TB-9'!AG53+'[5]TB-10'!AG53+'[6]DSV-1'!AG53+'[6]DSV-2'!AG53+'[6]DSV-3'!AG53+'[7]TUB-1'!AG53+'[7]TUB-2'!AG53+'[8]Barge-1'!AG53+'[8]Barge-2'!AG53+'[8]Barge-3'!AG53+'[8]Barge-4'!AG53</f>
        <v>0</v>
      </c>
      <c r="D56" s="383"/>
      <c r="E56" s="383"/>
      <c r="F56" s="383">
        <f>'[2]AHTS-1'!AH53+'[2]AHTS-2'!AH53+'[2]AHTS-3'!AH53+'[2]AHTS-4'!AH53+'[2]AHTS-5'!AH53+'[2]AHTS-6'!AH53+'[2]AHTS-7'!AH53+'[2]AHTS-8'!AH53+'[3]CB-1'!AH53+'[3]CB-2'!AH53+'[3]CB-3'!AH53+'[3]CB-4'!AH53+'[3]CB-5'!AH53+'[3]CB-6'!AH53+'[3]CB-7'!AH53+'[3]CB-8'!AH53+'[3]CB-9'!AH53+'[3]CB-10'!AH53+'[3]CB-11'!AH53+'[3]CB-12'!AH53+'[3]CB-13'!AH53+'[3]CB-14'!AH53+'[3]CB-15'!AH53+'[3]CB-16'!AH53+'[3]CB-17'!AH53+'[3]CB-18'!AH53+'[3]CB-19'!AH53+'[3]CB-20'!AH53+'[3]CB-21'!AH53+'[3]CB-22'!AH53+'[3]CB-23'!AH53+'[3]CB-24'!AH53+'[4]LCT-1'!AH53+'[4]LCT-2'!AH53+'[4]LCT-3'!AH53+'[4]LCT-4'!AH53+'[4]LCT-5'!AH53+'[4]LCT-6'!AH53+'[4]LCT-7'!AH53+'[4]LCT-8'!AH53+'[5]TB-1'!AH53+'[5]TB-2'!AH53+'[5]TB-3'!AH53+'[5]TB-4'!AH53+'[5]TB-5'!AH53+'[5]TB-6'!AH53+'[5]TB-7'!AH53+'[5]TB-8'!AH53+'[5]TB-9'!AH53+'[5]TB-10'!AH53+'[6]DSV-1'!AH53+'[6]DSV-2'!AH53+'[6]DSV-3'!AH53+'[7]TUB-1'!AH53+'[7]TUB-2'!AH53+'[8]Barge-1'!AH53+'[8]Barge-2'!AH53+'[8]Barge-3'!AH53+'[8]Barge-4'!AH53</f>
        <v>0</v>
      </c>
      <c r="G56" s="383"/>
      <c r="H56" s="383"/>
      <c r="I56" s="383">
        <f>'[2]AHTS-1'!AI53+'[2]AHTS-2'!AI53+'[2]AHTS-3'!AI53+'[2]AHTS-4'!AI53+'[2]AHTS-5'!AI53+'[2]AHTS-6'!AI53+'[2]AHTS-7'!AI53+'[2]AHTS-8'!AI53+'[3]CB-1'!AI53+'[3]CB-2'!AI53+'[3]CB-3'!AI53+'[3]CB-4'!AI53+'[3]CB-5'!AI53+'[3]CB-6'!AI53+'[3]CB-7'!AI53+'[3]CB-8'!AI53+'[3]CB-9'!AI53+'[3]CB-10'!AI53+'[3]CB-11'!AI53+'[3]CB-12'!AI53+'[3]CB-13'!AI53+'[3]CB-14'!AI53+'[3]CB-15'!AI53+'[3]CB-16'!AI53+'[3]CB-17'!AI53+'[3]CB-18'!AI53+'[3]CB-19'!AI53+'[3]CB-20'!AI53+'[3]CB-21'!AI53+'[3]CB-22'!AI53+'[3]CB-23'!AI53+'[3]CB-24'!AI53+'[4]LCT-1'!AI53+'[4]LCT-2'!AI53+'[4]LCT-3'!AI53+'[4]LCT-4'!AI53+'[4]LCT-5'!AI53+'[4]LCT-6'!AI53+'[4]LCT-7'!AI53+'[4]LCT-8'!AI53+'[5]TB-1'!AI53+'[5]TB-2'!AI53+'[5]TB-3'!AI53+'[5]TB-4'!AI53+'[5]TB-5'!AI53+'[5]TB-6'!AI53+'[5]TB-7'!AI53+'[5]TB-8'!AI53+'[5]TB-9'!AI53+'[5]TB-10'!AI53+'[6]DSV-1'!AI53+'[6]DSV-2'!AI53+'[6]DSV-3'!AI53+'[7]TUB-1'!AI53+'[7]TUB-2'!AI53+'[8]Barge-1'!AI53+'[8]Barge-2'!AI53+'[8]Barge-3'!AI53+'[8]Barge-4'!AI53</f>
        <v>1722</v>
      </c>
      <c r="J56" s="383"/>
      <c r="K56" s="383"/>
      <c r="L56" s="383">
        <f>'[2]AHTS-1'!AJ53+'[2]AHTS-2'!AJ53+'[2]AHTS-3'!AJ53+'[2]AHTS-4'!AJ53+'[2]AHTS-5'!AJ53+'[2]AHTS-6'!AJ53+'[2]AHTS-7'!AJ53+'[2]AHTS-8'!AJ53+'[3]CB-1'!AJ53+'[3]CB-2'!AJ53+'[3]CB-3'!AJ53+'[3]CB-4'!AJ53+'[3]CB-5'!AJ53+'[3]CB-6'!AJ53+'[3]CB-7'!AJ53+'[3]CB-8'!AJ53+'[3]CB-9'!AJ53+'[3]CB-10'!AJ53+'[3]CB-11'!AJ53+'[3]CB-12'!AJ53+'[3]CB-13'!AJ53+'[3]CB-14'!AJ53+'[3]CB-15'!AJ53+'[3]CB-16'!AJ53+'[3]CB-17'!AJ53+'[3]CB-18'!AJ53+'[3]CB-19'!AJ53+'[3]CB-20'!AJ53+'[3]CB-21'!AJ53+'[3]CB-22'!AJ53+'[3]CB-23'!AJ53+'[3]CB-24'!AJ53+'[4]LCT-1'!AJ53+'[4]LCT-2'!AJ53+'[4]LCT-3'!AJ53+'[4]LCT-4'!AJ53+'[4]LCT-5'!AJ53+'[4]LCT-6'!AJ53+'[4]LCT-7'!AJ53+'[4]LCT-8'!AJ53+'[5]TB-1'!AJ53+'[5]TB-2'!AJ53+'[5]TB-3'!AJ53+'[5]TB-4'!AJ53+'[5]TB-5'!AJ53+'[5]TB-6'!AJ53+'[5]TB-7'!AJ53+'[5]TB-8'!AJ53+'[5]TB-9'!AJ53+'[5]TB-10'!AJ53+'[6]DSV-1'!AJ53+'[6]DSV-2'!AJ53+'[6]DSV-3'!AJ53+'[7]TUB-1'!AJ53+'[7]TUB-2'!AJ53+'[8]Barge-1'!AJ53+'[8]Barge-2'!AJ53+'[8]Barge-3'!AJ53+'[8]Barge-4'!AJ53</f>
        <v>423.66666666666669</v>
      </c>
      <c r="M56" s="383"/>
      <c r="N56" s="383"/>
      <c r="O56" s="383">
        <f>'[2]AHTS-1'!AK53+'[2]AHTS-2'!AK53+'[2]AHTS-3'!AK53+'[2]AHTS-4'!AK53+'[2]AHTS-5'!AK53+'[2]AHTS-6'!AK53+'[2]AHTS-7'!AK53+'[2]AHTS-8'!AK53+'[3]CB-1'!AK53+'[3]CB-2'!AK53+'[3]CB-3'!AK53+'[3]CB-4'!AK53+'[3]CB-5'!AK53+'[3]CB-6'!AK53+'[3]CB-7'!AK53+'[3]CB-8'!AK53+'[3]CB-9'!AK53+'[3]CB-10'!AK53+'[3]CB-11'!AK53+'[3]CB-12'!AK53+'[3]CB-13'!AK53+'[3]CB-14'!AK53+'[3]CB-15'!AK53+'[3]CB-16'!AK53+'[3]CB-17'!AK53+'[3]CB-18'!AK53+'[3]CB-19'!AK53+'[3]CB-20'!AK53+'[3]CB-21'!AK53+'[3]CB-22'!AK53+'[3]CB-23'!AK53+'[3]CB-24'!AK53+'[4]LCT-1'!AK53+'[4]LCT-2'!AK53+'[4]LCT-3'!AK53+'[4]LCT-4'!AK53+'[4]LCT-5'!AK53+'[4]LCT-6'!AK53+'[4]LCT-7'!AK53+'[4]LCT-8'!AK53+'[5]TB-1'!AK53+'[5]TB-2'!AK53+'[5]TB-3'!AK53+'[5]TB-4'!AK53+'[5]TB-5'!AK53+'[5]TB-6'!AK53+'[5]TB-7'!AK53+'[5]TB-8'!AK53+'[5]TB-9'!AK53+'[5]TB-10'!AK53+'[6]DSV-1'!AK53+'[6]DSV-2'!AK53+'[6]DSV-3'!AK53+'[7]TUB-1'!AK53+'[7]TUB-2'!AK53+'[8]Barge-1'!AK53+'[8]Barge-2'!AK53+'[8]Barge-3'!AK53+'[8]Barge-4'!AK53</f>
        <v>0</v>
      </c>
      <c r="P56" s="383"/>
      <c r="Q56" s="383"/>
      <c r="R56" s="383">
        <f>'[2]AHTS-1'!AL53+'[2]AHTS-2'!AL53+'[2]AHTS-3'!AL53+'[2]AHTS-4'!AL53+'[2]AHTS-5'!AL53+'[2]AHTS-6'!AL53+'[2]AHTS-7'!AL53+'[2]AHTS-8'!AL53+'[3]CB-1'!AL53+'[3]CB-2'!AL53+'[3]CB-3'!AL53+'[3]CB-4'!AL53+'[3]CB-5'!AL53+'[3]CB-6'!AL53+'[3]CB-7'!AL53+'[3]CB-8'!AL53+'[3]CB-9'!AL53+'[3]CB-10'!AL53+'[3]CB-11'!AL53+'[3]CB-12'!AL53+'[3]CB-13'!AL53+'[3]CB-14'!AL53+'[3]CB-15'!AL53+'[3]CB-16'!AL53+'[3]CB-17'!AL53+'[3]CB-18'!AL53+'[3]CB-19'!AL53+'[3]CB-20'!AL53+'[3]CB-21'!AL53+'[3]CB-22'!AL53+'[3]CB-23'!AL53+'[3]CB-24'!AL53+'[4]LCT-1'!AL53+'[4]LCT-2'!AL53+'[4]LCT-3'!AL53+'[4]LCT-4'!AL53+'[4]LCT-5'!AL53+'[4]LCT-6'!AL53+'[4]LCT-7'!AL53+'[4]LCT-8'!AL53+'[5]TB-1'!AL53+'[5]TB-2'!AL53+'[5]TB-3'!AL53+'[5]TB-4'!AL53+'[5]TB-5'!AL53+'[5]TB-6'!AL53+'[5]TB-7'!AL53+'[5]TB-8'!AL53+'[5]TB-9'!AL53+'[5]TB-10'!AL53+'[6]DSV-1'!AL53+'[6]DSV-2'!AL53+'[6]DSV-3'!AL53+'[7]TUB-1'!AL53+'[7]TUB-2'!AL53+'[8]Barge-1'!AL53+'[8]Barge-2'!AL53+'[8]Barge-3'!AL53+'[8]Barge-4'!AL53</f>
        <v>0</v>
      </c>
      <c r="S56" s="383"/>
      <c r="T56" s="383"/>
      <c r="U56" s="383">
        <f>'[2]AHTS-1'!AM53+'[2]AHTS-2'!AM53+'[2]AHTS-3'!AM53+'[2]AHTS-4'!AM53+'[2]AHTS-5'!AM53+'[2]AHTS-6'!AM53+'[2]AHTS-7'!AM53+'[2]AHTS-8'!AM53+'[3]CB-1'!AM53+'[3]CB-2'!AM53+'[3]CB-3'!AM53+'[3]CB-4'!AM53+'[3]CB-5'!AM53+'[3]CB-6'!AM53+'[3]CB-7'!AM53+'[3]CB-8'!AM53+'[3]CB-9'!AM53+'[3]CB-10'!AM53+'[3]CB-11'!AM53+'[3]CB-12'!AM53+'[3]CB-13'!AM53+'[3]CB-14'!AM53+'[3]CB-15'!AM53+'[3]CB-16'!AM53+'[3]CB-17'!AM53+'[3]CB-18'!AM53+'[3]CB-19'!AM53+'[3]CB-20'!AM53+'[3]CB-21'!AM53+'[3]CB-22'!AM53+'[3]CB-23'!AM53+'[3]CB-24'!AM53+'[4]LCT-1'!AM53+'[4]LCT-2'!AM53+'[4]LCT-3'!AM53+'[4]LCT-4'!AM53+'[4]LCT-5'!AM53+'[4]LCT-6'!AM53+'[4]LCT-7'!AM53+'[4]LCT-8'!AM53+'[5]TB-1'!AM53+'[5]TB-2'!AM53+'[5]TB-3'!AM53+'[5]TB-4'!AM53+'[5]TB-5'!AM53+'[5]TB-6'!AM53+'[5]TB-7'!AM53+'[5]TB-8'!AM53+'[5]TB-9'!AM53+'[5]TB-10'!AM53+'[6]DSV-1'!AM53+'[6]DSV-2'!AM53+'[6]DSV-3'!AM53+'[7]TUB-1'!AM53+'[7]TUB-2'!AM53+'[8]Barge-1'!AM53+'[8]Barge-2'!AM53+'[8]Barge-3'!AM53+'[8]Barge-4'!AM53</f>
        <v>0</v>
      </c>
      <c r="V56" s="383"/>
      <c r="W56" s="383"/>
      <c r="X56" s="383">
        <f>'[2]AHTS-1'!AN53+'[2]AHTS-2'!AN53+'[2]AHTS-3'!AN53+'[2]AHTS-4'!AN53+'[2]AHTS-5'!AN53+'[2]AHTS-6'!AN53+'[2]AHTS-7'!AN53+'[2]AHTS-8'!AN53+'[3]CB-1'!AN53+'[3]CB-2'!AN53+'[3]CB-3'!AN53+'[3]CB-4'!AN53+'[3]CB-5'!AN53+'[3]CB-6'!AN53+'[3]CB-7'!AN53+'[3]CB-8'!AN53+'[3]CB-9'!AN53+'[3]CB-10'!AN53+'[3]CB-11'!AN53+'[3]CB-12'!AN53+'[3]CB-13'!AN53+'[3]CB-14'!AN53+'[3]CB-15'!AN53+'[3]CB-16'!AN53+'[3]CB-17'!AN53+'[3]CB-18'!AN53+'[3]CB-19'!AN53+'[3]CB-20'!AN53+'[3]CB-21'!AN53+'[3]CB-22'!AN53+'[3]CB-23'!AN53+'[3]CB-24'!AN53+'[4]LCT-1'!AN53+'[4]LCT-2'!AN53+'[4]LCT-3'!AN53+'[4]LCT-4'!AN53+'[4]LCT-5'!AN53+'[4]LCT-6'!AN53+'[4]LCT-7'!AN53+'[4]LCT-8'!AN53+'[5]TB-1'!AN53+'[5]TB-2'!AN53+'[5]TB-3'!AN53+'[5]TB-4'!AN53+'[5]TB-5'!AN53+'[5]TB-6'!AN53+'[5]TB-7'!AN53+'[5]TB-8'!AN53+'[5]TB-9'!AN53+'[5]TB-10'!AN53+'[6]DSV-1'!AN53+'[6]DSV-2'!AN53+'[6]DSV-3'!AN53+'[7]TUB-1'!AN53+'[7]TUB-2'!AN53+'[8]Barge-1'!AN53+'[8]Barge-2'!AN53+'[8]Barge-3'!AN53+'[8]Barge-4'!AN53</f>
        <v>515.66666666666663</v>
      </c>
      <c r="Y56" s="383"/>
      <c r="Z56" s="383"/>
      <c r="AA56" s="383">
        <f>'[2]AHTS-1'!AO53+'[2]AHTS-2'!AO53+'[2]AHTS-3'!AO53+'[2]AHTS-4'!AO53+'[2]AHTS-5'!AO53+'[2]AHTS-6'!AO53+'[2]AHTS-7'!AO53+'[2]AHTS-8'!AO53+'[3]CB-1'!AO53+'[3]CB-2'!AO53+'[3]CB-3'!AO53+'[3]CB-4'!AO53+'[3]CB-5'!AO53+'[3]CB-6'!AO53+'[3]CB-7'!AO53+'[3]CB-8'!AO53+'[3]CB-9'!AO53+'[3]CB-10'!AO53+'[3]CB-11'!AO53+'[3]CB-12'!AO53+'[3]CB-13'!AO53+'[3]CB-14'!AO53+'[3]CB-15'!AO53+'[3]CB-16'!AO53+'[3]CB-17'!AO53+'[3]CB-18'!AO53+'[3]CB-19'!AO53+'[3]CB-20'!AO53+'[3]CB-21'!AO53+'[3]CB-22'!AO53+'[3]CB-23'!AO53+'[3]CB-24'!AO53+'[4]LCT-1'!AO53+'[4]LCT-2'!AO53+'[4]LCT-3'!AO53+'[4]LCT-4'!AO53+'[4]LCT-5'!AO53+'[4]LCT-6'!AO53+'[4]LCT-7'!AO53+'[4]LCT-8'!AO53+'[5]TB-1'!AO53+'[5]TB-2'!AO53+'[5]TB-3'!AO53+'[5]TB-4'!AO53+'[5]TB-5'!AO53+'[5]TB-6'!AO53+'[5]TB-7'!AO53+'[5]TB-8'!AO53+'[5]TB-9'!AO53+'[5]TB-10'!AO53+'[6]DSV-1'!AO53+'[6]DSV-2'!AO53+'[6]DSV-3'!AO53+'[7]TUB-1'!AO53+'[7]TUB-2'!AO53+'[8]Barge-1'!AO53+'[8]Barge-2'!AO53+'[8]Barge-3'!AO53+'[8]Barge-4'!AO53</f>
        <v>0</v>
      </c>
      <c r="AB56" s="383"/>
      <c r="AC56" s="383"/>
      <c r="AD56" s="384">
        <f>'[2]AHTS-1'!AP53+'[2]AHTS-2'!AP53+'[2]AHTS-3'!AP53+'[2]AHTS-4'!AP53+'[2]AHTS-5'!AP53+'[2]AHTS-6'!AP53+'[2]AHTS-7'!AP53+'[2]AHTS-8'!AP53+'[3]CB-1'!AP53+'[3]CB-2'!AP53+'[3]CB-3'!AP53+'[3]CB-4'!AP53+'[3]CB-5'!AP53+'[3]CB-6'!AP53+'[3]CB-7'!AP53+'[3]CB-8'!AP53+'[3]CB-9'!AP53+'[3]CB-10'!AP53+'[3]CB-11'!AP53+'[3]CB-12'!AP53+'[3]CB-13'!AP53+'[3]CB-14'!AP53+'[3]CB-15'!AP53+'[3]CB-16'!AP53+'[3]CB-17'!AP53+'[3]CB-18'!AP53+'[3]CB-19'!AP53+'[3]CB-20'!AP53+'[3]CB-21'!AP53+'[3]CB-22'!AP53+'[3]CB-23'!AP53+'[3]CB-24'!AP53+'[4]LCT-1'!AP53+'[4]LCT-2'!AP53+'[4]LCT-3'!AP53+'[4]LCT-4'!AP53+'[4]LCT-5'!AP53+'[4]LCT-6'!AP53+'[4]LCT-7'!AP53+'[4]LCT-8'!AP53+'[5]TB-1'!AP53+'[5]TB-2'!AP53+'[5]TB-3'!AP53+'[5]TB-4'!AP53+'[5]TB-5'!AP53+'[5]TB-6'!AP53+'[5]TB-7'!AP53+'[5]TB-8'!AP53+'[5]TB-9'!AP53+'[5]TB-10'!AP53+'[6]DSV-1'!AP53+'[6]DSV-2'!AP53+'[6]DSV-3'!AP53+'[7]TUB-1'!AP53+'[7]TUB-2'!AP53+'[8]Barge-1'!AP53+'[8]Barge-2'!AP53+'[8]Barge-3'!AP53+'[8]Barge-4'!AP53</f>
        <v>0</v>
      </c>
      <c r="AE56" s="385"/>
      <c r="AF56" s="386"/>
      <c r="AG56" s="384">
        <f>'[2]AHTS-1'!AQ53+'[2]AHTS-2'!AQ53+'[2]AHTS-3'!AQ53+'[2]AHTS-4'!AQ53+'[2]AHTS-5'!AQ53+'[2]AHTS-6'!AQ53+'[2]AHTS-7'!AQ53+'[2]AHTS-8'!AQ53+'[3]CB-1'!AQ53+'[3]CB-2'!AQ53+'[3]CB-3'!AQ53+'[3]CB-4'!AQ53+'[3]CB-5'!AQ53+'[3]CB-6'!AQ53+'[3]CB-7'!AQ53+'[3]CB-8'!AQ53+'[3]CB-9'!AQ53+'[3]CB-10'!AQ53+'[3]CB-11'!AQ53+'[3]CB-12'!AQ53+'[3]CB-13'!AQ53+'[3]CB-14'!AQ53+'[3]CB-15'!AQ53+'[3]CB-16'!AQ53+'[3]CB-17'!AQ53+'[3]CB-18'!AQ53+'[3]CB-19'!AQ53+'[3]CB-20'!AQ53+'[3]CB-21'!AQ53+'[3]CB-22'!AQ53+'[3]CB-23'!AQ53+'[3]CB-24'!AQ53+'[4]LCT-1'!AQ53+'[4]LCT-2'!AQ53+'[4]LCT-3'!AQ53+'[4]LCT-4'!AQ53+'[4]LCT-5'!AQ53+'[4]LCT-6'!AQ53+'[4]LCT-7'!AQ53+'[4]LCT-8'!AQ53+'[5]TB-1'!AQ53+'[5]TB-2'!AQ53+'[5]TB-3'!AQ53+'[5]TB-4'!AQ53+'[5]TB-5'!AQ53+'[5]TB-6'!AQ53+'[5]TB-7'!AQ53+'[5]TB-8'!AQ53+'[5]TB-9'!AQ53+'[5]TB-10'!AQ53+'[6]DSV-1'!AQ53+'[6]DSV-2'!AQ53+'[6]DSV-3'!AQ53+'[7]TUB-1'!AQ53+'[7]TUB-2'!AQ53+'[8]Barge-1'!AQ53+'[8]Barge-2'!AQ53+'[8]Barge-3'!AQ53+'[8]Barge-4'!AQ53</f>
        <v>0</v>
      </c>
      <c r="AH56" s="385"/>
      <c r="AI56" s="386"/>
      <c r="AJ56" s="384">
        <f>'[2]AHTS-1'!AR53+'[2]AHTS-2'!AR53+'[2]AHTS-3'!AR53+'[2]AHTS-4'!AR53+'[2]AHTS-5'!AR53+'[2]AHTS-6'!AR53+'[2]AHTS-7'!AR53+'[2]AHTS-8'!AR53+'[3]CB-1'!AR53+'[3]CB-2'!AR53+'[3]CB-3'!AR53+'[3]CB-4'!AR53+'[3]CB-5'!AR53+'[3]CB-6'!AR53+'[3]CB-7'!AR53+'[3]CB-8'!AR53+'[3]CB-9'!AR53+'[3]CB-10'!AR53+'[3]CB-11'!AR53+'[3]CB-12'!AR53+'[3]CB-13'!AR53+'[3]CB-14'!AR53+'[3]CB-15'!AR53+'[3]CB-16'!AR53+'[3]CB-17'!AR53+'[3]CB-18'!AR53+'[3]CB-19'!AR53+'[3]CB-20'!AR53+'[3]CB-21'!AR53+'[3]CB-22'!AR53+'[3]CB-23'!AR53+'[3]CB-24'!AR53+'[4]LCT-1'!AR53+'[4]LCT-2'!AR53+'[4]LCT-3'!AR53+'[4]LCT-4'!AR53+'[4]LCT-5'!AR53+'[4]LCT-6'!AR53+'[4]LCT-7'!AR53+'[4]LCT-8'!AR53+'[5]TB-1'!AR53+'[5]TB-2'!AR53+'[5]TB-3'!AR53+'[5]TB-4'!AR53+'[5]TB-5'!AR53+'[5]TB-6'!AR53+'[5]TB-7'!AR53+'[5]TB-8'!AR53+'[5]TB-9'!AR53+'[5]TB-10'!AR53+'[6]DSV-1'!AR53+'[6]DSV-2'!AR53+'[6]DSV-3'!AR53+'[7]TUB-1'!AR53+'[7]TUB-2'!AR53+'[8]Barge-1'!AR53+'[8]Barge-2'!AR53+'[8]Barge-3'!AR53+'[8]Barge-4'!AR53</f>
        <v>0</v>
      </c>
      <c r="AK56" s="385"/>
      <c r="AL56" s="386"/>
      <c r="AM56" s="383">
        <f>'[2]AHTS-1'!AS53+'[2]AHTS-2'!AS53+'[2]AHTS-3'!AS53+'[2]AHTS-4'!AS53+'[2]AHTS-5'!AS53+'[2]AHTS-6'!AS53+'[2]AHTS-7'!AS53+'[2]AHTS-8'!AS53+'[3]CB-1'!AS53+'[3]CB-2'!AS53+'[3]CB-3'!AS53+'[3]CB-4'!AS53+'[3]CB-5'!AS53+'[3]CB-6'!AS53+'[3]CB-7'!AS53+'[3]CB-8'!AS53+'[3]CB-9'!AS53+'[3]CB-10'!AS53+'[3]CB-11'!AS53+'[3]CB-12'!AS53+'[3]CB-13'!AS53+'[3]CB-14'!AS53+'[3]CB-15'!AS53+'[3]CB-16'!AS53+'[3]CB-17'!AS53+'[3]CB-18'!AS53+'[3]CB-19'!AS53+'[3]CB-20'!AS53+'[3]CB-21'!AS53+'[3]CB-22'!AS53+'[3]CB-23'!AS53+'[3]CB-24'!AS53+'[4]LCT-1'!AS53+'[4]LCT-2'!AS53+'[4]LCT-3'!AS53+'[4]LCT-4'!AS53+'[4]LCT-5'!AS53+'[4]LCT-6'!AS53+'[4]LCT-7'!AS53+'[4]LCT-8'!AS53+'[5]TB-1'!AS53+'[5]TB-2'!AS53+'[5]TB-3'!AS53+'[5]TB-4'!AS53+'[5]TB-5'!AS53+'[5]TB-6'!AS53+'[5]TB-7'!AS53+'[5]TB-8'!AS53+'[5]TB-9'!AS53+'[5]TB-10'!AS53+'[6]DSV-1'!AS53+'[6]DSV-2'!AS53+'[6]DSV-3'!AS53+'[7]TUB-1'!AS53+'[7]TUB-2'!AS53+'[8]Barge-1'!AS53+'[8]Barge-2'!AS53+'[8]Barge-3'!AS53+'[8]Barge-4'!AS53</f>
        <v>0</v>
      </c>
      <c r="AN56" s="383"/>
      <c r="AO56" s="383"/>
      <c r="AP56" s="286"/>
      <c r="AQ56" s="286"/>
    </row>
    <row r="57" spans="1:112" s="14" customFormat="1" ht="15" customHeight="1" x14ac:dyDescent="0.25">
      <c r="A57" s="349">
        <f t="shared" si="7"/>
        <v>45991</v>
      </c>
      <c r="B57" s="287"/>
      <c r="C57" s="383">
        <f>'[2]AHTS-1'!AG54+'[2]AHTS-2'!AG54+'[2]AHTS-3'!AG54+'[2]AHTS-4'!AG54+'[2]AHTS-5'!AG54+'[2]AHTS-6'!AG54+'[2]AHTS-7'!AG54+'[2]AHTS-8'!AG54+'[3]CB-1'!AG54+'[3]CB-2'!AG54+'[3]CB-3'!AG54+'[3]CB-4'!AG54+'[3]CB-5'!AG54+'[3]CB-6'!AG54+'[3]CB-7'!AG54+'[3]CB-8'!AG54+'[3]CB-9'!AG54+'[3]CB-10'!AG54+'[3]CB-11'!AG54+'[3]CB-12'!AG54+'[3]CB-13'!AG54+'[3]CB-14'!AG54+'[3]CB-15'!AG54+'[3]CB-16'!AG54+'[3]CB-17'!AG54+'[3]CB-18'!AG54+'[3]CB-19'!AG54+'[3]CB-20'!AG54+'[3]CB-21'!AG54+'[3]CB-22'!AG54+'[3]CB-23'!AG54+'[3]CB-24'!AG54+'[4]LCT-1'!AG54+'[4]LCT-2'!AG54+'[4]LCT-3'!AG54+'[4]LCT-4'!AG54+'[4]LCT-5'!AG54+'[4]LCT-6'!AG54+'[4]LCT-7'!AG54+'[4]LCT-8'!AG54+'[5]TB-1'!AG54+'[5]TB-2'!AG54+'[5]TB-3'!AG54+'[5]TB-4'!AG54+'[5]TB-5'!AG54+'[5]TB-6'!AG54+'[5]TB-7'!AG54+'[5]TB-8'!AG54+'[5]TB-9'!AG54+'[5]TB-10'!AG54+'[6]DSV-1'!AG54+'[6]DSV-2'!AG54+'[6]DSV-3'!AG54+'[7]TUB-1'!AG54+'[7]TUB-2'!AG54+'[8]Barge-1'!AG54+'[8]Barge-2'!AG54+'[8]Barge-3'!AG54+'[8]Barge-4'!AG54</f>
        <v>0</v>
      </c>
      <c r="D57" s="383"/>
      <c r="E57" s="383"/>
      <c r="F57" s="383">
        <f>'[2]AHTS-1'!AH54+'[2]AHTS-2'!AH54+'[2]AHTS-3'!AH54+'[2]AHTS-4'!AH54+'[2]AHTS-5'!AH54+'[2]AHTS-6'!AH54+'[2]AHTS-7'!AH54+'[2]AHTS-8'!AH54+'[3]CB-1'!AH54+'[3]CB-2'!AH54+'[3]CB-3'!AH54+'[3]CB-4'!AH54+'[3]CB-5'!AH54+'[3]CB-6'!AH54+'[3]CB-7'!AH54+'[3]CB-8'!AH54+'[3]CB-9'!AH54+'[3]CB-10'!AH54+'[3]CB-11'!AH54+'[3]CB-12'!AH54+'[3]CB-13'!AH54+'[3]CB-14'!AH54+'[3]CB-15'!AH54+'[3]CB-16'!AH54+'[3]CB-17'!AH54+'[3]CB-18'!AH54+'[3]CB-19'!AH54+'[3]CB-20'!AH54+'[3]CB-21'!AH54+'[3]CB-22'!AH54+'[3]CB-23'!AH54+'[3]CB-24'!AH54+'[4]LCT-1'!AH54+'[4]LCT-2'!AH54+'[4]LCT-3'!AH54+'[4]LCT-4'!AH54+'[4]LCT-5'!AH54+'[4]LCT-6'!AH54+'[4]LCT-7'!AH54+'[4]LCT-8'!AH54+'[5]TB-1'!AH54+'[5]TB-2'!AH54+'[5]TB-3'!AH54+'[5]TB-4'!AH54+'[5]TB-5'!AH54+'[5]TB-6'!AH54+'[5]TB-7'!AH54+'[5]TB-8'!AH54+'[5]TB-9'!AH54+'[5]TB-10'!AH54+'[6]DSV-1'!AH54+'[6]DSV-2'!AH54+'[6]DSV-3'!AH54+'[7]TUB-1'!AH54+'[7]TUB-2'!AH54+'[8]Barge-1'!AH54+'[8]Barge-2'!AH54+'[8]Barge-3'!AH54+'[8]Barge-4'!AH54</f>
        <v>0</v>
      </c>
      <c r="G57" s="383"/>
      <c r="H57" s="383"/>
      <c r="I57" s="383">
        <f>'[2]AHTS-1'!AI54+'[2]AHTS-2'!AI54+'[2]AHTS-3'!AI54+'[2]AHTS-4'!AI54+'[2]AHTS-5'!AI54+'[2]AHTS-6'!AI54+'[2]AHTS-7'!AI54+'[2]AHTS-8'!AI54+'[3]CB-1'!AI54+'[3]CB-2'!AI54+'[3]CB-3'!AI54+'[3]CB-4'!AI54+'[3]CB-5'!AI54+'[3]CB-6'!AI54+'[3]CB-7'!AI54+'[3]CB-8'!AI54+'[3]CB-9'!AI54+'[3]CB-10'!AI54+'[3]CB-11'!AI54+'[3]CB-12'!AI54+'[3]CB-13'!AI54+'[3]CB-14'!AI54+'[3]CB-15'!AI54+'[3]CB-16'!AI54+'[3]CB-17'!AI54+'[3]CB-18'!AI54+'[3]CB-19'!AI54+'[3]CB-20'!AI54+'[3]CB-21'!AI54+'[3]CB-22'!AI54+'[3]CB-23'!AI54+'[3]CB-24'!AI54+'[4]LCT-1'!AI54+'[4]LCT-2'!AI54+'[4]LCT-3'!AI54+'[4]LCT-4'!AI54+'[4]LCT-5'!AI54+'[4]LCT-6'!AI54+'[4]LCT-7'!AI54+'[4]LCT-8'!AI54+'[5]TB-1'!AI54+'[5]TB-2'!AI54+'[5]TB-3'!AI54+'[5]TB-4'!AI54+'[5]TB-5'!AI54+'[5]TB-6'!AI54+'[5]TB-7'!AI54+'[5]TB-8'!AI54+'[5]TB-9'!AI54+'[5]TB-10'!AI54+'[6]DSV-1'!AI54+'[6]DSV-2'!AI54+'[6]DSV-3'!AI54+'[7]TUB-1'!AI54+'[7]TUB-2'!AI54+'[8]Barge-1'!AI54+'[8]Barge-2'!AI54+'[8]Barge-3'!AI54+'[8]Barge-4'!AI54</f>
        <v>2572</v>
      </c>
      <c r="J57" s="383"/>
      <c r="K57" s="383"/>
      <c r="L57" s="383">
        <f>'[2]AHTS-1'!AJ54+'[2]AHTS-2'!AJ54+'[2]AHTS-3'!AJ54+'[2]AHTS-4'!AJ54+'[2]AHTS-5'!AJ54+'[2]AHTS-6'!AJ54+'[2]AHTS-7'!AJ54+'[2]AHTS-8'!AJ54+'[3]CB-1'!AJ54+'[3]CB-2'!AJ54+'[3]CB-3'!AJ54+'[3]CB-4'!AJ54+'[3]CB-5'!AJ54+'[3]CB-6'!AJ54+'[3]CB-7'!AJ54+'[3]CB-8'!AJ54+'[3]CB-9'!AJ54+'[3]CB-10'!AJ54+'[3]CB-11'!AJ54+'[3]CB-12'!AJ54+'[3]CB-13'!AJ54+'[3]CB-14'!AJ54+'[3]CB-15'!AJ54+'[3]CB-16'!AJ54+'[3]CB-17'!AJ54+'[3]CB-18'!AJ54+'[3]CB-19'!AJ54+'[3]CB-20'!AJ54+'[3]CB-21'!AJ54+'[3]CB-22'!AJ54+'[3]CB-23'!AJ54+'[3]CB-24'!AJ54+'[4]LCT-1'!AJ54+'[4]LCT-2'!AJ54+'[4]LCT-3'!AJ54+'[4]LCT-4'!AJ54+'[4]LCT-5'!AJ54+'[4]LCT-6'!AJ54+'[4]LCT-7'!AJ54+'[4]LCT-8'!AJ54+'[5]TB-1'!AJ54+'[5]TB-2'!AJ54+'[5]TB-3'!AJ54+'[5]TB-4'!AJ54+'[5]TB-5'!AJ54+'[5]TB-6'!AJ54+'[5]TB-7'!AJ54+'[5]TB-8'!AJ54+'[5]TB-9'!AJ54+'[5]TB-10'!AJ54+'[6]DSV-1'!AJ54+'[6]DSV-2'!AJ54+'[6]DSV-3'!AJ54+'[7]TUB-1'!AJ54+'[7]TUB-2'!AJ54+'[8]Barge-1'!AJ54+'[8]Barge-2'!AJ54+'[8]Barge-3'!AJ54+'[8]Barge-4'!AJ54</f>
        <v>587</v>
      </c>
      <c r="M57" s="383"/>
      <c r="N57" s="383"/>
      <c r="O57" s="383">
        <f>'[2]AHTS-1'!AK54+'[2]AHTS-2'!AK54+'[2]AHTS-3'!AK54+'[2]AHTS-4'!AK54+'[2]AHTS-5'!AK54+'[2]AHTS-6'!AK54+'[2]AHTS-7'!AK54+'[2]AHTS-8'!AK54+'[3]CB-1'!AK54+'[3]CB-2'!AK54+'[3]CB-3'!AK54+'[3]CB-4'!AK54+'[3]CB-5'!AK54+'[3]CB-6'!AK54+'[3]CB-7'!AK54+'[3]CB-8'!AK54+'[3]CB-9'!AK54+'[3]CB-10'!AK54+'[3]CB-11'!AK54+'[3]CB-12'!AK54+'[3]CB-13'!AK54+'[3]CB-14'!AK54+'[3]CB-15'!AK54+'[3]CB-16'!AK54+'[3]CB-17'!AK54+'[3]CB-18'!AK54+'[3]CB-19'!AK54+'[3]CB-20'!AK54+'[3]CB-21'!AK54+'[3]CB-22'!AK54+'[3]CB-23'!AK54+'[3]CB-24'!AK54+'[4]LCT-1'!AK54+'[4]LCT-2'!AK54+'[4]LCT-3'!AK54+'[4]LCT-4'!AK54+'[4]LCT-5'!AK54+'[4]LCT-6'!AK54+'[4]LCT-7'!AK54+'[4]LCT-8'!AK54+'[5]TB-1'!AK54+'[5]TB-2'!AK54+'[5]TB-3'!AK54+'[5]TB-4'!AK54+'[5]TB-5'!AK54+'[5]TB-6'!AK54+'[5]TB-7'!AK54+'[5]TB-8'!AK54+'[5]TB-9'!AK54+'[5]TB-10'!AK54+'[6]DSV-1'!AK54+'[6]DSV-2'!AK54+'[6]DSV-3'!AK54+'[7]TUB-1'!AK54+'[7]TUB-2'!AK54+'[8]Barge-1'!AK54+'[8]Barge-2'!AK54+'[8]Barge-3'!AK54+'[8]Barge-4'!AK54</f>
        <v>0</v>
      </c>
      <c r="P57" s="383"/>
      <c r="Q57" s="383"/>
      <c r="R57" s="383">
        <f>'[2]AHTS-1'!AL54+'[2]AHTS-2'!AL54+'[2]AHTS-3'!AL54+'[2]AHTS-4'!AL54+'[2]AHTS-5'!AL54+'[2]AHTS-6'!AL54+'[2]AHTS-7'!AL54+'[2]AHTS-8'!AL54+'[3]CB-1'!AL54+'[3]CB-2'!AL54+'[3]CB-3'!AL54+'[3]CB-4'!AL54+'[3]CB-5'!AL54+'[3]CB-6'!AL54+'[3]CB-7'!AL54+'[3]CB-8'!AL54+'[3]CB-9'!AL54+'[3]CB-10'!AL54+'[3]CB-11'!AL54+'[3]CB-12'!AL54+'[3]CB-13'!AL54+'[3]CB-14'!AL54+'[3]CB-15'!AL54+'[3]CB-16'!AL54+'[3]CB-17'!AL54+'[3]CB-18'!AL54+'[3]CB-19'!AL54+'[3]CB-20'!AL54+'[3]CB-21'!AL54+'[3]CB-22'!AL54+'[3]CB-23'!AL54+'[3]CB-24'!AL54+'[4]LCT-1'!AL54+'[4]LCT-2'!AL54+'[4]LCT-3'!AL54+'[4]LCT-4'!AL54+'[4]LCT-5'!AL54+'[4]LCT-6'!AL54+'[4]LCT-7'!AL54+'[4]LCT-8'!AL54+'[5]TB-1'!AL54+'[5]TB-2'!AL54+'[5]TB-3'!AL54+'[5]TB-4'!AL54+'[5]TB-5'!AL54+'[5]TB-6'!AL54+'[5]TB-7'!AL54+'[5]TB-8'!AL54+'[5]TB-9'!AL54+'[5]TB-10'!AL54+'[6]DSV-1'!AL54+'[6]DSV-2'!AL54+'[6]DSV-3'!AL54+'[7]TUB-1'!AL54+'[7]TUB-2'!AL54+'[8]Barge-1'!AL54+'[8]Barge-2'!AL54+'[8]Barge-3'!AL54+'[8]Barge-4'!AL54</f>
        <v>0</v>
      </c>
      <c r="S57" s="383"/>
      <c r="T57" s="383"/>
      <c r="U57" s="383">
        <f>'[2]AHTS-1'!AM54+'[2]AHTS-2'!AM54+'[2]AHTS-3'!AM54+'[2]AHTS-4'!AM54+'[2]AHTS-5'!AM54+'[2]AHTS-6'!AM54+'[2]AHTS-7'!AM54+'[2]AHTS-8'!AM54+'[3]CB-1'!AM54+'[3]CB-2'!AM54+'[3]CB-3'!AM54+'[3]CB-4'!AM54+'[3]CB-5'!AM54+'[3]CB-6'!AM54+'[3]CB-7'!AM54+'[3]CB-8'!AM54+'[3]CB-9'!AM54+'[3]CB-10'!AM54+'[3]CB-11'!AM54+'[3]CB-12'!AM54+'[3]CB-13'!AM54+'[3]CB-14'!AM54+'[3]CB-15'!AM54+'[3]CB-16'!AM54+'[3]CB-17'!AM54+'[3]CB-18'!AM54+'[3]CB-19'!AM54+'[3]CB-20'!AM54+'[3]CB-21'!AM54+'[3]CB-22'!AM54+'[3]CB-23'!AM54+'[3]CB-24'!AM54+'[4]LCT-1'!AM54+'[4]LCT-2'!AM54+'[4]LCT-3'!AM54+'[4]LCT-4'!AM54+'[4]LCT-5'!AM54+'[4]LCT-6'!AM54+'[4]LCT-7'!AM54+'[4]LCT-8'!AM54+'[5]TB-1'!AM54+'[5]TB-2'!AM54+'[5]TB-3'!AM54+'[5]TB-4'!AM54+'[5]TB-5'!AM54+'[5]TB-6'!AM54+'[5]TB-7'!AM54+'[5]TB-8'!AM54+'[5]TB-9'!AM54+'[5]TB-10'!AM54+'[6]DSV-1'!AM54+'[6]DSV-2'!AM54+'[6]DSV-3'!AM54+'[7]TUB-1'!AM54+'[7]TUB-2'!AM54+'[8]Barge-1'!AM54+'[8]Barge-2'!AM54+'[8]Barge-3'!AM54+'[8]Barge-4'!AM54</f>
        <v>0</v>
      </c>
      <c r="V57" s="383"/>
      <c r="W57" s="383"/>
      <c r="X57" s="383">
        <f>'[2]AHTS-1'!AN54+'[2]AHTS-2'!AN54+'[2]AHTS-3'!AN54+'[2]AHTS-4'!AN54+'[2]AHTS-5'!AN54+'[2]AHTS-6'!AN54+'[2]AHTS-7'!AN54+'[2]AHTS-8'!AN54+'[3]CB-1'!AN54+'[3]CB-2'!AN54+'[3]CB-3'!AN54+'[3]CB-4'!AN54+'[3]CB-5'!AN54+'[3]CB-6'!AN54+'[3]CB-7'!AN54+'[3]CB-8'!AN54+'[3]CB-9'!AN54+'[3]CB-10'!AN54+'[3]CB-11'!AN54+'[3]CB-12'!AN54+'[3]CB-13'!AN54+'[3]CB-14'!AN54+'[3]CB-15'!AN54+'[3]CB-16'!AN54+'[3]CB-17'!AN54+'[3]CB-18'!AN54+'[3]CB-19'!AN54+'[3]CB-20'!AN54+'[3]CB-21'!AN54+'[3]CB-22'!AN54+'[3]CB-23'!AN54+'[3]CB-24'!AN54+'[4]LCT-1'!AN54+'[4]LCT-2'!AN54+'[4]LCT-3'!AN54+'[4]LCT-4'!AN54+'[4]LCT-5'!AN54+'[4]LCT-6'!AN54+'[4]LCT-7'!AN54+'[4]LCT-8'!AN54+'[5]TB-1'!AN54+'[5]TB-2'!AN54+'[5]TB-3'!AN54+'[5]TB-4'!AN54+'[5]TB-5'!AN54+'[5]TB-6'!AN54+'[5]TB-7'!AN54+'[5]TB-8'!AN54+'[5]TB-9'!AN54+'[5]TB-10'!AN54+'[6]DSV-1'!AN54+'[6]DSV-2'!AN54+'[6]DSV-3'!AN54+'[7]TUB-1'!AN54+'[7]TUB-2'!AN54+'[8]Barge-1'!AN54+'[8]Barge-2'!AN54+'[8]Barge-3'!AN54+'[8]Barge-4'!AN54</f>
        <v>571</v>
      </c>
      <c r="Y57" s="383"/>
      <c r="Z57" s="383"/>
      <c r="AA57" s="383">
        <f>'[2]AHTS-1'!AO54+'[2]AHTS-2'!AO54+'[2]AHTS-3'!AO54+'[2]AHTS-4'!AO54+'[2]AHTS-5'!AO54+'[2]AHTS-6'!AO54+'[2]AHTS-7'!AO54+'[2]AHTS-8'!AO54+'[3]CB-1'!AO54+'[3]CB-2'!AO54+'[3]CB-3'!AO54+'[3]CB-4'!AO54+'[3]CB-5'!AO54+'[3]CB-6'!AO54+'[3]CB-7'!AO54+'[3]CB-8'!AO54+'[3]CB-9'!AO54+'[3]CB-10'!AO54+'[3]CB-11'!AO54+'[3]CB-12'!AO54+'[3]CB-13'!AO54+'[3]CB-14'!AO54+'[3]CB-15'!AO54+'[3]CB-16'!AO54+'[3]CB-17'!AO54+'[3]CB-18'!AO54+'[3]CB-19'!AO54+'[3]CB-20'!AO54+'[3]CB-21'!AO54+'[3]CB-22'!AO54+'[3]CB-23'!AO54+'[3]CB-24'!AO54+'[4]LCT-1'!AO54+'[4]LCT-2'!AO54+'[4]LCT-3'!AO54+'[4]LCT-4'!AO54+'[4]LCT-5'!AO54+'[4]LCT-6'!AO54+'[4]LCT-7'!AO54+'[4]LCT-8'!AO54+'[5]TB-1'!AO54+'[5]TB-2'!AO54+'[5]TB-3'!AO54+'[5]TB-4'!AO54+'[5]TB-5'!AO54+'[5]TB-6'!AO54+'[5]TB-7'!AO54+'[5]TB-8'!AO54+'[5]TB-9'!AO54+'[5]TB-10'!AO54+'[6]DSV-1'!AO54+'[6]DSV-2'!AO54+'[6]DSV-3'!AO54+'[7]TUB-1'!AO54+'[7]TUB-2'!AO54+'[8]Barge-1'!AO54+'[8]Barge-2'!AO54+'[8]Barge-3'!AO54+'[8]Barge-4'!AO54</f>
        <v>0</v>
      </c>
      <c r="AB57" s="383"/>
      <c r="AC57" s="383"/>
      <c r="AD57" s="384">
        <f>'[2]AHTS-1'!AP54+'[2]AHTS-2'!AP54+'[2]AHTS-3'!AP54+'[2]AHTS-4'!AP54+'[2]AHTS-5'!AP54+'[2]AHTS-6'!AP54+'[2]AHTS-7'!AP54+'[2]AHTS-8'!AP54+'[3]CB-1'!AP54+'[3]CB-2'!AP54+'[3]CB-3'!AP54+'[3]CB-4'!AP54+'[3]CB-5'!AP54+'[3]CB-6'!AP54+'[3]CB-7'!AP54+'[3]CB-8'!AP54+'[3]CB-9'!AP54+'[3]CB-10'!AP54+'[3]CB-11'!AP54+'[3]CB-12'!AP54+'[3]CB-13'!AP54+'[3]CB-14'!AP54+'[3]CB-15'!AP54+'[3]CB-16'!AP54+'[3]CB-17'!AP54+'[3]CB-18'!AP54+'[3]CB-19'!AP54+'[3]CB-20'!AP54+'[3]CB-21'!AP54+'[3]CB-22'!AP54+'[3]CB-23'!AP54+'[3]CB-24'!AP54+'[4]LCT-1'!AP54+'[4]LCT-2'!AP54+'[4]LCT-3'!AP54+'[4]LCT-4'!AP54+'[4]LCT-5'!AP54+'[4]LCT-6'!AP54+'[4]LCT-7'!AP54+'[4]LCT-8'!AP54+'[5]TB-1'!AP54+'[5]TB-2'!AP54+'[5]TB-3'!AP54+'[5]TB-4'!AP54+'[5]TB-5'!AP54+'[5]TB-6'!AP54+'[5]TB-7'!AP54+'[5]TB-8'!AP54+'[5]TB-9'!AP54+'[5]TB-10'!AP54+'[6]DSV-1'!AP54+'[6]DSV-2'!AP54+'[6]DSV-3'!AP54+'[7]TUB-1'!AP54+'[7]TUB-2'!AP54+'[8]Barge-1'!AP54+'[8]Barge-2'!AP54+'[8]Barge-3'!AP54+'[8]Barge-4'!AP54</f>
        <v>0</v>
      </c>
      <c r="AE57" s="385"/>
      <c r="AF57" s="386"/>
      <c r="AG57" s="384">
        <f>'[2]AHTS-1'!AQ54+'[2]AHTS-2'!AQ54+'[2]AHTS-3'!AQ54+'[2]AHTS-4'!AQ54+'[2]AHTS-5'!AQ54+'[2]AHTS-6'!AQ54+'[2]AHTS-7'!AQ54+'[2]AHTS-8'!AQ54+'[3]CB-1'!AQ54+'[3]CB-2'!AQ54+'[3]CB-3'!AQ54+'[3]CB-4'!AQ54+'[3]CB-5'!AQ54+'[3]CB-6'!AQ54+'[3]CB-7'!AQ54+'[3]CB-8'!AQ54+'[3]CB-9'!AQ54+'[3]CB-10'!AQ54+'[3]CB-11'!AQ54+'[3]CB-12'!AQ54+'[3]CB-13'!AQ54+'[3]CB-14'!AQ54+'[3]CB-15'!AQ54+'[3]CB-16'!AQ54+'[3]CB-17'!AQ54+'[3]CB-18'!AQ54+'[3]CB-19'!AQ54+'[3]CB-20'!AQ54+'[3]CB-21'!AQ54+'[3]CB-22'!AQ54+'[3]CB-23'!AQ54+'[3]CB-24'!AQ54+'[4]LCT-1'!AQ54+'[4]LCT-2'!AQ54+'[4]LCT-3'!AQ54+'[4]LCT-4'!AQ54+'[4]LCT-5'!AQ54+'[4]LCT-6'!AQ54+'[4]LCT-7'!AQ54+'[4]LCT-8'!AQ54+'[5]TB-1'!AQ54+'[5]TB-2'!AQ54+'[5]TB-3'!AQ54+'[5]TB-4'!AQ54+'[5]TB-5'!AQ54+'[5]TB-6'!AQ54+'[5]TB-7'!AQ54+'[5]TB-8'!AQ54+'[5]TB-9'!AQ54+'[5]TB-10'!AQ54+'[6]DSV-1'!AQ54+'[6]DSV-2'!AQ54+'[6]DSV-3'!AQ54+'[7]TUB-1'!AQ54+'[7]TUB-2'!AQ54+'[8]Barge-1'!AQ54+'[8]Barge-2'!AQ54+'[8]Barge-3'!AQ54+'[8]Barge-4'!AQ54</f>
        <v>0</v>
      </c>
      <c r="AH57" s="385"/>
      <c r="AI57" s="386"/>
      <c r="AJ57" s="384">
        <f>'[2]AHTS-1'!AR54+'[2]AHTS-2'!AR54+'[2]AHTS-3'!AR54+'[2]AHTS-4'!AR54+'[2]AHTS-5'!AR54+'[2]AHTS-6'!AR54+'[2]AHTS-7'!AR54+'[2]AHTS-8'!AR54+'[3]CB-1'!AR54+'[3]CB-2'!AR54+'[3]CB-3'!AR54+'[3]CB-4'!AR54+'[3]CB-5'!AR54+'[3]CB-6'!AR54+'[3]CB-7'!AR54+'[3]CB-8'!AR54+'[3]CB-9'!AR54+'[3]CB-10'!AR54+'[3]CB-11'!AR54+'[3]CB-12'!AR54+'[3]CB-13'!AR54+'[3]CB-14'!AR54+'[3]CB-15'!AR54+'[3]CB-16'!AR54+'[3]CB-17'!AR54+'[3]CB-18'!AR54+'[3]CB-19'!AR54+'[3]CB-20'!AR54+'[3]CB-21'!AR54+'[3]CB-22'!AR54+'[3]CB-23'!AR54+'[3]CB-24'!AR54+'[4]LCT-1'!AR54+'[4]LCT-2'!AR54+'[4]LCT-3'!AR54+'[4]LCT-4'!AR54+'[4]LCT-5'!AR54+'[4]LCT-6'!AR54+'[4]LCT-7'!AR54+'[4]LCT-8'!AR54+'[5]TB-1'!AR54+'[5]TB-2'!AR54+'[5]TB-3'!AR54+'[5]TB-4'!AR54+'[5]TB-5'!AR54+'[5]TB-6'!AR54+'[5]TB-7'!AR54+'[5]TB-8'!AR54+'[5]TB-9'!AR54+'[5]TB-10'!AR54+'[6]DSV-1'!AR54+'[6]DSV-2'!AR54+'[6]DSV-3'!AR54+'[7]TUB-1'!AR54+'[7]TUB-2'!AR54+'[8]Barge-1'!AR54+'[8]Barge-2'!AR54+'[8]Barge-3'!AR54+'[8]Barge-4'!AR54</f>
        <v>0</v>
      </c>
      <c r="AK57" s="385"/>
      <c r="AL57" s="386"/>
      <c r="AM57" s="383">
        <f>'[2]AHTS-1'!AS54+'[2]AHTS-2'!AS54+'[2]AHTS-3'!AS54+'[2]AHTS-4'!AS54+'[2]AHTS-5'!AS54+'[2]AHTS-6'!AS54+'[2]AHTS-7'!AS54+'[2]AHTS-8'!AS54+'[3]CB-1'!AS54+'[3]CB-2'!AS54+'[3]CB-3'!AS54+'[3]CB-4'!AS54+'[3]CB-5'!AS54+'[3]CB-6'!AS54+'[3]CB-7'!AS54+'[3]CB-8'!AS54+'[3]CB-9'!AS54+'[3]CB-10'!AS54+'[3]CB-11'!AS54+'[3]CB-12'!AS54+'[3]CB-13'!AS54+'[3]CB-14'!AS54+'[3]CB-15'!AS54+'[3]CB-16'!AS54+'[3]CB-17'!AS54+'[3]CB-18'!AS54+'[3]CB-19'!AS54+'[3]CB-20'!AS54+'[3]CB-21'!AS54+'[3]CB-22'!AS54+'[3]CB-23'!AS54+'[3]CB-24'!AS54+'[4]LCT-1'!AS54+'[4]LCT-2'!AS54+'[4]LCT-3'!AS54+'[4]LCT-4'!AS54+'[4]LCT-5'!AS54+'[4]LCT-6'!AS54+'[4]LCT-7'!AS54+'[4]LCT-8'!AS54+'[5]TB-1'!AS54+'[5]TB-2'!AS54+'[5]TB-3'!AS54+'[5]TB-4'!AS54+'[5]TB-5'!AS54+'[5]TB-6'!AS54+'[5]TB-7'!AS54+'[5]TB-8'!AS54+'[5]TB-9'!AS54+'[5]TB-10'!AS54+'[6]DSV-1'!AS54+'[6]DSV-2'!AS54+'[6]DSV-3'!AS54+'[7]TUB-1'!AS54+'[7]TUB-2'!AS54+'[8]Barge-1'!AS54+'[8]Barge-2'!AS54+'[8]Barge-3'!AS54+'[8]Barge-4'!AS54</f>
        <v>0</v>
      </c>
      <c r="AN57" s="383"/>
      <c r="AO57" s="383"/>
      <c r="AP57" s="286"/>
      <c r="AQ57" s="286"/>
    </row>
    <row r="58" spans="1:112" s="14" customFormat="1" ht="15" customHeight="1" x14ac:dyDescent="0.25">
      <c r="A58" s="349">
        <f t="shared" si="7"/>
        <v>45992</v>
      </c>
      <c r="B58" s="287"/>
      <c r="C58" s="383">
        <f>'[2]AHTS-1'!AG55+'[2]AHTS-2'!AG55+'[2]AHTS-3'!AG55+'[2]AHTS-4'!AG55+'[2]AHTS-5'!AG55+'[2]AHTS-6'!AG55+'[2]AHTS-7'!AG55+'[2]AHTS-8'!AG55+'[3]CB-1'!AG55+'[3]CB-2'!AG55+'[3]CB-3'!AG55+'[3]CB-4'!AG55+'[3]CB-5'!AG55+'[3]CB-6'!AG55+'[3]CB-7'!AG55+'[3]CB-8'!AG55+'[3]CB-9'!AG55+'[3]CB-10'!AG55+'[3]CB-11'!AG55+'[3]CB-12'!AG55+'[3]CB-13'!AG55+'[3]CB-14'!AG55+'[3]CB-15'!AG55+'[3]CB-16'!AG55+'[3]CB-17'!AG55+'[3]CB-18'!AG55+'[3]CB-19'!AG55+'[3]CB-20'!AG55+'[3]CB-21'!AG55+'[3]CB-22'!AG55+'[3]CB-23'!AG55+'[3]CB-24'!AG55+'[4]LCT-1'!AG55+'[4]LCT-2'!AG55+'[4]LCT-3'!AG55+'[4]LCT-4'!AG55+'[4]LCT-5'!AG55+'[4]LCT-6'!AG55+'[4]LCT-7'!AG55+'[4]LCT-8'!AG55+'[5]TB-1'!AG55+'[5]TB-2'!AG55+'[5]TB-3'!AG55+'[5]TB-4'!AG55+'[5]TB-5'!AG55+'[5]TB-6'!AG55+'[5]TB-7'!AG55+'[5]TB-8'!AG55+'[5]TB-9'!AG55+'[5]TB-10'!AG55+'[6]DSV-1'!AG55+'[6]DSV-2'!AG55+'[6]DSV-3'!AG55+'[7]TUB-1'!AG55+'[7]TUB-2'!AG55+'[8]Barge-1'!AG55+'[8]Barge-2'!AG55+'[8]Barge-3'!AG55+'[8]Barge-4'!AG55</f>
        <v>0</v>
      </c>
      <c r="D58" s="383"/>
      <c r="E58" s="383"/>
      <c r="F58" s="383">
        <f>'[2]AHTS-1'!AH55+'[2]AHTS-2'!AH55+'[2]AHTS-3'!AH55+'[2]AHTS-4'!AH55+'[2]AHTS-5'!AH55+'[2]AHTS-6'!AH55+'[2]AHTS-7'!AH55+'[2]AHTS-8'!AH55+'[3]CB-1'!AH55+'[3]CB-2'!AH55+'[3]CB-3'!AH55+'[3]CB-4'!AH55+'[3]CB-5'!AH55+'[3]CB-6'!AH55+'[3]CB-7'!AH55+'[3]CB-8'!AH55+'[3]CB-9'!AH55+'[3]CB-10'!AH55+'[3]CB-11'!AH55+'[3]CB-12'!AH55+'[3]CB-13'!AH55+'[3]CB-14'!AH55+'[3]CB-15'!AH55+'[3]CB-16'!AH55+'[3]CB-17'!AH55+'[3]CB-18'!AH55+'[3]CB-19'!AH55+'[3]CB-20'!AH55+'[3]CB-21'!AH55+'[3]CB-22'!AH55+'[3]CB-23'!AH55+'[3]CB-24'!AH55+'[4]LCT-1'!AH55+'[4]LCT-2'!AH55+'[4]LCT-3'!AH55+'[4]LCT-4'!AH55+'[4]LCT-5'!AH55+'[4]LCT-6'!AH55+'[4]LCT-7'!AH55+'[4]LCT-8'!AH55+'[5]TB-1'!AH55+'[5]TB-2'!AH55+'[5]TB-3'!AH55+'[5]TB-4'!AH55+'[5]TB-5'!AH55+'[5]TB-6'!AH55+'[5]TB-7'!AH55+'[5]TB-8'!AH55+'[5]TB-9'!AH55+'[5]TB-10'!AH55+'[6]DSV-1'!AH55+'[6]DSV-2'!AH55+'[6]DSV-3'!AH55+'[7]TUB-1'!AH55+'[7]TUB-2'!AH55+'[8]Barge-1'!AH55+'[8]Barge-2'!AH55+'[8]Barge-3'!AH55+'[8]Barge-4'!AH55</f>
        <v>0</v>
      </c>
      <c r="G58" s="383"/>
      <c r="H58" s="383"/>
      <c r="I58" s="383">
        <f>'[2]AHTS-1'!AI55+'[2]AHTS-2'!AI55+'[2]AHTS-3'!AI55+'[2]AHTS-4'!AI55+'[2]AHTS-5'!AI55+'[2]AHTS-6'!AI55+'[2]AHTS-7'!AI55+'[2]AHTS-8'!AI55+'[3]CB-1'!AI55+'[3]CB-2'!AI55+'[3]CB-3'!AI55+'[3]CB-4'!AI55+'[3]CB-5'!AI55+'[3]CB-6'!AI55+'[3]CB-7'!AI55+'[3]CB-8'!AI55+'[3]CB-9'!AI55+'[3]CB-10'!AI55+'[3]CB-11'!AI55+'[3]CB-12'!AI55+'[3]CB-13'!AI55+'[3]CB-14'!AI55+'[3]CB-15'!AI55+'[3]CB-16'!AI55+'[3]CB-17'!AI55+'[3]CB-18'!AI55+'[3]CB-19'!AI55+'[3]CB-20'!AI55+'[3]CB-21'!AI55+'[3]CB-22'!AI55+'[3]CB-23'!AI55+'[3]CB-24'!AI55+'[4]LCT-1'!AI55+'[4]LCT-2'!AI55+'[4]LCT-3'!AI55+'[4]LCT-4'!AI55+'[4]LCT-5'!AI55+'[4]LCT-6'!AI55+'[4]LCT-7'!AI55+'[4]LCT-8'!AI55+'[5]TB-1'!AI55+'[5]TB-2'!AI55+'[5]TB-3'!AI55+'[5]TB-4'!AI55+'[5]TB-5'!AI55+'[5]TB-6'!AI55+'[5]TB-7'!AI55+'[5]TB-8'!AI55+'[5]TB-9'!AI55+'[5]TB-10'!AI55+'[6]DSV-1'!AI55+'[6]DSV-2'!AI55+'[6]DSV-3'!AI55+'[7]TUB-1'!AI55+'[7]TUB-2'!AI55+'[8]Barge-1'!AI55+'[8]Barge-2'!AI55+'[8]Barge-3'!AI55+'[8]Barge-4'!AI55</f>
        <v>10885</v>
      </c>
      <c r="J58" s="383"/>
      <c r="K58" s="383"/>
      <c r="L58" s="383">
        <f>'[2]AHTS-1'!AJ55+'[2]AHTS-2'!AJ55+'[2]AHTS-3'!AJ55+'[2]AHTS-4'!AJ55+'[2]AHTS-5'!AJ55+'[2]AHTS-6'!AJ55+'[2]AHTS-7'!AJ55+'[2]AHTS-8'!AJ55+'[3]CB-1'!AJ55+'[3]CB-2'!AJ55+'[3]CB-3'!AJ55+'[3]CB-4'!AJ55+'[3]CB-5'!AJ55+'[3]CB-6'!AJ55+'[3]CB-7'!AJ55+'[3]CB-8'!AJ55+'[3]CB-9'!AJ55+'[3]CB-10'!AJ55+'[3]CB-11'!AJ55+'[3]CB-12'!AJ55+'[3]CB-13'!AJ55+'[3]CB-14'!AJ55+'[3]CB-15'!AJ55+'[3]CB-16'!AJ55+'[3]CB-17'!AJ55+'[3]CB-18'!AJ55+'[3]CB-19'!AJ55+'[3]CB-20'!AJ55+'[3]CB-21'!AJ55+'[3]CB-22'!AJ55+'[3]CB-23'!AJ55+'[3]CB-24'!AJ55+'[4]LCT-1'!AJ55+'[4]LCT-2'!AJ55+'[4]LCT-3'!AJ55+'[4]LCT-4'!AJ55+'[4]LCT-5'!AJ55+'[4]LCT-6'!AJ55+'[4]LCT-7'!AJ55+'[4]LCT-8'!AJ55+'[5]TB-1'!AJ55+'[5]TB-2'!AJ55+'[5]TB-3'!AJ55+'[5]TB-4'!AJ55+'[5]TB-5'!AJ55+'[5]TB-6'!AJ55+'[5]TB-7'!AJ55+'[5]TB-8'!AJ55+'[5]TB-9'!AJ55+'[5]TB-10'!AJ55+'[6]DSV-1'!AJ55+'[6]DSV-2'!AJ55+'[6]DSV-3'!AJ55+'[7]TUB-1'!AJ55+'[7]TUB-2'!AJ55+'[8]Barge-1'!AJ55+'[8]Barge-2'!AJ55+'[8]Barge-3'!AJ55+'[8]Barge-4'!AJ55</f>
        <v>451.33333333333331</v>
      </c>
      <c r="M58" s="383"/>
      <c r="N58" s="383"/>
      <c r="O58" s="383">
        <f>'[2]AHTS-1'!AK55+'[2]AHTS-2'!AK55+'[2]AHTS-3'!AK55+'[2]AHTS-4'!AK55+'[2]AHTS-5'!AK55+'[2]AHTS-6'!AK55+'[2]AHTS-7'!AK55+'[2]AHTS-8'!AK55+'[3]CB-1'!AK55+'[3]CB-2'!AK55+'[3]CB-3'!AK55+'[3]CB-4'!AK55+'[3]CB-5'!AK55+'[3]CB-6'!AK55+'[3]CB-7'!AK55+'[3]CB-8'!AK55+'[3]CB-9'!AK55+'[3]CB-10'!AK55+'[3]CB-11'!AK55+'[3]CB-12'!AK55+'[3]CB-13'!AK55+'[3]CB-14'!AK55+'[3]CB-15'!AK55+'[3]CB-16'!AK55+'[3]CB-17'!AK55+'[3]CB-18'!AK55+'[3]CB-19'!AK55+'[3]CB-20'!AK55+'[3]CB-21'!AK55+'[3]CB-22'!AK55+'[3]CB-23'!AK55+'[3]CB-24'!AK55+'[4]LCT-1'!AK55+'[4]LCT-2'!AK55+'[4]LCT-3'!AK55+'[4]LCT-4'!AK55+'[4]LCT-5'!AK55+'[4]LCT-6'!AK55+'[4]LCT-7'!AK55+'[4]LCT-8'!AK55+'[5]TB-1'!AK55+'[5]TB-2'!AK55+'[5]TB-3'!AK55+'[5]TB-4'!AK55+'[5]TB-5'!AK55+'[5]TB-6'!AK55+'[5]TB-7'!AK55+'[5]TB-8'!AK55+'[5]TB-9'!AK55+'[5]TB-10'!AK55+'[6]DSV-1'!AK55+'[6]DSV-2'!AK55+'[6]DSV-3'!AK55+'[7]TUB-1'!AK55+'[7]TUB-2'!AK55+'[8]Barge-1'!AK55+'[8]Barge-2'!AK55+'[8]Barge-3'!AK55+'[8]Barge-4'!AK55</f>
        <v>0</v>
      </c>
      <c r="P58" s="383"/>
      <c r="Q58" s="383"/>
      <c r="R58" s="383">
        <f>'[2]AHTS-1'!AL55+'[2]AHTS-2'!AL55+'[2]AHTS-3'!AL55+'[2]AHTS-4'!AL55+'[2]AHTS-5'!AL55+'[2]AHTS-6'!AL55+'[2]AHTS-7'!AL55+'[2]AHTS-8'!AL55+'[3]CB-1'!AL55+'[3]CB-2'!AL55+'[3]CB-3'!AL55+'[3]CB-4'!AL55+'[3]CB-5'!AL55+'[3]CB-6'!AL55+'[3]CB-7'!AL55+'[3]CB-8'!AL55+'[3]CB-9'!AL55+'[3]CB-10'!AL55+'[3]CB-11'!AL55+'[3]CB-12'!AL55+'[3]CB-13'!AL55+'[3]CB-14'!AL55+'[3]CB-15'!AL55+'[3]CB-16'!AL55+'[3]CB-17'!AL55+'[3]CB-18'!AL55+'[3]CB-19'!AL55+'[3]CB-20'!AL55+'[3]CB-21'!AL55+'[3]CB-22'!AL55+'[3]CB-23'!AL55+'[3]CB-24'!AL55+'[4]LCT-1'!AL55+'[4]LCT-2'!AL55+'[4]LCT-3'!AL55+'[4]LCT-4'!AL55+'[4]LCT-5'!AL55+'[4]LCT-6'!AL55+'[4]LCT-7'!AL55+'[4]LCT-8'!AL55+'[5]TB-1'!AL55+'[5]TB-2'!AL55+'[5]TB-3'!AL55+'[5]TB-4'!AL55+'[5]TB-5'!AL55+'[5]TB-6'!AL55+'[5]TB-7'!AL55+'[5]TB-8'!AL55+'[5]TB-9'!AL55+'[5]TB-10'!AL55+'[6]DSV-1'!AL55+'[6]DSV-2'!AL55+'[6]DSV-3'!AL55+'[7]TUB-1'!AL55+'[7]TUB-2'!AL55+'[8]Barge-1'!AL55+'[8]Barge-2'!AL55+'[8]Barge-3'!AL55+'[8]Barge-4'!AL55</f>
        <v>0</v>
      </c>
      <c r="S58" s="383"/>
      <c r="T58" s="383"/>
      <c r="U58" s="383">
        <f>'[2]AHTS-1'!AM55+'[2]AHTS-2'!AM55+'[2]AHTS-3'!AM55+'[2]AHTS-4'!AM55+'[2]AHTS-5'!AM55+'[2]AHTS-6'!AM55+'[2]AHTS-7'!AM55+'[2]AHTS-8'!AM55+'[3]CB-1'!AM55+'[3]CB-2'!AM55+'[3]CB-3'!AM55+'[3]CB-4'!AM55+'[3]CB-5'!AM55+'[3]CB-6'!AM55+'[3]CB-7'!AM55+'[3]CB-8'!AM55+'[3]CB-9'!AM55+'[3]CB-10'!AM55+'[3]CB-11'!AM55+'[3]CB-12'!AM55+'[3]CB-13'!AM55+'[3]CB-14'!AM55+'[3]CB-15'!AM55+'[3]CB-16'!AM55+'[3]CB-17'!AM55+'[3]CB-18'!AM55+'[3]CB-19'!AM55+'[3]CB-20'!AM55+'[3]CB-21'!AM55+'[3]CB-22'!AM55+'[3]CB-23'!AM55+'[3]CB-24'!AM55+'[4]LCT-1'!AM55+'[4]LCT-2'!AM55+'[4]LCT-3'!AM55+'[4]LCT-4'!AM55+'[4]LCT-5'!AM55+'[4]LCT-6'!AM55+'[4]LCT-7'!AM55+'[4]LCT-8'!AM55+'[5]TB-1'!AM55+'[5]TB-2'!AM55+'[5]TB-3'!AM55+'[5]TB-4'!AM55+'[5]TB-5'!AM55+'[5]TB-6'!AM55+'[5]TB-7'!AM55+'[5]TB-8'!AM55+'[5]TB-9'!AM55+'[5]TB-10'!AM55+'[6]DSV-1'!AM55+'[6]DSV-2'!AM55+'[6]DSV-3'!AM55+'[7]TUB-1'!AM55+'[7]TUB-2'!AM55+'[8]Barge-1'!AM55+'[8]Barge-2'!AM55+'[8]Barge-3'!AM55+'[8]Barge-4'!AM55</f>
        <v>0</v>
      </c>
      <c r="V58" s="383"/>
      <c r="W58" s="383"/>
      <c r="X58" s="383">
        <f>'[2]AHTS-1'!AN55+'[2]AHTS-2'!AN55+'[2]AHTS-3'!AN55+'[2]AHTS-4'!AN55+'[2]AHTS-5'!AN55+'[2]AHTS-6'!AN55+'[2]AHTS-7'!AN55+'[2]AHTS-8'!AN55+'[3]CB-1'!AN55+'[3]CB-2'!AN55+'[3]CB-3'!AN55+'[3]CB-4'!AN55+'[3]CB-5'!AN55+'[3]CB-6'!AN55+'[3]CB-7'!AN55+'[3]CB-8'!AN55+'[3]CB-9'!AN55+'[3]CB-10'!AN55+'[3]CB-11'!AN55+'[3]CB-12'!AN55+'[3]CB-13'!AN55+'[3]CB-14'!AN55+'[3]CB-15'!AN55+'[3]CB-16'!AN55+'[3]CB-17'!AN55+'[3]CB-18'!AN55+'[3]CB-19'!AN55+'[3]CB-20'!AN55+'[3]CB-21'!AN55+'[3]CB-22'!AN55+'[3]CB-23'!AN55+'[3]CB-24'!AN55+'[4]LCT-1'!AN55+'[4]LCT-2'!AN55+'[4]LCT-3'!AN55+'[4]LCT-4'!AN55+'[4]LCT-5'!AN55+'[4]LCT-6'!AN55+'[4]LCT-7'!AN55+'[4]LCT-8'!AN55+'[5]TB-1'!AN55+'[5]TB-2'!AN55+'[5]TB-3'!AN55+'[5]TB-4'!AN55+'[5]TB-5'!AN55+'[5]TB-6'!AN55+'[5]TB-7'!AN55+'[5]TB-8'!AN55+'[5]TB-9'!AN55+'[5]TB-10'!AN55+'[6]DSV-1'!AN55+'[6]DSV-2'!AN55+'[6]DSV-3'!AN55+'[7]TUB-1'!AN55+'[7]TUB-2'!AN55+'[8]Barge-1'!AN55+'[8]Barge-2'!AN55+'[8]Barge-3'!AN55+'[8]Barge-4'!AN55</f>
        <v>679.75</v>
      </c>
      <c r="Y58" s="383"/>
      <c r="Z58" s="383"/>
      <c r="AA58" s="383">
        <f>'[2]AHTS-1'!AO55+'[2]AHTS-2'!AO55+'[2]AHTS-3'!AO55+'[2]AHTS-4'!AO55+'[2]AHTS-5'!AO55+'[2]AHTS-6'!AO55+'[2]AHTS-7'!AO55+'[2]AHTS-8'!AO55+'[3]CB-1'!AO55+'[3]CB-2'!AO55+'[3]CB-3'!AO55+'[3]CB-4'!AO55+'[3]CB-5'!AO55+'[3]CB-6'!AO55+'[3]CB-7'!AO55+'[3]CB-8'!AO55+'[3]CB-9'!AO55+'[3]CB-10'!AO55+'[3]CB-11'!AO55+'[3]CB-12'!AO55+'[3]CB-13'!AO55+'[3]CB-14'!AO55+'[3]CB-15'!AO55+'[3]CB-16'!AO55+'[3]CB-17'!AO55+'[3]CB-18'!AO55+'[3]CB-19'!AO55+'[3]CB-20'!AO55+'[3]CB-21'!AO55+'[3]CB-22'!AO55+'[3]CB-23'!AO55+'[3]CB-24'!AO55+'[4]LCT-1'!AO55+'[4]LCT-2'!AO55+'[4]LCT-3'!AO55+'[4]LCT-4'!AO55+'[4]LCT-5'!AO55+'[4]LCT-6'!AO55+'[4]LCT-7'!AO55+'[4]LCT-8'!AO55+'[5]TB-1'!AO55+'[5]TB-2'!AO55+'[5]TB-3'!AO55+'[5]TB-4'!AO55+'[5]TB-5'!AO55+'[5]TB-6'!AO55+'[5]TB-7'!AO55+'[5]TB-8'!AO55+'[5]TB-9'!AO55+'[5]TB-10'!AO55+'[6]DSV-1'!AO55+'[6]DSV-2'!AO55+'[6]DSV-3'!AO55+'[7]TUB-1'!AO55+'[7]TUB-2'!AO55+'[8]Barge-1'!AO55+'[8]Barge-2'!AO55+'[8]Barge-3'!AO55+'[8]Barge-4'!AO55</f>
        <v>0</v>
      </c>
      <c r="AB58" s="383"/>
      <c r="AC58" s="383"/>
      <c r="AD58" s="384">
        <f>'[2]AHTS-1'!AP55+'[2]AHTS-2'!AP55+'[2]AHTS-3'!AP55+'[2]AHTS-4'!AP55+'[2]AHTS-5'!AP55+'[2]AHTS-6'!AP55+'[2]AHTS-7'!AP55+'[2]AHTS-8'!AP55+'[3]CB-1'!AP55+'[3]CB-2'!AP55+'[3]CB-3'!AP55+'[3]CB-4'!AP55+'[3]CB-5'!AP55+'[3]CB-6'!AP55+'[3]CB-7'!AP55+'[3]CB-8'!AP55+'[3]CB-9'!AP55+'[3]CB-10'!AP55+'[3]CB-11'!AP55+'[3]CB-12'!AP55+'[3]CB-13'!AP55+'[3]CB-14'!AP55+'[3]CB-15'!AP55+'[3]CB-16'!AP55+'[3]CB-17'!AP55+'[3]CB-18'!AP55+'[3]CB-19'!AP55+'[3]CB-20'!AP55+'[3]CB-21'!AP55+'[3]CB-22'!AP55+'[3]CB-23'!AP55+'[3]CB-24'!AP55+'[4]LCT-1'!AP55+'[4]LCT-2'!AP55+'[4]LCT-3'!AP55+'[4]LCT-4'!AP55+'[4]LCT-5'!AP55+'[4]LCT-6'!AP55+'[4]LCT-7'!AP55+'[4]LCT-8'!AP55+'[5]TB-1'!AP55+'[5]TB-2'!AP55+'[5]TB-3'!AP55+'[5]TB-4'!AP55+'[5]TB-5'!AP55+'[5]TB-6'!AP55+'[5]TB-7'!AP55+'[5]TB-8'!AP55+'[5]TB-9'!AP55+'[5]TB-10'!AP55+'[6]DSV-1'!AP55+'[6]DSV-2'!AP55+'[6]DSV-3'!AP55+'[7]TUB-1'!AP55+'[7]TUB-2'!AP55+'[8]Barge-1'!AP55+'[8]Barge-2'!AP55+'[8]Barge-3'!AP55+'[8]Barge-4'!AP55</f>
        <v>0</v>
      </c>
      <c r="AE58" s="385"/>
      <c r="AF58" s="386"/>
      <c r="AG58" s="384">
        <f>'[2]AHTS-1'!AQ55+'[2]AHTS-2'!AQ55+'[2]AHTS-3'!AQ55+'[2]AHTS-4'!AQ55+'[2]AHTS-5'!AQ55+'[2]AHTS-6'!AQ55+'[2]AHTS-7'!AQ55+'[2]AHTS-8'!AQ55+'[3]CB-1'!AQ55+'[3]CB-2'!AQ55+'[3]CB-3'!AQ55+'[3]CB-4'!AQ55+'[3]CB-5'!AQ55+'[3]CB-6'!AQ55+'[3]CB-7'!AQ55+'[3]CB-8'!AQ55+'[3]CB-9'!AQ55+'[3]CB-10'!AQ55+'[3]CB-11'!AQ55+'[3]CB-12'!AQ55+'[3]CB-13'!AQ55+'[3]CB-14'!AQ55+'[3]CB-15'!AQ55+'[3]CB-16'!AQ55+'[3]CB-17'!AQ55+'[3]CB-18'!AQ55+'[3]CB-19'!AQ55+'[3]CB-20'!AQ55+'[3]CB-21'!AQ55+'[3]CB-22'!AQ55+'[3]CB-23'!AQ55+'[3]CB-24'!AQ55+'[4]LCT-1'!AQ55+'[4]LCT-2'!AQ55+'[4]LCT-3'!AQ55+'[4]LCT-4'!AQ55+'[4]LCT-5'!AQ55+'[4]LCT-6'!AQ55+'[4]LCT-7'!AQ55+'[4]LCT-8'!AQ55+'[5]TB-1'!AQ55+'[5]TB-2'!AQ55+'[5]TB-3'!AQ55+'[5]TB-4'!AQ55+'[5]TB-5'!AQ55+'[5]TB-6'!AQ55+'[5]TB-7'!AQ55+'[5]TB-8'!AQ55+'[5]TB-9'!AQ55+'[5]TB-10'!AQ55+'[6]DSV-1'!AQ55+'[6]DSV-2'!AQ55+'[6]DSV-3'!AQ55+'[7]TUB-1'!AQ55+'[7]TUB-2'!AQ55+'[8]Barge-1'!AQ55+'[8]Barge-2'!AQ55+'[8]Barge-3'!AQ55+'[8]Barge-4'!AQ55</f>
        <v>0</v>
      </c>
      <c r="AH58" s="385"/>
      <c r="AI58" s="386"/>
      <c r="AJ58" s="384">
        <f>'[2]AHTS-1'!AR55+'[2]AHTS-2'!AR55+'[2]AHTS-3'!AR55+'[2]AHTS-4'!AR55+'[2]AHTS-5'!AR55+'[2]AHTS-6'!AR55+'[2]AHTS-7'!AR55+'[2]AHTS-8'!AR55+'[3]CB-1'!AR55+'[3]CB-2'!AR55+'[3]CB-3'!AR55+'[3]CB-4'!AR55+'[3]CB-5'!AR55+'[3]CB-6'!AR55+'[3]CB-7'!AR55+'[3]CB-8'!AR55+'[3]CB-9'!AR55+'[3]CB-10'!AR55+'[3]CB-11'!AR55+'[3]CB-12'!AR55+'[3]CB-13'!AR55+'[3]CB-14'!AR55+'[3]CB-15'!AR55+'[3]CB-16'!AR55+'[3]CB-17'!AR55+'[3]CB-18'!AR55+'[3]CB-19'!AR55+'[3]CB-20'!AR55+'[3]CB-21'!AR55+'[3]CB-22'!AR55+'[3]CB-23'!AR55+'[3]CB-24'!AR55+'[4]LCT-1'!AR55+'[4]LCT-2'!AR55+'[4]LCT-3'!AR55+'[4]LCT-4'!AR55+'[4]LCT-5'!AR55+'[4]LCT-6'!AR55+'[4]LCT-7'!AR55+'[4]LCT-8'!AR55+'[5]TB-1'!AR55+'[5]TB-2'!AR55+'[5]TB-3'!AR55+'[5]TB-4'!AR55+'[5]TB-5'!AR55+'[5]TB-6'!AR55+'[5]TB-7'!AR55+'[5]TB-8'!AR55+'[5]TB-9'!AR55+'[5]TB-10'!AR55+'[6]DSV-1'!AR55+'[6]DSV-2'!AR55+'[6]DSV-3'!AR55+'[7]TUB-1'!AR55+'[7]TUB-2'!AR55+'[8]Barge-1'!AR55+'[8]Barge-2'!AR55+'[8]Barge-3'!AR55+'[8]Barge-4'!AR55</f>
        <v>0</v>
      </c>
      <c r="AK58" s="385"/>
      <c r="AL58" s="386"/>
      <c r="AM58" s="383">
        <f>'[2]AHTS-1'!AS55+'[2]AHTS-2'!AS55+'[2]AHTS-3'!AS55+'[2]AHTS-4'!AS55+'[2]AHTS-5'!AS55+'[2]AHTS-6'!AS55+'[2]AHTS-7'!AS55+'[2]AHTS-8'!AS55+'[3]CB-1'!AS55+'[3]CB-2'!AS55+'[3]CB-3'!AS55+'[3]CB-4'!AS55+'[3]CB-5'!AS55+'[3]CB-6'!AS55+'[3]CB-7'!AS55+'[3]CB-8'!AS55+'[3]CB-9'!AS55+'[3]CB-10'!AS55+'[3]CB-11'!AS55+'[3]CB-12'!AS55+'[3]CB-13'!AS55+'[3]CB-14'!AS55+'[3]CB-15'!AS55+'[3]CB-16'!AS55+'[3]CB-17'!AS55+'[3]CB-18'!AS55+'[3]CB-19'!AS55+'[3]CB-20'!AS55+'[3]CB-21'!AS55+'[3]CB-22'!AS55+'[3]CB-23'!AS55+'[3]CB-24'!AS55+'[4]LCT-1'!AS55+'[4]LCT-2'!AS55+'[4]LCT-3'!AS55+'[4]LCT-4'!AS55+'[4]LCT-5'!AS55+'[4]LCT-6'!AS55+'[4]LCT-7'!AS55+'[4]LCT-8'!AS55+'[5]TB-1'!AS55+'[5]TB-2'!AS55+'[5]TB-3'!AS55+'[5]TB-4'!AS55+'[5]TB-5'!AS55+'[5]TB-6'!AS55+'[5]TB-7'!AS55+'[5]TB-8'!AS55+'[5]TB-9'!AS55+'[5]TB-10'!AS55+'[6]DSV-1'!AS55+'[6]DSV-2'!AS55+'[6]DSV-3'!AS55+'[7]TUB-1'!AS55+'[7]TUB-2'!AS55+'[8]Barge-1'!AS55+'[8]Barge-2'!AS55+'[8]Barge-3'!AS55+'[8]Barge-4'!AS55</f>
        <v>0</v>
      </c>
      <c r="AN58" s="383"/>
      <c r="AO58" s="383"/>
      <c r="AP58" s="286"/>
      <c r="AQ58" s="286"/>
    </row>
    <row r="59" spans="1:112" s="10" customFormat="1" ht="15" customHeight="1" x14ac:dyDescent="0.25">
      <c r="A59" s="349">
        <f t="shared" si="7"/>
        <v>45993</v>
      </c>
      <c r="B59" s="350"/>
      <c r="C59" s="383">
        <f>'[2]AHTS-1'!AG56+'[2]AHTS-2'!AG56+'[2]AHTS-3'!AG56+'[2]AHTS-4'!AG56+'[2]AHTS-5'!AG56+'[2]AHTS-6'!AG56+'[2]AHTS-7'!AG56+'[2]AHTS-8'!AG56+'[3]CB-1'!AG56+'[3]CB-2'!AG56+'[3]CB-3'!AG56+'[3]CB-4'!AG56+'[3]CB-5'!AG56+'[3]CB-6'!AG56+'[3]CB-7'!AG56+'[3]CB-8'!AG56+'[3]CB-9'!AG56+'[3]CB-10'!AG56+'[3]CB-11'!AG56+'[3]CB-12'!AG56+'[3]CB-13'!AG56+'[3]CB-14'!AG56+'[3]CB-15'!AG56+'[3]CB-16'!AG56+'[3]CB-17'!AG56+'[3]CB-18'!AG56+'[3]CB-19'!AG56+'[3]CB-20'!AG56+'[3]CB-21'!AG56+'[3]CB-22'!AG56+'[3]CB-23'!AG56+'[3]CB-24'!AG56+'[4]LCT-1'!AG56+'[4]LCT-2'!AG56+'[4]LCT-3'!AG56+'[4]LCT-4'!AG56+'[4]LCT-5'!AG56+'[4]LCT-6'!AG56+'[4]LCT-7'!AG56+'[4]LCT-8'!AG56+'[5]TB-1'!AG56+'[5]TB-2'!AG56+'[5]TB-3'!AG56+'[5]TB-4'!AG56+'[5]TB-5'!AG56+'[5]TB-6'!AG56+'[5]TB-7'!AG56+'[5]TB-8'!AG56+'[5]TB-9'!AG56+'[5]TB-10'!AG56+'[6]DSV-1'!AG56+'[6]DSV-2'!AG56+'[6]DSV-3'!AG56+'[7]TUB-1'!AG56+'[7]TUB-2'!AG56+'[8]Barge-1'!AG56+'[8]Barge-2'!AG56+'[8]Barge-3'!AG56+'[8]Barge-4'!AG56</f>
        <v>0</v>
      </c>
      <c r="D59" s="383"/>
      <c r="E59" s="383"/>
      <c r="F59" s="383">
        <f>'[2]AHTS-1'!AH56+'[2]AHTS-2'!AH56+'[2]AHTS-3'!AH56+'[2]AHTS-4'!AH56+'[2]AHTS-5'!AH56+'[2]AHTS-6'!AH56+'[2]AHTS-7'!AH56+'[2]AHTS-8'!AH56+'[3]CB-1'!AH56+'[3]CB-2'!AH56+'[3]CB-3'!AH56+'[3]CB-4'!AH56+'[3]CB-5'!AH56+'[3]CB-6'!AH56+'[3]CB-7'!AH56+'[3]CB-8'!AH56+'[3]CB-9'!AH56+'[3]CB-10'!AH56+'[3]CB-11'!AH56+'[3]CB-12'!AH56+'[3]CB-13'!AH56+'[3]CB-14'!AH56+'[3]CB-15'!AH56+'[3]CB-16'!AH56+'[3]CB-17'!AH56+'[3]CB-18'!AH56+'[3]CB-19'!AH56+'[3]CB-20'!AH56+'[3]CB-21'!AH56+'[3]CB-22'!AH56+'[3]CB-23'!AH56+'[3]CB-24'!AH56+'[4]LCT-1'!AH56+'[4]LCT-2'!AH56+'[4]LCT-3'!AH56+'[4]LCT-4'!AH56+'[4]LCT-5'!AH56+'[4]LCT-6'!AH56+'[4]LCT-7'!AH56+'[4]LCT-8'!AH56+'[5]TB-1'!AH56+'[5]TB-2'!AH56+'[5]TB-3'!AH56+'[5]TB-4'!AH56+'[5]TB-5'!AH56+'[5]TB-6'!AH56+'[5]TB-7'!AH56+'[5]TB-8'!AH56+'[5]TB-9'!AH56+'[5]TB-10'!AH56+'[6]DSV-1'!AH56+'[6]DSV-2'!AH56+'[6]DSV-3'!AH56+'[7]TUB-1'!AH56+'[7]TUB-2'!AH56+'[8]Barge-1'!AH56+'[8]Barge-2'!AH56+'[8]Barge-3'!AH56+'[8]Barge-4'!AH56</f>
        <v>0</v>
      </c>
      <c r="G59" s="383"/>
      <c r="H59" s="383"/>
      <c r="I59" s="383">
        <f>'[2]AHTS-1'!AI56+'[2]AHTS-2'!AI56+'[2]AHTS-3'!AI56+'[2]AHTS-4'!AI56+'[2]AHTS-5'!AI56+'[2]AHTS-6'!AI56+'[2]AHTS-7'!AI56+'[2]AHTS-8'!AI56+'[3]CB-1'!AI56+'[3]CB-2'!AI56+'[3]CB-3'!AI56+'[3]CB-4'!AI56+'[3]CB-5'!AI56+'[3]CB-6'!AI56+'[3]CB-7'!AI56+'[3]CB-8'!AI56+'[3]CB-9'!AI56+'[3]CB-10'!AI56+'[3]CB-11'!AI56+'[3]CB-12'!AI56+'[3]CB-13'!AI56+'[3]CB-14'!AI56+'[3]CB-15'!AI56+'[3]CB-16'!AI56+'[3]CB-17'!AI56+'[3]CB-18'!AI56+'[3]CB-19'!AI56+'[3]CB-20'!AI56+'[3]CB-21'!AI56+'[3]CB-22'!AI56+'[3]CB-23'!AI56+'[3]CB-24'!AI56+'[4]LCT-1'!AI56+'[4]LCT-2'!AI56+'[4]LCT-3'!AI56+'[4]LCT-4'!AI56+'[4]LCT-5'!AI56+'[4]LCT-6'!AI56+'[4]LCT-7'!AI56+'[4]LCT-8'!AI56+'[5]TB-1'!AI56+'[5]TB-2'!AI56+'[5]TB-3'!AI56+'[5]TB-4'!AI56+'[5]TB-5'!AI56+'[5]TB-6'!AI56+'[5]TB-7'!AI56+'[5]TB-8'!AI56+'[5]TB-9'!AI56+'[5]TB-10'!AI56+'[6]DSV-1'!AI56+'[6]DSV-2'!AI56+'[6]DSV-3'!AI56+'[7]TUB-1'!AI56+'[7]TUB-2'!AI56+'[8]Barge-1'!AI56+'[8]Barge-2'!AI56+'[8]Barge-3'!AI56+'[8]Barge-4'!AI56</f>
        <v>9533.8333333333321</v>
      </c>
      <c r="J59" s="383"/>
      <c r="K59" s="383"/>
      <c r="L59" s="383">
        <f>'[2]AHTS-1'!AJ56+'[2]AHTS-2'!AJ56+'[2]AHTS-3'!AJ56+'[2]AHTS-4'!AJ56+'[2]AHTS-5'!AJ56+'[2]AHTS-6'!AJ56+'[2]AHTS-7'!AJ56+'[2]AHTS-8'!AJ56+'[3]CB-1'!AJ56+'[3]CB-2'!AJ56+'[3]CB-3'!AJ56+'[3]CB-4'!AJ56+'[3]CB-5'!AJ56+'[3]CB-6'!AJ56+'[3]CB-7'!AJ56+'[3]CB-8'!AJ56+'[3]CB-9'!AJ56+'[3]CB-10'!AJ56+'[3]CB-11'!AJ56+'[3]CB-12'!AJ56+'[3]CB-13'!AJ56+'[3]CB-14'!AJ56+'[3]CB-15'!AJ56+'[3]CB-16'!AJ56+'[3]CB-17'!AJ56+'[3]CB-18'!AJ56+'[3]CB-19'!AJ56+'[3]CB-20'!AJ56+'[3]CB-21'!AJ56+'[3]CB-22'!AJ56+'[3]CB-23'!AJ56+'[3]CB-24'!AJ56+'[4]LCT-1'!AJ56+'[4]LCT-2'!AJ56+'[4]LCT-3'!AJ56+'[4]LCT-4'!AJ56+'[4]LCT-5'!AJ56+'[4]LCT-6'!AJ56+'[4]LCT-7'!AJ56+'[4]LCT-8'!AJ56+'[5]TB-1'!AJ56+'[5]TB-2'!AJ56+'[5]TB-3'!AJ56+'[5]TB-4'!AJ56+'[5]TB-5'!AJ56+'[5]TB-6'!AJ56+'[5]TB-7'!AJ56+'[5]TB-8'!AJ56+'[5]TB-9'!AJ56+'[5]TB-10'!AJ56+'[6]DSV-1'!AJ56+'[6]DSV-2'!AJ56+'[6]DSV-3'!AJ56+'[7]TUB-1'!AJ56+'[7]TUB-2'!AJ56+'[8]Barge-1'!AJ56+'[8]Barge-2'!AJ56+'[8]Barge-3'!AJ56+'[8]Barge-4'!AJ56</f>
        <v>510.00000000000006</v>
      </c>
      <c r="M59" s="383"/>
      <c r="N59" s="383"/>
      <c r="O59" s="383">
        <f>'[2]AHTS-1'!AK56+'[2]AHTS-2'!AK56+'[2]AHTS-3'!AK56+'[2]AHTS-4'!AK56+'[2]AHTS-5'!AK56+'[2]AHTS-6'!AK56+'[2]AHTS-7'!AK56+'[2]AHTS-8'!AK56+'[3]CB-1'!AK56+'[3]CB-2'!AK56+'[3]CB-3'!AK56+'[3]CB-4'!AK56+'[3]CB-5'!AK56+'[3]CB-6'!AK56+'[3]CB-7'!AK56+'[3]CB-8'!AK56+'[3]CB-9'!AK56+'[3]CB-10'!AK56+'[3]CB-11'!AK56+'[3]CB-12'!AK56+'[3]CB-13'!AK56+'[3]CB-14'!AK56+'[3]CB-15'!AK56+'[3]CB-16'!AK56+'[3]CB-17'!AK56+'[3]CB-18'!AK56+'[3]CB-19'!AK56+'[3]CB-20'!AK56+'[3]CB-21'!AK56+'[3]CB-22'!AK56+'[3]CB-23'!AK56+'[3]CB-24'!AK56+'[4]LCT-1'!AK56+'[4]LCT-2'!AK56+'[4]LCT-3'!AK56+'[4]LCT-4'!AK56+'[4]LCT-5'!AK56+'[4]LCT-6'!AK56+'[4]LCT-7'!AK56+'[4]LCT-8'!AK56+'[5]TB-1'!AK56+'[5]TB-2'!AK56+'[5]TB-3'!AK56+'[5]TB-4'!AK56+'[5]TB-5'!AK56+'[5]TB-6'!AK56+'[5]TB-7'!AK56+'[5]TB-8'!AK56+'[5]TB-9'!AK56+'[5]TB-10'!AK56+'[6]DSV-1'!AK56+'[6]DSV-2'!AK56+'[6]DSV-3'!AK56+'[7]TUB-1'!AK56+'[7]TUB-2'!AK56+'[8]Barge-1'!AK56+'[8]Barge-2'!AK56+'[8]Barge-3'!AK56+'[8]Barge-4'!AK56</f>
        <v>0</v>
      </c>
      <c r="P59" s="383"/>
      <c r="Q59" s="383"/>
      <c r="R59" s="383">
        <f>'[2]AHTS-1'!AL56+'[2]AHTS-2'!AL56+'[2]AHTS-3'!AL56+'[2]AHTS-4'!AL56+'[2]AHTS-5'!AL56+'[2]AHTS-6'!AL56+'[2]AHTS-7'!AL56+'[2]AHTS-8'!AL56+'[3]CB-1'!AL56+'[3]CB-2'!AL56+'[3]CB-3'!AL56+'[3]CB-4'!AL56+'[3]CB-5'!AL56+'[3]CB-6'!AL56+'[3]CB-7'!AL56+'[3]CB-8'!AL56+'[3]CB-9'!AL56+'[3]CB-10'!AL56+'[3]CB-11'!AL56+'[3]CB-12'!AL56+'[3]CB-13'!AL56+'[3]CB-14'!AL56+'[3]CB-15'!AL56+'[3]CB-16'!AL56+'[3]CB-17'!AL56+'[3]CB-18'!AL56+'[3]CB-19'!AL56+'[3]CB-20'!AL56+'[3]CB-21'!AL56+'[3]CB-22'!AL56+'[3]CB-23'!AL56+'[3]CB-24'!AL56+'[4]LCT-1'!AL56+'[4]LCT-2'!AL56+'[4]LCT-3'!AL56+'[4]LCT-4'!AL56+'[4]LCT-5'!AL56+'[4]LCT-6'!AL56+'[4]LCT-7'!AL56+'[4]LCT-8'!AL56+'[5]TB-1'!AL56+'[5]TB-2'!AL56+'[5]TB-3'!AL56+'[5]TB-4'!AL56+'[5]TB-5'!AL56+'[5]TB-6'!AL56+'[5]TB-7'!AL56+'[5]TB-8'!AL56+'[5]TB-9'!AL56+'[5]TB-10'!AL56+'[6]DSV-1'!AL56+'[6]DSV-2'!AL56+'[6]DSV-3'!AL56+'[7]TUB-1'!AL56+'[7]TUB-2'!AL56+'[8]Barge-1'!AL56+'[8]Barge-2'!AL56+'[8]Barge-3'!AL56+'[8]Barge-4'!AL56</f>
        <v>0</v>
      </c>
      <c r="S59" s="383"/>
      <c r="T59" s="383"/>
      <c r="U59" s="383">
        <f>'[2]AHTS-1'!AM56+'[2]AHTS-2'!AM56+'[2]AHTS-3'!AM56+'[2]AHTS-4'!AM56+'[2]AHTS-5'!AM56+'[2]AHTS-6'!AM56+'[2]AHTS-7'!AM56+'[2]AHTS-8'!AM56+'[3]CB-1'!AM56+'[3]CB-2'!AM56+'[3]CB-3'!AM56+'[3]CB-4'!AM56+'[3]CB-5'!AM56+'[3]CB-6'!AM56+'[3]CB-7'!AM56+'[3]CB-8'!AM56+'[3]CB-9'!AM56+'[3]CB-10'!AM56+'[3]CB-11'!AM56+'[3]CB-12'!AM56+'[3]CB-13'!AM56+'[3]CB-14'!AM56+'[3]CB-15'!AM56+'[3]CB-16'!AM56+'[3]CB-17'!AM56+'[3]CB-18'!AM56+'[3]CB-19'!AM56+'[3]CB-20'!AM56+'[3]CB-21'!AM56+'[3]CB-22'!AM56+'[3]CB-23'!AM56+'[3]CB-24'!AM56+'[4]LCT-1'!AM56+'[4]LCT-2'!AM56+'[4]LCT-3'!AM56+'[4]LCT-4'!AM56+'[4]LCT-5'!AM56+'[4]LCT-6'!AM56+'[4]LCT-7'!AM56+'[4]LCT-8'!AM56+'[5]TB-1'!AM56+'[5]TB-2'!AM56+'[5]TB-3'!AM56+'[5]TB-4'!AM56+'[5]TB-5'!AM56+'[5]TB-6'!AM56+'[5]TB-7'!AM56+'[5]TB-8'!AM56+'[5]TB-9'!AM56+'[5]TB-10'!AM56+'[6]DSV-1'!AM56+'[6]DSV-2'!AM56+'[6]DSV-3'!AM56+'[7]TUB-1'!AM56+'[7]TUB-2'!AM56+'[8]Barge-1'!AM56+'[8]Barge-2'!AM56+'[8]Barge-3'!AM56+'[8]Barge-4'!AM56</f>
        <v>0</v>
      </c>
      <c r="V59" s="383"/>
      <c r="W59" s="383"/>
      <c r="X59" s="383">
        <f>'[2]AHTS-1'!AN56+'[2]AHTS-2'!AN56+'[2]AHTS-3'!AN56+'[2]AHTS-4'!AN56+'[2]AHTS-5'!AN56+'[2]AHTS-6'!AN56+'[2]AHTS-7'!AN56+'[2]AHTS-8'!AN56+'[3]CB-1'!AN56+'[3]CB-2'!AN56+'[3]CB-3'!AN56+'[3]CB-4'!AN56+'[3]CB-5'!AN56+'[3]CB-6'!AN56+'[3]CB-7'!AN56+'[3]CB-8'!AN56+'[3]CB-9'!AN56+'[3]CB-10'!AN56+'[3]CB-11'!AN56+'[3]CB-12'!AN56+'[3]CB-13'!AN56+'[3]CB-14'!AN56+'[3]CB-15'!AN56+'[3]CB-16'!AN56+'[3]CB-17'!AN56+'[3]CB-18'!AN56+'[3]CB-19'!AN56+'[3]CB-20'!AN56+'[3]CB-21'!AN56+'[3]CB-22'!AN56+'[3]CB-23'!AN56+'[3]CB-24'!AN56+'[4]LCT-1'!AN56+'[4]LCT-2'!AN56+'[4]LCT-3'!AN56+'[4]LCT-4'!AN56+'[4]LCT-5'!AN56+'[4]LCT-6'!AN56+'[4]LCT-7'!AN56+'[4]LCT-8'!AN56+'[5]TB-1'!AN56+'[5]TB-2'!AN56+'[5]TB-3'!AN56+'[5]TB-4'!AN56+'[5]TB-5'!AN56+'[5]TB-6'!AN56+'[5]TB-7'!AN56+'[5]TB-8'!AN56+'[5]TB-9'!AN56+'[5]TB-10'!AN56+'[6]DSV-1'!AN56+'[6]DSV-2'!AN56+'[6]DSV-3'!AN56+'[7]TUB-1'!AN56+'[7]TUB-2'!AN56+'[8]Barge-1'!AN56+'[8]Barge-2'!AN56+'[8]Barge-3'!AN56+'[8]Barge-4'!AN56</f>
        <v>660.33333333333337</v>
      </c>
      <c r="Y59" s="383"/>
      <c r="Z59" s="383"/>
      <c r="AA59" s="383">
        <f>'[2]AHTS-1'!AO56+'[2]AHTS-2'!AO56+'[2]AHTS-3'!AO56+'[2]AHTS-4'!AO56+'[2]AHTS-5'!AO56+'[2]AHTS-6'!AO56+'[2]AHTS-7'!AO56+'[2]AHTS-8'!AO56+'[3]CB-1'!AO56+'[3]CB-2'!AO56+'[3]CB-3'!AO56+'[3]CB-4'!AO56+'[3]CB-5'!AO56+'[3]CB-6'!AO56+'[3]CB-7'!AO56+'[3]CB-8'!AO56+'[3]CB-9'!AO56+'[3]CB-10'!AO56+'[3]CB-11'!AO56+'[3]CB-12'!AO56+'[3]CB-13'!AO56+'[3]CB-14'!AO56+'[3]CB-15'!AO56+'[3]CB-16'!AO56+'[3]CB-17'!AO56+'[3]CB-18'!AO56+'[3]CB-19'!AO56+'[3]CB-20'!AO56+'[3]CB-21'!AO56+'[3]CB-22'!AO56+'[3]CB-23'!AO56+'[3]CB-24'!AO56+'[4]LCT-1'!AO56+'[4]LCT-2'!AO56+'[4]LCT-3'!AO56+'[4]LCT-4'!AO56+'[4]LCT-5'!AO56+'[4]LCT-6'!AO56+'[4]LCT-7'!AO56+'[4]LCT-8'!AO56+'[5]TB-1'!AO56+'[5]TB-2'!AO56+'[5]TB-3'!AO56+'[5]TB-4'!AO56+'[5]TB-5'!AO56+'[5]TB-6'!AO56+'[5]TB-7'!AO56+'[5]TB-8'!AO56+'[5]TB-9'!AO56+'[5]TB-10'!AO56+'[6]DSV-1'!AO56+'[6]DSV-2'!AO56+'[6]DSV-3'!AO56+'[7]TUB-1'!AO56+'[7]TUB-2'!AO56+'[8]Barge-1'!AO56+'[8]Barge-2'!AO56+'[8]Barge-3'!AO56+'[8]Barge-4'!AO56</f>
        <v>0</v>
      </c>
      <c r="AB59" s="383"/>
      <c r="AC59" s="383"/>
      <c r="AD59" s="384">
        <f>'[2]AHTS-1'!AP56+'[2]AHTS-2'!AP56+'[2]AHTS-3'!AP56+'[2]AHTS-4'!AP56+'[2]AHTS-5'!AP56+'[2]AHTS-6'!AP56+'[2]AHTS-7'!AP56+'[2]AHTS-8'!AP56+'[3]CB-1'!AP56+'[3]CB-2'!AP56+'[3]CB-3'!AP56+'[3]CB-4'!AP56+'[3]CB-5'!AP56+'[3]CB-6'!AP56+'[3]CB-7'!AP56+'[3]CB-8'!AP56+'[3]CB-9'!AP56+'[3]CB-10'!AP56+'[3]CB-11'!AP56+'[3]CB-12'!AP56+'[3]CB-13'!AP56+'[3]CB-14'!AP56+'[3]CB-15'!AP56+'[3]CB-16'!AP56+'[3]CB-17'!AP56+'[3]CB-18'!AP56+'[3]CB-19'!AP56+'[3]CB-20'!AP56+'[3]CB-21'!AP56+'[3]CB-22'!AP56+'[3]CB-23'!AP56+'[3]CB-24'!AP56+'[4]LCT-1'!AP56+'[4]LCT-2'!AP56+'[4]LCT-3'!AP56+'[4]LCT-4'!AP56+'[4]LCT-5'!AP56+'[4]LCT-6'!AP56+'[4]LCT-7'!AP56+'[4]LCT-8'!AP56+'[5]TB-1'!AP56+'[5]TB-2'!AP56+'[5]TB-3'!AP56+'[5]TB-4'!AP56+'[5]TB-5'!AP56+'[5]TB-6'!AP56+'[5]TB-7'!AP56+'[5]TB-8'!AP56+'[5]TB-9'!AP56+'[5]TB-10'!AP56+'[6]DSV-1'!AP56+'[6]DSV-2'!AP56+'[6]DSV-3'!AP56+'[7]TUB-1'!AP56+'[7]TUB-2'!AP56+'[8]Barge-1'!AP56+'[8]Barge-2'!AP56+'[8]Barge-3'!AP56+'[8]Barge-4'!AP56</f>
        <v>0</v>
      </c>
      <c r="AE59" s="385"/>
      <c r="AF59" s="386"/>
      <c r="AG59" s="384">
        <f>'[2]AHTS-1'!AQ56+'[2]AHTS-2'!AQ56+'[2]AHTS-3'!AQ56+'[2]AHTS-4'!AQ56+'[2]AHTS-5'!AQ56+'[2]AHTS-6'!AQ56+'[2]AHTS-7'!AQ56+'[2]AHTS-8'!AQ56+'[3]CB-1'!AQ56+'[3]CB-2'!AQ56+'[3]CB-3'!AQ56+'[3]CB-4'!AQ56+'[3]CB-5'!AQ56+'[3]CB-6'!AQ56+'[3]CB-7'!AQ56+'[3]CB-8'!AQ56+'[3]CB-9'!AQ56+'[3]CB-10'!AQ56+'[3]CB-11'!AQ56+'[3]CB-12'!AQ56+'[3]CB-13'!AQ56+'[3]CB-14'!AQ56+'[3]CB-15'!AQ56+'[3]CB-16'!AQ56+'[3]CB-17'!AQ56+'[3]CB-18'!AQ56+'[3]CB-19'!AQ56+'[3]CB-20'!AQ56+'[3]CB-21'!AQ56+'[3]CB-22'!AQ56+'[3]CB-23'!AQ56+'[3]CB-24'!AQ56+'[4]LCT-1'!AQ56+'[4]LCT-2'!AQ56+'[4]LCT-3'!AQ56+'[4]LCT-4'!AQ56+'[4]LCT-5'!AQ56+'[4]LCT-6'!AQ56+'[4]LCT-7'!AQ56+'[4]LCT-8'!AQ56+'[5]TB-1'!AQ56+'[5]TB-2'!AQ56+'[5]TB-3'!AQ56+'[5]TB-4'!AQ56+'[5]TB-5'!AQ56+'[5]TB-6'!AQ56+'[5]TB-7'!AQ56+'[5]TB-8'!AQ56+'[5]TB-9'!AQ56+'[5]TB-10'!AQ56+'[6]DSV-1'!AQ56+'[6]DSV-2'!AQ56+'[6]DSV-3'!AQ56+'[7]TUB-1'!AQ56+'[7]TUB-2'!AQ56+'[8]Barge-1'!AQ56+'[8]Barge-2'!AQ56+'[8]Barge-3'!AQ56+'[8]Barge-4'!AQ56</f>
        <v>0</v>
      </c>
      <c r="AH59" s="385"/>
      <c r="AI59" s="386"/>
      <c r="AJ59" s="384">
        <f>'[2]AHTS-1'!AR56+'[2]AHTS-2'!AR56+'[2]AHTS-3'!AR56+'[2]AHTS-4'!AR56+'[2]AHTS-5'!AR56+'[2]AHTS-6'!AR56+'[2]AHTS-7'!AR56+'[2]AHTS-8'!AR56+'[3]CB-1'!AR56+'[3]CB-2'!AR56+'[3]CB-3'!AR56+'[3]CB-4'!AR56+'[3]CB-5'!AR56+'[3]CB-6'!AR56+'[3]CB-7'!AR56+'[3]CB-8'!AR56+'[3]CB-9'!AR56+'[3]CB-10'!AR56+'[3]CB-11'!AR56+'[3]CB-12'!AR56+'[3]CB-13'!AR56+'[3]CB-14'!AR56+'[3]CB-15'!AR56+'[3]CB-16'!AR56+'[3]CB-17'!AR56+'[3]CB-18'!AR56+'[3]CB-19'!AR56+'[3]CB-20'!AR56+'[3]CB-21'!AR56+'[3]CB-22'!AR56+'[3]CB-23'!AR56+'[3]CB-24'!AR56+'[4]LCT-1'!AR56+'[4]LCT-2'!AR56+'[4]LCT-3'!AR56+'[4]LCT-4'!AR56+'[4]LCT-5'!AR56+'[4]LCT-6'!AR56+'[4]LCT-7'!AR56+'[4]LCT-8'!AR56+'[5]TB-1'!AR56+'[5]TB-2'!AR56+'[5]TB-3'!AR56+'[5]TB-4'!AR56+'[5]TB-5'!AR56+'[5]TB-6'!AR56+'[5]TB-7'!AR56+'[5]TB-8'!AR56+'[5]TB-9'!AR56+'[5]TB-10'!AR56+'[6]DSV-1'!AR56+'[6]DSV-2'!AR56+'[6]DSV-3'!AR56+'[7]TUB-1'!AR56+'[7]TUB-2'!AR56+'[8]Barge-1'!AR56+'[8]Barge-2'!AR56+'[8]Barge-3'!AR56+'[8]Barge-4'!AR56</f>
        <v>0</v>
      </c>
      <c r="AK59" s="385"/>
      <c r="AL59" s="386"/>
      <c r="AM59" s="383">
        <f>'[2]AHTS-1'!AS56+'[2]AHTS-2'!AS56+'[2]AHTS-3'!AS56+'[2]AHTS-4'!AS56+'[2]AHTS-5'!AS56+'[2]AHTS-6'!AS56+'[2]AHTS-7'!AS56+'[2]AHTS-8'!AS56+'[3]CB-1'!AS56+'[3]CB-2'!AS56+'[3]CB-3'!AS56+'[3]CB-4'!AS56+'[3]CB-5'!AS56+'[3]CB-6'!AS56+'[3]CB-7'!AS56+'[3]CB-8'!AS56+'[3]CB-9'!AS56+'[3]CB-10'!AS56+'[3]CB-11'!AS56+'[3]CB-12'!AS56+'[3]CB-13'!AS56+'[3]CB-14'!AS56+'[3]CB-15'!AS56+'[3]CB-16'!AS56+'[3]CB-17'!AS56+'[3]CB-18'!AS56+'[3]CB-19'!AS56+'[3]CB-20'!AS56+'[3]CB-21'!AS56+'[3]CB-22'!AS56+'[3]CB-23'!AS56+'[3]CB-24'!AS56+'[4]LCT-1'!AS56+'[4]LCT-2'!AS56+'[4]LCT-3'!AS56+'[4]LCT-4'!AS56+'[4]LCT-5'!AS56+'[4]LCT-6'!AS56+'[4]LCT-7'!AS56+'[4]LCT-8'!AS56+'[5]TB-1'!AS56+'[5]TB-2'!AS56+'[5]TB-3'!AS56+'[5]TB-4'!AS56+'[5]TB-5'!AS56+'[5]TB-6'!AS56+'[5]TB-7'!AS56+'[5]TB-8'!AS56+'[5]TB-9'!AS56+'[5]TB-10'!AS56+'[6]DSV-1'!AS56+'[6]DSV-2'!AS56+'[6]DSV-3'!AS56+'[7]TUB-1'!AS56+'[7]TUB-2'!AS56+'[8]Barge-1'!AS56+'[8]Barge-2'!AS56+'[8]Barge-3'!AS56+'[8]Barge-4'!AS56</f>
        <v>0</v>
      </c>
      <c r="AN59" s="383"/>
      <c r="AO59" s="383"/>
      <c r="AP59" s="351"/>
      <c r="AQ59" s="351"/>
    </row>
    <row r="60" spans="1:112" s="14" customFormat="1" ht="15" customHeight="1" x14ac:dyDescent="0.25">
      <c r="A60" s="349">
        <f t="shared" si="7"/>
        <v>45994</v>
      </c>
      <c r="B60" s="287"/>
      <c r="C60" s="383">
        <f>'[2]AHTS-1'!AG57+'[2]AHTS-2'!AG57+'[2]AHTS-3'!AG57+'[2]AHTS-4'!AG57+'[2]AHTS-5'!AG57+'[2]AHTS-6'!AG57+'[2]AHTS-7'!AG57+'[2]AHTS-8'!AG57+'[3]CB-1'!AG57+'[3]CB-2'!AG57+'[3]CB-3'!AG57+'[3]CB-4'!AG57+'[3]CB-5'!AG57+'[3]CB-6'!AG57+'[3]CB-7'!AG57+'[3]CB-8'!AG57+'[3]CB-9'!AG57+'[3]CB-10'!AG57+'[3]CB-11'!AG57+'[3]CB-12'!AG57+'[3]CB-13'!AG57+'[3]CB-14'!AG57+'[3]CB-15'!AG57+'[3]CB-16'!AG57+'[3]CB-17'!AG57+'[3]CB-18'!AG57+'[3]CB-19'!AG57+'[3]CB-20'!AG57+'[3]CB-21'!AG57+'[3]CB-22'!AG57+'[3]CB-23'!AG57+'[3]CB-24'!AG57+'[4]LCT-1'!AG57+'[4]LCT-2'!AG57+'[4]LCT-3'!AG57+'[4]LCT-4'!AG57+'[4]LCT-5'!AG57+'[4]LCT-6'!AG57+'[4]LCT-7'!AG57+'[4]LCT-8'!AG57+'[5]TB-1'!AG57+'[5]TB-2'!AG57+'[5]TB-3'!AG57+'[5]TB-4'!AG57+'[5]TB-5'!AG57+'[5]TB-6'!AG57+'[5]TB-7'!AG57+'[5]TB-8'!AG57+'[5]TB-9'!AG57+'[5]TB-10'!AG57+'[6]DSV-1'!AG57+'[6]DSV-2'!AG57+'[6]DSV-3'!AG57+'[7]TUB-1'!AG57+'[7]TUB-2'!AG57+'[8]Barge-1'!AG57+'[8]Barge-2'!AG57+'[8]Barge-3'!AG57+'[8]Barge-4'!AG57</f>
        <v>0</v>
      </c>
      <c r="D60" s="383"/>
      <c r="E60" s="383"/>
      <c r="F60" s="383">
        <f>'[2]AHTS-1'!AH57+'[2]AHTS-2'!AH57+'[2]AHTS-3'!AH57+'[2]AHTS-4'!AH57+'[2]AHTS-5'!AH57+'[2]AHTS-6'!AH57+'[2]AHTS-7'!AH57+'[2]AHTS-8'!AH57+'[3]CB-1'!AH57+'[3]CB-2'!AH57+'[3]CB-3'!AH57+'[3]CB-4'!AH57+'[3]CB-5'!AH57+'[3]CB-6'!AH57+'[3]CB-7'!AH57+'[3]CB-8'!AH57+'[3]CB-9'!AH57+'[3]CB-10'!AH57+'[3]CB-11'!AH57+'[3]CB-12'!AH57+'[3]CB-13'!AH57+'[3]CB-14'!AH57+'[3]CB-15'!AH57+'[3]CB-16'!AH57+'[3]CB-17'!AH57+'[3]CB-18'!AH57+'[3]CB-19'!AH57+'[3]CB-20'!AH57+'[3]CB-21'!AH57+'[3]CB-22'!AH57+'[3]CB-23'!AH57+'[3]CB-24'!AH57+'[4]LCT-1'!AH57+'[4]LCT-2'!AH57+'[4]LCT-3'!AH57+'[4]LCT-4'!AH57+'[4]LCT-5'!AH57+'[4]LCT-6'!AH57+'[4]LCT-7'!AH57+'[4]LCT-8'!AH57+'[5]TB-1'!AH57+'[5]TB-2'!AH57+'[5]TB-3'!AH57+'[5]TB-4'!AH57+'[5]TB-5'!AH57+'[5]TB-6'!AH57+'[5]TB-7'!AH57+'[5]TB-8'!AH57+'[5]TB-9'!AH57+'[5]TB-10'!AH57+'[6]DSV-1'!AH57+'[6]DSV-2'!AH57+'[6]DSV-3'!AH57+'[7]TUB-1'!AH57+'[7]TUB-2'!AH57+'[8]Barge-1'!AH57+'[8]Barge-2'!AH57+'[8]Barge-3'!AH57+'[8]Barge-4'!AH57</f>
        <v>0</v>
      </c>
      <c r="G60" s="383"/>
      <c r="H60" s="383"/>
      <c r="I60" s="383">
        <f>'[2]AHTS-1'!AI57+'[2]AHTS-2'!AI57+'[2]AHTS-3'!AI57+'[2]AHTS-4'!AI57+'[2]AHTS-5'!AI57+'[2]AHTS-6'!AI57+'[2]AHTS-7'!AI57+'[2]AHTS-8'!AI57+'[3]CB-1'!AI57+'[3]CB-2'!AI57+'[3]CB-3'!AI57+'[3]CB-4'!AI57+'[3]CB-5'!AI57+'[3]CB-6'!AI57+'[3]CB-7'!AI57+'[3]CB-8'!AI57+'[3]CB-9'!AI57+'[3]CB-10'!AI57+'[3]CB-11'!AI57+'[3]CB-12'!AI57+'[3]CB-13'!AI57+'[3]CB-14'!AI57+'[3]CB-15'!AI57+'[3]CB-16'!AI57+'[3]CB-17'!AI57+'[3]CB-18'!AI57+'[3]CB-19'!AI57+'[3]CB-20'!AI57+'[3]CB-21'!AI57+'[3]CB-22'!AI57+'[3]CB-23'!AI57+'[3]CB-24'!AI57+'[4]LCT-1'!AI57+'[4]LCT-2'!AI57+'[4]LCT-3'!AI57+'[4]LCT-4'!AI57+'[4]LCT-5'!AI57+'[4]LCT-6'!AI57+'[4]LCT-7'!AI57+'[4]LCT-8'!AI57+'[5]TB-1'!AI57+'[5]TB-2'!AI57+'[5]TB-3'!AI57+'[5]TB-4'!AI57+'[5]TB-5'!AI57+'[5]TB-6'!AI57+'[5]TB-7'!AI57+'[5]TB-8'!AI57+'[5]TB-9'!AI57+'[5]TB-10'!AI57+'[6]DSV-1'!AI57+'[6]DSV-2'!AI57+'[6]DSV-3'!AI57+'[7]TUB-1'!AI57+'[7]TUB-2'!AI57+'[8]Barge-1'!AI57+'[8]Barge-2'!AI57+'[8]Barge-3'!AI57+'[8]Barge-4'!AI57</f>
        <v>9784.8333333333321</v>
      </c>
      <c r="J60" s="383"/>
      <c r="K60" s="383"/>
      <c r="L60" s="383">
        <f>'[2]AHTS-1'!AJ57+'[2]AHTS-2'!AJ57+'[2]AHTS-3'!AJ57+'[2]AHTS-4'!AJ57+'[2]AHTS-5'!AJ57+'[2]AHTS-6'!AJ57+'[2]AHTS-7'!AJ57+'[2]AHTS-8'!AJ57+'[3]CB-1'!AJ57+'[3]CB-2'!AJ57+'[3]CB-3'!AJ57+'[3]CB-4'!AJ57+'[3]CB-5'!AJ57+'[3]CB-6'!AJ57+'[3]CB-7'!AJ57+'[3]CB-8'!AJ57+'[3]CB-9'!AJ57+'[3]CB-10'!AJ57+'[3]CB-11'!AJ57+'[3]CB-12'!AJ57+'[3]CB-13'!AJ57+'[3]CB-14'!AJ57+'[3]CB-15'!AJ57+'[3]CB-16'!AJ57+'[3]CB-17'!AJ57+'[3]CB-18'!AJ57+'[3]CB-19'!AJ57+'[3]CB-20'!AJ57+'[3]CB-21'!AJ57+'[3]CB-22'!AJ57+'[3]CB-23'!AJ57+'[3]CB-24'!AJ57+'[4]LCT-1'!AJ57+'[4]LCT-2'!AJ57+'[4]LCT-3'!AJ57+'[4]LCT-4'!AJ57+'[4]LCT-5'!AJ57+'[4]LCT-6'!AJ57+'[4]LCT-7'!AJ57+'[4]LCT-8'!AJ57+'[5]TB-1'!AJ57+'[5]TB-2'!AJ57+'[5]TB-3'!AJ57+'[5]TB-4'!AJ57+'[5]TB-5'!AJ57+'[5]TB-6'!AJ57+'[5]TB-7'!AJ57+'[5]TB-8'!AJ57+'[5]TB-9'!AJ57+'[5]TB-10'!AJ57+'[6]DSV-1'!AJ57+'[6]DSV-2'!AJ57+'[6]DSV-3'!AJ57+'[7]TUB-1'!AJ57+'[7]TUB-2'!AJ57+'[8]Barge-1'!AJ57+'[8]Barge-2'!AJ57+'[8]Barge-3'!AJ57+'[8]Barge-4'!AJ57</f>
        <v>424.33333333333331</v>
      </c>
      <c r="M60" s="383"/>
      <c r="N60" s="383"/>
      <c r="O60" s="383">
        <f>'[2]AHTS-1'!AK57+'[2]AHTS-2'!AK57+'[2]AHTS-3'!AK57+'[2]AHTS-4'!AK57+'[2]AHTS-5'!AK57+'[2]AHTS-6'!AK57+'[2]AHTS-7'!AK57+'[2]AHTS-8'!AK57+'[3]CB-1'!AK57+'[3]CB-2'!AK57+'[3]CB-3'!AK57+'[3]CB-4'!AK57+'[3]CB-5'!AK57+'[3]CB-6'!AK57+'[3]CB-7'!AK57+'[3]CB-8'!AK57+'[3]CB-9'!AK57+'[3]CB-10'!AK57+'[3]CB-11'!AK57+'[3]CB-12'!AK57+'[3]CB-13'!AK57+'[3]CB-14'!AK57+'[3]CB-15'!AK57+'[3]CB-16'!AK57+'[3]CB-17'!AK57+'[3]CB-18'!AK57+'[3]CB-19'!AK57+'[3]CB-20'!AK57+'[3]CB-21'!AK57+'[3]CB-22'!AK57+'[3]CB-23'!AK57+'[3]CB-24'!AK57+'[4]LCT-1'!AK57+'[4]LCT-2'!AK57+'[4]LCT-3'!AK57+'[4]LCT-4'!AK57+'[4]LCT-5'!AK57+'[4]LCT-6'!AK57+'[4]LCT-7'!AK57+'[4]LCT-8'!AK57+'[5]TB-1'!AK57+'[5]TB-2'!AK57+'[5]TB-3'!AK57+'[5]TB-4'!AK57+'[5]TB-5'!AK57+'[5]TB-6'!AK57+'[5]TB-7'!AK57+'[5]TB-8'!AK57+'[5]TB-9'!AK57+'[5]TB-10'!AK57+'[6]DSV-1'!AK57+'[6]DSV-2'!AK57+'[6]DSV-3'!AK57+'[7]TUB-1'!AK57+'[7]TUB-2'!AK57+'[8]Barge-1'!AK57+'[8]Barge-2'!AK57+'[8]Barge-3'!AK57+'[8]Barge-4'!AK57</f>
        <v>0</v>
      </c>
      <c r="P60" s="383"/>
      <c r="Q60" s="383"/>
      <c r="R60" s="383">
        <f>'[2]AHTS-1'!AL57+'[2]AHTS-2'!AL57+'[2]AHTS-3'!AL57+'[2]AHTS-4'!AL57+'[2]AHTS-5'!AL57+'[2]AHTS-6'!AL57+'[2]AHTS-7'!AL57+'[2]AHTS-8'!AL57+'[3]CB-1'!AL57+'[3]CB-2'!AL57+'[3]CB-3'!AL57+'[3]CB-4'!AL57+'[3]CB-5'!AL57+'[3]CB-6'!AL57+'[3]CB-7'!AL57+'[3]CB-8'!AL57+'[3]CB-9'!AL57+'[3]CB-10'!AL57+'[3]CB-11'!AL57+'[3]CB-12'!AL57+'[3]CB-13'!AL57+'[3]CB-14'!AL57+'[3]CB-15'!AL57+'[3]CB-16'!AL57+'[3]CB-17'!AL57+'[3]CB-18'!AL57+'[3]CB-19'!AL57+'[3]CB-20'!AL57+'[3]CB-21'!AL57+'[3]CB-22'!AL57+'[3]CB-23'!AL57+'[3]CB-24'!AL57+'[4]LCT-1'!AL57+'[4]LCT-2'!AL57+'[4]LCT-3'!AL57+'[4]LCT-4'!AL57+'[4]LCT-5'!AL57+'[4]LCT-6'!AL57+'[4]LCT-7'!AL57+'[4]LCT-8'!AL57+'[5]TB-1'!AL57+'[5]TB-2'!AL57+'[5]TB-3'!AL57+'[5]TB-4'!AL57+'[5]TB-5'!AL57+'[5]TB-6'!AL57+'[5]TB-7'!AL57+'[5]TB-8'!AL57+'[5]TB-9'!AL57+'[5]TB-10'!AL57+'[6]DSV-1'!AL57+'[6]DSV-2'!AL57+'[6]DSV-3'!AL57+'[7]TUB-1'!AL57+'[7]TUB-2'!AL57+'[8]Barge-1'!AL57+'[8]Barge-2'!AL57+'[8]Barge-3'!AL57+'[8]Barge-4'!AL57</f>
        <v>0</v>
      </c>
      <c r="S60" s="383"/>
      <c r="T60" s="383"/>
      <c r="U60" s="383">
        <f>'[2]AHTS-1'!AM57+'[2]AHTS-2'!AM57+'[2]AHTS-3'!AM57+'[2]AHTS-4'!AM57+'[2]AHTS-5'!AM57+'[2]AHTS-6'!AM57+'[2]AHTS-7'!AM57+'[2]AHTS-8'!AM57+'[3]CB-1'!AM57+'[3]CB-2'!AM57+'[3]CB-3'!AM57+'[3]CB-4'!AM57+'[3]CB-5'!AM57+'[3]CB-6'!AM57+'[3]CB-7'!AM57+'[3]CB-8'!AM57+'[3]CB-9'!AM57+'[3]CB-10'!AM57+'[3]CB-11'!AM57+'[3]CB-12'!AM57+'[3]CB-13'!AM57+'[3]CB-14'!AM57+'[3]CB-15'!AM57+'[3]CB-16'!AM57+'[3]CB-17'!AM57+'[3]CB-18'!AM57+'[3]CB-19'!AM57+'[3]CB-20'!AM57+'[3]CB-21'!AM57+'[3]CB-22'!AM57+'[3]CB-23'!AM57+'[3]CB-24'!AM57+'[4]LCT-1'!AM57+'[4]LCT-2'!AM57+'[4]LCT-3'!AM57+'[4]LCT-4'!AM57+'[4]LCT-5'!AM57+'[4]LCT-6'!AM57+'[4]LCT-7'!AM57+'[4]LCT-8'!AM57+'[5]TB-1'!AM57+'[5]TB-2'!AM57+'[5]TB-3'!AM57+'[5]TB-4'!AM57+'[5]TB-5'!AM57+'[5]TB-6'!AM57+'[5]TB-7'!AM57+'[5]TB-8'!AM57+'[5]TB-9'!AM57+'[5]TB-10'!AM57+'[6]DSV-1'!AM57+'[6]DSV-2'!AM57+'[6]DSV-3'!AM57+'[7]TUB-1'!AM57+'[7]TUB-2'!AM57+'[8]Barge-1'!AM57+'[8]Barge-2'!AM57+'[8]Barge-3'!AM57+'[8]Barge-4'!AM57</f>
        <v>0</v>
      </c>
      <c r="V60" s="383"/>
      <c r="W60" s="383"/>
      <c r="X60" s="383">
        <f>'[2]AHTS-1'!AN57+'[2]AHTS-2'!AN57+'[2]AHTS-3'!AN57+'[2]AHTS-4'!AN57+'[2]AHTS-5'!AN57+'[2]AHTS-6'!AN57+'[2]AHTS-7'!AN57+'[2]AHTS-8'!AN57+'[3]CB-1'!AN57+'[3]CB-2'!AN57+'[3]CB-3'!AN57+'[3]CB-4'!AN57+'[3]CB-5'!AN57+'[3]CB-6'!AN57+'[3]CB-7'!AN57+'[3]CB-8'!AN57+'[3]CB-9'!AN57+'[3]CB-10'!AN57+'[3]CB-11'!AN57+'[3]CB-12'!AN57+'[3]CB-13'!AN57+'[3]CB-14'!AN57+'[3]CB-15'!AN57+'[3]CB-16'!AN57+'[3]CB-17'!AN57+'[3]CB-18'!AN57+'[3]CB-19'!AN57+'[3]CB-20'!AN57+'[3]CB-21'!AN57+'[3]CB-22'!AN57+'[3]CB-23'!AN57+'[3]CB-24'!AN57+'[4]LCT-1'!AN57+'[4]LCT-2'!AN57+'[4]LCT-3'!AN57+'[4]LCT-4'!AN57+'[4]LCT-5'!AN57+'[4]LCT-6'!AN57+'[4]LCT-7'!AN57+'[4]LCT-8'!AN57+'[5]TB-1'!AN57+'[5]TB-2'!AN57+'[5]TB-3'!AN57+'[5]TB-4'!AN57+'[5]TB-5'!AN57+'[5]TB-6'!AN57+'[5]TB-7'!AN57+'[5]TB-8'!AN57+'[5]TB-9'!AN57+'[5]TB-10'!AN57+'[6]DSV-1'!AN57+'[6]DSV-2'!AN57+'[6]DSV-3'!AN57+'[7]TUB-1'!AN57+'[7]TUB-2'!AN57+'[8]Barge-1'!AN57+'[8]Barge-2'!AN57+'[8]Barge-3'!AN57+'[8]Barge-4'!AN57</f>
        <v>640.5</v>
      </c>
      <c r="Y60" s="383"/>
      <c r="Z60" s="383"/>
      <c r="AA60" s="383">
        <f>'[2]AHTS-1'!AO57+'[2]AHTS-2'!AO57+'[2]AHTS-3'!AO57+'[2]AHTS-4'!AO57+'[2]AHTS-5'!AO57+'[2]AHTS-6'!AO57+'[2]AHTS-7'!AO57+'[2]AHTS-8'!AO57+'[3]CB-1'!AO57+'[3]CB-2'!AO57+'[3]CB-3'!AO57+'[3]CB-4'!AO57+'[3]CB-5'!AO57+'[3]CB-6'!AO57+'[3]CB-7'!AO57+'[3]CB-8'!AO57+'[3]CB-9'!AO57+'[3]CB-10'!AO57+'[3]CB-11'!AO57+'[3]CB-12'!AO57+'[3]CB-13'!AO57+'[3]CB-14'!AO57+'[3]CB-15'!AO57+'[3]CB-16'!AO57+'[3]CB-17'!AO57+'[3]CB-18'!AO57+'[3]CB-19'!AO57+'[3]CB-20'!AO57+'[3]CB-21'!AO57+'[3]CB-22'!AO57+'[3]CB-23'!AO57+'[3]CB-24'!AO57+'[4]LCT-1'!AO57+'[4]LCT-2'!AO57+'[4]LCT-3'!AO57+'[4]LCT-4'!AO57+'[4]LCT-5'!AO57+'[4]LCT-6'!AO57+'[4]LCT-7'!AO57+'[4]LCT-8'!AO57+'[5]TB-1'!AO57+'[5]TB-2'!AO57+'[5]TB-3'!AO57+'[5]TB-4'!AO57+'[5]TB-5'!AO57+'[5]TB-6'!AO57+'[5]TB-7'!AO57+'[5]TB-8'!AO57+'[5]TB-9'!AO57+'[5]TB-10'!AO57+'[6]DSV-1'!AO57+'[6]DSV-2'!AO57+'[6]DSV-3'!AO57+'[7]TUB-1'!AO57+'[7]TUB-2'!AO57+'[8]Barge-1'!AO57+'[8]Barge-2'!AO57+'[8]Barge-3'!AO57+'[8]Barge-4'!AO57</f>
        <v>0</v>
      </c>
      <c r="AB60" s="383"/>
      <c r="AC60" s="383"/>
      <c r="AD60" s="384">
        <f>'[2]AHTS-1'!AP57+'[2]AHTS-2'!AP57+'[2]AHTS-3'!AP57+'[2]AHTS-4'!AP57+'[2]AHTS-5'!AP57+'[2]AHTS-6'!AP57+'[2]AHTS-7'!AP57+'[2]AHTS-8'!AP57+'[3]CB-1'!AP57+'[3]CB-2'!AP57+'[3]CB-3'!AP57+'[3]CB-4'!AP57+'[3]CB-5'!AP57+'[3]CB-6'!AP57+'[3]CB-7'!AP57+'[3]CB-8'!AP57+'[3]CB-9'!AP57+'[3]CB-10'!AP57+'[3]CB-11'!AP57+'[3]CB-12'!AP57+'[3]CB-13'!AP57+'[3]CB-14'!AP57+'[3]CB-15'!AP57+'[3]CB-16'!AP57+'[3]CB-17'!AP57+'[3]CB-18'!AP57+'[3]CB-19'!AP57+'[3]CB-20'!AP57+'[3]CB-21'!AP57+'[3]CB-22'!AP57+'[3]CB-23'!AP57+'[3]CB-24'!AP57+'[4]LCT-1'!AP57+'[4]LCT-2'!AP57+'[4]LCT-3'!AP57+'[4]LCT-4'!AP57+'[4]LCT-5'!AP57+'[4]LCT-6'!AP57+'[4]LCT-7'!AP57+'[4]LCT-8'!AP57+'[5]TB-1'!AP57+'[5]TB-2'!AP57+'[5]TB-3'!AP57+'[5]TB-4'!AP57+'[5]TB-5'!AP57+'[5]TB-6'!AP57+'[5]TB-7'!AP57+'[5]TB-8'!AP57+'[5]TB-9'!AP57+'[5]TB-10'!AP57+'[6]DSV-1'!AP57+'[6]DSV-2'!AP57+'[6]DSV-3'!AP57+'[7]TUB-1'!AP57+'[7]TUB-2'!AP57+'[8]Barge-1'!AP57+'[8]Barge-2'!AP57+'[8]Barge-3'!AP57+'[8]Barge-4'!AP57</f>
        <v>0</v>
      </c>
      <c r="AE60" s="385"/>
      <c r="AF60" s="386"/>
      <c r="AG60" s="384">
        <f>'[2]AHTS-1'!AQ57+'[2]AHTS-2'!AQ57+'[2]AHTS-3'!AQ57+'[2]AHTS-4'!AQ57+'[2]AHTS-5'!AQ57+'[2]AHTS-6'!AQ57+'[2]AHTS-7'!AQ57+'[2]AHTS-8'!AQ57+'[3]CB-1'!AQ57+'[3]CB-2'!AQ57+'[3]CB-3'!AQ57+'[3]CB-4'!AQ57+'[3]CB-5'!AQ57+'[3]CB-6'!AQ57+'[3]CB-7'!AQ57+'[3]CB-8'!AQ57+'[3]CB-9'!AQ57+'[3]CB-10'!AQ57+'[3]CB-11'!AQ57+'[3]CB-12'!AQ57+'[3]CB-13'!AQ57+'[3]CB-14'!AQ57+'[3]CB-15'!AQ57+'[3]CB-16'!AQ57+'[3]CB-17'!AQ57+'[3]CB-18'!AQ57+'[3]CB-19'!AQ57+'[3]CB-20'!AQ57+'[3]CB-21'!AQ57+'[3]CB-22'!AQ57+'[3]CB-23'!AQ57+'[3]CB-24'!AQ57+'[4]LCT-1'!AQ57+'[4]LCT-2'!AQ57+'[4]LCT-3'!AQ57+'[4]LCT-4'!AQ57+'[4]LCT-5'!AQ57+'[4]LCT-6'!AQ57+'[4]LCT-7'!AQ57+'[4]LCT-8'!AQ57+'[5]TB-1'!AQ57+'[5]TB-2'!AQ57+'[5]TB-3'!AQ57+'[5]TB-4'!AQ57+'[5]TB-5'!AQ57+'[5]TB-6'!AQ57+'[5]TB-7'!AQ57+'[5]TB-8'!AQ57+'[5]TB-9'!AQ57+'[5]TB-10'!AQ57+'[6]DSV-1'!AQ57+'[6]DSV-2'!AQ57+'[6]DSV-3'!AQ57+'[7]TUB-1'!AQ57+'[7]TUB-2'!AQ57+'[8]Barge-1'!AQ57+'[8]Barge-2'!AQ57+'[8]Barge-3'!AQ57+'[8]Barge-4'!AQ57</f>
        <v>0</v>
      </c>
      <c r="AH60" s="385"/>
      <c r="AI60" s="386"/>
      <c r="AJ60" s="384">
        <f>'[2]AHTS-1'!AR57+'[2]AHTS-2'!AR57+'[2]AHTS-3'!AR57+'[2]AHTS-4'!AR57+'[2]AHTS-5'!AR57+'[2]AHTS-6'!AR57+'[2]AHTS-7'!AR57+'[2]AHTS-8'!AR57+'[3]CB-1'!AR57+'[3]CB-2'!AR57+'[3]CB-3'!AR57+'[3]CB-4'!AR57+'[3]CB-5'!AR57+'[3]CB-6'!AR57+'[3]CB-7'!AR57+'[3]CB-8'!AR57+'[3]CB-9'!AR57+'[3]CB-10'!AR57+'[3]CB-11'!AR57+'[3]CB-12'!AR57+'[3]CB-13'!AR57+'[3]CB-14'!AR57+'[3]CB-15'!AR57+'[3]CB-16'!AR57+'[3]CB-17'!AR57+'[3]CB-18'!AR57+'[3]CB-19'!AR57+'[3]CB-20'!AR57+'[3]CB-21'!AR57+'[3]CB-22'!AR57+'[3]CB-23'!AR57+'[3]CB-24'!AR57+'[4]LCT-1'!AR57+'[4]LCT-2'!AR57+'[4]LCT-3'!AR57+'[4]LCT-4'!AR57+'[4]LCT-5'!AR57+'[4]LCT-6'!AR57+'[4]LCT-7'!AR57+'[4]LCT-8'!AR57+'[5]TB-1'!AR57+'[5]TB-2'!AR57+'[5]TB-3'!AR57+'[5]TB-4'!AR57+'[5]TB-5'!AR57+'[5]TB-6'!AR57+'[5]TB-7'!AR57+'[5]TB-8'!AR57+'[5]TB-9'!AR57+'[5]TB-10'!AR57+'[6]DSV-1'!AR57+'[6]DSV-2'!AR57+'[6]DSV-3'!AR57+'[7]TUB-1'!AR57+'[7]TUB-2'!AR57+'[8]Barge-1'!AR57+'[8]Barge-2'!AR57+'[8]Barge-3'!AR57+'[8]Barge-4'!AR57</f>
        <v>0</v>
      </c>
      <c r="AK60" s="385"/>
      <c r="AL60" s="386"/>
      <c r="AM60" s="383">
        <f>'[2]AHTS-1'!AS57+'[2]AHTS-2'!AS57+'[2]AHTS-3'!AS57+'[2]AHTS-4'!AS57+'[2]AHTS-5'!AS57+'[2]AHTS-6'!AS57+'[2]AHTS-7'!AS57+'[2]AHTS-8'!AS57+'[3]CB-1'!AS57+'[3]CB-2'!AS57+'[3]CB-3'!AS57+'[3]CB-4'!AS57+'[3]CB-5'!AS57+'[3]CB-6'!AS57+'[3]CB-7'!AS57+'[3]CB-8'!AS57+'[3]CB-9'!AS57+'[3]CB-10'!AS57+'[3]CB-11'!AS57+'[3]CB-12'!AS57+'[3]CB-13'!AS57+'[3]CB-14'!AS57+'[3]CB-15'!AS57+'[3]CB-16'!AS57+'[3]CB-17'!AS57+'[3]CB-18'!AS57+'[3]CB-19'!AS57+'[3]CB-20'!AS57+'[3]CB-21'!AS57+'[3]CB-22'!AS57+'[3]CB-23'!AS57+'[3]CB-24'!AS57+'[4]LCT-1'!AS57+'[4]LCT-2'!AS57+'[4]LCT-3'!AS57+'[4]LCT-4'!AS57+'[4]LCT-5'!AS57+'[4]LCT-6'!AS57+'[4]LCT-7'!AS57+'[4]LCT-8'!AS57+'[5]TB-1'!AS57+'[5]TB-2'!AS57+'[5]TB-3'!AS57+'[5]TB-4'!AS57+'[5]TB-5'!AS57+'[5]TB-6'!AS57+'[5]TB-7'!AS57+'[5]TB-8'!AS57+'[5]TB-9'!AS57+'[5]TB-10'!AS57+'[6]DSV-1'!AS57+'[6]DSV-2'!AS57+'[6]DSV-3'!AS57+'[7]TUB-1'!AS57+'[7]TUB-2'!AS57+'[8]Barge-1'!AS57+'[8]Barge-2'!AS57+'[8]Barge-3'!AS57+'[8]Barge-4'!AS57</f>
        <v>0</v>
      </c>
      <c r="AN60" s="383"/>
      <c r="AO60" s="383"/>
      <c r="AP60" s="286"/>
      <c r="AQ60" s="286"/>
    </row>
    <row r="61" spans="1:112" s="14" customFormat="1" ht="15" customHeight="1" x14ac:dyDescent="0.25">
      <c r="A61" s="349">
        <f t="shared" si="7"/>
        <v>45995</v>
      </c>
      <c r="B61" s="287"/>
      <c r="C61" s="383">
        <f>'[2]AHTS-1'!AG58+'[2]AHTS-2'!AG58+'[2]AHTS-3'!AG58+'[2]AHTS-4'!AG58+'[2]AHTS-5'!AG58+'[2]AHTS-6'!AG58+'[2]AHTS-7'!AG58+'[2]AHTS-8'!AG58+'[3]CB-1'!AG58+'[3]CB-2'!AG58+'[3]CB-3'!AG58+'[3]CB-4'!AG58+'[3]CB-5'!AG58+'[3]CB-6'!AG58+'[3]CB-7'!AG58+'[3]CB-8'!AG58+'[3]CB-9'!AG58+'[3]CB-10'!AG58+'[3]CB-11'!AG58+'[3]CB-12'!AG58+'[3]CB-13'!AG58+'[3]CB-14'!AG58+'[3]CB-15'!AG58+'[3]CB-16'!AG58+'[3]CB-17'!AG58+'[3]CB-18'!AG58+'[3]CB-19'!AG58+'[3]CB-20'!AG58+'[3]CB-21'!AG58+'[3]CB-22'!AG58+'[3]CB-23'!AG58+'[3]CB-24'!AG58+'[4]LCT-1'!AG58+'[4]LCT-2'!AG58+'[4]LCT-3'!AG58+'[4]LCT-4'!AG58+'[4]LCT-5'!AG58+'[4]LCT-6'!AG58+'[4]LCT-7'!AG58+'[4]LCT-8'!AG58+'[5]TB-1'!AG58+'[5]TB-2'!AG58+'[5]TB-3'!AG58+'[5]TB-4'!AG58+'[5]TB-5'!AG58+'[5]TB-6'!AG58+'[5]TB-7'!AG58+'[5]TB-8'!AG58+'[5]TB-9'!AG58+'[5]TB-10'!AG58+'[6]DSV-1'!AG58+'[6]DSV-2'!AG58+'[6]DSV-3'!AG58+'[7]TUB-1'!AG58+'[7]TUB-2'!AG58+'[8]Barge-1'!AG58+'[8]Barge-2'!AG58+'[8]Barge-3'!AG58+'[8]Barge-4'!AG58</f>
        <v>0</v>
      </c>
      <c r="D61" s="383"/>
      <c r="E61" s="383"/>
      <c r="F61" s="383">
        <f>'[2]AHTS-1'!AH58+'[2]AHTS-2'!AH58+'[2]AHTS-3'!AH58+'[2]AHTS-4'!AH58+'[2]AHTS-5'!AH58+'[2]AHTS-6'!AH58+'[2]AHTS-7'!AH58+'[2]AHTS-8'!AH58+'[3]CB-1'!AH58+'[3]CB-2'!AH58+'[3]CB-3'!AH58+'[3]CB-4'!AH58+'[3]CB-5'!AH58+'[3]CB-6'!AH58+'[3]CB-7'!AH58+'[3]CB-8'!AH58+'[3]CB-9'!AH58+'[3]CB-10'!AH58+'[3]CB-11'!AH58+'[3]CB-12'!AH58+'[3]CB-13'!AH58+'[3]CB-14'!AH58+'[3]CB-15'!AH58+'[3]CB-16'!AH58+'[3]CB-17'!AH58+'[3]CB-18'!AH58+'[3]CB-19'!AH58+'[3]CB-20'!AH58+'[3]CB-21'!AH58+'[3]CB-22'!AH58+'[3]CB-23'!AH58+'[3]CB-24'!AH58+'[4]LCT-1'!AH58+'[4]LCT-2'!AH58+'[4]LCT-3'!AH58+'[4]LCT-4'!AH58+'[4]LCT-5'!AH58+'[4]LCT-6'!AH58+'[4]LCT-7'!AH58+'[4]LCT-8'!AH58+'[5]TB-1'!AH58+'[5]TB-2'!AH58+'[5]TB-3'!AH58+'[5]TB-4'!AH58+'[5]TB-5'!AH58+'[5]TB-6'!AH58+'[5]TB-7'!AH58+'[5]TB-8'!AH58+'[5]TB-9'!AH58+'[5]TB-10'!AH58+'[6]DSV-1'!AH58+'[6]DSV-2'!AH58+'[6]DSV-3'!AH58+'[7]TUB-1'!AH58+'[7]TUB-2'!AH58+'[8]Barge-1'!AH58+'[8]Barge-2'!AH58+'[8]Barge-3'!AH58+'[8]Barge-4'!AH58</f>
        <v>0</v>
      </c>
      <c r="G61" s="383"/>
      <c r="H61" s="383"/>
      <c r="I61" s="383">
        <f>'[2]AHTS-1'!AI58+'[2]AHTS-2'!AI58+'[2]AHTS-3'!AI58+'[2]AHTS-4'!AI58+'[2]AHTS-5'!AI58+'[2]AHTS-6'!AI58+'[2]AHTS-7'!AI58+'[2]AHTS-8'!AI58+'[3]CB-1'!AI58+'[3]CB-2'!AI58+'[3]CB-3'!AI58+'[3]CB-4'!AI58+'[3]CB-5'!AI58+'[3]CB-6'!AI58+'[3]CB-7'!AI58+'[3]CB-8'!AI58+'[3]CB-9'!AI58+'[3]CB-10'!AI58+'[3]CB-11'!AI58+'[3]CB-12'!AI58+'[3]CB-13'!AI58+'[3]CB-14'!AI58+'[3]CB-15'!AI58+'[3]CB-16'!AI58+'[3]CB-17'!AI58+'[3]CB-18'!AI58+'[3]CB-19'!AI58+'[3]CB-20'!AI58+'[3]CB-21'!AI58+'[3]CB-22'!AI58+'[3]CB-23'!AI58+'[3]CB-24'!AI58+'[4]LCT-1'!AI58+'[4]LCT-2'!AI58+'[4]LCT-3'!AI58+'[4]LCT-4'!AI58+'[4]LCT-5'!AI58+'[4]LCT-6'!AI58+'[4]LCT-7'!AI58+'[4]LCT-8'!AI58+'[5]TB-1'!AI58+'[5]TB-2'!AI58+'[5]TB-3'!AI58+'[5]TB-4'!AI58+'[5]TB-5'!AI58+'[5]TB-6'!AI58+'[5]TB-7'!AI58+'[5]TB-8'!AI58+'[5]TB-9'!AI58+'[5]TB-10'!AI58+'[6]DSV-1'!AI58+'[6]DSV-2'!AI58+'[6]DSV-3'!AI58+'[7]TUB-1'!AI58+'[7]TUB-2'!AI58+'[8]Barge-1'!AI58+'[8]Barge-2'!AI58+'[8]Barge-3'!AI58+'[8]Barge-4'!AI58</f>
        <v>10536</v>
      </c>
      <c r="J61" s="383"/>
      <c r="K61" s="383"/>
      <c r="L61" s="383">
        <f>'[2]AHTS-1'!AJ58+'[2]AHTS-2'!AJ58+'[2]AHTS-3'!AJ58+'[2]AHTS-4'!AJ58+'[2]AHTS-5'!AJ58+'[2]AHTS-6'!AJ58+'[2]AHTS-7'!AJ58+'[2]AHTS-8'!AJ58+'[3]CB-1'!AJ58+'[3]CB-2'!AJ58+'[3]CB-3'!AJ58+'[3]CB-4'!AJ58+'[3]CB-5'!AJ58+'[3]CB-6'!AJ58+'[3]CB-7'!AJ58+'[3]CB-8'!AJ58+'[3]CB-9'!AJ58+'[3]CB-10'!AJ58+'[3]CB-11'!AJ58+'[3]CB-12'!AJ58+'[3]CB-13'!AJ58+'[3]CB-14'!AJ58+'[3]CB-15'!AJ58+'[3]CB-16'!AJ58+'[3]CB-17'!AJ58+'[3]CB-18'!AJ58+'[3]CB-19'!AJ58+'[3]CB-20'!AJ58+'[3]CB-21'!AJ58+'[3]CB-22'!AJ58+'[3]CB-23'!AJ58+'[3]CB-24'!AJ58+'[4]LCT-1'!AJ58+'[4]LCT-2'!AJ58+'[4]LCT-3'!AJ58+'[4]LCT-4'!AJ58+'[4]LCT-5'!AJ58+'[4]LCT-6'!AJ58+'[4]LCT-7'!AJ58+'[4]LCT-8'!AJ58+'[5]TB-1'!AJ58+'[5]TB-2'!AJ58+'[5]TB-3'!AJ58+'[5]TB-4'!AJ58+'[5]TB-5'!AJ58+'[5]TB-6'!AJ58+'[5]TB-7'!AJ58+'[5]TB-8'!AJ58+'[5]TB-9'!AJ58+'[5]TB-10'!AJ58+'[6]DSV-1'!AJ58+'[6]DSV-2'!AJ58+'[6]DSV-3'!AJ58+'[7]TUB-1'!AJ58+'[7]TUB-2'!AJ58+'[8]Barge-1'!AJ58+'[8]Barge-2'!AJ58+'[8]Barge-3'!AJ58+'[8]Barge-4'!AJ58</f>
        <v>1267</v>
      </c>
      <c r="M61" s="383"/>
      <c r="N61" s="383"/>
      <c r="O61" s="383">
        <f>'[2]AHTS-1'!AK58+'[2]AHTS-2'!AK58+'[2]AHTS-3'!AK58+'[2]AHTS-4'!AK58+'[2]AHTS-5'!AK58+'[2]AHTS-6'!AK58+'[2]AHTS-7'!AK58+'[2]AHTS-8'!AK58+'[3]CB-1'!AK58+'[3]CB-2'!AK58+'[3]CB-3'!AK58+'[3]CB-4'!AK58+'[3]CB-5'!AK58+'[3]CB-6'!AK58+'[3]CB-7'!AK58+'[3]CB-8'!AK58+'[3]CB-9'!AK58+'[3]CB-10'!AK58+'[3]CB-11'!AK58+'[3]CB-12'!AK58+'[3]CB-13'!AK58+'[3]CB-14'!AK58+'[3]CB-15'!AK58+'[3]CB-16'!AK58+'[3]CB-17'!AK58+'[3]CB-18'!AK58+'[3]CB-19'!AK58+'[3]CB-20'!AK58+'[3]CB-21'!AK58+'[3]CB-22'!AK58+'[3]CB-23'!AK58+'[3]CB-24'!AK58+'[4]LCT-1'!AK58+'[4]LCT-2'!AK58+'[4]LCT-3'!AK58+'[4]LCT-4'!AK58+'[4]LCT-5'!AK58+'[4]LCT-6'!AK58+'[4]LCT-7'!AK58+'[4]LCT-8'!AK58+'[5]TB-1'!AK58+'[5]TB-2'!AK58+'[5]TB-3'!AK58+'[5]TB-4'!AK58+'[5]TB-5'!AK58+'[5]TB-6'!AK58+'[5]TB-7'!AK58+'[5]TB-8'!AK58+'[5]TB-9'!AK58+'[5]TB-10'!AK58+'[6]DSV-1'!AK58+'[6]DSV-2'!AK58+'[6]DSV-3'!AK58+'[7]TUB-1'!AK58+'[7]TUB-2'!AK58+'[8]Barge-1'!AK58+'[8]Barge-2'!AK58+'[8]Barge-3'!AK58+'[8]Barge-4'!AK58</f>
        <v>0</v>
      </c>
      <c r="P61" s="383"/>
      <c r="Q61" s="383"/>
      <c r="R61" s="383">
        <f>'[2]AHTS-1'!AL58+'[2]AHTS-2'!AL58+'[2]AHTS-3'!AL58+'[2]AHTS-4'!AL58+'[2]AHTS-5'!AL58+'[2]AHTS-6'!AL58+'[2]AHTS-7'!AL58+'[2]AHTS-8'!AL58+'[3]CB-1'!AL58+'[3]CB-2'!AL58+'[3]CB-3'!AL58+'[3]CB-4'!AL58+'[3]CB-5'!AL58+'[3]CB-6'!AL58+'[3]CB-7'!AL58+'[3]CB-8'!AL58+'[3]CB-9'!AL58+'[3]CB-10'!AL58+'[3]CB-11'!AL58+'[3]CB-12'!AL58+'[3]CB-13'!AL58+'[3]CB-14'!AL58+'[3]CB-15'!AL58+'[3]CB-16'!AL58+'[3]CB-17'!AL58+'[3]CB-18'!AL58+'[3]CB-19'!AL58+'[3]CB-20'!AL58+'[3]CB-21'!AL58+'[3]CB-22'!AL58+'[3]CB-23'!AL58+'[3]CB-24'!AL58+'[4]LCT-1'!AL58+'[4]LCT-2'!AL58+'[4]LCT-3'!AL58+'[4]LCT-4'!AL58+'[4]LCT-5'!AL58+'[4]LCT-6'!AL58+'[4]LCT-7'!AL58+'[4]LCT-8'!AL58+'[5]TB-1'!AL58+'[5]TB-2'!AL58+'[5]TB-3'!AL58+'[5]TB-4'!AL58+'[5]TB-5'!AL58+'[5]TB-6'!AL58+'[5]TB-7'!AL58+'[5]TB-8'!AL58+'[5]TB-9'!AL58+'[5]TB-10'!AL58+'[6]DSV-1'!AL58+'[6]DSV-2'!AL58+'[6]DSV-3'!AL58+'[7]TUB-1'!AL58+'[7]TUB-2'!AL58+'[8]Barge-1'!AL58+'[8]Barge-2'!AL58+'[8]Barge-3'!AL58+'[8]Barge-4'!AL58</f>
        <v>0</v>
      </c>
      <c r="S61" s="383"/>
      <c r="T61" s="383"/>
      <c r="U61" s="383">
        <f>'[2]AHTS-1'!AM58+'[2]AHTS-2'!AM58+'[2]AHTS-3'!AM58+'[2]AHTS-4'!AM58+'[2]AHTS-5'!AM58+'[2]AHTS-6'!AM58+'[2]AHTS-7'!AM58+'[2]AHTS-8'!AM58+'[3]CB-1'!AM58+'[3]CB-2'!AM58+'[3]CB-3'!AM58+'[3]CB-4'!AM58+'[3]CB-5'!AM58+'[3]CB-6'!AM58+'[3]CB-7'!AM58+'[3]CB-8'!AM58+'[3]CB-9'!AM58+'[3]CB-10'!AM58+'[3]CB-11'!AM58+'[3]CB-12'!AM58+'[3]CB-13'!AM58+'[3]CB-14'!AM58+'[3]CB-15'!AM58+'[3]CB-16'!AM58+'[3]CB-17'!AM58+'[3]CB-18'!AM58+'[3]CB-19'!AM58+'[3]CB-20'!AM58+'[3]CB-21'!AM58+'[3]CB-22'!AM58+'[3]CB-23'!AM58+'[3]CB-24'!AM58+'[4]LCT-1'!AM58+'[4]LCT-2'!AM58+'[4]LCT-3'!AM58+'[4]LCT-4'!AM58+'[4]LCT-5'!AM58+'[4]LCT-6'!AM58+'[4]LCT-7'!AM58+'[4]LCT-8'!AM58+'[5]TB-1'!AM58+'[5]TB-2'!AM58+'[5]TB-3'!AM58+'[5]TB-4'!AM58+'[5]TB-5'!AM58+'[5]TB-6'!AM58+'[5]TB-7'!AM58+'[5]TB-8'!AM58+'[5]TB-9'!AM58+'[5]TB-10'!AM58+'[6]DSV-1'!AM58+'[6]DSV-2'!AM58+'[6]DSV-3'!AM58+'[7]TUB-1'!AM58+'[7]TUB-2'!AM58+'[8]Barge-1'!AM58+'[8]Barge-2'!AM58+'[8]Barge-3'!AM58+'[8]Barge-4'!AM58</f>
        <v>0</v>
      </c>
      <c r="V61" s="383"/>
      <c r="W61" s="383"/>
      <c r="X61" s="383">
        <f>'[2]AHTS-1'!AN58+'[2]AHTS-2'!AN58+'[2]AHTS-3'!AN58+'[2]AHTS-4'!AN58+'[2]AHTS-5'!AN58+'[2]AHTS-6'!AN58+'[2]AHTS-7'!AN58+'[2]AHTS-8'!AN58+'[3]CB-1'!AN58+'[3]CB-2'!AN58+'[3]CB-3'!AN58+'[3]CB-4'!AN58+'[3]CB-5'!AN58+'[3]CB-6'!AN58+'[3]CB-7'!AN58+'[3]CB-8'!AN58+'[3]CB-9'!AN58+'[3]CB-10'!AN58+'[3]CB-11'!AN58+'[3]CB-12'!AN58+'[3]CB-13'!AN58+'[3]CB-14'!AN58+'[3]CB-15'!AN58+'[3]CB-16'!AN58+'[3]CB-17'!AN58+'[3]CB-18'!AN58+'[3]CB-19'!AN58+'[3]CB-20'!AN58+'[3]CB-21'!AN58+'[3]CB-22'!AN58+'[3]CB-23'!AN58+'[3]CB-24'!AN58+'[4]LCT-1'!AN58+'[4]LCT-2'!AN58+'[4]LCT-3'!AN58+'[4]LCT-4'!AN58+'[4]LCT-5'!AN58+'[4]LCT-6'!AN58+'[4]LCT-7'!AN58+'[4]LCT-8'!AN58+'[5]TB-1'!AN58+'[5]TB-2'!AN58+'[5]TB-3'!AN58+'[5]TB-4'!AN58+'[5]TB-5'!AN58+'[5]TB-6'!AN58+'[5]TB-7'!AN58+'[5]TB-8'!AN58+'[5]TB-9'!AN58+'[5]TB-10'!AN58+'[6]DSV-1'!AN58+'[6]DSV-2'!AN58+'[6]DSV-3'!AN58+'[7]TUB-1'!AN58+'[7]TUB-2'!AN58+'[8]Barge-1'!AN58+'[8]Barge-2'!AN58+'[8]Barge-3'!AN58+'[8]Barge-4'!AN58</f>
        <v>1041.2361111111111</v>
      </c>
      <c r="Y61" s="383"/>
      <c r="Z61" s="383"/>
      <c r="AA61" s="383">
        <f>'[2]AHTS-1'!AO58+'[2]AHTS-2'!AO58+'[2]AHTS-3'!AO58+'[2]AHTS-4'!AO58+'[2]AHTS-5'!AO58+'[2]AHTS-6'!AO58+'[2]AHTS-7'!AO58+'[2]AHTS-8'!AO58+'[3]CB-1'!AO58+'[3]CB-2'!AO58+'[3]CB-3'!AO58+'[3]CB-4'!AO58+'[3]CB-5'!AO58+'[3]CB-6'!AO58+'[3]CB-7'!AO58+'[3]CB-8'!AO58+'[3]CB-9'!AO58+'[3]CB-10'!AO58+'[3]CB-11'!AO58+'[3]CB-12'!AO58+'[3]CB-13'!AO58+'[3]CB-14'!AO58+'[3]CB-15'!AO58+'[3]CB-16'!AO58+'[3]CB-17'!AO58+'[3]CB-18'!AO58+'[3]CB-19'!AO58+'[3]CB-20'!AO58+'[3]CB-21'!AO58+'[3]CB-22'!AO58+'[3]CB-23'!AO58+'[3]CB-24'!AO58+'[4]LCT-1'!AO58+'[4]LCT-2'!AO58+'[4]LCT-3'!AO58+'[4]LCT-4'!AO58+'[4]LCT-5'!AO58+'[4]LCT-6'!AO58+'[4]LCT-7'!AO58+'[4]LCT-8'!AO58+'[5]TB-1'!AO58+'[5]TB-2'!AO58+'[5]TB-3'!AO58+'[5]TB-4'!AO58+'[5]TB-5'!AO58+'[5]TB-6'!AO58+'[5]TB-7'!AO58+'[5]TB-8'!AO58+'[5]TB-9'!AO58+'[5]TB-10'!AO58+'[6]DSV-1'!AO58+'[6]DSV-2'!AO58+'[6]DSV-3'!AO58+'[7]TUB-1'!AO58+'[7]TUB-2'!AO58+'[8]Barge-1'!AO58+'[8]Barge-2'!AO58+'[8]Barge-3'!AO58+'[8]Barge-4'!AO58</f>
        <v>0</v>
      </c>
      <c r="AB61" s="383"/>
      <c r="AC61" s="383"/>
      <c r="AD61" s="384">
        <f>'[2]AHTS-1'!AP58+'[2]AHTS-2'!AP58+'[2]AHTS-3'!AP58+'[2]AHTS-4'!AP58+'[2]AHTS-5'!AP58+'[2]AHTS-6'!AP58+'[2]AHTS-7'!AP58+'[2]AHTS-8'!AP58+'[3]CB-1'!AP58+'[3]CB-2'!AP58+'[3]CB-3'!AP58+'[3]CB-4'!AP58+'[3]CB-5'!AP58+'[3]CB-6'!AP58+'[3]CB-7'!AP58+'[3]CB-8'!AP58+'[3]CB-9'!AP58+'[3]CB-10'!AP58+'[3]CB-11'!AP58+'[3]CB-12'!AP58+'[3]CB-13'!AP58+'[3]CB-14'!AP58+'[3]CB-15'!AP58+'[3]CB-16'!AP58+'[3]CB-17'!AP58+'[3]CB-18'!AP58+'[3]CB-19'!AP58+'[3]CB-20'!AP58+'[3]CB-21'!AP58+'[3]CB-22'!AP58+'[3]CB-23'!AP58+'[3]CB-24'!AP58+'[4]LCT-1'!AP58+'[4]LCT-2'!AP58+'[4]LCT-3'!AP58+'[4]LCT-4'!AP58+'[4]LCT-5'!AP58+'[4]LCT-6'!AP58+'[4]LCT-7'!AP58+'[4]LCT-8'!AP58+'[5]TB-1'!AP58+'[5]TB-2'!AP58+'[5]TB-3'!AP58+'[5]TB-4'!AP58+'[5]TB-5'!AP58+'[5]TB-6'!AP58+'[5]TB-7'!AP58+'[5]TB-8'!AP58+'[5]TB-9'!AP58+'[5]TB-10'!AP58+'[6]DSV-1'!AP58+'[6]DSV-2'!AP58+'[6]DSV-3'!AP58+'[7]TUB-1'!AP58+'[7]TUB-2'!AP58+'[8]Barge-1'!AP58+'[8]Barge-2'!AP58+'[8]Barge-3'!AP58+'[8]Barge-4'!AP58</f>
        <v>0</v>
      </c>
      <c r="AE61" s="385"/>
      <c r="AF61" s="386"/>
      <c r="AG61" s="384">
        <f>'[2]AHTS-1'!AQ58+'[2]AHTS-2'!AQ58+'[2]AHTS-3'!AQ58+'[2]AHTS-4'!AQ58+'[2]AHTS-5'!AQ58+'[2]AHTS-6'!AQ58+'[2]AHTS-7'!AQ58+'[2]AHTS-8'!AQ58+'[3]CB-1'!AQ58+'[3]CB-2'!AQ58+'[3]CB-3'!AQ58+'[3]CB-4'!AQ58+'[3]CB-5'!AQ58+'[3]CB-6'!AQ58+'[3]CB-7'!AQ58+'[3]CB-8'!AQ58+'[3]CB-9'!AQ58+'[3]CB-10'!AQ58+'[3]CB-11'!AQ58+'[3]CB-12'!AQ58+'[3]CB-13'!AQ58+'[3]CB-14'!AQ58+'[3]CB-15'!AQ58+'[3]CB-16'!AQ58+'[3]CB-17'!AQ58+'[3]CB-18'!AQ58+'[3]CB-19'!AQ58+'[3]CB-20'!AQ58+'[3]CB-21'!AQ58+'[3]CB-22'!AQ58+'[3]CB-23'!AQ58+'[3]CB-24'!AQ58+'[4]LCT-1'!AQ58+'[4]LCT-2'!AQ58+'[4]LCT-3'!AQ58+'[4]LCT-4'!AQ58+'[4]LCT-5'!AQ58+'[4]LCT-6'!AQ58+'[4]LCT-7'!AQ58+'[4]LCT-8'!AQ58+'[5]TB-1'!AQ58+'[5]TB-2'!AQ58+'[5]TB-3'!AQ58+'[5]TB-4'!AQ58+'[5]TB-5'!AQ58+'[5]TB-6'!AQ58+'[5]TB-7'!AQ58+'[5]TB-8'!AQ58+'[5]TB-9'!AQ58+'[5]TB-10'!AQ58+'[6]DSV-1'!AQ58+'[6]DSV-2'!AQ58+'[6]DSV-3'!AQ58+'[7]TUB-1'!AQ58+'[7]TUB-2'!AQ58+'[8]Barge-1'!AQ58+'[8]Barge-2'!AQ58+'[8]Barge-3'!AQ58+'[8]Barge-4'!AQ58</f>
        <v>0</v>
      </c>
      <c r="AH61" s="385"/>
      <c r="AI61" s="386"/>
      <c r="AJ61" s="384">
        <f>'[2]AHTS-1'!AR58+'[2]AHTS-2'!AR58+'[2]AHTS-3'!AR58+'[2]AHTS-4'!AR58+'[2]AHTS-5'!AR58+'[2]AHTS-6'!AR58+'[2]AHTS-7'!AR58+'[2]AHTS-8'!AR58+'[3]CB-1'!AR58+'[3]CB-2'!AR58+'[3]CB-3'!AR58+'[3]CB-4'!AR58+'[3]CB-5'!AR58+'[3]CB-6'!AR58+'[3]CB-7'!AR58+'[3]CB-8'!AR58+'[3]CB-9'!AR58+'[3]CB-10'!AR58+'[3]CB-11'!AR58+'[3]CB-12'!AR58+'[3]CB-13'!AR58+'[3]CB-14'!AR58+'[3]CB-15'!AR58+'[3]CB-16'!AR58+'[3]CB-17'!AR58+'[3]CB-18'!AR58+'[3]CB-19'!AR58+'[3]CB-20'!AR58+'[3]CB-21'!AR58+'[3]CB-22'!AR58+'[3]CB-23'!AR58+'[3]CB-24'!AR58+'[4]LCT-1'!AR58+'[4]LCT-2'!AR58+'[4]LCT-3'!AR58+'[4]LCT-4'!AR58+'[4]LCT-5'!AR58+'[4]LCT-6'!AR58+'[4]LCT-7'!AR58+'[4]LCT-8'!AR58+'[5]TB-1'!AR58+'[5]TB-2'!AR58+'[5]TB-3'!AR58+'[5]TB-4'!AR58+'[5]TB-5'!AR58+'[5]TB-6'!AR58+'[5]TB-7'!AR58+'[5]TB-8'!AR58+'[5]TB-9'!AR58+'[5]TB-10'!AR58+'[6]DSV-1'!AR58+'[6]DSV-2'!AR58+'[6]DSV-3'!AR58+'[7]TUB-1'!AR58+'[7]TUB-2'!AR58+'[8]Barge-1'!AR58+'[8]Barge-2'!AR58+'[8]Barge-3'!AR58+'[8]Barge-4'!AR58</f>
        <v>0</v>
      </c>
      <c r="AK61" s="385"/>
      <c r="AL61" s="386"/>
      <c r="AM61" s="383">
        <f>'[2]AHTS-1'!AS58+'[2]AHTS-2'!AS58+'[2]AHTS-3'!AS58+'[2]AHTS-4'!AS58+'[2]AHTS-5'!AS58+'[2]AHTS-6'!AS58+'[2]AHTS-7'!AS58+'[2]AHTS-8'!AS58+'[3]CB-1'!AS58+'[3]CB-2'!AS58+'[3]CB-3'!AS58+'[3]CB-4'!AS58+'[3]CB-5'!AS58+'[3]CB-6'!AS58+'[3]CB-7'!AS58+'[3]CB-8'!AS58+'[3]CB-9'!AS58+'[3]CB-10'!AS58+'[3]CB-11'!AS58+'[3]CB-12'!AS58+'[3]CB-13'!AS58+'[3]CB-14'!AS58+'[3]CB-15'!AS58+'[3]CB-16'!AS58+'[3]CB-17'!AS58+'[3]CB-18'!AS58+'[3]CB-19'!AS58+'[3]CB-20'!AS58+'[3]CB-21'!AS58+'[3]CB-22'!AS58+'[3]CB-23'!AS58+'[3]CB-24'!AS58+'[4]LCT-1'!AS58+'[4]LCT-2'!AS58+'[4]LCT-3'!AS58+'[4]LCT-4'!AS58+'[4]LCT-5'!AS58+'[4]LCT-6'!AS58+'[4]LCT-7'!AS58+'[4]LCT-8'!AS58+'[5]TB-1'!AS58+'[5]TB-2'!AS58+'[5]TB-3'!AS58+'[5]TB-4'!AS58+'[5]TB-5'!AS58+'[5]TB-6'!AS58+'[5]TB-7'!AS58+'[5]TB-8'!AS58+'[5]TB-9'!AS58+'[5]TB-10'!AS58+'[6]DSV-1'!AS58+'[6]DSV-2'!AS58+'[6]DSV-3'!AS58+'[7]TUB-1'!AS58+'[7]TUB-2'!AS58+'[8]Barge-1'!AS58+'[8]Barge-2'!AS58+'[8]Barge-3'!AS58+'[8]Barge-4'!AS58</f>
        <v>0</v>
      </c>
      <c r="AN61" s="383"/>
      <c r="AO61" s="383"/>
      <c r="AP61" s="286"/>
      <c r="AQ61" s="286"/>
    </row>
    <row r="62" spans="1:112" s="14" customFormat="1" ht="15" customHeight="1" x14ac:dyDescent="0.25">
      <c r="A62" s="349">
        <f t="shared" si="7"/>
        <v>45996</v>
      </c>
      <c r="B62" s="287"/>
      <c r="C62" s="383">
        <f>'[2]AHTS-1'!AG59+'[2]AHTS-2'!AG59+'[2]AHTS-3'!AG59+'[2]AHTS-4'!AG59+'[2]AHTS-5'!AG59+'[2]AHTS-6'!AG59+'[2]AHTS-7'!AG59+'[2]AHTS-8'!AG59+'[3]CB-1'!AG59+'[3]CB-2'!AG59+'[3]CB-3'!AG59+'[3]CB-4'!AG59+'[3]CB-5'!AG59+'[3]CB-6'!AG59+'[3]CB-7'!AG59+'[3]CB-8'!AG59+'[3]CB-9'!AG59+'[3]CB-10'!AG59+'[3]CB-11'!AG59+'[3]CB-12'!AG59+'[3]CB-13'!AG59+'[3]CB-14'!AG59+'[3]CB-15'!AG59+'[3]CB-16'!AG59+'[3]CB-17'!AG59+'[3]CB-18'!AG59+'[3]CB-19'!AG59+'[3]CB-20'!AG59+'[3]CB-21'!AG59+'[3]CB-22'!AG59+'[3]CB-23'!AG59+'[3]CB-24'!AG59+'[4]LCT-1'!AG59+'[4]LCT-2'!AG59+'[4]LCT-3'!AG59+'[4]LCT-4'!AG59+'[4]LCT-5'!AG59+'[4]LCT-6'!AG59+'[4]LCT-7'!AG59+'[4]LCT-8'!AG59+'[5]TB-1'!AG59+'[5]TB-2'!AG59+'[5]TB-3'!AG59+'[5]TB-4'!AG59+'[5]TB-5'!AG59+'[5]TB-6'!AG59+'[5]TB-7'!AG59+'[5]TB-8'!AG59+'[5]TB-9'!AG59+'[5]TB-10'!AG59+'[6]DSV-1'!AG59+'[6]DSV-2'!AG59+'[6]DSV-3'!AG59+'[7]TUB-1'!AG59+'[7]TUB-2'!AG59+'[8]Barge-1'!AG59+'[8]Barge-2'!AG59+'[8]Barge-3'!AG59+'[8]Barge-4'!AG59</f>
        <v>0</v>
      </c>
      <c r="D62" s="383"/>
      <c r="E62" s="383"/>
      <c r="F62" s="383">
        <f>'[2]AHTS-1'!AH59+'[2]AHTS-2'!AH59+'[2]AHTS-3'!AH59+'[2]AHTS-4'!AH59+'[2]AHTS-5'!AH59+'[2]AHTS-6'!AH59+'[2]AHTS-7'!AH59+'[2]AHTS-8'!AH59+'[3]CB-1'!AH59+'[3]CB-2'!AH59+'[3]CB-3'!AH59+'[3]CB-4'!AH59+'[3]CB-5'!AH59+'[3]CB-6'!AH59+'[3]CB-7'!AH59+'[3]CB-8'!AH59+'[3]CB-9'!AH59+'[3]CB-10'!AH59+'[3]CB-11'!AH59+'[3]CB-12'!AH59+'[3]CB-13'!AH59+'[3]CB-14'!AH59+'[3]CB-15'!AH59+'[3]CB-16'!AH59+'[3]CB-17'!AH59+'[3]CB-18'!AH59+'[3]CB-19'!AH59+'[3]CB-20'!AH59+'[3]CB-21'!AH59+'[3]CB-22'!AH59+'[3]CB-23'!AH59+'[3]CB-24'!AH59+'[4]LCT-1'!AH59+'[4]LCT-2'!AH59+'[4]LCT-3'!AH59+'[4]LCT-4'!AH59+'[4]LCT-5'!AH59+'[4]LCT-6'!AH59+'[4]LCT-7'!AH59+'[4]LCT-8'!AH59+'[5]TB-1'!AH59+'[5]TB-2'!AH59+'[5]TB-3'!AH59+'[5]TB-4'!AH59+'[5]TB-5'!AH59+'[5]TB-6'!AH59+'[5]TB-7'!AH59+'[5]TB-8'!AH59+'[5]TB-9'!AH59+'[5]TB-10'!AH59+'[6]DSV-1'!AH59+'[6]DSV-2'!AH59+'[6]DSV-3'!AH59+'[7]TUB-1'!AH59+'[7]TUB-2'!AH59+'[8]Barge-1'!AH59+'[8]Barge-2'!AH59+'[8]Barge-3'!AH59+'[8]Barge-4'!AH59</f>
        <v>0</v>
      </c>
      <c r="G62" s="383"/>
      <c r="H62" s="383"/>
      <c r="I62" s="383">
        <f>'[2]AHTS-1'!AI59+'[2]AHTS-2'!AI59+'[2]AHTS-3'!AI59+'[2]AHTS-4'!AI59+'[2]AHTS-5'!AI59+'[2]AHTS-6'!AI59+'[2]AHTS-7'!AI59+'[2]AHTS-8'!AI59+'[3]CB-1'!AI59+'[3]CB-2'!AI59+'[3]CB-3'!AI59+'[3]CB-4'!AI59+'[3]CB-5'!AI59+'[3]CB-6'!AI59+'[3]CB-7'!AI59+'[3]CB-8'!AI59+'[3]CB-9'!AI59+'[3]CB-10'!AI59+'[3]CB-11'!AI59+'[3]CB-12'!AI59+'[3]CB-13'!AI59+'[3]CB-14'!AI59+'[3]CB-15'!AI59+'[3]CB-16'!AI59+'[3]CB-17'!AI59+'[3]CB-18'!AI59+'[3]CB-19'!AI59+'[3]CB-20'!AI59+'[3]CB-21'!AI59+'[3]CB-22'!AI59+'[3]CB-23'!AI59+'[3]CB-24'!AI59+'[4]LCT-1'!AI59+'[4]LCT-2'!AI59+'[4]LCT-3'!AI59+'[4]LCT-4'!AI59+'[4]LCT-5'!AI59+'[4]LCT-6'!AI59+'[4]LCT-7'!AI59+'[4]LCT-8'!AI59+'[5]TB-1'!AI59+'[5]TB-2'!AI59+'[5]TB-3'!AI59+'[5]TB-4'!AI59+'[5]TB-5'!AI59+'[5]TB-6'!AI59+'[5]TB-7'!AI59+'[5]TB-8'!AI59+'[5]TB-9'!AI59+'[5]TB-10'!AI59+'[6]DSV-1'!AI59+'[6]DSV-2'!AI59+'[6]DSV-3'!AI59+'[7]TUB-1'!AI59+'[7]TUB-2'!AI59+'[8]Barge-1'!AI59+'[8]Barge-2'!AI59+'[8]Barge-3'!AI59+'[8]Barge-4'!AI59</f>
        <v>10023</v>
      </c>
      <c r="J62" s="383"/>
      <c r="K62" s="383"/>
      <c r="L62" s="383">
        <f>'[2]AHTS-1'!AJ59+'[2]AHTS-2'!AJ59+'[2]AHTS-3'!AJ59+'[2]AHTS-4'!AJ59+'[2]AHTS-5'!AJ59+'[2]AHTS-6'!AJ59+'[2]AHTS-7'!AJ59+'[2]AHTS-8'!AJ59+'[3]CB-1'!AJ59+'[3]CB-2'!AJ59+'[3]CB-3'!AJ59+'[3]CB-4'!AJ59+'[3]CB-5'!AJ59+'[3]CB-6'!AJ59+'[3]CB-7'!AJ59+'[3]CB-8'!AJ59+'[3]CB-9'!AJ59+'[3]CB-10'!AJ59+'[3]CB-11'!AJ59+'[3]CB-12'!AJ59+'[3]CB-13'!AJ59+'[3]CB-14'!AJ59+'[3]CB-15'!AJ59+'[3]CB-16'!AJ59+'[3]CB-17'!AJ59+'[3]CB-18'!AJ59+'[3]CB-19'!AJ59+'[3]CB-20'!AJ59+'[3]CB-21'!AJ59+'[3]CB-22'!AJ59+'[3]CB-23'!AJ59+'[3]CB-24'!AJ59+'[4]LCT-1'!AJ59+'[4]LCT-2'!AJ59+'[4]LCT-3'!AJ59+'[4]LCT-4'!AJ59+'[4]LCT-5'!AJ59+'[4]LCT-6'!AJ59+'[4]LCT-7'!AJ59+'[4]LCT-8'!AJ59+'[5]TB-1'!AJ59+'[5]TB-2'!AJ59+'[5]TB-3'!AJ59+'[5]TB-4'!AJ59+'[5]TB-5'!AJ59+'[5]TB-6'!AJ59+'[5]TB-7'!AJ59+'[5]TB-8'!AJ59+'[5]TB-9'!AJ59+'[5]TB-10'!AJ59+'[6]DSV-1'!AJ59+'[6]DSV-2'!AJ59+'[6]DSV-3'!AJ59+'[7]TUB-1'!AJ59+'[7]TUB-2'!AJ59+'[8]Barge-1'!AJ59+'[8]Barge-2'!AJ59+'[8]Barge-3'!AJ59+'[8]Barge-4'!AJ59</f>
        <v>573.33333333333337</v>
      </c>
      <c r="M62" s="383"/>
      <c r="N62" s="383"/>
      <c r="O62" s="383">
        <f>'[2]AHTS-1'!AK59+'[2]AHTS-2'!AK59+'[2]AHTS-3'!AK59+'[2]AHTS-4'!AK59+'[2]AHTS-5'!AK59+'[2]AHTS-6'!AK59+'[2]AHTS-7'!AK59+'[2]AHTS-8'!AK59+'[3]CB-1'!AK59+'[3]CB-2'!AK59+'[3]CB-3'!AK59+'[3]CB-4'!AK59+'[3]CB-5'!AK59+'[3]CB-6'!AK59+'[3]CB-7'!AK59+'[3]CB-8'!AK59+'[3]CB-9'!AK59+'[3]CB-10'!AK59+'[3]CB-11'!AK59+'[3]CB-12'!AK59+'[3]CB-13'!AK59+'[3]CB-14'!AK59+'[3]CB-15'!AK59+'[3]CB-16'!AK59+'[3]CB-17'!AK59+'[3]CB-18'!AK59+'[3]CB-19'!AK59+'[3]CB-20'!AK59+'[3]CB-21'!AK59+'[3]CB-22'!AK59+'[3]CB-23'!AK59+'[3]CB-24'!AK59+'[4]LCT-1'!AK59+'[4]LCT-2'!AK59+'[4]LCT-3'!AK59+'[4]LCT-4'!AK59+'[4]LCT-5'!AK59+'[4]LCT-6'!AK59+'[4]LCT-7'!AK59+'[4]LCT-8'!AK59+'[5]TB-1'!AK59+'[5]TB-2'!AK59+'[5]TB-3'!AK59+'[5]TB-4'!AK59+'[5]TB-5'!AK59+'[5]TB-6'!AK59+'[5]TB-7'!AK59+'[5]TB-8'!AK59+'[5]TB-9'!AK59+'[5]TB-10'!AK59+'[6]DSV-1'!AK59+'[6]DSV-2'!AK59+'[6]DSV-3'!AK59+'[7]TUB-1'!AK59+'[7]TUB-2'!AK59+'[8]Barge-1'!AK59+'[8]Barge-2'!AK59+'[8]Barge-3'!AK59+'[8]Barge-4'!AK59</f>
        <v>0</v>
      </c>
      <c r="P62" s="383"/>
      <c r="Q62" s="383"/>
      <c r="R62" s="383">
        <f>'[2]AHTS-1'!AL59+'[2]AHTS-2'!AL59+'[2]AHTS-3'!AL59+'[2]AHTS-4'!AL59+'[2]AHTS-5'!AL59+'[2]AHTS-6'!AL59+'[2]AHTS-7'!AL59+'[2]AHTS-8'!AL59+'[3]CB-1'!AL59+'[3]CB-2'!AL59+'[3]CB-3'!AL59+'[3]CB-4'!AL59+'[3]CB-5'!AL59+'[3]CB-6'!AL59+'[3]CB-7'!AL59+'[3]CB-8'!AL59+'[3]CB-9'!AL59+'[3]CB-10'!AL59+'[3]CB-11'!AL59+'[3]CB-12'!AL59+'[3]CB-13'!AL59+'[3]CB-14'!AL59+'[3]CB-15'!AL59+'[3]CB-16'!AL59+'[3]CB-17'!AL59+'[3]CB-18'!AL59+'[3]CB-19'!AL59+'[3]CB-20'!AL59+'[3]CB-21'!AL59+'[3]CB-22'!AL59+'[3]CB-23'!AL59+'[3]CB-24'!AL59+'[4]LCT-1'!AL59+'[4]LCT-2'!AL59+'[4]LCT-3'!AL59+'[4]LCT-4'!AL59+'[4]LCT-5'!AL59+'[4]LCT-6'!AL59+'[4]LCT-7'!AL59+'[4]LCT-8'!AL59+'[5]TB-1'!AL59+'[5]TB-2'!AL59+'[5]TB-3'!AL59+'[5]TB-4'!AL59+'[5]TB-5'!AL59+'[5]TB-6'!AL59+'[5]TB-7'!AL59+'[5]TB-8'!AL59+'[5]TB-9'!AL59+'[5]TB-10'!AL59+'[6]DSV-1'!AL59+'[6]DSV-2'!AL59+'[6]DSV-3'!AL59+'[7]TUB-1'!AL59+'[7]TUB-2'!AL59+'[8]Barge-1'!AL59+'[8]Barge-2'!AL59+'[8]Barge-3'!AL59+'[8]Barge-4'!AL59</f>
        <v>0</v>
      </c>
      <c r="S62" s="383"/>
      <c r="T62" s="383"/>
      <c r="U62" s="383">
        <f>'[2]AHTS-1'!AM59+'[2]AHTS-2'!AM59+'[2]AHTS-3'!AM59+'[2]AHTS-4'!AM59+'[2]AHTS-5'!AM59+'[2]AHTS-6'!AM59+'[2]AHTS-7'!AM59+'[2]AHTS-8'!AM59+'[3]CB-1'!AM59+'[3]CB-2'!AM59+'[3]CB-3'!AM59+'[3]CB-4'!AM59+'[3]CB-5'!AM59+'[3]CB-6'!AM59+'[3]CB-7'!AM59+'[3]CB-8'!AM59+'[3]CB-9'!AM59+'[3]CB-10'!AM59+'[3]CB-11'!AM59+'[3]CB-12'!AM59+'[3]CB-13'!AM59+'[3]CB-14'!AM59+'[3]CB-15'!AM59+'[3]CB-16'!AM59+'[3]CB-17'!AM59+'[3]CB-18'!AM59+'[3]CB-19'!AM59+'[3]CB-20'!AM59+'[3]CB-21'!AM59+'[3]CB-22'!AM59+'[3]CB-23'!AM59+'[3]CB-24'!AM59+'[4]LCT-1'!AM59+'[4]LCT-2'!AM59+'[4]LCT-3'!AM59+'[4]LCT-4'!AM59+'[4]LCT-5'!AM59+'[4]LCT-6'!AM59+'[4]LCT-7'!AM59+'[4]LCT-8'!AM59+'[5]TB-1'!AM59+'[5]TB-2'!AM59+'[5]TB-3'!AM59+'[5]TB-4'!AM59+'[5]TB-5'!AM59+'[5]TB-6'!AM59+'[5]TB-7'!AM59+'[5]TB-8'!AM59+'[5]TB-9'!AM59+'[5]TB-10'!AM59+'[6]DSV-1'!AM59+'[6]DSV-2'!AM59+'[6]DSV-3'!AM59+'[7]TUB-1'!AM59+'[7]TUB-2'!AM59+'[8]Barge-1'!AM59+'[8]Barge-2'!AM59+'[8]Barge-3'!AM59+'[8]Barge-4'!AM59</f>
        <v>0</v>
      </c>
      <c r="V62" s="383"/>
      <c r="W62" s="383"/>
      <c r="X62" s="383">
        <f>'[2]AHTS-1'!AN59+'[2]AHTS-2'!AN59+'[2]AHTS-3'!AN59+'[2]AHTS-4'!AN59+'[2]AHTS-5'!AN59+'[2]AHTS-6'!AN59+'[2]AHTS-7'!AN59+'[2]AHTS-8'!AN59+'[3]CB-1'!AN59+'[3]CB-2'!AN59+'[3]CB-3'!AN59+'[3]CB-4'!AN59+'[3]CB-5'!AN59+'[3]CB-6'!AN59+'[3]CB-7'!AN59+'[3]CB-8'!AN59+'[3]CB-9'!AN59+'[3]CB-10'!AN59+'[3]CB-11'!AN59+'[3]CB-12'!AN59+'[3]CB-13'!AN59+'[3]CB-14'!AN59+'[3]CB-15'!AN59+'[3]CB-16'!AN59+'[3]CB-17'!AN59+'[3]CB-18'!AN59+'[3]CB-19'!AN59+'[3]CB-20'!AN59+'[3]CB-21'!AN59+'[3]CB-22'!AN59+'[3]CB-23'!AN59+'[3]CB-24'!AN59+'[4]LCT-1'!AN59+'[4]LCT-2'!AN59+'[4]LCT-3'!AN59+'[4]LCT-4'!AN59+'[4]LCT-5'!AN59+'[4]LCT-6'!AN59+'[4]LCT-7'!AN59+'[4]LCT-8'!AN59+'[5]TB-1'!AN59+'[5]TB-2'!AN59+'[5]TB-3'!AN59+'[5]TB-4'!AN59+'[5]TB-5'!AN59+'[5]TB-6'!AN59+'[5]TB-7'!AN59+'[5]TB-8'!AN59+'[5]TB-9'!AN59+'[5]TB-10'!AN59+'[6]DSV-1'!AN59+'[6]DSV-2'!AN59+'[6]DSV-3'!AN59+'[7]TUB-1'!AN59+'[7]TUB-2'!AN59+'[8]Barge-1'!AN59+'[8]Barge-2'!AN59+'[8]Barge-3'!AN59+'[8]Barge-4'!AN59</f>
        <v>886.66666666666674</v>
      </c>
      <c r="Y62" s="383"/>
      <c r="Z62" s="383"/>
      <c r="AA62" s="383">
        <f>'[2]AHTS-1'!AO59+'[2]AHTS-2'!AO59+'[2]AHTS-3'!AO59+'[2]AHTS-4'!AO59+'[2]AHTS-5'!AO59+'[2]AHTS-6'!AO59+'[2]AHTS-7'!AO59+'[2]AHTS-8'!AO59+'[3]CB-1'!AO59+'[3]CB-2'!AO59+'[3]CB-3'!AO59+'[3]CB-4'!AO59+'[3]CB-5'!AO59+'[3]CB-6'!AO59+'[3]CB-7'!AO59+'[3]CB-8'!AO59+'[3]CB-9'!AO59+'[3]CB-10'!AO59+'[3]CB-11'!AO59+'[3]CB-12'!AO59+'[3]CB-13'!AO59+'[3]CB-14'!AO59+'[3]CB-15'!AO59+'[3]CB-16'!AO59+'[3]CB-17'!AO59+'[3]CB-18'!AO59+'[3]CB-19'!AO59+'[3]CB-20'!AO59+'[3]CB-21'!AO59+'[3]CB-22'!AO59+'[3]CB-23'!AO59+'[3]CB-24'!AO59+'[4]LCT-1'!AO59+'[4]LCT-2'!AO59+'[4]LCT-3'!AO59+'[4]LCT-4'!AO59+'[4]LCT-5'!AO59+'[4]LCT-6'!AO59+'[4]LCT-7'!AO59+'[4]LCT-8'!AO59+'[5]TB-1'!AO59+'[5]TB-2'!AO59+'[5]TB-3'!AO59+'[5]TB-4'!AO59+'[5]TB-5'!AO59+'[5]TB-6'!AO59+'[5]TB-7'!AO59+'[5]TB-8'!AO59+'[5]TB-9'!AO59+'[5]TB-10'!AO59+'[6]DSV-1'!AO59+'[6]DSV-2'!AO59+'[6]DSV-3'!AO59+'[7]TUB-1'!AO59+'[7]TUB-2'!AO59+'[8]Barge-1'!AO59+'[8]Barge-2'!AO59+'[8]Barge-3'!AO59+'[8]Barge-4'!AO59</f>
        <v>0</v>
      </c>
      <c r="AB62" s="383"/>
      <c r="AC62" s="383"/>
      <c r="AD62" s="384">
        <f>'[2]AHTS-1'!AP59+'[2]AHTS-2'!AP59+'[2]AHTS-3'!AP59+'[2]AHTS-4'!AP59+'[2]AHTS-5'!AP59+'[2]AHTS-6'!AP59+'[2]AHTS-7'!AP59+'[2]AHTS-8'!AP59+'[3]CB-1'!AP59+'[3]CB-2'!AP59+'[3]CB-3'!AP59+'[3]CB-4'!AP59+'[3]CB-5'!AP59+'[3]CB-6'!AP59+'[3]CB-7'!AP59+'[3]CB-8'!AP59+'[3]CB-9'!AP59+'[3]CB-10'!AP59+'[3]CB-11'!AP59+'[3]CB-12'!AP59+'[3]CB-13'!AP59+'[3]CB-14'!AP59+'[3]CB-15'!AP59+'[3]CB-16'!AP59+'[3]CB-17'!AP59+'[3]CB-18'!AP59+'[3]CB-19'!AP59+'[3]CB-20'!AP59+'[3]CB-21'!AP59+'[3]CB-22'!AP59+'[3]CB-23'!AP59+'[3]CB-24'!AP59+'[4]LCT-1'!AP59+'[4]LCT-2'!AP59+'[4]LCT-3'!AP59+'[4]LCT-4'!AP59+'[4]LCT-5'!AP59+'[4]LCT-6'!AP59+'[4]LCT-7'!AP59+'[4]LCT-8'!AP59+'[5]TB-1'!AP59+'[5]TB-2'!AP59+'[5]TB-3'!AP59+'[5]TB-4'!AP59+'[5]TB-5'!AP59+'[5]TB-6'!AP59+'[5]TB-7'!AP59+'[5]TB-8'!AP59+'[5]TB-9'!AP59+'[5]TB-10'!AP59+'[6]DSV-1'!AP59+'[6]DSV-2'!AP59+'[6]DSV-3'!AP59+'[7]TUB-1'!AP59+'[7]TUB-2'!AP59+'[8]Barge-1'!AP59+'[8]Barge-2'!AP59+'[8]Barge-3'!AP59+'[8]Barge-4'!AP59</f>
        <v>0</v>
      </c>
      <c r="AE62" s="385"/>
      <c r="AF62" s="386"/>
      <c r="AG62" s="384">
        <f>'[2]AHTS-1'!AQ59+'[2]AHTS-2'!AQ59+'[2]AHTS-3'!AQ59+'[2]AHTS-4'!AQ59+'[2]AHTS-5'!AQ59+'[2]AHTS-6'!AQ59+'[2]AHTS-7'!AQ59+'[2]AHTS-8'!AQ59+'[3]CB-1'!AQ59+'[3]CB-2'!AQ59+'[3]CB-3'!AQ59+'[3]CB-4'!AQ59+'[3]CB-5'!AQ59+'[3]CB-6'!AQ59+'[3]CB-7'!AQ59+'[3]CB-8'!AQ59+'[3]CB-9'!AQ59+'[3]CB-10'!AQ59+'[3]CB-11'!AQ59+'[3]CB-12'!AQ59+'[3]CB-13'!AQ59+'[3]CB-14'!AQ59+'[3]CB-15'!AQ59+'[3]CB-16'!AQ59+'[3]CB-17'!AQ59+'[3]CB-18'!AQ59+'[3]CB-19'!AQ59+'[3]CB-20'!AQ59+'[3]CB-21'!AQ59+'[3]CB-22'!AQ59+'[3]CB-23'!AQ59+'[3]CB-24'!AQ59+'[4]LCT-1'!AQ59+'[4]LCT-2'!AQ59+'[4]LCT-3'!AQ59+'[4]LCT-4'!AQ59+'[4]LCT-5'!AQ59+'[4]LCT-6'!AQ59+'[4]LCT-7'!AQ59+'[4]LCT-8'!AQ59+'[5]TB-1'!AQ59+'[5]TB-2'!AQ59+'[5]TB-3'!AQ59+'[5]TB-4'!AQ59+'[5]TB-5'!AQ59+'[5]TB-6'!AQ59+'[5]TB-7'!AQ59+'[5]TB-8'!AQ59+'[5]TB-9'!AQ59+'[5]TB-10'!AQ59+'[6]DSV-1'!AQ59+'[6]DSV-2'!AQ59+'[6]DSV-3'!AQ59+'[7]TUB-1'!AQ59+'[7]TUB-2'!AQ59+'[8]Barge-1'!AQ59+'[8]Barge-2'!AQ59+'[8]Barge-3'!AQ59+'[8]Barge-4'!AQ59</f>
        <v>0</v>
      </c>
      <c r="AH62" s="385"/>
      <c r="AI62" s="386"/>
      <c r="AJ62" s="384">
        <f>'[2]AHTS-1'!AR59+'[2]AHTS-2'!AR59+'[2]AHTS-3'!AR59+'[2]AHTS-4'!AR59+'[2]AHTS-5'!AR59+'[2]AHTS-6'!AR59+'[2]AHTS-7'!AR59+'[2]AHTS-8'!AR59+'[3]CB-1'!AR59+'[3]CB-2'!AR59+'[3]CB-3'!AR59+'[3]CB-4'!AR59+'[3]CB-5'!AR59+'[3]CB-6'!AR59+'[3]CB-7'!AR59+'[3]CB-8'!AR59+'[3]CB-9'!AR59+'[3]CB-10'!AR59+'[3]CB-11'!AR59+'[3]CB-12'!AR59+'[3]CB-13'!AR59+'[3]CB-14'!AR59+'[3]CB-15'!AR59+'[3]CB-16'!AR59+'[3]CB-17'!AR59+'[3]CB-18'!AR59+'[3]CB-19'!AR59+'[3]CB-20'!AR59+'[3]CB-21'!AR59+'[3]CB-22'!AR59+'[3]CB-23'!AR59+'[3]CB-24'!AR59+'[4]LCT-1'!AR59+'[4]LCT-2'!AR59+'[4]LCT-3'!AR59+'[4]LCT-4'!AR59+'[4]LCT-5'!AR59+'[4]LCT-6'!AR59+'[4]LCT-7'!AR59+'[4]LCT-8'!AR59+'[5]TB-1'!AR59+'[5]TB-2'!AR59+'[5]TB-3'!AR59+'[5]TB-4'!AR59+'[5]TB-5'!AR59+'[5]TB-6'!AR59+'[5]TB-7'!AR59+'[5]TB-8'!AR59+'[5]TB-9'!AR59+'[5]TB-10'!AR59+'[6]DSV-1'!AR59+'[6]DSV-2'!AR59+'[6]DSV-3'!AR59+'[7]TUB-1'!AR59+'[7]TUB-2'!AR59+'[8]Barge-1'!AR59+'[8]Barge-2'!AR59+'[8]Barge-3'!AR59+'[8]Barge-4'!AR59</f>
        <v>0</v>
      </c>
      <c r="AK62" s="385"/>
      <c r="AL62" s="386"/>
      <c r="AM62" s="383">
        <f>'[2]AHTS-1'!AS59+'[2]AHTS-2'!AS59+'[2]AHTS-3'!AS59+'[2]AHTS-4'!AS59+'[2]AHTS-5'!AS59+'[2]AHTS-6'!AS59+'[2]AHTS-7'!AS59+'[2]AHTS-8'!AS59+'[3]CB-1'!AS59+'[3]CB-2'!AS59+'[3]CB-3'!AS59+'[3]CB-4'!AS59+'[3]CB-5'!AS59+'[3]CB-6'!AS59+'[3]CB-7'!AS59+'[3]CB-8'!AS59+'[3]CB-9'!AS59+'[3]CB-10'!AS59+'[3]CB-11'!AS59+'[3]CB-12'!AS59+'[3]CB-13'!AS59+'[3]CB-14'!AS59+'[3]CB-15'!AS59+'[3]CB-16'!AS59+'[3]CB-17'!AS59+'[3]CB-18'!AS59+'[3]CB-19'!AS59+'[3]CB-20'!AS59+'[3]CB-21'!AS59+'[3]CB-22'!AS59+'[3]CB-23'!AS59+'[3]CB-24'!AS59+'[4]LCT-1'!AS59+'[4]LCT-2'!AS59+'[4]LCT-3'!AS59+'[4]LCT-4'!AS59+'[4]LCT-5'!AS59+'[4]LCT-6'!AS59+'[4]LCT-7'!AS59+'[4]LCT-8'!AS59+'[5]TB-1'!AS59+'[5]TB-2'!AS59+'[5]TB-3'!AS59+'[5]TB-4'!AS59+'[5]TB-5'!AS59+'[5]TB-6'!AS59+'[5]TB-7'!AS59+'[5]TB-8'!AS59+'[5]TB-9'!AS59+'[5]TB-10'!AS59+'[6]DSV-1'!AS59+'[6]DSV-2'!AS59+'[6]DSV-3'!AS59+'[7]TUB-1'!AS59+'[7]TUB-2'!AS59+'[8]Barge-1'!AS59+'[8]Barge-2'!AS59+'[8]Barge-3'!AS59+'[8]Barge-4'!AS59</f>
        <v>0</v>
      </c>
      <c r="AN62" s="383"/>
      <c r="AO62" s="383"/>
      <c r="AP62" s="286"/>
      <c r="AQ62" s="286"/>
    </row>
    <row r="63" spans="1:112" s="15" customFormat="1" ht="15" customHeight="1" x14ac:dyDescent="0.25">
      <c r="A63" s="349">
        <f t="shared" si="7"/>
        <v>45997</v>
      </c>
      <c r="B63" s="288"/>
      <c r="C63" s="383">
        <f>'[2]AHTS-1'!AG60+'[2]AHTS-2'!AG60+'[2]AHTS-3'!AG60+'[2]AHTS-4'!AG60+'[2]AHTS-5'!AG60+'[2]AHTS-6'!AG60+'[2]AHTS-7'!AG60+'[2]AHTS-8'!AG60+'[3]CB-1'!AG60+'[3]CB-2'!AG60+'[3]CB-3'!AG60+'[3]CB-4'!AG60+'[3]CB-5'!AG60+'[3]CB-6'!AG60+'[3]CB-7'!AG60+'[3]CB-8'!AG60+'[3]CB-9'!AG60+'[3]CB-10'!AG60+'[3]CB-11'!AG60+'[3]CB-12'!AG60+'[3]CB-13'!AG60+'[3]CB-14'!AG60+'[3]CB-15'!AG60+'[3]CB-16'!AG60+'[3]CB-17'!AG60+'[3]CB-18'!AG60+'[3]CB-19'!AG60+'[3]CB-20'!AG60+'[3]CB-21'!AG60+'[3]CB-22'!AG60+'[3]CB-23'!AG60+'[3]CB-24'!AG60+'[4]LCT-1'!AG60+'[4]LCT-2'!AG60+'[4]LCT-3'!AG60+'[4]LCT-4'!AG60+'[4]LCT-5'!AG60+'[4]LCT-6'!AG60+'[4]LCT-7'!AG60+'[4]LCT-8'!AG60+'[5]TB-1'!AG60+'[5]TB-2'!AG60+'[5]TB-3'!AG60+'[5]TB-4'!AG60+'[5]TB-5'!AG60+'[5]TB-6'!AG60+'[5]TB-7'!AG60+'[5]TB-8'!AG60+'[5]TB-9'!AG60+'[5]TB-10'!AG60+'[6]DSV-1'!AG60+'[6]DSV-2'!AG60+'[6]DSV-3'!AG60+'[7]TUB-1'!AG60+'[7]TUB-2'!AG60+'[8]Barge-1'!AG60+'[8]Barge-2'!AG60+'[8]Barge-3'!AG60+'[8]Barge-4'!AG60</f>
        <v>0</v>
      </c>
      <c r="D63" s="383"/>
      <c r="E63" s="383"/>
      <c r="F63" s="383">
        <f>'[2]AHTS-1'!AH60+'[2]AHTS-2'!AH60+'[2]AHTS-3'!AH60+'[2]AHTS-4'!AH60+'[2]AHTS-5'!AH60+'[2]AHTS-6'!AH60+'[2]AHTS-7'!AH60+'[2]AHTS-8'!AH60+'[3]CB-1'!AH60+'[3]CB-2'!AH60+'[3]CB-3'!AH60+'[3]CB-4'!AH60+'[3]CB-5'!AH60+'[3]CB-6'!AH60+'[3]CB-7'!AH60+'[3]CB-8'!AH60+'[3]CB-9'!AH60+'[3]CB-10'!AH60+'[3]CB-11'!AH60+'[3]CB-12'!AH60+'[3]CB-13'!AH60+'[3]CB-14'!AH60+'[3]CB-15'!AH60+'[3]CB-16'!AH60+'[3]CB-17'!AH60+'[3]CB-18'!AH60+'[3]CB-19'!AH60+'[3]CB-20'!AH60+'[3]CB-21'!AH60+'[3]CB-22'!AH60+'[3]CB-23'!AH60+'[3]CB-24'!AH60+'[4]LCT-1'!AH60+'[4]LCT-2'!AH60+'[4]LCT-3'!AH60+'[4]LCT-4'!AH60+'[4]LCT-5'!AH60+'[4]LCT-6'!AH60+'[4]LCT-7'!AH60+'[4]LCT-8'!AH60+'[5]TB-1'!AH60+'[5]TB-2'!AH60+'[5]TB-3'!AH60+'[5]TB-4'!AH60+'[5]TB-5'!AH60+'[5]TB-6'!AH60+'[5]TB-7'!AH60+'[5]TB-8'!AH60+'[5]TB-9'!AH60+'[5]TB-10'!AH60+'[6]DSV-1'!AH60+'[6]DSV-2'!AH60+'[6]DSV-3'!AH60+'[7]TUB-1'!AH60+'[7]TUB-2'!AH60+'[8]Barge-1'!AH60+'[8]Barge-2'!AH60+'[8]Barge-3'!AH60+'[8]Barge-4'!AH60</f>
        <v>0</v>
      </c>
      <c r="G63" s="383"/>
      <c r="H63" s="383"/>
      <c r="I63" s="383">
        <f>'[2]AHTS-1'!AI60+'[2]AHTS-2'!AI60+'[2]AHTS-3'!AI60+'[2]AHTS-4'!AI60+'[2]AHTS-5'!AI60+'[2]AHTS-6'!AI60+'[2]AHTS-7'!AI60+'[2]AHTS-8'!AI60+'[3]CB-1'!AI60+'[3]CB-2'!AI60+'[3]CB-3'!AI60+'[3]CB-4'!AI60+'[3]CB-5'!AI60+'[3]CB-6'!AI60+'[3]CB-7'!AI60+'[3]CB-8'!AI60+'[3]CB-9'!AI60+'[3]CB-10'!AI60+'[3]CB-11'!AI60+'[3]CB-12'!AI60+'[3]CB-13'!AI60+'[3]CB-14'!AI60+'[3]CB-15'!AI60+'[3]CB-16'!AI60+'[3]CB-17'!AI60+'[3]CB-18'!AI60+'[3]CB-19'!AI60+'[3]CB-20'!AI60+'[3]CB-21'!AI60+'[3]CB-22'!AI60+'[3]CB-23'!AI60+'[3]CB-24'!AI60+'[4]LCT-1'!AI60+'[4]LCT-2'!AI60+'[4]LCT-3'!AI60+'[4]LCT-4'!AI60+'[4]LCT-5'!AI60+'[4]LCT-6'!AI60+'[4]LCT-7'!AI60+'[4]LCT-8'!AI60+'[5]TB-1'!AI60+'[5]TB-2'!AI60+'[5]TB-3'!AI60+'[5]TB-4'!AI60+'[5]TB-5'!AI60+'[5]TB-6'!AI60+'[5]TB-7'!AI60+'[5]TB-8'!AI60+'[5]TB-9'!AI60+'[5]TB-10'!AI60+'[6]DSV-1'!AI60+'[6]DSV-2'!AI60+'[6]DSV-3'!AI60+'[7]TUB-1'!AI60+'[7]TUB-2'!AI60+'[8]Barge-1'!AI60+'[8]Barge-2'!AI60+'[8]Barge-3'!AI60+'[8]Barge-4'!AI60</f>
        <v>10045</v>
      </c>
      <c r="J63" s="383"/>
      <c r="K63" s="383"/>
      <c r="L63" s="383">
        <f>'[2]AHTS-1'!AJ60+'[2]AHTS-2'!AJ60+'[2]AHTS-3'!AJ60+'[2]AHTS-4'!AJ60+'[2]AHTS-5'!AJ60+'[2]AHTS-6'!AJ60+'[2]AHTS-7'!AJ60+'[2]AHTS-8'!AJ60+'[3]CB-1'!AJ60+'[3]CB-2'!AJ60+'[3]CB-3'!AJ60+'[3]CB-4'!AJ60+'[3]CB-5'!AJ60+'[3]CB-6'!AJ60+'[3]CB-7'!AJ60+'[3]CB-8'!AJ60+'[3]CB-9'!AJ60+'[3]CB-10'!AJ60+'[3]CB-11'!AJ60+'[3]CB-12'!AJ60+'[3]CB-13'!AJ60+'[3]CB-14'!AJ60+'[3]CB-15'!AJ60+'[3]CB-16'!AJ60+'[3]CB-17'!AJ60+'[3]CB-18'!AJ60+'[3]CB-19'!AJ60+'[3]CB-20'!AJ60+'[3]CB-21'!AJ60+'[3]CB-22'!AJ60+'[3]CB-23'!AJ60+'[3]CB-24'!AJ60+'[4]LCT-1'!AJ60+'[4]LCT-2'!AJ60+'[4]LCT-3'!AJ60+'[4]LCT-4'!AJ60+'[4]LCT-5'!AJ60+'[4]LCT-6'!AJ60+'[4]LCT-7'!AJ60+'[4]LCT-8'!AJ60+'[5]TB-1'!AJ60+'[5]TB-2'!AJ60+'[5]TB-3'!AJ60+'[5]TB-4'!AJ60+'[5]TB-5'!AJ60+'[5]TB-6'!AJ60+'[5]TB-7'!AJ60+'[5]TB-8'!AJ60+'[5]TB-9'!AJ60+'[5]TB-10'!AJ60+'[6]DSV-1'!AJ60+'[6]DSV-2'!AJ60+'[6]DSV-3'!AJ60+'[7]TUB-1'!AJ60+'[7]TUB-2'!AJ60+'[8]Barge-1'!AJ60+'[8]Barge-2'!AJ60+'[8]Barge-3'!AJ60+'[8]Barge-4'!AJ60</f>
        <v>532.66666666666663</v>
      </c>
      <c r="M63" s="383"/>
      <c r="N63" s="383"/>
      <c r="O63" s="383">
        <f>'[2]AHTS-1'!AK60+'[2]AHTS-2'!AK60+'[2]AHTS-3'!AK60+'[2]AHTS-4'!AK60+'[2]AHTS-5'!AK60+'[2]AHTS-6'!AK60+'[2]AHTS-7'!AK60+'[2]AHTS-8'!AK60+'[3]CB-1'!AK60+'[3]CB-2'!AK60+'[3]CB-3'!AK60+'[3]CB-4'!AK60+'[3]CB-5'!AK60+'[3]CB-6'!AK60+'[3]CB-7'!AK60+'[3]CB-8'!AK60+'[3]CB-9'!AK60+'[3]CB-10'!AK60+'[3]CB-11'!AK60+'[3]CB-12'!AK60+'[3]CB-13'!AK60+'[3]CB-14'!AK60+'[3]CB-15'!AK60+'[3]CB-16'!AK60+'[3]CB-17'!AK60+'[3]CB-18'!AK60+'[3]CB-19'!AK60+'[3]CB-20'!AK60+'[3]CB-21'!AK60+'[3]CB-22'!AK60+'[3]CB-23'!AK60+'[3]CB-24'!AK60+'[4]LCT-1'!AK60+'[4]LCT-2'!AK60+'[4]LCT-3'!AK60+'[4]LCT-4'!AK60+'[4]LCT-5'!AK60+'[4]LCT-6'!AK60+'[4]LCT-7'!AK60+'[4]LCT-8'!AK60+'[5]TB-1'!AK60+'[5]TB-2'!AK60+'[5]TB-3'!AK60+'[5]TB-4'!AK60+'[5]TB-5'!AK60+'[5]TB-6'!AK60+'[5]TB-7'!AK60+'[5]TB-8'!AK60+'[5]TB-9'!AK60+'[5]TB-10'!AK60+'[6]DSV-1'!AK60+'[6]DSV-2'!AK60+'[6]DSV-3'!AK60+'[7]TUB-1'!AK60+'[7]TUB-2'!AK60+'[8]Barge-1'!AK60+'[8]Barge-2'!AK60+'[8]Barge-3'!AK60+'[8]Barge-4'!AK60</f>
        <v>0</v>
      </c>
      <c r="P63" s="383"/>
      <c r="Q63" s="383"/>
      <c r="R63" s="383">
        <f>'[2]AHTS-1'!AL60+'[2]AHTS-2'!AL60+'[2]AHTS-3'!AL60+'[2]AHTS-4'!AL60+'[2]AHTS-5'!AL60+'[2]AHTS-6'!AL60+'[2]AHTS-7'!AL60+'[2]AHTS-8'!AL60+'[3]CB-1'!AL60+'[3]CB-2'!AL60+'[3]CB-3'!AL60+'[3]CB-4'!AL60+'[3]CB-5'!AL60+'[3]CB-6'!AL60+'[3]CB-7'!AL60+'[3]CB-8'!AL60+'[3]CB-9'!AL60+'[3]CB-10'!AL60+'[3]CB-11'!AL60+'[3]CB-12'!AL60+'[3]CB-13'!AL60+'[3]CB-14'!AL60+'[3]CB-15'!AL60+'[3]CB-16'!AL60+'[3]CB-17'!AL60+'[3]CB-18'!AL60+'[3]CB-19'!AL60+'[3]CB-20'!AL60+'[3]CB-21'!AL60+'[3]CB-22'!AL60+'[3]CB-23'!AL60+'[3]CB-24'!AL60+'[4]LCT-1'!AL60+'[4]LCT-2'!AL60+'[4]LCT-3'!AL60+'[4]LCT-4'!AL60+'[4]LCT-5'!AL60+'[4]LCT-6'!AL60+'[4]LCT-7'!AL60+'[4]LCT-8'!AL60+'[5]TB-1'!AL60+'[5]TB-2'!AL60+'[5]TB-3'!AL60+'[5]TB-4'!AL60+'[5]TB-5'!AL60+'[5]TB-6'!AL60+'[5]TB-7'!AL60+'[5]TB-8'!AL60+'[5]TB-9'!AL60+'[5]TB-10'!AL60+'[6]DSV-1'!AL60+'[6]DSV-2'!AL60+'[6]DSV-3'!AL60+'[7]TUB-1'!AL60+'[7]TUB-2'!AL60+'[8]Barge-1'!AL60+'[8]Barge-2'!AL60+'[8]Barge-3'!AL60+'[8]Barge-4'!AL60</f>
        <v>0</v>
      </c>
      <c r="S63" s="383"/>
      <c r="T63" s="383"/>
      <c r="U63" s="383">
        <f>'[2]AHTS-1'!AM60+'[2]AHTS-2'!AM60+'[2]AHTS-3'!AM60+'[2]AHTS-4'!AM60+'[2]AHTS-5'!AM60+'[2]AHTS-6'!AM60+'[2]AHTS-7'!AM60+'[2]AHTS-8'!AM60+'[3]CB-1'!AM60+'[3]CB-2'!AM60+'[3]CB-3'!AM60+'[3]CB-4'!AM60+'[3]CB-5'!AM60+'[3]CB-6'!AM60+'[3]CB-7'!AM60+'[3]CB-8'!AM60+'[3]CB-9'!AM60+'[3]CB-10'!AM60+'[3]CB-11'!AM60+'[3]CB-12'!AM60+'[3]CB-13'!AM60+'[3]CB-14'!AM60+'[3]CB-15'!AM60+'[3]CB-16'!AM60+'[3]CB-17'!AM60+'[3]CB-18'!AM60+'[3]CB-19'!AM60+'[3]CB-20'!AM60+'[3]CB-21'!AM60+'[3]CB-22'!AM60+'[3]CB-23'!AM60+'[3]CB-24'!AM60+'[4]LCT-1'!AM60+'[4]LCT-2'!AM60+'[4]LCT-3'!AM60+'[4]LCT-4'!AM60+'[4]LCT-5'!AM60+'[4]LCT-6'!AM60+'[4]LCT-7'!AM60+'[4]LCT-8'!AM60+'[5]TB-1'!AM60+'[5]TB-2'!AM60+'[5]TB-3'!AM60+'[5]TB-4'!AM60+'[5]TB-5'!AM60+'[5]TB-6'!AM60+'[5]TB-7'!AM60+'[5]TB-8'!AM60+'[5]TB-9'!AM60+'[5]TB-10'!AM60+'[6]DSV-1'!AM60+'[6]DSV-2'!AM60+'[6]DSV-3'!AM60+'[7]TUB-1'!AM60+'[7]TUB-2'!AM60+'[8]Barge-1'!AM60+'[8]Barge-2'!AM60+'[8]Barge-3'!AM60+'[8]Barge-4'!AM60</f>
        <v>0</v>
      </c>
      <c r="V63" s="383"/>
      <c r="W63" s="383"/>
      <c r="X63" s="383">
        <f>'[2]AHTS-1'!AN60+'[2]AHTS-2'!AN60+'[2]AHTS-3'!AN60+'[2]AHTS-4'!AN60+'[2]AHTS-5'!AN60+'[2]AHTS-6'!AN60+'[2]AHTS-7'!AN60+'[2]AHTS-8'!AN60+'[3]CB-1'!AN60+'[3]CB-2'!AN60+'[3]CB-3'!AN60+'[3]CB-4'!AN60+'[3]CB-5'!AN60+'[3]CB-6'!AN60+'[3]CB-7'!AN60+'[3]CB-8'!AN60+'[3]CB-9'!AN60+'[3]CB-10'!AN60+'[3]CB-11'!AN60+'[3]CB-12'!AN60+'[3]CB-13'!AN60+'[3]CB-14'!AN60+'[3]CB-15'!AN60+'[3]CB-16'!AN60+'[3]CB-17'!AN60+'[3]CB-18'!AN60+'[3]CB-19'!AN60+'[3]CB-20'!AN60+'[3]CB-21'!AN60+'[3]CB-22'!AN60+'[3]CB-23'!AN60+'[3]CB-24'!AN60+'[4]LCT-1'!AN60+'[4]LCT-2'!AN60+'[4]LCT-3'!AN60+'[4]LCT-4'!AN60+'[4]LCT-5'!AN60+'[4]LCT-6'!AN60+'[4]LCT-7'!AN60+'[4]LCT-8'!AN60+'[5]TB-1'!AN60+'[5]TB-2'!AN60+'[5]TB-3'!AN60+'[5]TB-4'!AN60+'[5]TB-5'!AN60+'[5]TB-6'!AN60+'[5]TB-7'!AN60+'[5]TB-8'!AN60+'[5]TB-9'!AN60+'[5]TB-10'!AN60+'[6]DSV-1'!AN60+'[6]DSV-2'!AN60+'[6]DSV-3'!AN60+'[7]TUB-1'!AN60+'[7]TUB-2'!AN60+'[8]Barge-1'!AN60+'[8]Barge-2'!AN60+'[8]Barge-3'!AN60+'[8]Barge-4'!AN60</f>
        <v>955.16666666666674</v>
      </c>
      <c r="Y63" s="383"/>
      <c r="Z63" s="383"/>
      <c r="AA63" s="383">
        <f>'[2]AHTS-1'!AO60+'[2]AHTS-2'!AO60+'[2]AHTS-3'!AO60+'[2]AHTS-4'!AO60+'[2]AHTS-5'!AO60+'[2]AHTS-6'!AO60+'[2]AHTS-7'!AO60+'[2]AHTS-8'!AO60+'[3]CB-1'!AO60+'[3]CB-2'!AO60+'[3]CB-3'!AO60+'[3]CB-4'!AO60+'[3]CB-5'!AO60+'[3]CB-6'!AO60+'[3]CB-7'!AO60+'[3]CB-8'!AO60+'[3]CB-9'!AO60+'[3]CB-10'!AO60+'[3]CB-11'!AO60+'[3]CB-12'!AO60+'[3]CB-13'!AO60+'[3]CB-14'!AO60+'[3]CB-15'!AO60+'[3]CB-16'!AO60+'[3]CB-17'!AO60+'[3]CB-18'!AO60+'[3]CB-19'!AO60+'[3]CB-20'!AO60+'[3]CB-21'!AO60+'[3]CB-22'!AO60+'[3]CB-23'!AO60+'[3]CB-24'!AO60+'[4]LCT-1'!AO60+'[4]LCT-2'!AO60+'[4]LCT-3'!AO60+'[4]LCT-4'!AO60+'[4]LCT-5'!AO60+'[4]LCT-6'!AO60+'[4]LCT-7'!AO60+'[4]LCT-8'!AO60+'[5]TB-1'!AO60+'[5]TB-2'!AO60+'[5]TB-3'!AO60+'[5]TB-4'!AO60+'[5]TB-5'!AO60+'[5]TB-6'!AO60+'[5]TB-7'!AO60+'[5]TB-8'!AO60+'[5]TB-9'!AO60+'[5]TB-10'!AO60+'[6]DSV-1'!AO60+'[6]DSV-2'!AO60+'[6]DSV-3'!AO60+'[7]TUB-1'!AO60+'[7]TUB-2'!AO60+'[8]Barge-1'!AO60+'[8]Barge-2'!AO60+'[8]Barge-3'!AO60+'[8]Barge-4'!AO60</f>
        <v>0</v>
      </c>
      <c r="AB63" s="383"/>
      <c r="AC63" s="383"/>
      <c r="AD63" s="384">
        <f>'[2]AHTS-1'!AP60+'[2]AHTS-2'!AP60+'[2]AHTS-3'!AP60+'[2]AHTS-4'!AP60+'[2]AHTS-5'!AP60+'[2]AHTS-6'!AP60+'[2]AHTS-7'!AP60+'[2]AHTS-8'!AP60+'[3]CB-1'!AP60+'[3]CB-2'!AP60+'[3]CB-3'!AP60+'[3]CB-4'!AP60+'[3]CB-5'!AP60+'[3]CB-6'!AP60+'[3]CB-7'!AP60+'[3]CB-8'!AP60+'[3]CB-9'!AP60+'[3]CB-10'!AP60+'[3]CB-11'!AP60+'[3]CB-12'!AP60+'[3]CB-13'!AP60+'[3]CB-14'!AP60+'[3]CB-15'!AP60+'[3]CB-16'!AP60+'[3]CB-17'!AP60+'[3]CB-18'!AP60+'[3]CB-19'!AP60+'[3]CB-20'!AP60+'[3]CB-21'!AP60+'[3]CB-22'!AP60+'[3]CB-23'!AP60+'[3]CB-24'!AP60+'[4]LCT-1'!AP60+'[4]LCT-2'!AP60+'[4]LCT-3'!AP60+'[4]LCT-4'!AP60+'[4]LCT-5'!AP60+'[4]LCT-6'!AP60+'[4]LCT-7'!AP60+'[4]LCT-8'!AP60+'[5]TB-1'!AP60+'[5]TB-2'!AP60+'[5]TB-3'!AP60+'[5]TB-4'!AP60+'[5]TB-5'!AP60+'[5]TB-6'!AP60+'[5]TB-7'!AP60+'[5]TB-8'!AP60+'[5]TB-9'!AP60+'[5]TB-10'!AP60+'[6]DSV-1'!AP60+'[6]DSV-2'!AP60+'[6]DSV-3'!AP60+'[7]TUB-1'!AP60+'[7]TUB-2'!AP60+'[8]Barge-1'!AP60+'[8]Barge-2'!AP60+'[8]Barge-3'!AP60+'[8]Barge-4'!AP60</f>
        <v>0</v>
      </c>
      <c r="AE63" s="385"/>
      <c r="AF63" s="386"/>
      <c r="AG63" s="384">
        <f>'[2]AHTS-1'!AQ60+'[2]AHTS-2'!AQ60+'[2]AHTS-3'!AQ60+'[2]AHTS-4'!AQ60+'[2]AHTS-5'!AQ60+'[2]AHTS-6'!AQ60+'[2]AHTS-7'!AQ60+'[2]AHTS-8'!AQ60+'[3]CB-1'!AQ60+'[3]CB-2'!AQ60+'[3]CB-3'!AQ60+'[3]CB-4'!AQ60+'[3]CB-5'!AQ60+'[3]CB-6'!AQ60+'[3]CB-7'!AQ60+'[3]CB-8'!AQ60+'[3]CB-9'!AQ60+'[3]CB-10'!AQ60+'[3]CB-11'!AQ60+'[3]CB-12'!AQ60+'[3]CB-13'!AQ60+'[3]CB-14'!AQ60+'[3]CB-15'!AQ60+'[3]CB-16'!AQ60+'[3]CB-17'!AQ60+'[3]CB-18'!AQ60+'[3]CB-19'!AQ60+'[3]CB-20'!AQ60+'[3]CB-21'!AQ60+'[3]CB-22'!AQ60+'[3]CB-23'!AQ60+'[3]CB-24'!AQ60+'[4]LCT-1'!AQ60+'[4]LCT-2'!AQ60+'[4]LCT-3'!AQ60+'[4]LCT-4'!AQ60+'[4]LCT-5'!AQ60+'[4]LCT-6'!AQ60+'[4]LCT-7'!AQ60+'[4]LCT-8'!AQ60+'[5]TB-1'!AQ60+'[5]TB-2'!AQ60+'[5]TB-3'!AQ60+'[5]TB-4'!AQ60+'[5]TB-5'!AQ60+'[5]TB-6'!AQ60+'[5]TB-7'!AQ60+'[5]TB-8'!AQ60+'[5]TB-9'!AQ60+'[5]TB-10'!AQ60+'[6]DSV-1'!AQ60+'[6]DSV-2'!AQ60+'[6]DSV-3'!AQ60+'[7]TUB-1'!AQ60+'[7]TUB-2'!AQ60+'[8]Barge-1'!AQ60+'[8]Barge-2'!AQ60+'[8]Barge-3'!AQ60+'[8]Barge-4'!AQ60</f>
        <v>0</v>
      </c>
      <c r="AH63" s="385"/>
      <c r="AI63" s="386"/>
      <c r="AJ63" s="384">
        <f>'[2]AHTS-1'!AR60+'[2]AHTS-2'!AR60+'[2]AHTS-3'!AR60+'[2]AHTS-4'!AR60+'[2]AHTS-5'!AR60+'[2]AHTS-6'!AR60+'[2]AHTS-7'!AR60+'[2]AHTS-8'!AR60+'[3]CB-1'!AR60+'[3]CB-2'!AR60+'[3]CB-3'!AR60+'[3]CB-4'!AR60+'[3]CB-5'!AR60+'[3]CB-6'!AR60+'[3]CB-7'!AR60+'[3]CB-8'!AR60+'[3]CB-9'!AR60+'[3]CB-10'!AR60+'[3]CB-11'!AR60+'[3]CB-12'!AR60+'[3]CB-13'!AR60+'[3]CB-14'!AR60+'[3]CB-15'!AR60+'[3]CB-16'!AR60+'[3]CB-17'!AR60+'[3]CB-18'!AR60+'[3]CB-19'!AR60+'[3]CB-20'!AR60+'[3]CB-21'!AR60+'[3]CB-22'!AR60+'[3]CB-23'!AR60+'[3]CB-24'!AR60+'[4]LCT-1'!AR60+'[4]LCT-2'!AR60+'[4]LCT-3'!AR60+'[4]LCT-4'!AR60+'[4]LCT-5'!AR60+'[4]LCT-6'!AR60+'[4]LCT-7'!AR60+'[4]LCT-8'!AR60+'[5]TB-1'!AR60+'[5]TB-2'!AR60+'[5]TB-3'!AR60+'[5]TB-4'!AR60+'[5]TB-5'!AR60+'[5]TB-6'!AR60+'[5]TB-7'!AR60+'[5]TB-8'!AR60+'[5]TB-9'!AR60+'[5]TB-10'!AR60+'[6]DSV-1'!AR60+'[6]DSV-2'!AR60+'[6]DSV-3'!AR60+'[7]TUB-1'!AR60+'[7]TUB-2'!AR60+'[8]Barge-1'!AR60+'[8]Barge-2'!AR60+'[8]Barge-3'!AR60+'[8]Barge-4'!AR60</f>
        <v>0</v>
      </c>
      <c r="AK63" s="385"/>
      <c r="AL63" s="386"/>
      <c r="AM63" s="383">
        <f>'[2]AHTS-1'!AS60+'[2]AHTS-2'!AS60+'[2]AHTS-3'!AS60+'[2]AHTS-4'!AS60+'[2]AHTS-5'!AS60+'[2]AHTS-6'!AS60+'[2]AHTS-7'!AS60+'[2]AHTS-8'!AS60+'[3]CB-1'!AS60+'[3]CB-2'!AS60+'[3]CB-3'!AS60+'[3]CB-4'!AS60+'[3]CB-5'!AS60+'[3]CB-6'!AS60+'[3]CB-7'!AS60+'[3]CB-8'!AS60+'[3]CB-9'!AS60+'[3]CB-10'!AS60+'[3]CB-11'!AS60+'[3]CB-12'!AS60+'[3]CB-13'!AS60+'[3]CB-14'!AS60+'[3]CB-15'!AS60+'[3]CB-16'!AS60+'[3]CB-17'!AS60+'[3]CB-18'!AS60+'[3]CB-19'!AS60+'[3]CB-20'!AS60+'[3]CB-21'!AS60+'[3]CB-22'!AS60+'[3]CB-23'!AS60+'[3]CB-24'!AS60+'[4]LCT-1'!AS60+'[4]LCT-2'!AS60+'[4]LCT-3'!AS60+'[4]LCT-4'!AS60+'[4]LCT-5'!AS60+'[4]LCT-6'!AS60+'[4]LCT-7'!AS60+'[4]LCT-8'!AS60+'[5]TB-1'!AS60+'[5]TB-2'!AS60+'[5]TB-3'!AS60+'[5]TB-4'!AS60+'[5]TB-5'!AS60+'[5]TB-6'!AS60+'[5]TB-7'!AS60+'[5]TB-8'!AS60+'[5]TB-9'!AS60+'[5]TB-10'!AS60+'[6]DSV-1'!AS60+'[6]DSV-2'!AS60+'[6]DSV-3'!AS60+'[7]TUB-1'!AS60+'[7]TUB-2'!AS60+'[8]Barge-1'!AS60+'[8]Barge-2'!AS60+'[8]Barge-3'!AS60+'[8]Barge-4'!AS60</f>
        <v>0</v>
      </c>
      <c r="AN63" s="383"/>
      <c r="AO63" s="383"/>
      <c r="AP63" s="286"/>
      <c r="AQ63" s="286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</row>
    <row r="64" spans="1:112" s="15" customFormat="1" ht="15" customHeight="1" x14ac:dyDescent="0.25">
      <c r="A64" s="349">
        <f t="shared" si="7"/>
        <v>45998</v>
      </c>
      <c r="B64" s="288"/>
      <c r="C64" s="383">
        <f>'[2]AHTS-1'!AG61+'[2]AHTS-2'!AG61+'[2]AHTS-3'!AG61+'[2]AHTS-4'!AG61+'[2]AHTS-5'!AG61+'[2]AHTS-6'!AG61+'[2]AHTS-7'!AG61+'[2]AHTS-8'!AG61+'[3]CB-1'!AG61+'[3]CB-2'!AG61+'[3]CB-3'!AG61+'[3]CB-4'!AG61+'[3]CB-5'!AG61+'[3]CB-6'!AG61+'[3]CB-7'!AG61+'[3]CB-8'!AG61+'[3]CB-9'!AG61+'[3]CB-10'!AG61+'[3]CB-11'!AG61+'[3]CB-12'!AG61+'[3]CB-13'!AG61+'[3]CB-14'!AG61+'[3]CB-15'!AG61+'[3]CB-16'!AG61+'[3]CB-17'!AG61+'[3]CB-18'!AG61+'[3]CB-19'!AG61+'[3]CB-20'!AG61+'[3]CB-21'!AG61+'[3]CB-22'!AG61+'[3]CB-23'!AG61+'[3]CB-24'!AG61+'[4]LCT-1'!AG61+'[4]LCT-2'!AG61+'[4]LCT-3'!AG61+'[4]LCT-4'!AG61+'[4]LCT-5'!AG61+'[4]LCT-6'!AG61+'[4]LCT-7'!AG61+'[4]LCT-8'!AG61+'[5]TB-1'!AG61+'[5]TB-2'!AG61+'[5]TB-3'!AG61+'[5]TB-4'!AG61+'[5]TB-5'!AG61+'[5]TB-6'!AG61+'[5]TB-7'!AG61+'[5]TB-8'!AG61+'[5]TB-9'!AG61+'[5]TB-10'!AG61+'[6]DSV-1'!AG61+'[6]DSV-2'!AG61+'[6]DSV-3'!AG61+'[7]TUB-1'!AG61+'[7]TUB-2'!AG61+'[8]Barge-1'!AG61+'[8]Barge-2'!AG61+'[8]Barge-3'!AG61+'[8]Barge-4'!AG61</f>
        <v>0</v>
      </c>
      <c r="D64" s="383"/>
      <c r="E64" s="383"/>
      <c r="F64" s="383">
        <f>'[2]AHTS-1'!AH61+'[2]AHTS-2'!AH61+'[2]AHTS-3'!AH61+'[2]AHTS-4'!AH61+'[2]AHTS-5'!AH61+'[2]AHTS-6'!AH61+'[2]AHTS-7'!AH61+'[2]AHTS-8'!AH61+'[3]CB-1'!AH61+'[3]CB-2'!AH61+'[3]CB-3'!AH61+'[3]CB-4'!AH61+'[3]CB-5'!AH61+'[3]CB-6'!AH61+'[3]CB-7'!AH61+'[3]CB-8'!AH61+'[3]CB-9'!AH61+'[3]CB-10'!AH61+'[3]CB-11'!AH61+'[3]CB-12'!AH61+'[3]CB-13'!AH61+'[3]CB-14'!AH61+'[3]CB-15'!AH61+'[3]CB-16'!AH61+'[3]CB-17'!AH61+'[3]CB-18'!AH61+'[3]CB-19'!AH61+'[3]CB-20'!AH61+'[3]CB-21'!AH61+'[3]CB-22'!AH61+'[3]CB-23'!AH61+'[3]CB-24'!AH61+'[4]LCT-1'!AH61+'[4]LCT-2'!AH61+'[4]LCT-3'!AH61+'[4]LCT-4'!AH61+'[4]LCT-5'!AH61+'[4]LCT-6'!AH61+'[4]LCT-7'!AH61+'[4]LCT-8'!AH61+'[5]TB-1'!AH61+'[5]TB-2'!AH61+'[5]TB-3'!AH61+'[5]TB-4'!AH61+'[5]TB-5'!AH61+'[5]TB-6'!AH61+'[5]TB-7'!AH61+'[5]TB-8'!AH61+'[5]TB-9'!AH61+'[5]TB-10'!AH61+'[6]DSV-1'!AH61+'[6]DSV-2'!AH61+'[6]DSV-3'!AH61+'[7]TUB-1'!AH61+'[7]TUB-2'!AH61+'[8]Barge-1'!AH61+'[8]Barge-2'!AH61+'[8]Barge-3'!AH61+'[8]Barge-4'!AH61</f>
        <v>0</v>
      </c>
      <c r="G64" s="383"/>
      <c r="H64" s="383"/>
      <c r="I64" s="383">
        <f>'[2]AHTS-1'!AI61+'[2]AHTS-2'!AI61+'[2]AHTS-3'!AI61+'[2]AHTS-4'!AI61+'[2]AHTS-5'!AI61+'[2]AHTS-6'!AI61+'[2]AHTS-7'!AI61+'[2]AHTS-8'!AI61+'[3]CB-1'!AI61+'[3]CB-2'!AI61+'[3]CB-3'!AI61+'[3]CB-4'!AI61+'[3]CB-5'!AI61+'[3]CB-6'!AI61+'[3]CB-7'!AI61+'[3]CB-8'!AI61+'[3]CB-9'!AI61+'[3]CB-10'!AI61+'[3]CB-11'!AI61+'[3]CB-12'!AI61+'[3]CB-13'!AI61+'[3]CB-14'!AI61+'[3]CB-15'!AI61+'[3]CB-16'!AI61+'[3]CB-17'!AI61+'[3]CB-18'!AI61+'[3]CB-19'!AI61+'[3]CB-20'!AI61+'[3]CB-21'!AI61+'[3]CB-22'!AI61+'[3]CB-23'!AI61+'[3]CB-24'!AI61+'[4]LCT-1'!AI61+'[4]LCT-2'!AI61+'[4]LCT-3'!AI61+'[4]LCT-4'!AI61+'[4]LCT-5'!AI61+'[4]LCT-6'!AI61+'[4]LCT-7'!AI61+'[4]LCT-8'!AI61+'[5]TB-1'!AI61+'[5]TB-2'!AI61+'[5]TB-3'!AI61+'[5]TB-4'!AI61+'[5]TB-5'!AI61+'[5]TB-6'!AI61+'[5]TB-7'!AI61+'[5]TB-8'!AI61+'[5]TB-9'!AI61+'[5]TB-10'!AI61+'[6]DSV-1'!AI61+'[6]DSV-2'!AI61+'[6]DSV-3'!AI61+'[7]TUB-1'!AI61+'[7]TUB-2'!AI61+'[8]Barge-1'!AI61+'[8]Barge-2'!AI61+'[8]Barge-3'!AI61+'[8]Barge-4'!AI61</f>
        <v>9971</v>
      </c>
      <c r="J64" s="383"/>
      <c r="K64" s="383"/>
      <c r="L64" s="383">
        <f>'[2]AHTS-1'!AJ61+'[2]AHTS-2'!AJ61+'[2]AHTS-3'!AJ61+'[2]AHTS-4'!AJ61+'[2]AHTS-5'!AJ61+'[2]AHTS-6'!AJ61+'[2]AHTS-7'!AJ61+'[2]AHTS-8'!AJ61+'[3]CB-1'!AJ61+'[3]CB-2'!AJ61+'[3]CB-3'!AJ61+'[3]CB-4'!AJ61+'[3]CB-5'!AJ61+'[3]CB-6'!AJ61+'[3]CB-7'!AJ61+'[3]CB-8'!AJ61+'[3]CB-9'!AJ61+'[3]CB-10'!AJ61+'[3]CB-11'!AJ61+'[3]CB-12'!AJ61+'[3]CB-13'!AJ61+'[3]CB-14'!AJ61+'[3]CB-15'!AJ61+'[3]CB-16'!AJ61+'[3]CB-17'!AJ61+'[3]CB-18'!AJ61+'[3]CB-19'!AJ61+'[3]CB-20'!AJ61+'[3]CB-21'!AJ61+'[3]CB-22'!AJ61+'[3]CB-23'!AJ61+'[3]CB-24'!AJ61+'[4]LCT-1'!AJ61+'[4]LCT-2'!AJ61+'[4]LCT-3'!AJ61+'[4]LCT-4'!AJ61+'[4]LCT-5'!AJ61+'[4]LCT-6'!AJ61+'[4]LCT-7'!AJ61+'[4]LCT-8'!AJ61+'[5]TB-1'!AJ61+'[5]TB-2'!AJ61+'[5]TB-3'!AJ61+'[5]TB-4'!AJ61+'[5]TB-5'!AJ61+'[5]TB-6'!AJ61+'[5]TB-7'!AJ61+'[5]TB-8'!AJ61+'[5]TB-9'!AJ61+'[5]TB-10'!AJ61+'[6]DSV-1'!AJ61+'[6]DSV-2'!AJ61+'[6]DSV-3'!AJ61+'[7]TUB-1'!AJ61+'[7]TUB-2'!AJ61+'[8]Barge-1'!AJ61+'[8]Barge-2'!AJ61+'[8]Barge-3'!AJ61+'[8]Barge-4'!AJ61</f>
        <v>668.99999999999989</v>
      </c>
      <c r="M64" s="383"/>
      <c r="N64" s="383"/>
      <c r="O64" s="383">
        <f>'[2]AHTS-1'!AK61+'[2]AHTS-2'!AK61+'[2]AHTS-3'!AK61+'[2]AHTS-4'!AK61+'[2]AHTS-5'!AK61+'[2]AHTS-6'!AK61+'[2]AHTS-7'!AK61+'[2]AHTS-8'!AK61+'[3]CB-1'!AK61+'[3]CB-2'!AK61+'[3]CB-3'!AK61+'[3]CB-4'!AK61+'[3]CB-5'!AK61+'[3]CB-6'!AK61+'[3]CB-7'!AK61+'[3]CB-8'!AK61+'[3]CB-9'!AK61+'[3]CB-10'!AK61+'[3]CB-11'!AK61+'[3]CB-12'!AK61+'[3]CB-13'!AK61+'[3]CB-14'!AK61+'[3]CB-15'!AK61+'[3]CB-16'!AK61+'[3]CB-17'!AK61+'[3]CB-18'!AK61+'[3]CB-19'!AK61+'[3]CB-20'!AK61+'[3]CB-21'!AK61+'[3]CB-22'!AK61+'[3]CB-23'!AK61+'[3]CB-24'!AK61+'[4]LCT-1'!AK61+'[4]LCT-2'!AK61+'[4]LCT-3'!AK61+'[4]LCT-4'!AK61+'[4]LCT-5'!AK61+'[4]LCT-6'!AK61+'[4]LCT-7'!AK61+'[4]LCT-8'!AK61+'[5]TB-1'!AK61+'[5]TB-2'!AK61+'[5]TB-3'!AK61+'[5]TB-4'!AK61+'[5]TB-5'!AK61+'[5]TB-6'!AK61+'[5]TB-7'!AK61+'[5]TB-8'!AK61+'[5]TB-9'!AK61+'[5]TB-10'!AK61+'[6]DSV-1'!AK61+'[6]DSV-2'!AK61+'[6]DSV-3'!AK61+'[7]TUB-1'!AK61+'[7]TUB-2'!AK61+'[8]Barge-1'!AK61+'[8]Barge-2'!AK61+'[8]Barge-3'!AK61+'[8]Barge-4'!AK61</f>
        <v>0</v>
      </c>
      <c r="P64" s="383"/>
      <c r="Q64" s="383"/>
      <c r="R64" s="383">
        <f>'[2]AHTS-1'!AL61+'[2]AHTS-2'!AL61+'[2]AHTS-3'!AL61+'[2]AHTS-4'!AL61+'[2]AHTS-5'!AL61+'[2]AHTS-6'!AL61+'[2]AHTS-7'!AL61+'[2]AHTS-8'!AL61+'[3]CB-1'!AL61+'[3]CB-2'!AL61+'[3]CB-3'!AL61+'[3]CB-4'!AL61+'[3]CB-5'!AL61+'[3]CB-6'!AL61+'[3]CB-7'!AL61+'[3]CB-8'!AL61+'[3]CB-9'!AL61+'[3]CB-10'!AL61+'[3]CB-11'!AL61+'[3]CB-12'!AL61+'[3]CB-13'!AL61+'[3]CB-14'!AL61+'[3]CB-15'!AL61+'[3]CB-16'!AL61+'[3]CB-17'!AL61+'[3]CB-18'!AL61+'[3]CB-19'!AL61+'[3]CB-20'!AL61+'[3]CB-21'!AL61+'[3]CB-22'!AL61+'[3]CB-23'!AL61+'[3]CB-24'!AL61+'[4]LCT-1'!AL61+'[4]LCT-2'!AL61+'[4]LCT-3'!AL61+'[4]LCT-4'!AL61+'[4]LCT-5'!AL61+'[4]LCT-6'!AL61+'[4]LCT-7'!AL61+'[4]LCT-8'!AL61+'[5]TB-1'!AL61+'[5]TB-2'!AL61+'[5]TB-3'!AL61+'[5]TB-4'!AL61+'[5]TB-5'!AL61+'[5]TB-6'!AL61+'[5]TB-7'!AL61+'[5]TB-8'!AL61+'[5]TB-9'!AL61+'[5]TB-10'!AL61+'[6]DSV-1'!AL61+'[6]DSV-2'!AL61+'[6]DSV-3'!AL61+'[7]TUB-1'!AL61+'[7]TUB-2'!AL61+'[8]Barge-1'!AL61+'[8]Barge-2'!AL61+'[8]Barge-3'!AL61+'[8]Barge-4'!AL61</f>
        <v>0</v>
      </c>
      <c r="S64" s="383"/>
      <c r="T64" s="383"/>
      <c r="U64" s="383">
        <f>'[2]AHTS-1'!AM61+'[2]AHTS-2'!AM61+'[2]AHTS-3'!AM61+'[2]AHTS-4'!AM61+'[2]AHTS-5'!AM61+'[2]AHTS-6'!AM61+'[2]AHTS-7'!AM61+'[2]AHTS-8'!AM61+'[3]CB-1'!AM61+'[3]CB-2'!AM61+'[3]CB-3'!AM61+'[3]CB-4'!AM61+'[3]CB-5'!AM61+'[3]CB-6'!AM61+'[3]CB-7'!AM61+'[3]CB-8'!AM61+'[3]CB-9'!AM61+'[3]CB-10'!AM61+'[3]CB-11'!AM61+'[3]CB-12'!AM61+'[3]CB-13'!AM61+'[3]CB-14'!AM61+'[3]CB-15'!AM61+'[3]CB-16'!AM61+'[3]CB-17'!AM61+'[3]CB-18'!AM61+'[3]CB-19'!AM61+'[3]CB-20'!AM61+'[3]CB-21'!AM61+'[3]CB-22'!AM61+'[3]CB-23'!AM61+'[3]CB-24'!AM61+'[4]LCT-1'!AM61+'[4]LCT-2'!AM61+'[4]LCT-3'!AM61+'[4]LCT-4'!AM61+'[4]LCT-5'!AM61+'[4]LCT-6'!AM61+'[4]LCT-7'!AM61+'[4]LCT-8'!AM61+'[5]TB-1'!AM61+'[5]TB-2'!AM61+'[5]TB-3'!AM61+'[5]TB-4'!AM61+'[5]TB-5'!AM61+'[5]TB-6'!AM61+'[5]TB-7'!AM61+'[5]TB-8'!AM61+'[5]TB-9'!AM61+'[5]TB-10'!AM61+'[6]DSV-1'!AM61+'[6]DSV-2'!AM61+'[6]DSV-3'!AM61+'[7]TUB-1'!AM61+'[7]TUB-2'!AM61+'[8]Barge-1'!AM61+'[8]Barge-2'!AM61+'[8]Barge-3'!AM61+'[8]Barge-4'!AM61</f>
        <v>0</v>
      </c>
      <c r="V64" s="383"/>
      <c r="W64" s="383"/>
      <c r="X64" s="383">
        <f>'[2]AHTS-1'!AN61+'[2]AHTS-2'!AN61+'[2]AHTS-3'!AN61+'[2]AHTS-4'!AN61+'[2]AHTS-5'!AN61+'[2]AHTS-6'!AN61+'[2]AHTS-7'!AN61+'[2]AHTS-8'!AN61+'[3]CB-1'!AN61+'[3]CB-2'!AN61+'[3]CB-3'!AN61+'[3]CB-4'!AN61+'[3]CB-5'!AN61+'[3]CB-6'!AN61+'[3]CB-7'!AN61+'[3]CB-8'!AN61+'[3]CB-9'!AN61+'[3]CB-10'!AN61+'[3]CB-11'!AN61+'[3]CB-12'!AN61+'[3]CB-13'!AN61+'[3]CB-14'!AN61+'[3]CB-15'!AN61+'[3]CB-16'!AN61+'[3]CB-17'!AN61+'[3]CB-18'!AN61+'[3]CB-19'!AN61+'[3]CB-20'!AN61+'[3]CB-21'!AN61+'[3]CB-22'!AN61+'[3]CB-23'!AN61+'[3]CB-24'!AN61+'[4]LCT-1'!AN61+'[4]LCT-2'!AN61+'[4]LCT-3'!AN61+'[4]LCT-4'!AN61+'[4]LCT-5'!AN61+'[4]LCT-6'!AN61+'[4]LCT-7'!AN61+'[4]LCT-8'!AN61+'[5]TB-1'!AN61+'[5]TB-2'!AN61+'[5]TB-3'!AN61+'[5]TB-4'!AN61+'[5]TB-5'!AN61+'[5]TB-6'!AN61+'[5]TB-7'!AN61+'[5]TB-8'!AN61+'[5]TB-9'!AN61+'[5]TB-10'!AN61+'[6]DSV-1'!AN61+'[6]DSV-2'!AN61+'[6]DSV-3'!AN61+'[7]TUB-1'!AN61+'[7]TUB-2'!AN61+'[8]Barge-1'!AN61+'[8]Barge-2'!AN61+'[8]Barge-3'!AN61+'[8]Barge-4'!AN61</f>
        <v>1139</v>
      </c>
      <c r="Y64" s="383"/>
      <c r="Z64" s="383"/>
      <c r="AA64" s="383">
        <f>'[2]AHTS-1'!AO61+'[2]AHTS-2'!AO61+'[2]AHTS-3'!AO61+'[2]AHTS-4'!AO61+'[2]AHTS-5'!AO61+'[2]AHTS-6'!AO61+'[2]AHTS-7'!AO61+'[2]AHTS-8'!AO61+'[3]CB-1'!AO61+'[3]CB-2'!AO61+'[3]CB-3'!AO61+'[3]CB-4'!AO61+'[3]CB-5'!AO61+'[3]CB-6'!AO61+'[3]CB-7'!AO61+'[3]CB-8'!AO61+'[3]CB-9'!AO61+'[3]CB-10'!AO61+'[3]CB-11'!AO61+'[3]CB-12'!AO61+'[3]CB-13'!AO61+'[3]CB-14'!AO61+'[3]CB-15'!AO61+'[3]CB-16'!AO61+'[3]CB-17'!AO61+'[3]CB-18'!AO61+'[3]CB-19'!AO61+'[3]CB-20'!AO61+'[3]CB-21'!AO61+'[3]CB-22'!AO61+'[3]CB-23'!AO61+'[3]CB-24'!AO61+'[4]LCT-1'!AO61+'[4]LCT-2'!AO61+'[4]LCT-3'!AO61+'[4]LCT-4'!AO61+'[4]LCT-5'!AO61+'[4]LCT-6'!AO61+'[4]LCT-7'!AO61+'[4]LCT-8'!AO61+'[5]TB-1'!AO61+'[5]TB-2'!AO61+'[5]TB-3'!AO61+'[5]TB-4'!AO61+'[5]TB-5'!AO61+'[5]TB-6'!AO61+'[5]TB-7'!AO61+'[5]TB-8'!AO61+'[5]TB-9'!AO61+'[5]TB-10'!AO61+'[6]DSV-1'!AO61+'[6]DSV-2'!AO61+'[6]DSV-3'!AO61+'[7]TUB-1'!AO61+'[7]TUB-2'!AO61+'[8]Barge-1'!AO61+'[8]Barge-2'!AO61+'[8]Barge-3'!AO61+'[8]Barge-4'!AO61</f>
        <v>0</v>
      </c>
      <c r="AB64" s="383"/>
      <c r="AC64" s="383"/>
      <c r="AD64" s="384">
        <f>'[2]AHTS-1'!AP61+'[2]AHTS-2'!AP61+'[2]AHTS-3'!AP61+'[2]AHTS-4'!AP61+'[2]AHTS-5'!AP61+'[2]AHTS-6'!AP61+'[2]AHTS-7'!AP61+'[2]AHTS-8'!AP61+'[3]CB-1'!AP61+'[3]CB-2'!AP61+'[3]CB-3'!AP61+'[3]CB-4'!AP61+'[3]CB-5'!AP61+'[3]CB-6'!AP61+'[3]CB-7'!AP61+'[3]CB-8'!AP61+'[3]CB-9'!AP61+'[3]CB-10'!AP61+'[3]CB-11'!AP61+'[3]CB-12'!AP61+'[3]CB-13'!AP61+'[3]CB-14'!AP61+'[3]CB-15'!AP61+'[3]CB-16'!AP61+'[3]CB-17'!AP61+'[3]CB-18'!AP61+'[3]CB-19'!AP61+'[3]CB-20'!AP61+'[3]CB-21'!AP61+'[3]CB-22'!AP61+'[3]CB-23'!AP61+'[3]CB-24'!AP61+'[4]LCT-1'!AP61+'[4]LCT-2'!AP61+'[4]LCT-3'!AP61+'[4]LCT-4'!AP61+'[4]LCT-5'!AP61+'[4]LCT-6'!AP61+'[4]LCT-7'!AP61+'[4]LCT-8'!AP61+'[5]TB-1'!AP61+'[5]TB-2'!AP61+'[5]TB-3'!AP61+'[5]TB-4'!AP61+'[5]TB-5'!AP61+'[5]TB-6'!AP61+'[5]TB-7'!AP61+'[5]TB-8'!AP61+'[5]TB-9'!AP61+'[5]TB-10'!AP61+'[6]DSV-1'!AP61+'[6]DSV-2'!AP61+'[6]DSV-3'!AP61+'[7]TUB-1'!AP61+'[7]TUB-2'!AP61+'[8]Barge-1'!AP61+'[8]Barge-2'!AP61+'[8]Barge-3'!AP61+'[8]Barge-4'!AP61</f>
        <v>0</v>
      </c>
      <c r="AE64" s="385"/>
      <c r="AF64" s="386"/>
      <c r="AG64" s="384">
        <f>'[2]AHTS-1'!AQ61+'[2]AHTS-2'!AQ61+'[2]AHTS-3'!AQ61+'[2]AHTS-4'!AQ61+'[2]AHTS-5'!AQ61+'[2]AHTS-6'!AQ61+'[2]AHTS-7'!AQ61+'[2]AHTS-8'!AQ61+'[3]CB-1'!AQ61+'[3]CB-2'!AQ61+'[3]CB-3'!AQ61+'[3]CB-4'!AQ61+'[3]CB-5'!AQ61+'[3]CB-6'!AQ61+'[3]CB-7'!AQ61+'[3]CB-8'!AQ61+'[3]CB-9'!AQ61+'[3]CB-10'!AQ61+'[3]CB-11'!AQ61+'[3]CB-12'!AQ61+'[3]CB-13'!AQ61+'[3]CB-14'!AQ61+'[3]CB-15'!AQ61+'[3]CB-16'!AQ61+'[3]CB-17'!AQ61+'[3]CB-18'!AQ61+'[3]CB-19'!AQ61+'[3]CB-20'!AQ61+'[3]CB-21'!AQ61+'[3]CB-22'!AQ61+'[3]CB-23'!AQ61+'[3]CB-24'!AQ61+'[4]LCT-1'!AQ61+'[4]LCT-2'!AQ61+'[4]LCT-3'!AQ61+'[4]LCT-4'!AQ61+'[4]LCT-5'!AQ61+'[4]LCT-6'!AQ61+'[4]LCT-7'!AQ61+'[4]LCT-8'!AQ61+'[5]TB-1'!AQ61+'[5]TB-2'!AQ61+'[5]TB-3'!AQ61+'[5]TB-4'!AQ61+'[5]TB-5'!AQ61+'[5]TB-6'!AQ61+'[5]TB-7'!AQ61+'[5]TB-8'!AQ61+'[5]TB-9'!AQ61+'[5]TB-10'!AQ61+'[6]DSV-1'!AQ61+'[6]DSV-2'!AQ61+'[6]DSV-3'!AQ61+'[7]TUB-1'!AQ61+'[7]TUB-2'!AQ61+'[8]Barge-1'!AQ61+'[8]Barge-2'!AQ61+'[8]Barge-3'!AQ61+'[8]Barge-4'!AQ61</f>
        <v>0</v>
      </c>
      <c r="AH64" s="385"/>
      <c r="AI64" s="386"/>
      <c r="AJ64" s="384">
        <f>'[2]AHTS-1'!AR61+'[2]AHTS-2'!AR61+'[2]AHTS-3'!AR61+'[2]AHTS-4'!AR61+'[2]AHTS-5'!AR61+'[2]AHTS-6'!AR61+'[2]AHTS-7'!AR61+'[2]AHTS-8'!AR61+'[3]CB-1'!AR61+'[3]CB-2'!AR61+'[3]CB-3'!AR61+'[3]CB-4'!AR61+'[3]CB-5'!AR61+'[3]CB-6'!AR61+'[3]CB-7'!AR61+'[3]CB-8'!AR61+'[3]CB-9'!AR61+'[3]CB-10'!AR61+'[3]CB-11'!AR61+'[3]CB-12'!AR61+'[3]CB-13'!AR61+'[3]CB-14'!AR61+'[3]CB-15'!AR61+'[3]CB-16'!AR61+'[3]CB-17'!AR61+'[3]CB-18'!AR61+'[3]CB-19'!AR61+'[3]CB-20'!AR61+'[3]CB-21'!AR61+'[3]CB-22'!AR61+'[3]CB-23'!AR61+'[3]CB-24'!AR61+'[4]LCT-1'!AR61+'[4]LCT-2'!AR61+'[4]LCT-3'!AR61+'[4]LCT-4'!AR61+'[4]LCT-5'!AR61+'[4]LCT-6'!AR61+'[4]LCT-7'!AR61+'[4]LCT-8'!AR61+'[5]TB-1'!AR61+'[5]TB-2'!AR61+'[5]TB-3'!AR61+'[5]TB-4'!AR61+'[5]TB-5'!AR61+'[5]TB-6'!AR61+'[5]TB-7'!AR61+'[5]TB-8'!AR61+'[5]TB-9'!AR61+'[5]TB-10'!AR61+'[6]DSV-1'!AR61+'[6]DSV-2'!AR61+'[6]DSV-3'!AR61+'[7]TUB-1'!AR61+'[7]TUB-2'!AR61+'[8]Barge-1'!AR61+'[8]Barge-2'!AR61+'[8]Barge-3'!AR61+'[8]Barge-4'!AR61</f>
        <v>0</v>
      </c>
      <c r="AK64" s="385"/>
      <c r="AL64" s="386"/>
      <c r="AM64" s="383">
        <f>'[2]AHTS-1'!AS61+'[2]AHTS-2'!AS61+'[2]AHTS-3'!AS61+'[2]AHTS-4'!AS61+'[2]AHTS-5'!AS61+'[2]AHTS-6'!AS61+'[2]AHTS-7'!AS61+'[2]AHTS-8'!AS61+'[3]CB-1'!AS61+'[3]CB-2'!AS61+'[3]CB-3'!AS61+'[3]CB-4'!AS61+'[3]CB-5'!AS61+'[3]CB-6'!AS61+'[3]CB-7'!AS61+'[3]CB-8'!AS61+'[3]CB-9'!AS61+'[3]CB-10'!AS61+'[3]CB-11'!AS61+'[3]CB-12'!AS61+'[3]CB-13'!AS61+'[3]CB-14'!AS61+'[3]CB-15'!AS61+'[3]CB-16'!AS61+'[3]CB-17'!AS61+'[3]CB-18'!AS61+'[3]CB-19'!AS61+'[3]CB-20'!AS61+'[3]CB-21'!AS61+'[3]CB-22'!AS61+'[3]CB-23'!AS61+'[3]CB-24'!AS61+'[4]LCT-1'!AS61+'[4]LCT-2'!AS61+'[4]LCT-3'!AS61+'[4]LCT-4'!AS61+'[4]LCT-5'!AS61+'[4]LCT-6'!AS61+'[4]LCT-7'!AS61+'[4]LCT-8'!AS61+'[5]TB-1'!AS61+'[5]TB-2'!AS61+'[5]TB-3'!AS61+'[5]TB-4'!AS61+'[5]TB-5'!AS61+'[5]TB-6'!AS61+'[5]TB-7'!AS61+'[5]TB-8'!AS61+'[5]TB-9'!AS61+'[5]TB-10'!AS61+'[6]DSV-1'!AS61+'[6]DSV-2'!AS61+'[6]DSV-3'!AS61+'[7]TUB-1'!AS61+'[7]TUB-2'!AS61+'[8]Barge-1'!AS61+'[8]Barge-2'!AS61+'[8]Barge-3'!AS61+'[8]Barge-4'!AS61</f>
        <v>0</v>
      </c>
      <c r="AN64" s="383"/>
      <c r="AO64" s="383"/>
      <c r="AP64" s="286"/>
      <c r="AQ64" s="286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</row>
    <row r="65" spans="1:112" s="15" customFormat="1" ht="15" customHeight="1" x14ac:dyDescent="0.25">
      <c r="A65" s="349">
        <f t="shared" si="7"/>
        <v>45999</v>
      </c>
      <c r="B65" s="287"/>
      <c r="C65" s="383">
        <f>'[2]AHTS-1'!AG62+'[2]AHTS-2'!AG62+'[2]AHTS-3'!AG62+'[2]AHTS-4'!AG62+'[2]AHTS-5'!AG62+'[2]AHTS-6'!AG62+'[2]AHTS-7'!AG62+'[2]AHTS-8'!AG62+'[3]CB-1'!AG62+'[3]CB-2'!AG62+'[3]CB-3'!AG62+'[3]CB-4'!AG62+'[3]CB-5'!AG62+'[3]CB-6'!AG62+'[3]CB-7'!AG62+'[3]CB-8'!AG62+'[3]CB-9'!AG62+'[3]CB-10'!AG62+'[3]CB-11'!AG62+'[3]CB-12'!AG62+'[3]CB-13'!AG62+'[3]CB-14'!AG62+'[3]CB-15'!AG62+'[3]CB-16'!AG62+'[3]CB-17'!AG62+'[3]CB-18'!AG62+'[3]CB-19'!AG62+'[3]CB-20'!AG62+'[3]CB-21'!AG62+'[3]CB-22'!AG62+'[3]CB-23'!AG62+'[3]CB-24'!AG62+'[4]LCT-1'!AG62+'[4]LCT-2'!AG62+'[4]LCT-3'!AG62+'[4]LCT-4'!AG62+'[4]LCT-5'!AG62+'[4]LCT-6'!AG62+'[4]LCT-7'!AG62+'[4]LCT-8'!AG62+'[5]TB-1'!AG62+'[5]TB-2'!AG62+'[5]TB-3'!AG62+'[5]TB-4'!AG62+'[5]TB-5'!AG62+'[5]TB-6'!AG62+'[5]TB-7'!AG62+'[5]TB-8'!AG62+'[5]TB-9'!AG62+'[5]TB-10'!AG62+'[6]DSV-1'!AG62+'[6]DSV-2'!AG62+'[6]DSV-3'!AG62+'[7]TUB-1'!AG62+'[7]TUB-2'!AG62+'[8]Barge-1'!AG62+'[8]Barge-2'!AG62+'[8]Barge-3'!AG62+'[8]Barge-4'!AG62</f>
        <v>0</v>
      </c>
      <c r="D65" s="383"/>
      <c r="E65" s="383"/>
      <c r="F65" s="383">
        <f>'[2]AHTS-1'!AH62+'[2]AHTS-2'!AH62+'[2]AHTS-3'!AH62+'[2]AHTS-4'!AH62+'[2]AHTS-5'!AH62+'[2]AHTS-6'!AH62+'[2]AHTS-7'!AH62+'[2]AHTS-8'!AH62+'[3]CB-1'!AH62+'[3]CB-2'!AH62+'[3]CB-3'!AH62+'[3]CB-4'!AH62+'[3]CB-5'!AH62+'[3]CB-6'!AH62+'[3]CB-7'!AH62+'[3]CB-8'!AH62+'[3]CB-9'!AH62+'[3]CB-10'!AH62+'[3]CB-11'!AH62+'[3]CB-12'!AH62+'[3]CB-13'!AH62+'[3]CB-14'!AH62+'[3]CB-15'!AH62+'[3]CB-16'!AH62+'[3]CB-17'!AH62+'[3]CB-18'!AH62+'[3]CB-19'!AH62+'[3]CB-20'!AH62+'[3]CB-21'!AH62+'[3]CB-22'!AH62+'[3]CB-23'!AH62+'[3]CB-24'!AH62+'[4]LCT-1'!AH62+'[4]LCT-2'!AH62+'[4]LCT-3'!AH62+'[4]LCT-4'!AH62+'[4]LCT-5'!AH62+'[4]LCT-6'!AH62+'[4]LCT-7'!AH62+'[4]LCT-8'!AH62+'[5]TB-1'!AH62+'[5]TB-2'!AH62+'[5]TB-3'!AH62+'[5]TB-4'!AH62+'[5]TB-5'!AH62+'[5]TB-6'!AH62+'[5]TB-7'!AH62+'[5]TB-8'!AH62+'[5]TB-9'!AH62+'[5]TB-10'!AH62+'[6]DSV-1'!AH62+'[6]DSV-2'!AH62+'[6]DSV-3'!AH62+'[7]TUB-1'!AH62+'[7]TUB-2'!AH62+'[8]Barge-1'!AH62+'[8]Barge-2'!AH62+'[8]Barge-3'!AH62+'[8]Barge-4'!AH62</f>
        <v>0</v>
      </c>
      <c r="G65" s="383"/>
      <c r="H65" s="383"/>
      <c r="I65" s="383">
        <f>'[2]AHTS-1'!AI62+'[2]AHTS-2'!AI62+'[2]AHTS-3'!AI62+'[2]AHTS-4'!AI62+'[2]AHTS-5'!AI62+'[2]AHTS-6'!AI62+'[2]AHTS-7'!AI62+'[2]AHTS-8'!AI62+'[3]CB-1'!AI62+'[3]CB-2'!AI62+'[3]CB-3'!AI62+'[3]CB-4'!AI62+'[3]CB-5'!AI62+'[3]CB-6'!AI62+'[3]CB-7'!AI62+'[3]CB-8'!AI62+'[3]CB-9'!AI62+'[3]CB-10'!AI62+'[3]CB-11'!AI62+'[3]CB-12'!AI62+'[3]CB-13'!AI62+'[3]CB-14'!AI62+'[3]CB-15'!AI62+'[3]CB-16'!AI62+'[3]CB-17'!AI62+'[3]CB-18'!AI62+'[3]CB-19'!AI62+'[3]CB-20'!AI62+'[3]CB-21'!AI62+'[3]CB-22'!AI62+'[3]CB-23'!AI62+'[3]CB-24'!AI62+'[4]LCT-1'!AI62+'[4]LCT-2'!AI62+'[4]LCT-3'!AI62+'[4]LCT-4'!AI62+'[4]LCT-5'!AI62+'[4]LCT-6'!AI62+'[4]LCT-7'!AI62+'[4]LCT-8'!AI62+'[5]TB-1'!AI62+'[5]TB-2'!AI62+'[5]TB-3'!AI62+'[5]TB-4'!AI62+'[5]TB-5'!AI62+'[5]TB-6'!AI62+'[5]TB-7'!AI62+'[5]TB-8'!AI62+'[5]TB-9'!AI62+'[5]TB-10'!AI62+'[6]DSV-1'!AI62+'[6]DSV-2'!AI62+'[6]DSV-3'!AI62+'[7]TUB-1'!AI62+'[7]TUB-2'!AI62+'[8]Barge-1'!AI62+'[8]Barge-2'!AI62+'[8]Barge-3'!AI62+'[8]Barge-4'!AI62</f>
        <v>9510.6666666666661</v>
      </c>
      <c r="J65" s="383"/>
      <c r="K65" s="383"/>
      <c r="L65" s="383">
        <f>'[2]AHTS-1'!AJ62+'[2]AHTS-2'!AJ62+'[2]AHTS-3'!AJ62+'[2]AHTS-4'!AJ62+'[2]AHTS-5'!AJ62+'[2]AHTS-6'!AJ62+'[2]AHTS-7'!AJ62+'[2]AHTS-8'!AJ62+'[3]CB-1'!AJ62+'[3]CB-2'!AJ62+'[3]CB-3'!AJ62+'[3]CB-4'!AJ62+'[3]CB-5'!AJ62+'[3]CB-6'!AJ62+'[3]CB-7'!AJ62+'[3]CB-8'!AJ62+'[3]CB-9'!AJ62+'[3]CB-10'!AJ62+'[3]CB-11'!AJ62+'[3]CB-12'!AJ62+'[3]CB-13'!AJ62+'[3]CB-14'!AJ62+'[3]CB-15'!AJ62+'[3]CB-16'!AJ62+'[3]CB-17'!AJ62+'[3]CB-18'!AJ62+'[3]CB-19'!AJ62+'[3]CB-20'!AJ62+'[3]CB-21'!AJ62+'[3]CB-22'!AJ62+'[3]CB-23'!AJ62+'[3]CB-24'!AJ62+'[4]LCT-1'!AJ62+'[4]LCT-2'!AJ62+'[4]LCT-3'!AJ62+'[4]LCT-4'!AJ62+'[4]LCT-5'!AJ62+'[4]LCT-6'!AJ62+'[4]LCT-7'!AJ62+'[4]LCT-8'!AJ62+'[5]TB-1'!AJ62+'[5]TB-2'!AJ62+'[5]TB-3'!AJ62+'[5]TB-4'!AJ62+'[5]TB-5'!AJ62+'[5]TB-6'!AJ62+'[5]TB-7'!AJ62+'[5]TB-8'!AJ62+'[5]TB-9'!AJ62+'[5]TB-10'!AJ62+'[6]DSV-1'!AJ62+'[6]DSV-2'!AJ62+'[6]DSV-3'!AJ62+'[7]TUB-1'!AJ62+'[7]TUB-2'!AJ62+'[8]Barge-1'!AJ62+'[8]Barge-2'!AJ62+'[8]Barge-3'!AJ62+'[8]Barge-4'!AJ62</f>
        <v>771.66666666666674</v>
      </c>
      <c r="M65" s="383"/>
      <c r="N65" s="383"/>
      <c r="O65" s="383">
        <f>'[2]AHTS-1'!AK62+'[2]AHTS-2'!AK62+'[2]AHTS-3'!AK62+'[2]AHTS-4'!AK62+'[2]AHTS-5'!AK62+'[2]AHTS-6'!AK62+'[2]AHTS-7'!AK62+'[2]AHTS-8'!AK62+'[3]CB-1'!AK62+'[3]CB-2'!AK62+'[3]CB-3'!AK62+'[3]CB-4'!AK62+'[3]CB-5'!AK62+'[3]CB-6'!AK62+'[3]CB-7'!AK62+'[3]CB-8'!AK62+'[3]CB-9'!AK62+'[3]CB-10'!AK62+'[3]CB-11'!AK62+'[3]CB-12'!AK62+'[3]CB-13'!AK62+'[3]CB-14'!AK62+'[3]CB-15'!AK62+'[3]CB-16'!AK62+'[3]CB-17'!AK62+'[3]CB-18'!AK62+'[3]CB-19'!AK62+'[3]CB-20'!AK62+'[3]CB-21'!AK62+'[3]CB-22'!AK62+'[3]CB-23'!AK62+'[3]CB-24'!AK62+'[4]LCT-1'!AK62+'[4]LCT-2'!AK62+'[4]LCT-3'!AK62+'[4]LCT-4'!AK62+'[4]LCT-5'!AK62+'[4]LCT-6'!AK62+'[4]LCT-7'!AK62+'[4]LCT-8'!AK62+'[5]TB-1'!AK62+'[5]TB-2'!AK62+'[5]TB-3'!AK62+'[5]TB-4'!AK62+'[5]TB-5'!AK62+'[5]TB-6'!AK62+'[5]TB-7'!AK62+'[5]TB-8'!AK62+'[5]TB-9'!AK62+'[5]TB-10'!AK62+'[6]DSV-1'!AK62+'[6]DSV-2'!AK62+'[6]DSV-3'!AK62+'[7]TUB-1'!AK62+'[7]TUB-2'!AK62+'[8]Barge-1'!AK62+'[8]Barge-2'!AK62+'[8]Barge-3'!AK62+'[8]Barge-4'!AK62</f>
        <v>0</v>
      </c>
      <c r="P65" s="383"/>
      <c r="Q65" s="383"/>
      <c r="R65" s="383">
        <f>'[2]AHTS-1'!AL62+'[2]AHTS-2'!AL62+'[2]AHTS-3'!AL62+'[2]AHTS-4'!AL62+'[2]AHTS-5'!AL62+'[2]AHTS-6'!AL62+'[2]AHTS-7'!AL62+'[2]AHTS-8'!AL62+'[3]CB-1'!AL62+'[3]CB-2'!AL62+'[3]CB-3'!AL62+'[3]CB-4'!AL62+'[3]CB-5'!AL62+'[3]CB-6'!AL62+'[3]CB-7'!AL62+'[3]CB-8'!AL62+'[3]CB-9'!AL62+'[3]CB-10'!AL62+'[3]CB-11'!AL62+'[3]CB-12'!AL62+'[3]CB-13'!AL62+'[3]CB-14'!AL62+'[3]CB-15'!AL62+'[3]CB-16'!AL62+'[3]CB-17'!AL62+'[3]CB-18'!AL62+'[3]CB-19'!AL62+'[3]CB-20'!AL62+'[3]CB-21'!AL62+'[3]CB-22'!AL62+'[3]CB-23'!AL62+'[3]CB-24'!AL62+'[4]LCT-1'!AL62+'[4]LCT-2'!AL62+'[4]LCT-3'!AL62+'[4]LCT-4'!AL62+'[4]LCT-5'!AL62+'[4]LCT-6'!AL62+'[4]LCT-7'!AL62+'[4]LCT-8'!AL62+'[5]TB-1'!AL62+'[5]TB-2'!AL62+'[5]TB-3'!AL62+'[5]TB-4'!AL62+'[5]TB-5'!AL62+'[5]TB-6'!AL62+'[5]TB-7'!AL62+'[5]TB-8'!AL62+'[5]TB-9'!AL62+'[5]TB-10'!AL62+'[6]DSV-1'!AL62+'[6]DSV-2'!AL62+'[6]DSV-3'!AL62+'[7]TUB-1'!AL62+'[7]TUB-2'!AL62+'[8]Barge-1'!AL62+'[8]Barge-2'!AL62+'[8]Barge-3'!AL62+'[8]Barge-4'!AL62</f>
        <v>0</v>
      </c>
      <c r="S65" s="383"/>
      <c r="T65" s="383"/>
      <c r="U65" s="383">
        <f>'[2]AHTS-1'!AM62+'[2]AHTS-2'!AM62+'[2]AHTS-3'!AM62+'[2]AHTS-4'!AM62+'[2]AHTS-5'!AM62+'[2]AHTS-6'!AM62+'[2]AHTS-7'!AM62+'[2]AHTS-8'!AM62+'[3]CB-1'!AM62+'[3]CB-2'!AM62+'[3]CB-3'!AM62+'[3]CB-4'!AM62+'[3]CB-5'!AM62+'[3]CB-6'!AM62+'[3]CB-7'!AM62+'[3]CB-8'!AM62+'[3]CB-9'!AM62+'[3]CB-10'!AM62+'[3]CB-11'!AM62+'[3]CB-12'!AM62+'[3]CB-13'!AM62+'[3]CB-14'!AM62+'[3]CB-15'!AM62+'[3]CB-16'!AM62+'[3]CB-17'!AM62+'[3]CB-18'!AM62+'[3]CB-19'!AM62+'[3]CB-20'!AM62+'[3]CB-21'!AM62+'[3]CB-22'!AM62+'[3]CB-23'!AM62+'[3]CB-24'!AM62+'[4]LCT-1'!AM62+'[4]LCT-2'!AM62+'[4]LCT-3'!AM62+'[4]LCT-4'!AM62+'[4]LCT-5'!AM62+'[4]LCT-6'!AM62+'[4]LCT-7'!AM62+'[4]LCT-8'!AM62+'[5]TB-1'!AM62+'[5]TB-2'!AM62+'[5]TB-3'!AM62+'[5]TB-4'!AM62+'[5]TB-5'!AM62+'[5]TB-6'!AM62+'[5]TB-7'!AM62+'[5]TB-8'!AM62+'[5]TB-9'!AM62+'[5]TB-10'!AM62+'[6]DSV-1'!AM62+'[6]DSV-2'!AM62+'[6]DSV-3'!AM62+'[7]TUB-1'!AM62+'[7]TUB-2'!AM62+'[8]Barge-1'!AM62+'[8]Barge-2'!AM62+'[8]Barge-3'!AM62+'[8]Barge-4'!AM62</f>
        <v>0</v>
      </c>
      <c r="V65" s="383"/>
      <c r="W65" s="383"/>
      <c r="X65" s="383">
        <f>'[2]AHTS-1'!AN62+'[2]AHTS-2'!AN62+'[2]AHTS-3'!AN62+'[2]AHTS-4'!AN62+'[2]AHTS-5'!AN62+'[2]AHTS-6'!AN62+'[2]AHTS-7'!AN62+'[2]AHTS-8'!AN62+'[3]CB-1'!AN62+'[3]CB-2'!AN62+'[3]CB-3'!AN62+'[3]CB-4'!AN62+'[3]CB-5'!AN62+'[3]CB-6'!AN62+'[3]CB-7'!AN62+'[3]CB-8'!AN62+'[3]CB-9'!AN62+'[3]CB-10'!AN62+'[3]CB-11'!AN62+'[3]CB-12'!AN62+'[3]CB-13'!AN62+'[3]CB-14'!AN62+'[3]CB-15'!AN62+'[3]CB-16'!AN62+'[3]CB-17'!AN62+'[3]CB-18'!AN62+'[3]CB-19'!AN62+'[3]CB-20'!AN62+'[3]CB-21'!AN62+'[3]CB-22'!AN62+'[3]CB-23'!AN62+'[3]CB-24'!AN62+'[4]LCT-1'!AN62+'[4]LCT-2'!AN62+'[4]LCT-3'!AN62+'[4]LCT-4'!AN62+'[4]LCT-5'!AN62+'[4]LCT-6'!AN62+'[4]LCT-7'!AN62+'[4]LCT-8'!AN62+'[5]TB-1'!AN62+'[5]TB-2'!AN62+'[5]TB-3'!AN62+'[5]TB-4'!AN62+'[5]TB-5'!AN62+'[5]TB-6'!AN62+'[5]TB-7'!AN62+'[5]TB-8'!AN62+'[5]TB-9'!AN62+'[5]TB-10'!AN62+'[6]DSV-1'!AN62+'[6]DSV-2'!AN62+'[6]DSV-3'!AN62+'[7]TUB-1'!AN62+'[7]TUB-2'!AN62+'[8]Barge-1'!AN62+'[8]Barge-2'!AN62+'[8]Barge-3'!AN62+'[8]Barge-4'!AN62</f>
        <v>1252</v>
      </c>
      <c r="Y65" s="383"/>
      <c r="Z65" s="383"/>
      <c r="AA65" s="383">
        <f>'[2]AHTS-1'!AO62+'[2]AHTS-2'!AO62+'[2]AHTS-3'!AO62+'[2]AHTS-4'!AO62+'[2]AHTS-5'!AO62+'[2]AHTS-6'!AO62+'[2]AHTS-7'!AO62+'[2]AHTS-8'!AO62+'[3]CB-1'!AO62+'[3]CB-2'!AO62+'[3]CB-3'!AO62+'[3]CB-4'!AO62+'[3]CB-5'!AO62+'[3]CB-6'!AO62+'[3]CB-7'!AO62+'[3]CB-8'!AO62+'[3]CB-9'!AO62+'[3]CB-10'!AO62+'[3]CB-11'!AO62+'[3]CB-12'!AO62+'[3]CB-13'!AO62+'[3]CB-14'!AO62+'[3]CB-15'!AO62+'[3]CB-16'!AO62+'[3]CB-17'!AO62+'[3]CB-18'!AO62+'[3]CB-19'!AO62+'[3]CB-20'!AO62+'[3]CB-21'!AO62+'[3]CB-22'!AO62+'[3]CB-23'!AO62+'[3]CB-24'!AO62+'[4]LCT-1'!AO62+'[4]LCT-2'!AO62+'[4]LCT-3'!AO62+'[4]LCT-4'!AO62+'[4]LCT-5'!AO62+'[4]LCT-6'!AO62+'[4]LCT-7'!AO62+'[4]LCT-8'!AO62+'[5]TB-1'!AO62+'[5]TB-2'!AO62+'[5]TB-3'!AO62+'[5]TB-4'!AO62+'[5]TB-5'!AO62+'[5]TB-6'!AO62+'[5]TB-7'!AO62+'[5]TB-8'!AO62+'[5]TB-9'!AO62+'[5]TB-10'!AO62+'[6]DSV-1'!AO62+'[6]DSV-2'!AO62+'[6]DSV-3'!AO62+'[7]TUB-1'!AO62+'[7]TUB-2'!AO62+'[8]Barge-1'!AO62+'[8]Barge-2'!AO62+'[8]Barge-3'!AO62+'[8]Barge-4'!AO62</f>
        <v>0</v>
      </c>
      <c r="AB65" s="383"/>
      <c r="AC65" s="383"/>
      <c r="AD65" s="384">
        <f>'[2]AHTS-1'!AP62+'[2]AHTS-2'!AP62+'[2]AHTS-3'!AP62+'[2]AHTS-4'!AP62+'[2]AHTS-5'!AP62+'[2]AHTS-6'!AP62+'[2]AHTS-7'!AP62+'[2]AHTS-8'!AP62+'[3]CB-1'!AP62+'[3]CB-2'!AP62+'[3]CB-3'!AP62+'[3]CB-4'!AP62+'[3]CB-5'!AP62+'[3]CB-6'!AP62+'[3]CB-7'!AP62+'[3]CB-8'!AP62+'[3]CB-9'!AP62+'[3]CB-10'!AP62+'[3]CB-11'!AP62+'[3]CB-12'!AP62+'[3]CB-13'!AP62+'[3]CB-14'!AP62+'[3]CB-15'!AP62+'[3]CB-16'!AP62+'[3]CB-17'!AP62+'[3]CB-18'!AP62+'[3]CB-19'!AP62+'[3]CB-20'!AP62+'[3]CB-21'!AP62+'[3]CB-22'!AP62+'[3]CB-23'!AP62+'[3]CB-24'!AP62+'[4]LCT-1'!AP62+'[4]LCT-2'!AP62+'[4]LCT-3'!AP62+'[4]LCT-4'!AP62+'[4]LCT-5'!AP62+'[4]LCT-6'!AP62+'[4]LCT-7'!AP62+'[4]LCT-8'!AP62+'[5]TB-1'!AP62+'[5]TB-2'!AP62+'[5]TB-3'!AP62+'[5]TB-4'!AP62+'[5]TB-5'!AP62+'[5]TB-6'!AP62+'[5]TB-7'!AP62+'[5]TB-8'!AP62+'[5]TB-9'!AP62+'[5]TB-10'!AP62+'[6]DSV-1'!AP62+'[6]DSV-2'!AP62+'[6]DSV-3'!AP62+'[7]TUB-1'!AP62+'[7]TUB-2'!AP62+'[8]Barge-1'!AP62+'[8]Barge-2'!AP62+'[8]Barge-3'!AP62+'[8]Barge-4'!AP62</f>
        <v>0</v>
      </c>
      <c r="AE65" s="385"/>
      <c r="AF65" s="386"/>
      <c r="AG65" s="384">
        <f>'[2]AHTS-1'!AQ62+'[2]AHTS-2'!AQ62+'[2]AHTS-3'!AQ62+'[2]AHTS-4'!AQ62+'[2]AHTS-5'!AQ62+'[2]AHTS-6'!AQ62+'[2]AHTS-7'!AQ62+'[2]AHTS-8'!AQ62+'[3]CB-1'!AQ62+'[3]CB-2'!AQ62+'[3]CB-3'!AQ62+'[3]CB-4'!AQ62+'[3]CB-5'!AQ62+'[3]CB-6'!AQ62+'[3]CB-7'!AQ62+'[3]CB-8'!AQ62+'[3]CB-9'!AQ62+'[3]CB-10'!AQ62+'[3]CB-11'!AQ62+'[3]CB-12'!AQ62+'[3]CB-13'!AQ62+'[3]CB-14'!AQ62+'[3]CB-15'!AQ62+'[3]CB-16'!AQ62+'[3]CB-17'!AQ62+'[3]CB-18'!AQ62+'[3]CB-19'!AQ62+'[3]CB-20'!AQ62+'[3]CB-21'!AQ62+'[3]CB-22'!AQ62+'[3]CB-23'!AQ62+'[3]CB-24'!AQ62+'[4]LCT-1'!AQ62+'[4]LCT-2'!AQ62+'[4]LCT-3'!AQ62+'[4]LCT-4'!AQ62+'[4]LCT-5'!AQ62+'[4]LCT-6'!AQ62+'[4]LCT-7'!AQ62+'[4]LCT-8'!AQ62+'[5]TB-1'!AQ62+'[5]TB-2'!AQ62+'[5]TB-3'!AQ62+'[5]TB-4'!AQ62+'[5]TB-5'!AQ62+'[5]TB-6'!AQ62+'[5]TB-7'!AQ62+'[5]TB-8'!AQ62+'[5]TB-9'!AQ62+'[5]TB-10'!AQ62+'[6]DSV-1'!AQ62+'[6]DSV-2'!AQ62+'[6]DSV-3'!AQ62+'[7]TUB-1'!AQ62+'[7]TUB-2'!AQ62+'[8]Barge-1'!AQ62+'[8]Barge-2'!AQ62+'[8]Barge-3'!AQ62+'[8]Barge-4'!AQ62</f>
        <v>0</v>
      </c>
      <c r="AH65" s="385"/>
      <c r="AI65" s="386"/>
      <c r="AJ65" s="384">
        <f>'[2]AHTS-1'!AR62+'[2]AHTS-2'!AR62+'[2]AHTS-3'!AR62+'[2]AHTS-4'!AR62+'[2]AHTS-5'!AR62+'[2]AHTS-6'!AR62+'[2]AHTS-7'!AR62+'[2]AHTS-8'!AR62+'[3]CB-1'!AR62+'[3]CB-2'!AR62+'[3]CB-3'!AR62+'[3]CB-4'!AR62+'[3]CB-5'!AR62+'[3]CB-6'!AR62+'[3]CB-7'!AR62+'[3]CB-8'!AR62+'[3]CB-9'!AR62+'[3]CB-10'!AR62+'[3]CB-11'!AR62+'[3]CB-12'!AR62+'[3]CB-13'!AR62+'[3]CB-14'!AR62+'[3]CB-15'!AR62+'[3]CB-16'!AR62+'[3]CB-17'!AR62+'[3]CB-18'!AR62+'[3]CB-19'!AR62+'[3]CB-20'!AR62+'[3]CB-21'!AR62+'[3]CB-22'!AR62+'[3]CB-23'!AR62+'[3]CB-24'!AR62+'[4]LCT-1'!AR62+'[4]LCT-2'!AR62+'[4]LCT-3'!AR62+'[4]LCT-4'!AR62+'[4]LCT-5'!AR62+'[4]LCT-6'!AR62+'[4]LCT-7'!AR62+'[4]LCT-8'!AR62+'[5]TB-1'!AR62+'[5]TB-2'!AR62+'[5]TB-3'!AR62+'[5]TB-4'!AR62+'[5]TB-5'!AR62+'[5]TB-6'!AR62+'[5]TB-7'!AR62+'[5]TB-8'!AR62+'[5]TB-9'!AR62+'[5]TB-10'!AR62+'[6]DSV-1'!AR62+'[6]DSV-2'!AR62+'[6]DSV-3'!AR62+'[7]TUB-1'!AR62+'[7]TUB-2'!AR62+'[8]Barge-1'!AR62+'[8]Barge-2'!AR62+'[8]Barge-3'!AR62+'[8]Barge-4'!AR62</f>
        <v>0</v>
      </c>
      <c r="AK65" s="385"/>
      <c r="AL65" s="386"/>
      <c r="AM65" s="383">
        <f>'[2]AHTS-1'!AS62+'[2]AHTS-2'!AS62+'[2]AHTS-3'!AS62+'[2]AHTS-4'!AS62+'[2]AHTS-5'!AS62+'[2]AHTS-6'!AS62+'[2]AHTS-7'!AS62+'[2]AHTS-8'!AS62+'[3]CB-1'!AS62+'[3]CB-2'!AS62+'[3]CB-3'!AS62+'[3]CB-4'!AS62+'[3]CB-5'!AS62+'[3]CB-6'!AS62+'[3]CB-7'!AS62+'[3]CB-8'!AS62+'[3]CB-9'!AS62+'[3]CB-10'!AS62+'[3]CB-11'!AS62+'[3]CB-12'!AS62+'[3]CB-13'!AS62+'[3]CB-14'!AS62+'[3]CB-15'!AS62+'[3]CB-16'!AS62+'[3]CB-17'!AS62+'[3]CB-18'!AS62+'[3]CB-19'!AS62+'[3]CB-20'!AS62+'[3]CB-21'!AS62+'[3]CB-22'!AS62+'[3]CB-23'!AS62+'[3]CB-24'!AS62+'[4]LCT-1'!AS62+'[4]LCT-2'!AS62+'[4]LCT-3'!AS62+'[4]LCT-4'!AS62+'[4]LCT-5'!AS62+'[4]LCT-6'!AS62+'[4]LCT-7'!AS62+'[4]LCT-8'!AS62+'[5]TB-1'!AS62+'[5]TB-2'!AS62+'[5]TB-3'!AS62+'[5]TB-4'!AS62+'[5]TB-5'!AS62+'[5]TB-6'!AS62+'[5]TB-7'!AS62+'[5]TB-8'!AS62+'[5]TB-9'!AS62+'[5]TB-10'!AS62+'[6]DSV-1'!AS62+'[6]DSV-2'!AS62+'[6]DSV-3'!AS62+'[7]TUB-1'!AS62+'[7]TUB-2'!AS62+'[8]Barge-1'!AS62+'[8]Barge-2'!AS62+'[8]Barge-3'!AS62+'[8]Barge-4'!AS62</f>
        <v>0</v>
      </c>
      <c r="AN65" s="383"/>
      <c r="AO65" s="383"/>
      <c r="AP65" s="286"/>
      <c r="AQ65" s="286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</row>
    <row r="66" spans="1:112" s="15" customFormat="1" ht="15" customHeight="1" x14ac:dyDescent="0.25">
      <c r="A66" s="349">
        <f t="shared" si="7"/>
        <v>46000</v>
      </c>
      <c r="B66" s="287"/>
      <c r="C66" s="383">
        <f>'[2]AHTS-1'!AG63+'[2]AHTS-2'!AG63+'[2]AHTS-3'!AG63+'[2]AHTS-4'!AG63+'[2]AHTS-5'!AG63+'[2]AHTS-6'!AG63+'[2]AHTS-7'!AG63+'[2]AHTS-8'!AG63+'[3]CB-1'!AG63+'[3]CB-2'!AG63+'[3]CB-3'!AG63+'[3]CB-4'!AG63+'[3]CB-5'!AG63+'[3]CB-6'!AG63+'[3]CB-7'!AG63+'[3]CB-8'!AG63+'[3]CB-9'!AG63+'[3]CB-10'!AG63+'[3]CB-11'!AG63+'[3]CB-12'!AG63+'[3]CB-13'!AG63+'[3]CB-14'!AG63+'[3]CB-15'!AG63+'[3]CB-16'!AG63+'[3]CB-17'!AG63+'[3]CB-18'!AG63+'[3]CB-19'!AG63+'[3]CB-20'!AG63+'[3]CB-21'!AG63+'[3]CB-22'!AG63+'[3]CB-23'!AG63+'[3]CB-24'!AG63+'[4]LCT-1'!AG63+'[4]LCT-2'!AG63+'[4]LCT-3'!AG63+'[4]LCT-4'!AG63+'[4]LCT-5'!AG63+'[4]LCT-6'!AG63+'[4]LCT-7'!AG63+'[4]LCT-8'!AG63+'[5]TB-1'!AG63+'[5]TB-2'!AG63+'[5]TB-3'!AG63+'[5]TB-4'!AG63+'[5]TB-5'!AG63+'[5]TB-6'!AG63+'[5]TB-7'!AG63+'[5]TB-8'!AG63+'[5]TB-9'!AG63+'[5]TB-10'!AG63+'[6]DSV-1'!AG63+'[6]DSV-2'!AG63+'[6]DSV-3'!AG63+'[7]TUB-1'!AG63+'[7]TUB-2'!AG63+'[8]Barge-1'!AG63+'[8]Barge-2'!AG63+'[8]Barge-3'!AG63+'[8]Barge-4'!AG63</f>
        <v>0</v>
      </c>
      <c r="D66" s="383"/>
      <c r="E66" s="383"/>
      <c r="F66" s="383">
        <f>'[2]AHTS-1'!AH63+'[2]AHTS-2'!AH63+'[2]AHTS-3'!AH63+'[2]AHTS-4'!AH63+'[2]AHTS-5'!AH63+'[2]AHTS-6'!AH63+'[2]AHTS-7'!AH63+'[2]AHTS-8'!AH63+'[3]CB-1'!AH63+'[3]CB-2'!AH63+'[3]CB-3'!AH63+'[3]CB-4'!AH63+'[3]CB-5'!AH63+'[3]CB-6'!AH63+'[3]CB-7'!AH63+'[3]CB-8'!AH63+'[3]CB-9'!AH63+'[3]CB-10'!AH63+'[3]CB-11'!AH63+'[3]CB-12'!AH63+'[3]CB-13'!AH63+'[3]CB-14'!AH63+'[3]CB-15'!AH63+'[3]CB-16'!AH63+'[3]CB-17'!AH63+'[3]CB-18'!AH63+'[3]CB-19'!AH63+'[3]CB-20'!AH63+'[3]CB-21'!AH63+'[3]CB-22'!AH63+'[3]CB-23'!AH63+'[3]CB-24'!AH63+'[4]LCT-1'!AH63+'[4]LCT-2'!AH63+'[4]LCT-3'!AH63+'[4]LCT-4'!AH63+'[4]LCT-5'!AH63+'[4]LCT-6'!AH63+'[4]LCT-7'!AH63+'[4]LCT-8'!AH63+'[5]TB-1'!AH63+'[5]TB-2'!AH63+'[5]TB-3'!AH63+'[5]TB-4'!AH63+'[5]TB-5'!AH63+'[5]TB-6'!AH63+'[5]TB-7'!AH63+'[5]TB-8'!AH63+'[5]TB-9'!AH63+'[5]TB-10'!AH63+'[6]DSV-1'!AH63+'[6]DSV-2'!AH63+'[6]DSV-3'!AH63+'[7]TUB-1'!AH63+'[7]TUB-2'!AH63+'[8]Barge-1'!AH63+'[8]Barge-2'!AH63+'[8]Barge-3'!AH63+'[8]Barge-4'!AH63</f>
        <v>0</v>
      </c>
      <c r="G66" s="383"/>
      <c r="H66" s="383"/>
      <c r="I66" s="383">
        <f>'[2]AHTS-1'!AI63+'[2]AHTS-2'!AI63+'[2]AHTS-3'!AI63+'[2]AHTS-4'!AI63+'[2]AHTS-5'!AI63+'[2]AHTS-6'!AI63+'[2]AHTS-7'!AI63+'[2]AHTS-8'!AI63+'[3]CB-1'!AI63+'[3]CB-2'!AI63+'[3]CB-3'!AI63+'[3]CB-4'!AI63+'[3]CB-5'!AI63+'[3]CB-6'!AI63+'[3]CB-7'!AI63+'[3]CB-8'!AI63+'[3]CB-9'!AI63+'[3]CB-10'!AI63+'[3]CB-11'!AI63+'[3]CB-12'!AI63+'[3]CB-13'!AI63+'[3]CB-14'!AI63+'[3]CB-15'!AI63+'[3]CB-16'!AI63+'[3]CB-17'!AI63+'[3]CB-18'!AI63+'[3]CB-19'!AI63+'[3]CB-20'!AI63+'[3]CB-21'!AI63+'[3]CB-22'!AI63+'[3]CB-23'!AI63+'[3]CB-24'!AI63+'[4]LCT-1'!AI63+'[4]LCT-2'!AI63+'[4]LCT-3'!AI63+'[4]LCT-4'!AI63+'[4]LCT-5'!AI63+'[4]LCT-6'!AI63+'[4]LCT-7'!AI63+'[4]LCT-8'!AI63+'[5]TB-1'!AI63+'[5]TB-2'!AI63+'[5]TB-3'!AI63+'[5]TB-4'!AI63+'[5]TB-5'!AI63+'[5]TB-6'!AI63+'[5]TB-7'!AI63+'[5]TB-8'!AI63+'[5]TB-9'!AI63+'[5]TB-10'!AI63+'[6]DSV-1'!AI63+'[6]DSV-2'!AI63+'[6]DSV-3'!AI63+'[7]TUB-1'!AI63+'[7]TUB-2'!AI63+'[8]Barge-1'!AI63+'[8]Barge-2'!AI63+'[8]Barge-3'!AI63+'[8]Barge-4'!AI63</f>
        <v>1193</v>
      </c>
      <c r="J66" s="383"/>
      <c r="K66" s="383"/>
      <c r="L66" s="383">
        <f>'[2]AHTS-1'!AJ63+'[2]AHTS-2'!AJ63+'[2]AHTS-3'!AJ63+'[2]AHTS-4'!AJ63+'[2]AHTS-5'!AJ63+'[2]AHTS-6'!AJ63+'[2]AHTS-7'!AJ63+'[2]AHTS-8'!AJ63+'[3]CB-1'!AJ63+'[3]CB-2'!AJ63+'[3]CB-3'!AJ63+'[3]CB-4'!AJ63+'[3]CB-5'!AJ63+'[3]CB-6'!AJ63+'[3]CB-7'!AJ63+'[3]CB-8'!AJ63+'[3]CB-9'!AJ63+'[3]CB-10'!AJ63+'[3]CB-11'!AJ63+'[3]CB-12'!AJ63+'[3]CB-13'!AJ63+'[3]CB-14'!AJ63+'[3]CB-15'!AJ63+'[3]CB-16'!AJ63+'[3]CB-17'!AJ63+'[3]CB-18'!AJ63+'[3]CB-19'!AJ63+'[3]CB-20'!AJ63+'[3]CB-21'!AJ63+'[3]CB-22'!AJ63+'[3]CB-23'!AJ63+'[3]CB-24'!AJ63+'[4]LCT-1'!AJ63+'[4]LCT-2'!AJ63+'[4]LCT-3'!AJ63+'[4]LCT-4'!AJ63+'[4]LCT-5'!AJ63+'[4]LCT-6'!AJ63+'[4]LCT-7'!AJ63+'[4]LCT-8'!AJ63+'[5]TB-1'!AJ63+'[5]TB-2'!AJ63+'[5]TB-3'!AJ63+'[5]TB-4'!AJ63+'[5]TB-5'!AJ63+'[5]TB-6'!AJ63+'[5]TB-7'!AJ63+'[5]TB-8'!AJ63+'[5]TB-9'!AJ63+'[5]TB-10'!AJ63+'[6]DSV-1'!AJ63+'[6]DSV-2'!AJ63+'[6]DSV-3'!AJ63+'[7]TUB-1'!AJ63+'[7]TUB-2'!AJ63+'[8]Barge-1'!AJ63+'[8]Barge-2'!AJ63+'[8]Barge-3'!AJ63+'[8]Barge-4'!AJ63</f>
        <v>6326.0000000000009</v>
      </c>
      <c r="M66" s="383"/>
      <c r="N66" s="383"/>
      <c r="O66" s="383">
        <f>'[2]AHTS-1'!AK63+'[2]AHTS-2'!AK63+'[2]AHTS-3'!AK63+'[2]AHTS-4'!AK63+'[2]AHTS-5'!AK63+'[2]AHTS-6'!AK63+'[2]AHTS-7'!AK63+'[2]AHTS-8'!AK63+'[3]CB-1'!AK63+'[3]CB-2'!AK63+'[3]CB-3'!AK63+'[3]CB-4'!AK63+'[3]CB-5'!AK63+'[3]CB-6'!AK63+'[3]CB-7'!AK63+'[3]CB-8'!AK63+'[3]CB-9'!AK63+'[3]CB-10'!AK63+'[3]CB-11'!AK63+'[3]CB-12'!AK63+'[3]CB-13'!AK63+'[3]CB-14'!AK63+'[3]CB-15'!AK63+'[3]CB-16'!AK63+'[3]CB-17'!AK63+'[3]CB-18'!AK63+'[3]CB-19'!AK63+'[3]CB-20'!AK63+'[3]CB-21'!AK63+'[3]CB-22'!AK63+'[3]CB-23'!AK63+'[3]CB-24'!AK63+'[4]LCT-1'!AK63+'[4]LCT-2'!AK63+'[4]LCT-3'!AK63+'[4]LCT-4'!AK63+'[4]LCT-5'!AK63+'[4]LCT-6'!AK63+'[4]LCT-7'!AK63+'[4]LCT-8'!AK63+'[5]TB-1'!AK63+'[5]TB-2'!AK63+'[5]TB-3'!AK63+'[5]TB-4'!AK63+'[5]TB-5'!AK63+'[5]TB-6'!AK63+'[5]TB-7'!AK63+'[5]TB-8'!AK63+'[5]TB-9'!AK63+'[5]TB-10'!AK63+'[6]DSV-1'!AK63+'[6]DSV-2'!AK63+'[6]DSV-3'!AK63+'[7]TUB-1'!AK63+'[7]TUB-2'!AK63+'[8]Barge-1'!AK63+'[8]Barge-2'!AK63+'[8]Barge-3'!AK63+'[8]Barge-4'!AK63</f>
        <v>0</v>
      </c>
      <c r="P66" s="383"/>
      <c r="Q66" s="383"/>
      <c r="R66" s="383">
        <f>'[2]AHTS-1'!AL63+'[2]AHTS-2'!AL63+'[2]AHTS-3'!AL63+'[2]AHTS-4'!AL63+'[2]AHTS-5'!AL63+'[2]AHTS-6'!AL63+'[2]AHTS-7'!AL63+'[2]AHTS-8'!AL63+'[3]CB-1'!AL63+'[3]CB-2'!AL63+'[3]CB-3'!AL63+'[3]CB-4'!AL63+'[3]CB-5'!AL63+'[3]CB-6'!AL63+'[3]CB-7'!AL63+'[3]CB-8'!AL63+'[3]CB-9'!AL63+'[3]CB-10'!AL63+'[3]CB-11'!AL63+'[3]CB-12'!AL63+'[3]CB-13'!AL63+'[3]CB-14'!AL63+'[3]CB-15'!AL63+'[3]CB-16'!AL63+'[3]CB-17'!AL63+'[3]CB-18'!AL63+'[3]CB-19'!AL63+'[3]CB-20'!AL63+'[3]CB-21'!AL63+'[3]CB-22'!AL63+'[3]CB-23'!AL63+'[3]CB-24'!AL63+'[4]LCT-1'!AL63+'[4]LCT-2'!AL63+'[4]LCT-3'!AL63+'[4]LCT-4'!AL63+'[4]LCT-5'!AL63+'[4]LCT-6'!AL63+'[4]LCT-7'!AL63+'[4]LCT-8'!AL63+'[5]TB-1'!AL63+'[5]TB-2'!AL63+'[5]TB-3'!AL63+'[5]TB-4'!AL63+'[5]TB-5'!AL63+'[5]TB-6'!AL63+'[5]TB-7'!AL63+'[5]TB-8'!AL63+'[5]TB-9'!AL63+'[5]TB-10'!AL63+'[6]DSV-1'!AL63+'[6]DSV-2'!AL63+'[6]DSV-3'!AL63+'[7]TUB-1'!AL63+'[7]TUB-2'!AL63+'[8]Barge-1'!AL63+'[8]Barge-2'!AL63+'[8]Barge-3'!AL63+'[8]Barge-4'!AL63</f>
        <v>0</v>
      </c>
      <c r="S66" s="383"/>
      <c r="T66" s="383"/>
      <c r="U66" s="383">
        <f>'[2]AHTS-1'!AM63+'[2]AHTS-2'!AM63+'[2]AHTS-3'!AM63+'[2]AHTS-4'!AM63+'[2]AHTS-5'!AM63+'[2]AHTS-6'!AM63+'[2]AHTS-7'!AM63+'[2]AHTS-8'!AM63+'[3]CB-1'!AM63+'[3]CB-2'!AM63+'[3]CB-3'!AM63+'[3]CB-4'!AM63+'[3]CB-5'!AM63+'[3]CB-6'!AM63+'[3]CB-7'!AM63+'[3]CB-8'!AM63+'[3]CB-9'!AM63+'[3]CB-10'!AM63+'[3]CB-11'!AM63+'[3]CB-12'!AM63+'[3]CB-13'!AM63+'[3]CB-14'!AM63+'[3]CB-15'!AM63+'[3]CB-16'!AM63+'[3]CB-17'!AM63+'[3]CB-18'!AM63+'[3]CB-19'!AM63+'[3]CB-20'!AM63+'[3]CB-21'!AM63+'[3]CB-22'!AM63+'[3]CB-23'!AM63+'[3]CB-24'!AM63+'[4]LCT-1'!AM63+'[4]LCT-2'!AM63+'[4]LCT-3'!AM63+'[4]LCT-4'!AM63+'[4]LCT-5'!AM63+'[4]LCT-6'!AM63+'[4]LCT-7'!AM63+'[4]LCT-8'!AM63+'[5]TB-1'!AM63+'[5]TB-2'!AM63+'[5]TB-3'!AM63+'[5]TB-4'!AM63+'[5]TB-5'!AM63+'[5]TB-6'!AM63+'[5]TB-7'!AM63+'[5]TB-8'!AM63+'[5]TB-9'!AM63+'[5]TB-10'!AM63+'[6]DSV-1'!AM63+'[6]DSV-2'!AM63+'[6]DSV-3'!AM63+'[7]TUB-1'!AM63+'[7]TUB-2'!AM63+'[8]Barge-1'!AM63+'[8]Barge-2'!AM63+'[8]Barge-3'!AM63+'[8]Barge-4'!AM63</f>
        <v>0</v>
      </c>
      <c r="V66" s="383"/>
      <c r="W66" s="383"/>
      <c r="X66" s="383">
        <f>'[2]AHTS-1'!AN63+'[2]AHTS-2'!AN63+'[2]AHTS-3'!AN63+'[2]AHTS-4'!AN63+'[2]AHTS-5'!AN63+'[2]AHTS-6'!AN63+'[2]AHTS-7'!AN63+'[2]AHTS-8'!AN63+'[3]CB-1'!AN63+'[3]CB-2'!AN63+'[3]CB-3'!AN63+'[3]CB-4'!AN63+'[3]CB-5'!AN63+'[3]CB-6'!AN63+'[3]CB-7'!AN63+'[3]CB-8'!AN63+'[3]CB-9'!AN63+'[3]CB-10'!AN63+'[3]CB-11'!AN63+'[3]CB-12'!AN63+'[3]CB-13'!AN63+'[3]CB-14'!AN63+'[3]CB-15'!AN63+'[3]CB-16'!AN63+'[3]CB-17'!AN63+'[3]CB-18'!AN63+'[3]CB-19'!AN63+'[3]CB-20'!AN63+'[3]CB-21'!AN63+'[3]CB-22'!AN63+'[3]CB-23'!AN63+'[3]CB-24'!AN63+'[4]LCT-1'!AN63+'[4]LCT-2'!AN63+'[4]LCT-3'!AN63+'[4]LCT-4'!AN63+'[4]LCT-5'!AN63+'[4]LCT-6'!AN63+'[4]LCT-7'!AN63+'[4]LCT-8'!AN63+'[5]TB-1'!AN63+'[5]TB-2'!AN63+'[5]TB-3'!AN63+'[5]TB-4'!AN63+'[5]TB-5'!AN63+'[5]TB-6'!AN63+'[5]TB-7'!AN63+'[5]TB-8'!AN63+'[5]TB-9'!AN63+'[5]TB-10'!AN63+'[6]DSV-1'!AN63+'[6]DSV-2'!AN63+'[6]DSV-3'!AN63+'[7]TUB-1'!AN63+'[7]TUB-2'!AN63+'[8]Barge-1'!AN63+'[8]Barge-2'!AN63+'[8]Barge-3'!AN63+'[8]Barge-4'!AN63</f>
        <v>750</v>
      </c>
      <c r="Y66" s="383"/>
      <c r="Z66" s="383"/>
      <c r="AA66" s="383">
        <f>'[2]AHTS-1'!AO63+'[2]AHTS-2'!AO63+'[2]AHTS-3'!AO63+'[2]AHTS-4'!AO63+'[2]AHTS-5'!AO63+'[2]AHTS-6'!AO63+'[2]AHTS-7'!AO63+'[2]AHTS-8'!AO63+'[3]CB-1'!AO63+'[3]CB-2'!AO63+'[3]CB-3'!AO63+'[3]CB-4'!AO63+'[3]CB-5'!AO63+'[3]CB-6'!AO63+'[3]CB-7'!AO63+'[3]CB-8'!AO63+'[3]CB-9'!AO63+'[3]CB-10'!AO63+'[3]CB-11'!AO63+'[3]CB-12'!AO63+'[3]CB-13'!AO63+'[3]CB-14'!AO63+'[3]CB-15'!AO63+'[3]CB-16'!AO63+'[3]CB-17'!AO63+'[3]CB-18'!AO63+'[3]CB-19'!AO63+'[3]CB-20'!AO63+'[3]CB-21'!AO63+'[3]CB-22'!AO63+'[3]CB-23'!AO63+'[3]CB-24'!AO63+'[4]LCT-1'!AO63+'[4]LCT-2'!AO63+'[4]LCT-3'!AO63+'[4]LCT-4'!AO63+'[4]LCT-5'!AO63+'[4]LCT-6'!AO63+'[4]LCT-7'!AO63+'[4]LCT-8'!AO63+'[5]TB-1'!AO63+'[5]TB-2'!AO63+'[5]TB-3'!AO63+'[5]TB-4'!AO63+'[5]TB-5'!AO63+'[5]TB-6'!AO63+'[5]TB-7'!AO63+'[5]TB-8'!AO63+'[5]TB-9'!AO63+'[5]TB-10'!AO63+'[6]DSV-1'!AO63+'[6]DSV-2'!AO63+'[6]DSV-3'!AO63+'[7]TUB-1'!AO63+'[7]TUB-2'!AO63+'[8]Barge-1'!AO63+'[8]Barge-2'!AO63+'[8]Barge-3'!AO63+'[8]Barge-4'!AO63</f>
        <v>0</v>
      </c>
      <c r="AB66" s="383"/>
      <c r="AC66" s="383"/>
      <c r="AD66" s="384">
        <f>'[2]AHTS-1'!AP63+'[2]AHTS-2'!AP63+'[2]AHTS-3'!AP63+'[2]AHTS-4'!AP63+'[2]AHTS-5'!AP63+'[2]AHTS-6'!AP63+'[2]AHTS-7'!AP63+'[2]AHTS-8'!AP63+'[3]CB-1'!AP63+'[3]CB-2'!AP63+'[3]CB-3'!AP63+'[3]CB-4'!AP63+'[3]CB-5'!AP63+'[3]CB-6'!AP63+'[3]CB-7'!AP63+'[3]CB-8'!AP63+'[3]CB-9'!AP63+'[3]CB-10'!AP63+'[3]CB-11'!AP63+'[3]CB-12'!AP63+'[3]CB-13'!AP63+'[3]CB-14'!AP63+'[3]CB-15'!AP63+'[3]CB-16'!AP63+'[3]CB-17'!AP63+'[3]CB-18'!AP63+'[3]CB-19'!AP63+'[3]CB-20'!AP63+'[3]CB-21'!AP63+'[3]CB-22'!AP63+'[3]CB-23'!AP63+'[3]CB-24'!AP63+'[4]LCT-1'!AP63+'[4]LCT-2'!AP63+'[4]LCT-3'!AP63+'[4]LCT-4'!AP63+'[4]LCT-5'!AP63+'[4]LCT-6'!AP63+'[4]LCT-7'!AP63+'[4]LCT-8'!AP63+'[5]TB-1'!AP63+'[5]TB-2'!AP63+'[5]TB-3'!AP63+'[5]TB-4'!AP63+'[5]TB-5'!AP63+'[5]TB-6'!AP63+'[5]TB-7'!AP63+'[5]TB-8'!AP63+'[5]TB-9'!AP63+'[5]TB-10'!AP63+'[6]DSV-1'!AP63+'[6]DSV-2'!AP63+'[6]DSV-3'!AP63+'[7]TUB-1'!AP63+'[7]TUB-2'!AP63+'[8]Barge-1'!AP63+'[8]Barge-2'!AP63+'[8]Barge-3'!AP63+'[8]Barge-4'!AP63</f>
        <v>0</v>
      </c>
      <c r="AE66" s="385"/>
      <c r="AF66" s="386"/>
      <c r="AG66" s="384">
        <f>'[2]AHTS-1'!AQ63+'[2]AHTS-2'!AQ63+'[2]AHTS-3'!AQ63+'[2]AHTS-4'!AQ63+'[2]AHTS-5'!AQ63+'[2]AHTS-6'!AQ63+'[2]AHTS-7'!AQ63+'[2]AHTS-8'!AQ63+'[3]CB-1'!AQ63+'[3]CB-2'!AQ63+'[3]CB-3'!AQ63+'[3]CB-4'!AQ63+'[3]CB-5'!AQ63+'[3]CB-6'!AQ63+'[3]CB-7'!AQ63+'[3]CB-8'!AQ63+'[3]CB-9'!AQ63+'[3]CB-10'!AQ63+'[3]CB-11'!AQ63+'[3]CB-12'!AQ63+'[3]CB-13'!AQ63+'[3]CB-14'!AQ63+'[3]CB-15'!AQ63+'[3]CB-16'!AQ63+'[3]CB-17'!AQ63+'[3]CB-18'!AQ63+'[3]CB-19'!AQ63+'[3]CB-20'!AQ63+'[3]CB-21'!AQ63+'[3]CB-22'!AQ63+'[3]CB-23'!AQ63+'[3]CB-24'!AQ63+'[4]LCT-1'!AQ63+'[4]LCT-2'!AQ63+'[4]LCT-3'!AQ63+'[4]LCT-4'!AQ63+'[4]LCT-5'!AQ63+'[4]LCT-6'!AQ63+'[4]LCT-7'!AQ63+'[4]LCT-8'!AQ63+'[5]TB-1'!AQ63+'[5]TB-2'!AQ63+'[5]TB-3'!AQ63+'[5]TB-4'!AQ63+'[5]TB-5'!AQ63+'[5]TB-6'!AQ63+'[5]TB-7'!AQ63+'[5]TB-8'!AQ63+'[5]TB-9'!AQ63+'[5]TB-10'!AQ63+'[6]DSV-1'!AQ63+'[6]DSV-2'!AQ63+'[6]DSV-3'!AQ63+'[7]TUB-1'!AQ63+'[7]TUB-2'!AQ63+'[8]Barge-1'!AQ63+'[8]Barge-2'!AQ63+'[8]Barge-3'!AQ63+'[8]Barge-4'!AQ63</f>
        <v>0</v>
      </c>
      <c r="AH66" s="385"/>
      <c r="AI66" s="386"/>
      <c r="AJ66" s="384">
        <f>'[2]AHTS-1'!AR63+'[2]AHTS-2'!AR63+'[2]AHTS-3'!AR63+'[2]AHTS-4'!AR63+'[2]AHTS-5'!AR63+'[2]AHTS-6'!AR63+'[2]AHTS-7'!AR63+'[2]AHTS-8'!AR63+'[3]CB-1'!AR63+'[3]CB-2'!AR63+'[3]CB-3'!AR63+'[3]CB-4'!AR63+'[3]CB-5'!AR63+'[3]CB-6'!AR63+'[3]CB-7'!AR63+'[3]CB-8'!AR63+'[3]CB-9'!AR63+'[3]CB-10'!AR63+'[3]CB-11'!AR63+'[3]CB-12'!AR63+'[3]CB-13'!AR63+'[3]CB-14'!AR63+'[3]CB-15'!AR63+'[3]CB-16'!AR63+'[3]CB-17'!AR63+'[3]CB-18'!AR63+'[3]CB-19'!AR63+'[3]CB-20'!AR63+'[3]CB-21'!AR63+'[3]CB-22'!AR63+'[3]CB-23'!AR63+'[3]CB-24'!AR63+'[4]LCT-1'!AR63+'[4]LCT-2'!AR63+'[4]LCT-3'!AR63+'[4]LCT-4'!AR63+'[4]LCT-5'!AR63+'[4]LCT-6'!AR63+'[4]LCT-7'!AR63+'[4]LCT-8'!AR63+'[5]TB-1'!AR63+'[5]TB-2'!AR63+'[5]TB-3'!AR63+'[5]TB-4'!AR63+'[5]TB-5'!AR63+'[5]TB-6'!AR63+'[5]TB-7'!AR63+'[5]TB-8'!AR63+'[5]TB-9'!AR63+'[5]TB-10'!AR63+'[6]DSV-1'!AR63+'[6]DSV-2'!AR63+'[6]DSV-3'!AR63+'[7]TUB-1'!AR63+'[7]TUB-2'!AR63+'[8]Barge-1'!AR63+'[8]Barge-2'!AR63+'[8]Barge-3'!AR63+'[8]Barge-4'!AR63</f>
        <v>0</v>
      </c>
      <c r="AK66" s="385"/>
      <c r="AL66" s="386"/>
      <c r="AM66" s="383">
        <f>'[2]AHTS-1'!AS63+'[2]AHTS-2'!AS63+'[2]AHTS-3'!AS63+'[2]AHTS-4'!AS63+'[2]AHTS-5'!AS63+'[2]AHTS-6'!AS63+'[2]AHTS-7'!AS63+'[2]AHTS-8'!AS63+'[3]CB-1'!AS63+'[3]CB-2'!AS63+'[3]CB-3'!AS63+'[3]CB-4'!AS63+'[3]CB-5'!AS63+'[3]CB-6'!AS63+'[3]CB-7'!AS63+'[3]CB-8'!AS63+'[3]CB-9'!AS63+'[3]CB-10'!AS63+'[3]CB-11'!AS63+'[3]CB-12'!AS63+'[3]CB-13'!AS63+'[3]CB-14'!AS63+'[3]CB-15'!AS63+'[3]CB-16'!AS63+'[3]CB-17'!AS63+'[3]CB-18'!AS63+'[3]CB-19'!AS63+'[3]CB-20'!AS63+'[3]CB-21'!AS63+'[3]CB-22'!AS63+'[3]CB-23'!AS63+'[3]CB-24'!AS63+'[4]LCT-1'!AS63+'[4]LCT-2'!AS63+'[4]LCT-3'!AS63+'[4]LCT-4'!AS63+'[4]LCT-5'!AS63+'[4]LCT-6'!AS63+'[4]LCT-7'!AS63+'[4]LCT-8'!AS63+'[5]TB-1'!AS63+'[5]TB-2'!AS63+'[5]TB-3'!AS63+'[5]TB-4'!AS63+'[5]TB-5'!AS63+'[5]TB-6'!AS63+'[5]TB-7'!AS63+'[5]TB-8'!AS63+'[5]TB-9'!AS63+'[5]TB-10'!AS63+'[6]DSV-1'!AS63+'[6]DSV-2'!AS63+'[6]DSV-3'!AS63+'[7]TUB-1'!AS63+'[7]TUB-2'!AS63+'[8]Barge-1'!AS63+'[8]Barge-2'!AS63+'[8]Barge-3'!AS63+'[8]Barge-4'!AS63</f>
        <v>0</v>
      </c>
      <c r="AN66" s="383"/>
      <c r="AO66" s="383"/>
      <c r="AP66" s="286"/>
      <c r="AQ66" s="286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</row>
    <row r="67" spans="1:112" s="15" customFormat="1" ht="15" customHeight="1" x14ac:dyDescent="0.25">
      <c r="A67" s="349">
        <f t="shared" si="7"/>
        <v>46001</v>
      </c>
      <c r="B67" s="287"/>
      <c r="C67" s="383">
        <f>'[2]AHTS-1'!AG64+'[2]AHTS-2'!AG64+'[2]AHTS-3'!AG64+'[2]AHTS-4'!AG64+'[2]AHTS-5'!AG64+'[2]AHTS-6'!AG64+'[2]AHTS-7'!AG64+'[2]AHTS-8'!AG64+'[3]CB-1'!AG64+'[3]CB-2'!AG64+'[3]CB-3'!AG64+'[3]CB-4'!AG64+'[3]CB-5'!AG64+'[3]CB-6'!AG64+'[3]CB-7'!AG64+'[3]CB-8'!AG64+'[3]CB-9'!AG64+'[3]CB-10'!AG64+'[3]CB-11'!AG64+'[3]CB-12'!AG64+'[3]CB-13'!AG64+'[3]CB-14'!AG64+'[3]CB-15'!AG64+'[3]CB-16'!AG64+'[3]CB-17'!AG64+'[3]CB-18'!AG64+'[3]CB-19'!AG64+'[3]CB-20'!AG64+'[3]CB-21'!AG64+'[3]CB-22'!AG64+'[3]CB-23'!AG64+'[3]CB-24'!AG64+'[4]LCT-1'!AG64+'[4]LCT-2'!AG64+'[4]LCT-3'!AG64+'[4]LCT-4'!AG64+'[4]LCT-5'!AG64+'[4]LCT-6'!AG64+'[4]LCT-7'!AG64+'[4]LCT-8'!AG64+'[5]TB-1'!AG64+'[5]TB-2'!AG64+'[5]TB-3'!AG64+'[5]TB-4'!AG64+'[5]TB-5'!AG64+'[5]TB-6'!AG64+'[5]TB-7'!AG64+'[5]TB-8'!AG64+'[5]TB-9'!AG64+'[5]TB-10'!AG64+'[6]DSV-1'!AG64+'[6]DSV-2'!AG64+'[6]DSV-3'!AG64+'[7]TUB-1'!AG64+'[7]TUB-2'!AG64+'[8]Barge-1'!AG64+'[8]Barge-2'!AG64+'[8]Barge-3'!AG64+'[8]Barge-4'!AG64</f>
        <v>0</v>
      </c>
      <c r="D67" s="383"/>
      <c r="E67" s="383"/>
      <c r="F67" s="383">
        <f>'[2]AHTS-1'!AH64+'[2]AHTS-2'!AH64+'[2]AHTS-3'!AH64+'[2]AHTS-4'!AH64+'[2]AHTS-5'!AH64+'[2]AHTS-6'!AH64+'[2]AHTS-7'!AH64+'[2]AHTS-8'!AH64+'[3]CB-1'!AH64+'[3]CB-2'!AH64+'[3]CB-3'!AH64+'[3]CB-4'!AH64+'[3]CB-5'!AH64+'[3]CB-6'!AH64+'[3]CB-7'!AH64+'[3]CB-8'!AH64+'[3]CB-9'!AH64+'[3]CB-10'!AH64+'[3]CB-11'!AH64+'[3]CB-12'!AH64+'[3]CB-13'!AH64+'[3]CB-14'!AH64+'[3]CB-15'!AH64+'[3]CB-16'!AH64+'[3]CB-17'!AH64+'[3]CB-18'!AH64+'[3]CB-19'!AH64+'[3]CB-20'!AH64+'[3]CB-21'!AH64+'[3]CB-22'!AH64+'[3]CB-23'!AH64+'[3]CB-24'!AH64+'[4]LCT-1'!AH64+'[4]LCT-2'!AH64+'[4]LCT-3'!AH64+'[4]LCT-4'!AH64+'[4]LCT-5'!AH64+'[4]LCT-6'!AH64+'[4]LCT-7'!AH64+'[4]LCT-8'!AH64+'[5]TB-1'!AH64+'[5]TB-2'!AH64+'[5]TB-3'!AH64+'[5]TB-4'!AH64+'[5]TB-5'!AH64+'[5]TB-6'!AH64+'[5]TB-7'!AH64+'[5]TB-8'!AH64+'[5]TB-9'!AH64+'[5]TB-10'!AH64+'[6]DSV-1'!AH64+'[6]DSV-2'!AH64+'[6]DSV-3'!AH64+'[7]TUB-1'!AH64+'[7]TUB-2'!AH64+'[8]Barge-1'!AH64+'[8]Barge-2'!AH64+'[8]Barge-3'!AH64+'[8]Barge-4'!AH64</f>
        <v>0</v>
      </c>
      <c r="G67" s="383"/>
      <c r="H67" s="383"/>
      <c r="I67" s="383">
        <f>'[2]AHTS-1'!AI64+'[2]AHTS-2'!AI64+'[2]AHTS-3'!AI64+'[2]AHTS-4'!AI64+'[2]AHTS-5'!AI64+'[2]AHTS-6'!AI64+'[2]AHTS-7'!AI64+'[2]AHTS-8'!AI64+'[3]CB-1'!AI64+'[3]CB-2'!AI64+'[3]CB-3'!AI64+'[3]CB-4'!AI64+'[3]CB-5'!AI64+'[3]CB-6'!AI64+'[3]CB-7'!AI64+'[3]CB-8'!AI64+'[3]CB-9'!AI64+'[3]CB-10'!AI64+'[3]CB-11'!AI64+'[3]CB-12'!AI64+'[3]CB-13'!AI64+'[3]CB-14'!AI64+'[3]CB-15'!AI64+'[3]CB-16'!AI64+'[3]CB-17'!AI64+'[3]CB-18'!AI64+'[3]CB-19'!AI64+'[3]CB-20'!AI64+'[3]CB-21'!AI64+'[3]CB-22'!AI64+'[3]CB-23'!AI64+'[3]CB-24'!AI64+'[4]LCT-1'!AI64+'[4]LCT-2'!AI64+'[4]LCT-3'!AI64+'[4]LCT-4'!AI64+'[4]LCT-5'!AI64+'[4]LCT-6'!AI64+'[4]LCT-7'!AI64+'[4]LCT-8'!AI64+'[5]TB-1'!AI64+'[5]TB-2'!AI64+'[5]TB-3'!AI64+'[5]TB-4'!AI64+'[5]TB-5'!AI64+'[5]TB-6'!AI64+'[5]TB-7'!AI64+'[5]TB-8'!AI64+'[5]TB-9'!AI64+'[5]TB-10'!AI64+'[6]DSV-1'!AI64+'[6]DSV-2'!AI64+'[6]DSV-3'!AI64+'[7]TUB-1'!AI64+'[7]TUB-2'!AI64+'[8]Barge-1'!AI64+'[8]Barge-2'!AI64+'[8]Barge-3'!AI64+'[8]Barge-4'!AI64</f>
        <v>2627.333333333333</v>
      </c>
      <c r="J67" s="383"/>
      <c r="K67" s="383"/>
      <c r="L67" s="383">
        <f>'[2]AHTS-1'!AJ64+'[2]AHTS-2'!AJ64+'[2]AHTS-3'!AJ64+'[2]AHTS-4'!AJ64+'[2]AHTS-5'!AJ64+'[2]AHTS-6'!AJ64+'[2]AHTS-7'!AJ64+'[2]AHTS-8'!AJ64+'[3]CB-1'!AJ64+'[3]CB-2'!AJ64+'[3]CB-3'!AJ64+'[3]CB-4'!AJ64+'[3]CB-5'!AJ64+'[3]CB-6'!AJ64+'[3]CB-7'!AJ64+'[3]CB-8'!AJ64+'[3]CB-9'!AJ64+'[3]CB-10'!AJ64+'[3]CB-11'!AJ64+'[3]CB-12'!AJ64+'[3]CB-13'!AJ64+'[3]CB-14'!AJ64+'[3]CB-15'!AJ64+'[3]CB-16'!AJ64+'[3]CB-17'!AJ64+'[3]CB-18'!AJ64+'[3]CB-19'!AJ64+'[3]CB-20'!AJ64+'[3]CB-21'!AJ64+'[3]CB-22'!AJ64+'[3]CB-23'!AJ64+'[3]CB-24'!AJ64+'[4]LCT-1'!AJ64+'[4]LCT-2'!AJ64+'[4]LCT-3'!AJ64+'[4]LCT-4'!AJ64+'[4]LCT-5'!AJ64+'[4]LCT-6'!AJ64+'[4]LCT-7'!AJ64+'[4]LCT-8'!AJ64+'[5]TB-1'!AJ64+'[5]TB-2'!AJ64+'[5]TB-3'!AJ64+'[5]TB-4'!AJ64+'[5]TB-5'!AJ64+'[5]TB-6'!AJ64+'[5]TB-7'!AJ64+'[5]TB-8'!AJ64+'[5]TB-9'!AJ64+'[5]TB-10'!AJ64+'[6]DSV-1'!AJ64+'[6]DSV-2'!AJ64+'[6]DSV-3'!AJ64+'[7]TUB-1'!AJ64+'[7]TUB-2'!AJ64+'[8]Barge-1'!AJ64+'[8]Barge-2'!AJ64+'[8]Barge-3'!AJ64+'[8]Barge-4'!AJ64</f>
        <v>523.33333333333337</v>
      </c>
      <c r="M67" s="383"/>
      <c r="N67" s="383"/>
      <c r="O67" s="383">
        <f>'[2]AHTS-1'!AK64+'[2]AHTS-2'!AK64+'[2]AHTS-3'!AK64+'[2]AHTS-4'!AK64+'[2]AHTS-5'!AK64+'[2]AHTS-6'!AK64+'[2]AHTS-7'!AK64+'[2]AHTS-8'!AK64+'[3]CB-1'!AK64+'[3]CB-2'!AK64+'[3]CB-3'!AK64+'[3]CB-4'!AK64+'[3]CB-5'!AK64+'[3]CB-6'!AK64+'[3]CB-7'!AK64+'[3]CB-8'!AK64+'[3]CB-9'!AK64+'[3]CB-10'!AK64+'[3]CB-11'!AK64+'[3]CB-12'!AK64+'[3]CB-13'!AK64+'[3]CB-14'!AK64+'[3]CB-15'!AK64+'[3]CB-16'!AK64+'[3]CB-17'!AK64+'[3]CB-18'!AK64+'[3]CB-19'!AK64+'[3]CB-20'!AK64+'[3]CB-21'!AK64+'[3]CB-22'!AK64+'[3]CB-23'!AK64+'[3]CB-24'!AK64+'[4]LCT-1'!AK64+'[4]LCT-2'!AK64+'[4]LCT-3'!AK64+'[4]LCT-4'!AK64+'[4]LCT-5'!AK64+'[4]LCT-6'!AK64+'[4]LCT-7'!AK64+'[4]LCT-8'!AK64+'[5]TB-1'!AK64+'[5]TB-2'!AK64+'[5]TB-3'!AK64+'[5]TB-4'!AK64+'[5]TB-5'!AK64+'[5]TB-6'!AK64+'[5]TB-7'!AK64+'[5]TB-8'!AK64+'[5]TB-9'!AK64+'[5]TB-10'!AK64+'[6]DSV-1'!AK64+'[6]DSV-2'!AK64+'[6]DSV-3'!AK64+'[7]TUB-1'!AK64+'[7]TUB-2'!AK64+'[8]Barge-1'!AK64+'[8]Barge-2'!AK64+'[8]Barge-3'!AK64+'[8]Barge-4'!AK64</f>
        <v>0</v>
      </c>
      <c r="P67" s="383"/>
      <c r="Q67" s="383"/>
      <c r="R67" s="383">
        <f>'[2]AHTS-1'!AL64+'[2]AHTS-2'!AL64+'[2]AHTS-3'!AL64+'[2]AHTS-4'!AL64+'[2]AHTS-5'!AL64+'[2]AHTS-6'!AL64+'[2]AHTS-7'!AL64+'[2]AHTS-8'!AL64+'[3]CB-1'!AL64+'[3]CB-2'!AL64+'[3]CB-3'!AL64+'[3]CB-4'!AL64+'[3]CB-5'!AL64+'[3]CB-6'!AL64+'[3]CB-7'!AL64+'[3]CB-8'!AL64+'[3]CB-9'!AL64+'[3]CB-10'!AL64+'[3]CB-11'!AL64+'[3]CB-12'!AL64+'[3]CB-13'!AL64+'[3]CB-14'!AL64+'[3]CB-15'!AL64+'[3]CB-16'!AL64+'[3]CB-17'!AL64+'[3]CB-18'!AL64+'[3]CB-19'!AL64+'[3]CB-20'!AL64+'[3]CB-21'!AL64+'[3]CB-22'!AL64+'[3]CB-23'!AL64+'[3]CB-24'!AL64+'[4]LCT-1'!AL64+'[4]LCT-2'!AL64+'[4]LCT-3'!AL64+'[4]LCT-4'!AL64+'[4]LCT-5'!AL64+'[4]LCT-6'!AL64+'[4]LCT-7'!AL64+'[4]LCT-8'!AL64+'[5]TB-1'!AL64+'[5]TB-2'!AL64+'[5]TB-3'!AL64+'[5]TB-4'!AL64+'[5]TB-5'!AL64+'[5]TB-6'!AL64+'[5]TB-7'!AL64+'[5]TB-8'!AL64+'[5]TB-9'!AL64+'[5]TB-10'!AL64+'[6]DSV-1'!AL64+'[6]DSV-2'!AL64+'[6]DSV-3'!AL64+'[7]TUB-1'!AL64+'[7]TUB-2'!AL64+'[8]Barge-1'!AL64+'[8]Barge-2'!AL64+'[8]Barge-3'!AL64+'[8]Barge-4'!AL64</f>
        <v>0</v>
      </c>
      <c r="S67" s="383"/>
      <c r="T67" s="383"/>
      <c r="U67" s="383">
        <f>'[2]AHTS-1'!AM64+'[2]AHTS-2'!AM64+'[2]AHTS-3'!AM64+'[2]AHTS-4'!AM64+'[2]AHTS-5'!AM64+'[2]AHTS-6'!AM64+'[2]AHTS-7'!AM64+'[2]AHTS-8'!AM64+'[3]CB-1'!AM64+'[3]CB-2'!AM64+'[3]CB-3'!AM64+'[3]CB-4'!AM64+'[3]CB-5'!AM64+'[3]CB-6'!AM64+'[3]CB-7'!AM64+'[3]CB-8'!AM64+'[3]CB-9'!AM64+'[3]CB-10'!AM64+'[3]CB-11'!AM64+'[3]CB-12'!AM64+'[3]CB-13'!AM64+'[3]CB-14'!AM64+'[3]CB-15'!AM64+'[3]CB-16'!AM64+'[3]CB-17'!AM64+'[3]CB-18'!AM64+'[3]CB-19'!AM64+'[3]CB-20'!AM64+'[3]CB-21'!AM64+'[3]CB-22'!AM64+'[3]CB-23'!AM64+'[3]CB-24'!AM64+'[4]LCT-1'!AM64+'[4]LCT-2'!AM64+'[4]LCT-3'!AM64+'[4]LCT-4'!AM64+'[4]LCT-5'!AM64+'[4]LCT-6'!AM64+'[4]LCT-7'!AM64+'[4]LCT-8'!AM64+'[5]TB-1'!AM64+'[5]TB-2'!AM64+'[5]TB-3'!AM64+'[5]TB-4'!AM64+'[5]TB-5'!AM64+'[5]TB-6'!AM64+'[5]TB-7'!AM64+'[5]TB-8'!AM64+'[5]TB-9'!AM64+'[5]TB-10'!AM64+'[6]DSV-1'!AM64+'[6]DSV-2'!AM64+'[6]DSV-3'!AM64+'[7]TUB-1'!AM64+'[7]TUB-2'!AM64+'[8]Barge-1'!AM64+'[8]Barge-2'!AM64+'[8]Barge-3'!AM64+'[8]Barge-4'!AM64</f>
        <v>0</v>
      </c>
      <c r="V67" s="383"/>
      <c r="W67" s="383"/>
      <c r="X67" s="383">
        <f>'[2]AHTS-1'!AN64+'[2]AHTS-2'!AN64+'[2]AHTS-3'!AN64+'[2]AHTS-4'!AN64+'[2]AHTS-5'!AN64+'[2]AHTS-6'!AN64+'[2]AHTS-7'!AN64+'[2]AHTS-8'!AN64+'[3]CB-1'!AN64+'[3]CB-2'!AN64+'[3]CB-3'!AN64+'[3]CB-4'!AN64+'[3]CB-5'!AN64+'[3]CB-6'!AN64+'[3]CB-7'!AN64+'[3]CB-8'!AN64+'[3]CB-9'!AN64+'[3]CB-10'!AN64+'[3]CB-11'!AN64+'[3]CB-12'!AN64+'[3]CB-13'!AN64+'[3]CB-14'!AN64+'[3]CB-15'!AN64+'[3]CB-16'!AN64+'[3]CB-17'!AN64+'[3]CB-18'!AN64+'[3]CB-19'!AN64+'[3]CB-20'!AN64+'[3]CB-21'!AN64+'[3]CB-22'!AN64+'[3]CB-23'!AN64+'[3]CB-24'!AN64+'[4]LCT-1'!AN64+'[4]LCT-2'!AN64+'[4]LCT-3'!AN64+'[4]LCT-4'!AN64+'[4]LCT-5'!AN64+'[4]LCT-6'!AN64+'[4]LCT-7'!AN64+'[4]LCT-8'!AN64+'[5]TB-1'!AN64+'[5]TB-2'!AN64+'[5]TB-3'!AN64+'[5]TB-4'!AN64+'[5]TB-5'!AN64+'[5]TB-6'!AN64+'[5]TB-7'!AN64+'[5]TB-8'!AN64+'[5]TB-9'!AN64+'[5]TB-10'!AN64+'[6]DSV-1'!AN64+'[6]DSV-2'!AN64+'[6]DSV-3'!AN64+'[7]TUB-1'!AN64+'[7]TUB-2'!AN64+'[8]Barge-1'!AN64+'[8]Barge-2'!AN64+'[8]Barge-3'!AN64+'[8]Barge-4'!AN64</f>
        <v>1012.0833333333331</v>
      </c>
      <c r="Y67" s="383"/>
      <c r="Z67" s="383"/>
      <c r="AA67" s="383">
        <f>'[2]AHTS-1'!AO64+'[2]AHTS-2'!AO64+'[2]AHTS-3'!AO64+'[2]AHTS-4'!AO64+'[2]AHTS-5'!AO64+'[2]AHTS-6'!AO64+'[2]AHTS-7'!AO64+'[2]AHTS-8'!AO64+'[3]CB-1'!AO64+'[3]CB-2'!AO64+'[3]CB-3'!AO64+'[3]CB-4'!AO64+'[3]CB-5'!AO64+'[3]CB-6'!AO64+'[3]CB-7'!AO64+'[3]CB-8'!AO64+'[3]CB-9'!AO64+'[3]CB-10'!AO64+'[3]CB-11'!AO64+'[3]CB-12'!AO64+'[3]CB-13'!AO64+'[3]CB-14'!AO64+'[3]CB-15'!AO64+'[3]CB-16'!AO64+'[3]CB-17'!AO64+'[3]CB-18'!AO64+'[3]CB-19'!AO64+'[3]CB-20'!AO64+'[3]CB-21'!AO64+'[3]CB-22'!AO64+'[3]CB-23'!AO64+'[3]CB-24'!AO64+'[4]LCT-1'!AO64+'[4]LCT-2'!AO64+'[4]LCT-3'!AO64+'[4]LCT-4'!AO64+'[4]LCT-5'!AO64+'[4]LCT-6'!AO64+'[4]LCT-7'!AO64+'[4]LCT-8'!AO64+'[5]TB-1'!AO64+'[5]TB-2'!AO64+'[5]TB-3'!AO64+'[5]TB-4'!AO64+'[5]TB-5'!AO64+'[5]TB-6'!AO64+'[5]TB-7'!AO64+'[5]TB-8'!AO64+'[5]TB-9'!AO64+'[5]TB-10'!AO64+'[6]DSV-1'!AO64+'[6]DSV-2'!AO64+'[6]DSV-3'!AO64+'[7]TUB-1'!AO64+'[7]TUB-2'!AO64+'[8]Barge-1'!AO64+'[8]Barge-2'!AO64+'[8]Barge-3'!AO64+'[8]Barge-4'!AO64</f>
        <v>0</v>
      </c>
      <c r="AB67" s="383"/>
      <c r="AC67" s="383"/>
      <c r="AD67" s="384">
        <f>'[2]AHTS-1'!AP64+'[2]AHTS-2'!AP64+'[2]AHTS-3'!AP64+'[2]AHTS-4'!AP64+'[2]AHTS-5'!AP64+'[2]AHTS-6'!AP64+'[2]AHTS-7'!AP64+'[2]AHTS-8'!AP64+'[3]CB-1'!AP64+'[3]CB-2'!AP64+'[3]CB-3'!AP64+'[3]CB-4'!AP64+'[3]CB-5'!AP64+'[3]CB-6'!AP64+'[3]CB-7'!AP64+'[3]CB-8'!AP64+'[3]CB-9'!AP64+'[3]CB-10'!AP64+'[3]CB-11'!AP64+'[3]CB-12'!AP64+'[3]CB-13'!AP64+'[3]CB-14'!AP64+'[3]CB-15'!AP64+'[3]CB-16'!AP64+'[3]CB-17'!AP64+'[3]CB-18'!AP64+'[3]CB-19'!AP64+'[3]CB-20'!AP64+'[3]CB-21'!AP64+'[3]CB-22'!AP64+'[3]CB-23'!AP64+'[3]CB-24'!AP64+'[4]LCT-1'!AP64+'[4]LCT-2'!AP64+'[4]LCT-3'!AP64+'[4]LCT-4'!AP64+'[4]LCT-5'!AP64+'[4]LCT-6'!AP64+'[4]LCT-7'!AP64+'[4]LCT-8'!AP64+'[5]TB-1'!AP64+'[5]TB-2'!AP64+'[5]TB-3'!AP64+'[5]TB-4'!AP64+'[5]TB-5'!AP64+'[5]TB-6'!AP64+'[5]TB-7'!AP64+'[5]TB-8'!AP64+'[5]TB-9'!AP64+'[5]TB-10'!AP64+'[6]DSV-1'!AP64+'[6]DSV-2'!AP64+'[6]DSV-3'!AP64+'[7]TUB-1'!AP64+'[7]TUB-2'!AP64+'[8]Barge-1'!AP64+'[8]Barge-2'!AP64+'[8]Barge-3'!AP64+'[8]Barge-4'!AP64</f>
        <v>0</v>
      </c>
      <c r="AE67" s="385"/>
      <c r="AF67" s="386"/>
      <c r="AG67" s="384">
        <f>'[2]AHTS-1'!AQ64+'[2]AHTS-2'!AQ64+'[2]AHTS-3'!AQ64+'[2]AHTS-4'!AQ64+'[2]AHTS-5'!AQ64+'[2]AHTS-6'!AQ64+'[2]AHTS-7'!AQ64+'[2]AHTS-8'!AQ64+'[3]CB-1'!AQ64+'[3]CB-2'!AQ64+'[3]CB-3'!AQ64+'[3]CB-4'!AQ64+'[3]CB-5'!AQ64+'[3]CB-6'!AQ64+'[3]CB-7'!AQ64+'[3]CB-8'!AQ64+'[3]CB-9'!AQ64+'[3]CB-10'!AQ64+'[3]CB-11'!AQ64+'[3]CB-12'!AQ64+'[3]CB-13'!AQ64+'[3]CB-14'!AQ64+'[3]CB-15'!AQ64+'[3]CB-16'!AQ64+'[3]CB-17'!AQ64+'[3]CB-18'!AQ64+'[3]CB-19'!AQ64+'[3]CB-20'!AQ64+'[3]CB-21'!AQ64+'[3]CB-22'!AQ64+'[3]CB-23'!AQ64+'[3]CB-24'!AQ64+'[4]LCT-1'!AQ64+'[4]LCT-2'!AQ64+'[4]LCT-3'!AQ64+'[4]LCT-4'!AQ64+'[4]LCT-5'!AQ64+'[4]LCT-6'!AQ64+'[4]LCT-7'!AQ64+'[4]LCT-8'!AQ64+'[5]TB-1'!AQ64+'[5]TB-2'!AQ64+'[5]TB-3'!AQ64+'[5]TB-4'!AQ64+'[5]TB-5'!AQ64+'[5]TB-6'!AQ64+'[5]TB-7'!AQ64+'[5]TB-8'!AQ64+'[5]TB-9'!AQ64+'[5]TB-10'!AQ64+'[6]DSV-1'!AQ64+'[6]DSV-2'!AQ64+'[6]DSV-3'!AQ64+'[7]TUB-1'!AQ64+'[7]TUB-2'!AQ64+'[8]Barge-1'!AQ64+'[8]Barge-2'!AQ64+'[8]Barge-3'!AQ64+'[8]Barge-4'!AQ64</f>
        <v>0</v>
      </c>
      <c r="AH67" s="385"/>
      <c r="AI67" s="386"/>
      <c r="AJ67" s="384">
        <f>'[2]AHTS-1'!AR64+'[2]AHTS-2'!AR64+'[2]AHTS-3'!AR64+'[2]AHTS-4'!AR64+'[2]AHTS-5'!AR64+'[2]AHTS-6'!AR64+'[2]AHTS-7'!AR64+'[2]AHTS-8'!AR64+'[3]CB-1'!AR64+'[3]CB-2'!AR64+'[3]CB-3'!AR64+'[3]CB-4'!AR64+'[3]CB-5'!AR64+'[3]CB-6'!AR64+'[3]CB-7'!AR64+'[3]CB-8'!AR64+'[3]CB-9'!AR64+'[3]CB-10'!AR64+'[3]CB-11'!AR64+'[3]CB-12'!AR64+'[3]CB-13'!AR64+'[3]CB-14'!AR64+'[3]CB-15'!AR64+'[3]CB-16'!AR64+'[3]CB-17'!AR64+'[3]CB-18'!AR64+'[3]CB-19'!AR64+'[3]CB-20'!AR64+'[3]CB-21'!AR64+'[3]CB-22'!AR64+'[3]CB-23'!AR64+'[3]CB-24'!AR64+'[4]LCT-1'!AR64+'[4]LCT-2'!AR64+'[4]LCT-3'!AR64+'[4]LCT-4'!AR64+'[4]LCT-5'!AR64+'[4]LCT-6'!AR64+'[4]LCT-7'!AR64+'[4]LCT-8'!AR64+'[5]TB-1'!AR64+'[5]TB-2'!AR64+'[5]TB-3'!AR64+'[5]TB-4'!AR64+'[5]TB-5'!AR64+'[5]TB-6'!AR64+'[5]TB-7'!AR64+'[5]TB-8'!AR64+'[5]TB-9'!AR64+'[5]TB-10'!AR64+'[6]DSV-1'!AR64+'[6]DSV-2'!AR64+'[6]DSV-3'!AR64+'[7]TUB-1'!AR64+'[7]TUB-2'!AR64+'[8]Barge-1'!AR64+'[8]Barge-2'!AR64+'[8]Barge-3'!AR64+'[8]Barge-4'!AR64</f>
        <v>0</v>
      </c>
      <c r="AK67" s="385"/>
      <c r="AL67" s="386"/>
      <c r="AM67" s="383">
        <f>'[2]AHTS-1'!AS64+'[2]AHTS-2'!AS64+'[2]AHTS-3'!AS64+'[2]AHTS-4'!AS64+'[2]AHTS-5'!AS64+'[2]AHTS-6'!AS64+'[2]AHTS-7'!AS64+'[2]AHTS-8'!AS64+'[3]CB-1'!AS64+'[3]CB-2'!AS64+'[3]CB-3'!AS64+'[3]CB-4'!AS64+'[3]CB-5'!AS64+'[3]CB-6'!AS64+'[3]CB-7'!AS64+'[3]CB-8'!AS64+'[3]CB-9'!AS64+'[3]CB-10'!AS64+'[3]CB-11'!AS64+'[3]CB-12'!AS64+'[3]CB-13'!AS64+'[3]CB-14'!AS64+'[3]CB-15'!AS64+'[3]CB-16'!AS64+'[3]CB-17'!AS64+'[3]CB-18'!AS64+'[3]CB-19'!AS64+'[3]CB-20'!AS64+'[3]CB-21'!AS64+'[3]CB-22'!AS64+'[3]CB-23'!AS64+'[3]CB-24'!AS64+'[4]LCT-1'!AS64+'[4]LCT-2'!AS64+'[4]LCT-3'!AS64+'[4]LCT-4'!AS64+'[4]LCT-5'!AS64+'[4]LCT-6'!AS64+'[4]LCT-7'!AS64+'[4]LCT-8'!AS64+'[5]TB-1'!AS64+'[5]TB-2'!AS64+'[5]TB-3'!AS64+'[5]TB-4'!AS64+'[5]TB-5'!AS64+'[5]TB-6'!AS64+'[5]TB-7'!AS64+'[5]TB-8'!AS64+'[5]TB-9'!AS64+'[5]TB-10'!AS64+'[6]DSV-1'!AS64+'[6]DSV-2'!AS64+'[6]DSV-3'!AS64+'[7]TUB-1'!AS64+'[7]TUB-2'!AS64+'[8]Barge-1'!AS64+'[8]Barge-2'!AS64+'[8]Barge-3'!AS64+'[8]Barge-4'!AS64</f>
        <v>0</v>
      </c>
      <c r="AN67" s="383"/>
      <c r="AO67" s="383"/>
      <c r="AP67" s="286"/>
      <c r="AQ67" s="286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</row>
    <row r="68" spans="1:112" s="15" customFormat="1" ht="15" customHeight="1" x14ac:dyDescent="0.25">
      <c r="A68" s="349">
        <f t="shared" si="7"/>
        <v>46002</v>
      </c>
      <c r="B68" s="287"/>
      <c r="C68" s="383">
        <f>'[2]AHTS-1'!AG65+'[2]AHTS-2'!AG65+'[2]AHTS-3'!AG65+'[2]AHTS-4'!AG65+'[2]AHTS-5'!AG65+'[2]AHTS-6'!AG65+'[2]AHTS-7'!AG65+'[2]AHTS-8'!AG65+'[3]CB-1'!AG65+'[3]CB-2'!AG65+'[3]CB-3'!AG65+'[3]CB-4'!AG65+'[3]CB-5'!AG65+'[3]CB-6'!AG65+'[3]CB-7'!AG65+'[3]CB-8'!AG65+'[3]CB-9'!AG65+'[3]CB-10'!AG65+'[3]CB-11'!AG65+'[3]CB-12'!AG65+'[3]CB-13'!AG65+'[3]CB-14'!AG65+'[3]CB-15'!AG65+'[3]CB-16'!AG65+'[3]CB-17'!AG65+'[3]CB-18'!AG65+'[3]CB-19'!AG65+'[3]CB-20'!AG65+'[3]CB-21'!AG65+'[3]CB-22'!AG65+'[3]CB-23'!AG65+'[3]CB-24'!AG65+'[4]LCT-1'!AG65+'[4]LCT-2'!AG65+'[4]LCT-3'!AG65+'[4]LCT-4'!AG65+'[4]LCT-5'!AG65+'[4]LCT-6'!AG65+'[4]LCT-7'!AG65+'[4]LCT-8'!AG65+'[5]TB-1'!AG65+'[5]TB-2'!AG65+'[5]TB-3'!AG65+'[5]TB-4'!AG65+'[5]TB-5'!AG65+'[5]TB-6'!AG65+'[5]TB-7'!AG65+'[5]TB-8'!AG65+'[5]TB-9'!AG65+'[5]TB-10'!AG65+'[6]DSV-1'!AG65+'[6]DSV-2'!AG65+'[6]DSV-3'!AG65+'[7]TUB-1'!AG65+'[7]TUB-2'!AG65+'[8]Barge-1'!AG65+'[8]Barge-2'!AG65+'[8]Barge-3'!AG65+'[8]Barge-4'!AG65</f>
        <v>0</v>
      </c>
      <c r="D68" s="383"/>
      <c r="E68" s="383"/>
      <c r="F68" s="383">
        <f>'[2]AHTS-1'!AH65+'[2]AHTS-2'!AH65+'[2]AHTS-3'!AH65+'[2]AHTS-4'!AH65+'[2]AHTS-5'!AH65+'[2]AHTS-6'!AH65+'[2]AHTS-7'!AH65+'[2]AHTS-8'!AH65+'[3]CB-1'!AH65+'[3]CB-2'!AH65+'[3]CB-3'!AH65+'[3]CB-4'!AH65+'[3]CB-5'!AH65+'[3]CB-6'!AH65+'[3]CB-7'!AH65+'[3]CB-8'!AH65+'[3]CB-9'!AH65+'[3]CB-10'!AH65+'[3]CB-11'!AH65+'[3]CB-12'!AH65+'[3]CB-13'!AH65+'[3]CB-14'!AH65+'[3]CB-15'!AH65+'[3]CB-16'!AH65+'[3]CB-17'!AH65+'[3]CB-18'!AH65+'[3]CB-19'!AH65+'[3]CB-20'!AH65+'[3]CB-21'!AH65+'[3]CB-22'!AH65+'[3]CB-23'!AH65+'[3]CB-24'!AH65+'[4]LCT-1'!AH65+'[4]LCT-2'!AH65+'[4]LCT-3'!AH65+'[4]LCT-4'!AH65+'[4]LCT-5'!AH65+'[4]LCT-6'!AH65+'[4]LCT-7'!AH65+'[4]LCT-8'!AH65+'[5]TB-1'!AH65+'[5]TB-2'!AH65+'[5]TB-3'!AH65+'[5]TB-4'!AH65+'[5]TB-5'!AH65+'[5]TB-6'!AH65+'[5]TB-7'!AH65+'[5]TB-8'!AH65+'[5]TB-9'!AH65+'[5]TB-10'!AH65+'[6]DSV-1'!AH65+'[6]DSV-2'!AH65+'[6]DSV-3'!AH65+'[7]TUB-1'!AH65+'[7]TUB-2'!AH65+'[8]Barge-1'!AH65+'[8]Barge-2'!AH65+'[8]Barge-3'!AH65+'[8]Barge-4'!AH65</f>
        <v>0</v>
      </c>
      <c r="G68" s="383"/>
      <c r="H68" s="383"/>
      <c r="I68" s="383">
        <f>'[2]AHTS-1'!AI65+'[2]AHTS-2'!AI65+'[2]AHTS-3'!AI65+'[2]AHTS-4'!AI65+'[2]AHTS-5'!AI65+'[2]AHTS-6'!AI65+'[2]AHTS-7'!AI65+'[2]AHTS-8'!AI65+'[3]CB-1'!AI65+'[3]CB-2'!AI65+'[3]CB-3'!AI65+'[3]CB-4'!AI65+'[3]CB-5'!AI65+'[3]CB-6'!AI65+'[3]CB-7'!AI65+'[3]CB-8'!AI65+'[3]CB-9'!AI65+'[3]CB-10'!AI65+'[3]CB-11'!AI65+'[3]CB-12'!AI65+'[3]CB-13'!AI65+'[3]CB-14'!AI65+'[3]CB-15'!AI65+'[3]CB-16'!AI65+'[3]CB-17'!AI65+'[3]CB-18'!AI65+'[3]CB-19'!AI65+'[3]CB-20'!AI65+'[3]CB-21'!AI65+'[3]CB-22'!AI65+'[3]CB-23'!AI65+'[3]CB-24'!AI65+'[4]LCT-1'!AI65+'[4]LCT-2'!AI65+'[4]LCT-3'!AI65+'[4]LCT-4'!AI65+'[4]LCT-5'!AI65+'[4]LCT-6'!AI65+'[4]LCT-7'!AI65+'[4]LCT-8'!AI65+'[5]TB-1'!AI65+'[5]TB-2'!AI65+'[5]TB-3'!AI65+'[5]TB-4'!AI65+'[5]TB-5'!AI65+'[5]TB-6'!AI65+'[5]TB-7'!AI65+'[5]TB-8'!AI65+'[5]TB-9'!AI65+'[5]TB-10'!AI65+'[6]DSV-1'!AI65+'[6]DSV-2'!AI65+'[6]DSV-3'!AI65+'[7]TUB-1'!AI65+'[7]TUB-2'!AI65+'[8]Barge-1'!AI65+'[8]Barge-2'!AI65+'[8]Barge-3'!AI65+'[8]Barge-4'!AI65</f>
        <v>2903</v>
      </c>
      <c r="J68" s="383"/>
      <c r="K68" s="383"/>
      <c r="L68" s="383">
        <f>'[2]AHTS-1'!AJ65+'[2]AHTS-2'!AJ65+'[2]AHTS-3'!AJ65+'[2]AHTS-4'!AJ65+'[2]AHTS-5'!AJ65+'[2]AHTS-6'!AJ65+'[2]AHTS-7'!AJ65+'[2]AHTS-8'!AJ65+'[3]CB-1'!AJ65+'[3]CB-2'!AJ65+'[3]CB-3'!AJ65+'[3]CB-4'!AJ65+'[3]CB-5'!AJ65+'[3]CB-6'!AJ65+'[3]CB-7'!AJ65+'[3]CB-8'!AJ65+'[3]CB-9'!AJ65+'[3]CB-10'!AJ65+'[3]CB-11'!AJ65+'[3]CB-12'!AJ65+'[3]CB-13'!AJ65+'[3]CB-14'!AJ65+'[3]CB-15'!AJ65+'[3]CB-16'!AJ65+'[3]CB-17'!AJ65+'[3]CB-18'!AJ65+'[3]CB-19'!AJ65+'[3]CB-20'!AJ65+'[3]CB-21'!AJ65+'[3]CB-22'!AJ65+'[3]CB-23'!AJ65+'[3]CB-24'!AJ65+'[4]LCT-1'!AJ65+'[4]LCT-2'!AJ65+'[4]LCT-3'!AJ65+'[4]LCT-4'!AJ65+'[4]LCT-5'!AJ65+'[4]LCT-6'!AJ65+'[4]LCT-7'!AJ65+'[4]LCT-8'!AJ65+'[5]TB-1'!AJ65+'[5]TB-2'!AJ65+'[5]TB-3'!AJ65+'[5]TB-4'!AJ65+'[5]TB-5'!AJ65+'[5]TB-6'!AJ65+'[5]TB-7'!AJ65+'[5]TB-8'!AJ65+'[5]TB-9'!AJ65+'[5]TB-10'!AJ65+'[6]DSV-1'!AJ65+'[6]DSV-2'!AJ65+'[6]DSV-3'!AJ65+'[7]TUB-1'!AJ65+'[7]TUB-2'!AJ65+'[8]Barge-1'!AJ65+'[8]Barge-2'!AJ65+'[8]Barge-3'!AJ65+'[8]Barge-4'!AJ65</f>
        <v>458.33333333333331</v>
      </c>
      <c r="M68" s="383"/>
      <c r="N68" s="383"/>
      <c r="O68" s="383">
        <f>'[2]AHTS-1'!AK65+'[2]AHTS-2'!AK65+'[2]AHTS-3'!AK65+'[2]AHTS-4'!AK65+'[2]AHTS-5'!AK65+'[2]AHTS-6'!AK65+'[2]AHTS-7'!AK65+'[2]AHTS-8'!AK65+'[3]CB-1'!AK65+'[3]CB-2'!AK65+'[3]CB-3'!AK65+'[3]CB-4'!AK65+'[3]CB-5'!AK65+'[3]CB-6'!AK65+'[3]CB-7'!AK65+'[3]CB-8'!AK65+'[3]CB-9'!AK65+'[3]CB-10'!AK65+'[3]CB-11'!AK65+'[3]CB-12'!AK65+'[3]CB-13'!AK65+'[3]CB-14'!AK65+'[3]CB-15'!AK65+'[3]CB-16'!AK65+'[3]CB-17'!AK65+'[3]CB-18'!AK65+'[3]CB-19'!AK65+'[3]CB-20'!AK65+'[3]CB-21'!AK65+'[3]CB-22'!AK65+'[3]CB-23'!AK65+'[3]CB-24'!AK65+'[4]LCT-1'!AK65+'[4]LCT-2'!AK65+'[4]LCT-3'!AK65+'[4]LCT-4'!AK65+'[4]LCT-5'!AK65+'[4]LCT-6'!AK65+'[4]LCT-7'!AK65+'[4]LCT-8'!AK65+'[5]TB-1'!AK65+'[5]TB-2'!AK65+'[5]TB-3'!AK65+'[5]TB-4'!AK65+'[5]TB-5'!AK65+'[5]TB-6'!AK65+'[5]TB-7'!AK65+'[5]TB-8'!AK65+'[5]TB-9'!AK65+'[5]TB-10'!AK65+'[6]DSV-1'!AK65+'[6]DSV-2'!AK65+'[6]DSV-3'!AK65+'[7]TUB-1'!AK65+'[7]TUB-2'!AK65+'[8]Barge-1'!AK65+'[8]Barge-2'!AK65+'[8]Barge-3'!AK65+'[8]Barge-4'!AK65</f>
        <v>0</v>
      </c>
      <c r="P68" s="383"/>
      <c r="Q68" s="383"/>
      <c r="R68" s="383">
        <f>'[2]AHTS-1'!AL65+'[2]AHTS-2'!AL65+'[2]AHTS-3'!AL65+'[2]AHTS-4'!AL65+'[2]AHTS-5'!AL65+'[2]AHTS-6'!AL65+'[2]AHTS-7'!AL65+'[2]AHTS-8'!AL65+'[3]CB-1'!AL65+'[3]CB-2'!AL65+'[3]CB-3'!AL65+'[3]CB-4'!AL65+'[3]CB-5'!AL65+'[3]CB-6'!AL65+'[3]CB-7'!AL65+'[3]CB-8'!AL65+'[3]CB-9'!AL65+'[3]CB-10'!AL65+'[3]CB-11'!AL65+'[3]CB-12'!AL65+'[3]CB-13'!AL65+'[3]CB-14'!AL65+'[3]CB-15'!AL65+'[3]CB-16'!AL65+'[3]CB-17'!AL65+'[3]CB-18'!AL65+'[3]CB-19'!AL65+'[3]CB-20'!AL65+'[3]CB-21'!AL65+'[3]CB-22'!AL65+'[3]CB-23'!AL65+'[3]CB-24'!AL65+'[4]LCT-1'!AL65+'[4]LCT-2'!AL65+'[4]LCT-3'!AL65+'[4]LCT-4'!AL65+'[4]LCT-5'!AL65+'[4]LCT-6'!AL65+'[4]LCT-7'!AL65+'[4]LCT-8'!AL65+'[5]TB-1'!AL65+'[5]TB-2'!AL65+'[5]TB-3'!AL65+'[5]TB-4'!AL65+'[5]TB-5'!AL65+'[5]TB-6'!AL65+'[5]TB-7'!AL65+'[5]TB-8'!AL65+'[5]TB-9'!AL65+'[5]TB-10'!AL65+'[6]DSV-1'!AL65+'[6]DSV-2'!AL65+'[6]DSV-3'!AL65+'[7]TUB-1'!AL65+'[7]TUB-2'!AL65+'[8]Barge-1'!AL65+'[8]Barge-2'!AL65+'[8]Barge-3'!AL65+'[8]Barge-4'!AL65</f>
        <v>0</v>
      </c>
      <c r="S68" s="383"/>
      <c r="T68" s="383"/>
      <c r="U68" s="383">
        <f>'[2]AHTS-1'!AM65+'[2]AHTS-2'!AM65+'[2]AHTS-3'!AM65+'[2]AHTS-4'!AM65+'[2]AHTS-5'!AM65+'[2]AHTS-6'!AM65+'[2]AHTS-7'!AM65+'[2]AHTS-8'!AM65+'[3]CB-1'!AM65+'[3]CB-2'!AM65+'[3]CB-3'!AM65+'[3]CB-4'!AM65+'[3]CB-5'!AM65+'[3]CB-6'!AM65+'[3]CB-7'!AM65+'[3]CB-8'!AM65+'[3]CB-9'!AM65+'[3]CB-10'!AM65+'[3]CB-11'!AM65+'[3]CB-12'!AM65+'[3]CB-13'!AM65+'[3]CB-14'!AM65+'[3]CB-15'!AM65+'[3]CB-16'!AM65+'[3]CB-17'!AM65+'[3]CB-18'!AM65+'[3]CB-19'!AM65+'[3]CB-20'!AM65+'[3]CB-21'!AM65+'[3]CB-22'!AM65+'[3]CB-23'!AM65+'[3]CB-24'!AM65+'[4]LCT-1'!AM65+'[4]LCT-2'!AM65+'[4]LCT-3'!AM65+'[4]LCT-4'!AM65+'[4]LCT-5'!AM65+'[4]LCT-6'!AM65+'[4]LCT-7'!AM65+'[4]LCT-8'!AM65+'[5]TB-1'!AM65+'[5]TB-2'!AM65+'[5]TB-3'!AM65+'[5]TB-4'!AM65+'[5]TB-5'!AM65+'[5]TB-6'!AM65+'[5]TB-7'!AM65+'[5]TB-8'!AM65+'[5]TB-9'!AM65+'[5]TB-10'!AM65+'[6]DSV-1'!AM65+'[6]DSV-2'!AM65+'[6]DSV-3'!AM65+'[7]TUB-1'!AM65+'[7]TUB-2'!AM65+'[8]Barge-1'!AM65+'[8]Barge-2'!AM65+'[8]Barge-3'!AM65+'[8]Barge-4'!AM65</f>
        <v>0</v>
      </c>
      <c r="V68" s="383"/>
      <c r="W68" s="383"/>
      <c r="X68" s="383">
        <f>'[2]AHTS-1'!AN65+'[2]AHTS-2'!AN65+'[2]AHTS-3'!AN65+'[2]AHTS-4'!AN65+'[2]AHTS-5'!AN65+'[2]AHTS-6'!AN65+'[2]AHTS-7'!AN65+'[2]AHTS-8'!AN65+'[3]CB-1'!AN65+'[3]CB-2'!AN65+'[3]CB-3'!AN65+'[3]CB-4'!AN65+'[3]CB-5'!AN65+'[3]CB-6'!AN65+'[3]CB-7'!AN65+'[3]CB-8'!AN65+'[3]CB-9'!AN65+'[3]CB-10'!AN65+'[3]CB-11'!AN65+'[3]CB-12'!AN65+'[3]CB-13'!AN65+'[3]CB-14'!AN65+'[3]CB-15'!AN65+'[3]CB-16'!AN65+'[3]CB-17'!AN65+'[3]CB-18'!AN65+'[3]CB-19'!AN65+'[3]CB-20'!AN65+'[3]CB-21'!AN65+'[3]CB-22'!AN65+'[3]CB-23'!AN65+'[3]CB-24'!AN65+'[4]LCT-1'!AN65+'[4]LCT-2'!AN65+'[4]LCT-3'!AN65+'[4]LCT-4'!AN65+'[4]LCT-5'!AN65+'[4]LCT-6'!AN65+'[4]LCT-7'!AN65+'[4]LCT-8'!AN65+'[5]TB-1'!AN65+'[5]TB-2'!AN65+'[5]TB-3'!AN65+'[5]TB-4'!AN65+'[5]TB-5'!AN65+'[5]TB-6'!AN65+'[5]TB-7'!AN65+'[5]TB-8'!AN65+'[5]TB-9'!AN65+'[5]TB-10'!AN65+'[6]DSV-1'!AN65+'[6]DSV-2'!AN65+'[6]DSV-3'!AN65+'[7]TUB-1'!AN65+'[7]TUB-2'!AN65+'[8]Barge-1'!AN65+'[8]Barge-2'!AN65+'[8]Barge-3'!AN65+'[8]Barge-4'!AN65</f>
        <v>933.75</v>
      </c>
      <c r="Y68" s="383"/>
      <c r="Z68" s="383"/>
      <c r="AA68" s="383">
        <f>'[2]AHTS-1'!AO65+'[2]AHTS-2'!AO65+'[2]AHTS-3'!AO65+'[2]AHTS-4'!AO65+'[2]AHTS-5'!AO65+'[2]AHTS-6'!AO65+'[2]AHTS-7'!AO65+'[2]AHTS-8'!AO65+'[3]CB-1'!AO65+'[3]CB-2'!AO65+'[3]CB-3'!AO65+'[3]CB-4'!AO65+'[3]CB-5'!AO65+'[3]CB-6'!AO65+'[3]CB-7'!AO65+'[3]CB-8'!AO65+'[3]CB-9'!AO65+'[3]CB-10'!AO65+'[3]CB-11'!AO65+'[3]CB-12'!AO65+'[3]CB-13'!AO65+'[3]CB-14'!AO65+'[3]CB-15'!AO65+'[3]CB-16'!AO65+'[3]CB-17'!AO65+'[3]CB-18'!AO65+'[3]CB-19'!AO65+'[3]CB-20'!AO65+'[3]CB-21'!AO65+'[3]CB-22'!AO65+'[3]CB-23'!AO65+'[3]CB-24'!AO65+'[4]LCT-1'!AO65+'[4]LCT-2'!AO65+'[4]LCT-3'!AO65+'[4]LCT-4'!AO65+'[4]LCT-5'!AO65+'[4]LCT-6'!AO65+'[4]LCT-7'!AO65+'[4]LCT-8'!AO65+'[5]TB-1'!AO65+'[5]TB-2'!AO65+'[5]TB-3'!AO65+'[5]TB-4'!AO65+'[5]TB-5'!AO65+'[5]TB-6'!AO65+'[5]TB-7'!AO65+'[5]TB-8'!AO65+'[5]TB-9'!AO65+'[5]TB-10'!AO65+'[6]DSV-1'!AO65+'[6]DSV-2'!AO65+'[6]DSV-3'!AO65+'[7]TUB-1'!AO65+'[7]TUB-2'!AO65+'[8]Barge-1'!AO65+'[8]Barge-2'!AO65+'[8]Barge-3'!AO65+'[8]Barge-4'!AO65</f>
        <v>0</v>
      </c>
      <c r="AB68" s="383"/>
      <c r="AC68" s="383"/>
      <c r="AD68" s="384">
        <f>'[2]AHTS-1'!AP65+'[2]AHTS-2'!AP65+'[2]AHTS-3'!AP65+'[2]AHTS-4'!AP65+'[2]AHTS-5'!AP65+'[2]AHTS-6'!AP65+'[2]AHTS-7'!AP65+'[2]AHTS-8'!AP65+'[3]CB-1'!AP65+'[3]CB-2'!AP65+'[3]CB-3'!AP65+'[3]CB-4'!AP65+'[3]CB-5'!AP65+'[3]CB-6'!AP65+'[3]CB-7'!AP65+'[3]CB-8'!AP65+'[3]CB-9'!AP65+'[3]CB-10'!AP65+'[3]CB-11'!AP65+'[3]CB-12'!AP65+'[3]CB-13'!AP65+'[3]CB-14'!AP65+'[3]CB-15'!AP65+'[3]CB-16'!AP65+'[3]CB-17'!AP65+'[3]CB-18'!AP65+'[3]CB-19'!AP65+'[3]CB-20'!AP65+'[3]CB-21'!AP65+'[3]CB-22'!AP65+'[3]CB-23'!AP65+'[3]CB-24'!AP65+'[4]LCT-1'!AP65+'[4]LCT-2'!AP65+'[4]LCT-3'!AP65+'[4]LCT-4'!AP65+'[4]LCT-5'!AP65+'[4]LCT-6'!AP65+'[4]LCT-7'!AP65+'[4]LCT-8'!AP65+'[5]TB-1'!AP65+'[5]TB-2'!AP65+'[5]TB-3'!AP65+'[5]TB-4'!AP65+'[5]TB-5'!AP65+'[5]TB-6'!AP65+'[5]TB-7'!AP65+'[5]TB-8'!AP65+'[5]TB-9'!AP65+'[5]TB-10'!AP65+'[6]DSV-1'!AP65+'[6]DSV-2'!AP65+'[6]DSV-3'!AP65+'[7]TUB-1'!AP65+'[7]TUB-2'!AP65+'[8]Barge-1'!AP65+'[8]Barge-2'!AP65+'[8]Barge-3'!AP65+'[8]Barge-4'!AP65</f>
        <v>0</v>
      </c>
      <c r="AE68" s="385"/>
      <c r="AF68" s="386"/>
      <c r="AG68" s="384">
        <f>'[2]AHTS-1'!AQ65+'[2]AHTS-2'!AQ65+'[2]AHTS-3'!AQ65+'[2]AHTS-4'!AQ65+'[2]AHTS-5'!AQ65+'[2]AHTS-6'!AQ65+'[2]AHTS-7'!AQ65+'[2]AHTS-8'!AQ65+'[3]CB-1'!AQ65+'[3]CB-2'!AQ65+'[3]CB-3'!AQ65+'[3]CB-4'!AQ65+'[3]CB-5'!AQ65+'[3]CB-6'!AQ65+'[3]CB-7'!AQ65+'[3]CB-8'!AQ65+'[3]CB-9'!AQ65+'[3]CB-10'!AQ65+'[3]CB-11'!AQ65+'[3]CB-12'!AQ65+'[3]CB-13'!AQ65+'[3]CB-14'!AQ65+'[3]CB-15'!AQ65+'[3]CB-16'!AQ65+'[3]CB-17'!AQ65+'[3]CB-18'!AQ65+'[3]CB-19'!AQ65+'[3]CB-20'!AQ65+'[3]CB-21'!AQ65+'[3]CB-22'!AQ65+'[3]CB-23'!AQ65+'[3]CB-24'!AQ65+'[4]LCT-1'!AQ65+'[4]LCT-2'!AQ65+'[4]LCT-3'!AQ65+'[4]LCT-4'!AQ65+'[4]LCT-5'!AQ65+'[4]LCT-6'!AQ65+'[4]LCT-7'!AQ65+'[4]LCT-8'!AQ65+'[5]TB-1'!AQ65+'[5]TB-2'!AQ65+'[5]TB-3'!AQ65+'[5]TB-4'!AQ65+'[5]TB-5'!AQ65+'[5]TB-6'!AQ65+'[5]TB-7'!AQ65+'[5]TB-8'!AQ65+'[5]TB-9'!AQ65+'[5]TB-10'!AQ65+'[6]DSV-1'!AQ65+'[6]DSV-2'!AQ65+'[6]DSV-3'!AQ65+'[7]TUB-1'!AQ65+'[7]TUB-2'!AQ65+'[8]Barge-1'!AQ65+'[8]Barge-2'!AQ65+'[8]Barge-3'!AQ65+'[8]Barge-4'!AQ65</f>
        <v>0</v>
      </c>
      <c r="AH68" s="385"/>
      <c r="AI68" s="386"/>
      <c r="AJ68" s="384">
        <f>'[2]AHTS-1'!AR65+'[2]AHTS-2'!AR65+'[2]AHTS-3'!AR65+'[2]AHTS-4'!AR65+'[2]AHTS-5'!AR65+'[2]AHTS-6'!AR65+'[2]AHTS-7'!AR65+'[2]AHTS-8'!AR65+'[3]CB-1'!AR65+'[3]CB-2'!AR65+'[3]CB-3'!AR65+'[3]CB-4'!AR65+'[3]CB-5'!AR65+'[3]CB-6'!AR65+'[3]CB-7'!AR65+'[3]CB-8'!AR65+'[3]CB-9'!AR65+'[3]CB-10'!AR65+'[3]CB-11'!AR65+'[3]CB-12'!AR65+'[3]CB-13'!AR65+'[3]CB-14'!AR65+'[3]CB-15'!AR65+'[3]CB-16'!AR65+'[3]CB-17'!AR65+'[3]CB-18'!AR65+'[3]CB-19'!AR65+'[3]CB-20'!AR65+'[3]CB-21'!AR65+'[3]CB-22'!AR65+'[3]CB-23'!AR65+'[3]CB-24'!AR65+'[4]LCT-1'!AR65+'[4]LCT-2'!AR65+'[4]LCT-3'!AR65+'[4]LCT-4'!AR65+'[4]LCT-5'!AR65+'[4]LCT-6'!AR65+'[4]LCT-7'!AR65+'[4]LCT-8'!AR65+'[5]TB-1'!AR65+'[5]TB-2'!AR65+'[5]TB-3'!AR65+'[5]TB-4'!AR65+'[5]TB-5'!AR65+'[5]TB-6'!AR65+'[5]TB-7'!AR65+'[5]TB-8'!AR65+'[5]TB-9'!AR65+'[5]TB-10'!AR65+'[6]DSV-1'!AR65+'[6]DSV-2'!AR65+'[6]DSV-3'!AR65+'[7]TUB-1'!AR65+'[7]TUB-2'!AR65+'[8]Barge-1'!AR65+'[8]Barge-2'!AR65+'[8]Barge-3'!AR65+'[8]Barge-4'!AR65</f>
        <v>0</v>
      </c>
      <c r="AK68" s="385"/>
      <c r="AL68" s="386"/>
      <c r="AM68" s="383">
        <f>'[2]AHTS-1'!AS65+'[2]AHTS-2'!AS65+'[2]AHTS-3'!AS65+'[2]AHTS-4'!AS65+'[2]AHTS-5'!AS65+'[2]AHTS-6'!AS65+'[2]AHTS-7'!AS65+'[2]AHTS-8'!AS65+'[3]CB-1'!AS65+'[3]CB-2'!AS65+'[3]CB-3'!AS65+'[3]CB-4'!AS65+'[3]CB-5'!AS65+'[3]CB-6'!AS65+'[3]CB-7'!AS65+'[3]CB-8'!AS65+'[3]CB-9'!AS65+'[3]CB-10'!AS65+'[3]CB-11'!AS65+'[3]CB-12'!AS65+'[3]CB-13'!AS65+'[3]CB-14'!AS65+'[3]CB-15'!AS65+'[3]CB-16'!AS65+'[3]CB-17'!AS65+'[3]CB-18'!AS65+'[3]CB-19'!AS65+'[3]CB-20'!AS65+'[3]CB-21'!AS65+'[3]CB-22'!AS65+'[3]CB-23'!AS65+'[3]CB-24'!AS65+'[4]LCT-1'!AS65+'[4]LCT-2'!AS65+'[4]LCT-3'!AS65+'[4]LCT-4'!AS65+'[4]LCT-5'!AS65+'[4]LCT-6'!AS65+'[4]LCT-7'!AS65+'[4]LCT-8'!AS65+'[5]TB-1'!AS65+'[5]TB-2'!AS65+'[5]TB-3'!AS65+'[5]TB-4'!AS65+'[5]TB-5'!AS65+'[5]TB-6'!AS65+'[5]TB-7'!AS65+'[5]TB-8'!AS65+'[5]TB-9'!AS65+'[5]TB-10'!AS65+'[6]DSV-1'!AS65+'[6]DSV-2'!AS65+'[6]DSV-3'!AS65+'[7]TUB-1'!AS65+'[7]TUB-2'!AS65+'[8]Barge-1'!AS65+'[8]Barge-2'!AS65+'[8]Barge-3'!AS65+'[8]Barge-4'!AS65</f>
        <v>0</v>
      </c>
      <c r="AN68" s="383"/>
      <c r="AO68" s="383"/>
      <c r="AP68" s="286"/>
      <c r="AQ68" s="286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</row>
    <row r="69" spans="1:112" s="15" customFormat="1" ht="15" customHeight="1" x14ac:dyDescent="0.25">
      <c r="A69" s="349">
        <f t="shared" si="7"/>
        <v>46003</v>
      </c>
      <c r="B69" s="287"/>
      <c r="C69" s="383">
        <f>'[2]AHTS-1'!AG66+'[2]AHTS-2'!AG66+'[2]AHTS-3'!AG66+'[2]AHTS-4'!AG66+'[2]AHTS-5'!AG66+'[2]AHTS-6'!AG66+'[2]AHTS-7'!AG66+'[2]AHTS-8'!AG66+'[3]CB-1'!AG66+'[3]CB-2'!AG66+'[3]CB-3'!AG66+'[3]CB-4'!AG66+'[3]CB-5'!AG66+'[3]CB-6'!AG66+'[3]CB-7'!AG66+'[3]CB-8'!AG66+'[3]CB-9'!AG66+'[3]CB-10'!AG66+'[3]CB-11'!AG66+'[3]CB-12'!AG66+'[3]CB-13'!AG66+'[3]CB-14'!AG66+'[3]CB-15'!AG66+'[3]CB-16'!AG66+'[3]CB-17'!AG66+'[3]CB-18'!AG66+'[3]CB-19'!AG66+'[3]CB-20'!AG66+'[3]CB-21'!AG66+'[3]CB-22'!AG66+'[3]CB-23'!AG66+'[3]CB-24'!AG66+'[4]LCT-1'!AG66+'[4]LCT-2'!AG66+'[4]LCT-3'!AG66+'[4]LCT-4'!AG66+'[4]LCT-5'!AG66+'[4]LCT-6'!AG66+'[4]LCT-7'!AG66+'[4]LCT-8'!AG66+'[5]TB-1'!AG66+'[5]TB-2'!AG66+'[5]TB-3'!AG66+'[5]TB-4'!AG66+'[5]TB-5'!AG66+'[5]TB-6'!AG66+'[5]TB-7'!AG66+'[5]TB-8'!AG66+'[5]TB-9'!AG66+'[5]TB-10'!AG66+'[6]DSV-1'!AG66+'[6]DSV-2'!AG66+'[6]DSV-3'!AG66+'[7]TUB-1'!AG66+'[7]TUB-2'!AG66+'[8]Barge-1'!AG66+'[8]Barge-2'!AG66+'[8]Barge-3'!AG66+'[8]Barge-4'!AG66</f>
        <v>0</v>
      </c>
      <c r="D69" s="383"/>
      <c r="E69" s="383"/>
      <c r="F69" s="383">
        <f>'[2]AHTS-1'!AH66+'[2]AHTS-2'!AH66+'[2]AHTS-3'!AH66+'[2]AHTS-4'!AH66+'[2]AHTS-5'!AH66+'[2]AHTS-6'!AH66+'[2]AHTS-7'!AH66+'[2]AHTS-8'!AH66+'[3]CB-1'!AH66+'[3]CB-2'!AH66+'[3]CB-3'!AH66+'[3]CB-4'!AH66+'[3]CB-5'!AH66+'[3]CB-6'!AH66+'[3]CB-7'!AH66+'[3]CB-8'!AH66+'[3]CB-9'!AH66+'[3]CB-10'!AH66+'[3]CB-11'!AH66+'[3]CB-12'!AH66+'[3]CB-13'!AH66+'[3]CB-14'!AH66+'[3]CB-15'!AH66+'[3]CB-16'!AH66+'[3]CB-17'!AH66+'[3]CB-18'!AH66+'[3]CB-19'!AH66+'[3]CB-20'!AH66+'[3]CB-21'!AH66+'[3]CB-22'!AH66+'[3]CB-23'!AH66+'[3]CB-24'!AH66+'[4]LCT-1'!AH66+'[4]LCT-2'!AH66+'[4]LCT-3'!AH66+'[4]LCT-4'!AH66+'[4]LCT-5'!AH66+'[4]LCT-6'!AH66+'[4]LCT-7'!AH66+'[4]LCT-8'!AH66+'[5]TB-1'!AH66+'[5]TB-2'!AH66+'[5]TB-3'!AH66+'[5]TB-4'!AH66+'[5]TB-5'!AH66+'[5]TB-6'!AH66+'[5]TB-7'!AH66+'[5]TB-8'!AH66+'[5]TB-9'!AH66+'[5]TB-10'!AH66+'[6]DSV-1'!AH66+'[6]DSV-2'!AH66+'[6]DSV-3'!AH66+'[7]TUB-1'!AH66+'[7]TUB-2'!AH66+'[8]Barge-1'!AH66+'[8]Barge-2'!AH66+'[8]Barge-3'!AH66+'[8]Barge-4'!AH66</f>
        <v>0</v>
      </c>
      <c r="G69" s="383"/>
      <c r="H69" s="383"/>
      <c r="I69" s="383">
        <f>'[2]AHTS-1'!AI66+'[2]AHTS-2'!AI66+'[2]AHTS-3'!AI66+'[2]AHTS-4'!AI66+'[2]AHTS-5'!AI66+'[2]AHTS-6'!AI66+'[2]AHTS-7'!AI66+'[2]AHTS-8'!AI66+'[3]CB-1'!AI66+'[3]CB-2'!AI66+'[3]CB-3'!AI66+'[3]CB-4'!AI66+'[3]CB-5'!AI66+'[3]CB-6'!AI66+'[3]CB-7'!AI66+'[3]CB-8'!AI66+'[3]CB-9'!AI66+'[3]CB-10'!AI66+'[3]CB-11'!AI66+'[3]CB-12'!AI66+'[3]CB-13'!AI66+'[3]CB-14'!AI66+'[3]CB-15'!AI66+'[3]CB-16'!AI66+'[3]CB-17'!AI66+'[3]CB-18'!AI66+'[3]CB-19'!AI66+'[3]CB-20'!AI66+'[3]CB-21'!AI66+'[3]CB-22'!AI66+'[3]CB-23'!AI66+'[3]CB-24'!AI66+'[4]LCT-1'!AI66+'[4]LCT-2'!AI66+'[4]LCT-3'!AI66+'[4]LCT-4'!AI66+'[4]LCT-5'!AI66+'[4]LCT-6'!AI66+'[4]LCT-7'!AI66+'[4]LCT-8'!AI66+'[5]TB-1'!AI66+'[5]TB-2'!AI66+'[5]TB-3'!AI66+'[5]TB-4'!AI66+'[5]TB-5'!AI66+'[5]TB-6'!AI66+'[5]TB-7'!AI66+'[5]TB-8'!AI66+'[5]TB-9'!AI66+'[5]TB-10'!AI66+'[6]DSV-1'!AI66+'[6]DSV-2'!AI66+'[6]DSV-3'!AI66+'[7]TUB-1'!AI66+'[7]TUB-2'!AI66+'[8]Barge-1'!AI66+'[8]Barge-2'!AI66+'[8]Barge-3'!AI66+'[8]Barge-4'!AI66</f>
        <v>2216</v>
      </c>
      <c r="J69" s="383"/>
      <c r="K69" s="383"/>
      <c r="L69" s="383">
        <f>'[2]AHTS-1'!AJ66+'[2]AHTS-2'!AJ66+'[2]AHTS-3'!AJ66+'[2]AHTS-4'!AJ66+'[2]AHTS-5'!AJ66+'[2]AHTS-6'!AJ66+'[2]AHTS-7'!AJ66+'[2]AHTS-8'!AJ66+'[3]CB-1'!AJ66+'[3]CB-2'!AJ66+'[3]CB-3'!AJ66+'[3]CB-4'!AJ66+'[3]CB-5'!AJ66+'[3]CB-6'!AJ66+'[3]CB-7'!AJ66+'[3]CB-8'!AJ66+'[3]CB-9'!AJ66+'[3]CB-10'!AJ66+'[3]CB-11'!AJ66+'[3]CB-12'!AJ66+'[3]CB-13'!AJ66+'[3]CB-14'!AJ66+'[3]CB-15'!AJ66+'[3]CB-16'!AJ66+'[3]CB-17'!AJ66+'[3]CB-18'!AJ66+'[3]CB-19'!AJ66+'[3]CB-20'!AJ66+'[3]CB-21'!AJ66+'[3]CB-22'!AJ66+'[3]CB-23'!AJ66+'[3]CB-24'!AJ66+'[4]LCT-1'!AJ66+'[4]LCT-2'!AJ66+'[4]LCT-3'!AJ66+'[4]LCT-4'!AJ66+'[4]LCT-5'!AJ66+'[4]LCT-6'!AJ66+'[4]LCT-7'!AJ66+'[4]LCT-8'!AJ66+'[5]TB-1'!AJ66+'[5]TB-2'!AJ66+'[5]TB-3'!AJ66+'[5]TB-4'!AJ66+'[5]TB-5'!AJ66+'[5]TB-6'!AJ66+'[5]TB-7'!AJ66+'[5]TB-8'!AJ66+'[5]TB-9'!AJ66+'[5]TB-10'!AJ66+'[6]DSV-1'!AJ66+'[6]DSV-2'!AJ66+'[6]DSV-3'!AJ66+'[7]TUB-1'!AJ66+'[7]TUB-2'!AJ66+'[8]Barge-1'!AJ66+'[8]Barge-2'!AJ66+'[8]Barge-3'!AJ66+'[8]Barge-4'!AJ66</f>
        <v>526.66666666666663</v>
      </c>
      <c r="M69" s="383"/>
      <c r="N69" s="383"/>
      <c r="O69" s="383">
        <f>'[2]AHTS-1'!AK66+'[2]AHTS-2'!AK66+'[2]AHTS-3'!AK66+'[2]AHTS-4'!AK66+'[2]AHTS-5'!AK66+'[2]AHTS-6'!AK66+'[2]AHTS-7'!AK66+'[2]AHTS-8'!AK66+'[3]CB-1'!AK66+'[3]CB-2'!AK66+'[3]CB-3'!AK66+'[3]CB-4'!AK66+'[3]CB-5'!AK66+'[3]CB-6'!AK66+'[3]CB-7'!AK66+'[3]CB-8'!AK66+'[3]CB-9'!AK66+'[3]CB-10'!AK66+'[3]CB-11'!AK66+'[3]CB-12'!AK66+'[3]CB-13'!AK66+'[3]CB-14'!AK66+'[3]CB-15'!AK66+'[3]CB-16'!AK66+'[3]CB-17'!AK66+'[3]CB-18'!AK66+'[3]CB-19'!AK66+'[3]CB-20'!AK66+'[3]CB-21'!AK66+'[3]CB-22'!AK66+'[3]CB-23'!AK66+'[3]CB-24'!AK66+'[4]LCT-1'!AK66+'[4]LCT-2'!AK66+'[4]LCT-3'!AK66+'[4]LCT-4'!AK66+'[4]LCT-5'!AK66+'[4]LCT-6'!AK66+'[4]LCT-7'!AK66+'[4]LCT-8'!AK66+'[5]TB-1'!AK66+'[5]TB-2'!AK66+'[5]TB-3'!AK66+'[5]TB-4'!AK66+'[5]TB-5'!AK66+'[5]TB-6'!AK66+'[5]TB-7'!AK66+'[5]TB-8'!AK66+'[5]TB-9'!AK66+'[5]TB-10'!AK66+'[6]DSV-1'!AK66+'[6]DSV-2'!AK66+'[6]DSV-3'!AK66+'[7]TUB-1'!AK66+'[7]TUB-2'!AK66+'[8]Barge-1'!AK66+'[8]Barge-2'!AK66+'[8]Barge-3'!AK66+'[8]Barge-4'!AK66</f>
        <v>0</v>
      </c>
      <c r="P69" s="383"/>
      <c r="Q69" s="383"/>
      <c r="R69" s="383">
        <f>'[2]AHTS-1'!AL66+'[2]AHTS-2'!AL66+'[2]AHTS-3'!AL66+'[2]AHTS-4'!AL66+'[2]AHTS-5'!AL66+'[2]AHTS-6'!AL66+'[2]AHTS-7'!AL66+'[2]AHTS-8'!AL66+'[3]CB-1'!AL66+'[3]CB-2'!AL66+'[3]CB-3'!AL66+'[3]CB-4'!AL66+'[3]CB-5'!AL66+'[3]CB-6'!AL66+'[3]CB-7'!AL66+'[3]CB-8'!AL66+'[3]CB-9'!AL66+'[3]CB-10'!AL66+'[3]CB-11'!AL66+'[3]CB-12'!AL66+'[3]CB-13'!AL66+'[3]CB-14'!AL66+'[3]CB-15'!AL66+'[3]CB-16'!AL66+'[3]CB-17'!AL66+'[3]CB-18'!AL66+'[3]CB-19'!AL66+'[3]CB-20'!AL66+'[3]CB-21'!AL66+'[3]CB-22'!AL66+'[3]CB-23'!AL66+'[3]CB-24'!AL66+'[4]LCT-1'!AL66+'[4]LCT-2'!AL66+'[4]LCT-3'!AL66+'[4]LCT-4'!AL66+'[4]LCT-5'!AL66+'[4]LCT-6'!AL66+'[4]LCT-7'!AL66+'[4]LCT-8'!AL66+'[5]TB-1'!AL66+'[5]TB-2'!AL66+'[5]TB-3'!AL66+'[5]TB-4'!AL66+'[5]TB-5'!AL66+'[5]TB-6'!AL66+'[5]TB-7'!AL66+'[5]TB-8'!AL66+'[5]TB-9'!AL66+'[5]TB-10'!AL66+'[6]DSV-1'!AL66+'[6]DSV-2'!AL66+'[6]DSV-3'!AL66+'[7]TUB-1'!AL66+'[7]TUB-2'!AL66+'[8]Barge-1'!AL66+'[8]Barge-2'!AL66+'[8]Barge-3'!AL66+'[8]Barge-4'!AL66</f>
        <v>0</v>
      </c>
      <c r="S69" s="383"/>
      <c r="T69" s="383"/>
      <c r="U69" s="383">
        <f>'[2]AHTS-1'!AM66+'[2]AHTS-2'!AM66+'[2]AHTS-3'!AM66+'[2]AHTS-4'!AM66+'[2]AHTS-5'!AM66+'[2]AHTS-6'!AM66+'[2]AHTS-7'!AM66+'[2]AHTS-8'!AM66+'[3]CB-1'!AM66+'[3]CB-2'!AM66+'[3]CB-3'!AM66+'[3]CB-4'!AM66+'[3]CB-5'!AM66+'[3]CB-6'!AM66+'[3]CB-7'!AM66+'[3]CB-8'!AM66+'[3]CB-9'!AM66+'[3]CB-10'!AM66+'[3]CB-11'!AM66+'[3]CB-12'!AM66+'[3]CB-13'!AM66+'[3]CB-14'!AM66+'[3]CB-15'!AM66+'[3]CB-16'!AM66+'[3]CB-17'!AM66+'[3]CB-18'!AM66+'[3]CB-19'!AM66+'[3]CB-20'!AM66+'[3]CB-21'!AM66+'[3]CB-22'!AM66+'[3]CB-23'!AM66+'[3]CB-24'!AM66+'[4]LCT-1'!AM66+'[4]LCT-2'!AM66+'[4]LCT-3'!AM66+'[4]LCT-4'!AM66+'[4]LCT-5'!AM66+'[4]LCT-6'!AM66+'[4]LCT-7'!AM66+'[4]LCT-8'!AM66+'[5]TB-1'!AM66+'[5]TB-2'!AM66+'[5]TB-3'!AM66+'[5]TB-4'!AM66+'[5]TB-5'!AM66+'[5]TB-6'!AM66+'[5]TB-7'!AM66+'[5]TB-8'!AM66+'[5]TB-9'!AM66+'[5]TB-10'!AM66+'[6]DSV-1'!AM66+'[6]DSV-2'!AM66+'[6]DSV-3'!AM66+'[7]TUB-1'!AM66+'[7]TUB-2'!AM66+'[8]Barge-1'!AM66+'[8]Barge-2'!AM66+'[8]Barge-3'!AM66+'[8]Barge-4'!AM66</f>
        <v>0</v>
      </c>
      <c r="V69" s="383"/>
      <c r="W69" s="383"/>
      <c r="X69" s="383">
        <f>'[2]AHTS-1'!AN66+'[2]AHTS-2'!AN66+'[2]AHTS-3'!AN66+'[2]AHTS-4'!AN66+'[2]AHTS-5'!AN66+'[2]AHTS-6'!AN66+'[2]AHTS-7'!AN66+'[2]AHTS-8'!AN66+'[3]CB-1'!AN66+'[3]CB-2'!AN66+'[3]CB-3'!AN66+'[3]CB-4'!AN66+'[3]CB-5'!AN66+'[3]CB-6'!AN66+'[3]CB-7'!AN66+'[3]CB-8'!AN66+'[3]CB-9'!AN66+'[3]CB-10'!AN66+'[3]CB-11'!AN66+'[3]CB-12'!AN66+'[3]CB-13'!AN66+'[3]CB-14'!AN66+'[3]CB-15'!AN66+'[3]CB-16'!AN66+'[3]CB-17'!AN66+'[3]CB-18'!AN66+'[3]CB-19'!AN66+'[3]CB-20'!AN66+'[3]CB-21'!AN66+'[3]CB-22'!AN66+'[3]CB-23'!AN66+'[3]CB-24'!AN66+'[4]LCT-1'!AN66+'[4]LCT-2'!AN66+'[4]LCT-3'!AN66+'[4]LCT-4'!AN66+'[4]LCT-5'!AN66+'[4]LCT-6'!AN66+'[4]LCT-7'!AN66+'[4]LCT-8'!AN66+'[5]TB-1'!AN66+'[5]TB-2'!AN66+'[5]TB-3'!AN66+'[5]TB-4'!AN66+'[5]TB-5'!AN66+'[5]TB-6'!AN66+'[5]TB-7'!AN66+'[5]TB-8'!AN66+'[5]TB-9'!AN66+'[5]TB-10'!AN66+'[6]DSV-1'!AN66+'[6]DSV-2'!AN66+'[6]DSV-3'!AN66+'[7]TUB-1'!AN66+'[7]TUB-2'!AN66+'[8]Barge-1'!AN66+'[8]Barge-2'!AN66+'[8]Barge-3'!AN66+'[8]Barge-4'!AN66</f>
        <v>605.33333333333326</v>
      </c>
      <c r="Y69" s="383"/>
      <c r="Z69" s="383"/>
      <c r="AA69" s="383">
        <f>'[2]AHTS-1'!AO66+'[2]AHTS-2'!AO66+'[2]AHTS-3'!AO66+'[2]AHTS-4'!AO66+'[2]AHTS-5'!AO66+'[2]AHTS-6'!AO66+'[2]AHTS-7'!AO66+'[2]AHTS-8'!AO66+'[3]CB-1'!AO66+'[3]CB-2'!AO66+'[3]CB-3'!AO66+'[3]CB-4'!AO66+'[3]CB-5'!AO66+'[3]CB-6'!AO66+'[3]CB-7'!AO66+'[3]CB-8'!AO66+'[3]CB-9'!AO66+'[3]CB-10'!AO66+'[3]CB-11'!AO66+'[3]CB-12'!AO66+'[3]CB-13'!AO66+'[3]CB-14'!AO66+'[3]CB-15'!AO66+'[3]CB-16'!AO66+'[3]CB-17'!AO66+'[3]CB-18'!AO66+'[3]CB-19'!AO66+'[3]CB-20'!AO66+'[3]CB-21'!AO66+'[3]CB-22'!AO66+'[3]CB-23'!AO66+'[3]CB-24'!AO66+'[4]LCT-1'!AO66+'[4]LCT-2'!AO66+'[4]LCT-3'!AO66+'[4]LCT-4'!AO66+'[4]LCT-5'!AO66+'[4]LCT-6'!AO66+'[4]LCT-7'!AO66+'[4]LCT-8'!AO66+'[5]TB-1'!AO66+'[5]TB-2'!AO66+'[5]TB-3'!AO66+'[5]TB-4'!AO66+'[5]TB-5'!AO66+'[5]TB-6'!AO66+'[5]TB-7'!AO66+'[5]TB-8'!AO66+'[5]TB-9'!AO66+'[5]TB-10'!AO66+'[6]DSV-1'!AO66+'[6]DSV-2'!AO66+'[6]DSV-3'!AO66+'[7]TUB-1'!AO66+'[7]TUB-2'!AO66+'[8]Barge-1'!AO66+'[8]Barge-2'!AO66+'[8]Barge-3'!AO66+'[8]Barge-4'!AO66</f>
        <v>0</v>
      </c>
      <c r="AB69" s="383"/>
      <c r="AC69" s="383"/>
      <c r="AD69" s="384">
        <f>'[2]AHTS-1'!AP66+'[2]AHTS-2'!AP66+'[2]AHTS-3'!AP66+'[2]AHTS-4'!AP66+'[2]AHTS-5'!AP66+'[2]AHTS-6'!AP66+'[2]AHTS-7'!AP66+'[2]AHTS-8'!AP66+'[3]CB-1'!AP66+'[3]CB-2'!AP66+'[3]CB-3'!AP66+'[3]CB-4'!AP66+'[3]CB-5'!AP66+'[3]CB-6'!AP66+'[3]CB-7'!AP66+'[3]CB-8'!AP66+'[3]CB-9'!AP66+'[3]CB-10'!AP66+'[3]CB-11'!AP66+'[3]CB-12'!AP66+'[3]CB-13'!AP66+'[3]CB-14'!AP66+'[3]CB-15'!AP66+'[3]CB-16'!AP66+'[3]CB-17'!AP66+'[3]CB-18'!AP66+'[3]CB-19'!AP66+'[3]CB-20'!AP66+'[3]CB-21'!AP66+'[3]CB-22'!AP66+'[3]CB-23'!AP66+'[3]CB-24'!AP66+'[4]LCT-1'!AP66+'[4]LCT-2'!AP66+'[4]LCT-3'!AP66+'[4]LCT-4'!AP66+'[4]LCT-5'!AP66+'[4]LCT-6'!AP66+'[4]LCT-7'!AP66+'[4]LCT-8'!AP66+'[5]TB-1'!AP66+'[5]TB-2'!AP66+'[5]TB-3'!AP66+'[5]TB-4'!AP66+'[5]TB-5'!AP66+'[5]TB-6'!AP66+'[5]TB-7'!AP66+'[5]TB-8'!AP66+'[5]TB-9'!AP66+'[5]TB-10'!AP66+'[6]DSV-1'!AP66+'[6]DSV-2'!AP66+'[6]DSV-3'!AP66+'[7]TUB-1'!AP66+'[7]TUB-2'!AP66+'[8]Barge-1'!AP66+'[8]Barge-2'!AP66+'[8]Barge-3'!AP66+'[8]Barge-4'!AP66</f>
        <v>0</v>
      </c>
      <c r="AE69" s="385"/>
      <c r="AF69" s="386"/>
      <c r="AG69" s="384">
        <f>'[2]AHTS-1'!AQ66+'[2]AHTS-2'!AQ66+'[2]AHTS-3'!AQ66+'[2]AHTS-4'!AQ66+'[2]AHTS-5'!AQ66+'[2]AHTS-6'!AQ66+'[2]AHTS-7'!AQ66+'[2]AHTS-8'!AQ66+'[3]CB-1'!AQ66+'[3]CB-2'!AQ66+'[3]CB-3'!AQ66+'[3]CB-4'!AQ66+'[3]CB-5'!AQ66+'[3]CB-6'!AQ66+'[3]CB-7'!AQ66+'[3]CB-8'!AQ66+'[3]CB-9'!AQ66+'[3]CB-10'!AQ66+'[3]CB-11'!AQ66+'[3]CB-12'!AQ66+'[3]CB-13'!AQ66+'[3]CB-14'!AQ66+'[3]CB-15'!AQ66+'[3]CB-16'!AQ66+'[3]CB-17'!AQ66+'[3]CB-18'!AQ66+'[3]CB-19'!AQ66+'[3]CB-20'!AQ66+'[3]CB-21'!AQ66+'[3]CB-22'!AQ66+'[3]CB-23'!AQ66+'[3]CB-24'!AQ66+'[4]LCT-1'!AQ66+'[4]LCT-2'!AQ66+'[4]LCT-3'!AQ66+'[4]LCT-4'!AQ66+'[4]LCT-5'!AQ66+'[4]LCT-6'!AQ66+'[4]LCT-7'!AQ66+'[4]LCT-8'!AQ66+'[5]TB-1'!AQ66+'[5]TB-2'!AQ66+'[5]TB-3'!AQ66+'[5]TB-4'!AQ66+'[5]TB-5'!AQ66+'[5]TB-6'!AQ66+'[5]TB-7'!AQ66+'[5]TB-8'!AQ66+'[5]TB-9'!AQ66+'[5]TB-10'!AQ66+'[6]DSV-1'!AQ66+'[6]DSV-2'!AQ66+'[6]DSV-3'!AQ66+'[7]TUB-1'!AQ66+'[7]TUB-2'!AQ66+'[8]Barge-1'!AQ66+'[8]Barge-2'!AQ66+'[8]Barge-3'!AQ66+'[8]Barge-4'!AQ66</f>
        <v>0</v>
      </c>
      <c r="AH69" s="385"/>
      <c r="AI69" s="386"/>
      <c r="AJ69" s="384">
        <f>'[2]AHTS-1'!AR66+'[2]AHTS-2'!AR66+'[2]AHTS-3'!AR66+'[2]AHTS-4'!AR66+'[2]AHTS-5'!AR66+'[2]AHTS-6'!AR66+'[2]AHTS-7'!AR66+'[2]AHTS-8'!AR66+'[3]CB-1'!AR66+'[3]CB-2'!AR66+'[3]CB-3'!AR66+'[3]CB-4'!AR66+'[3]CB-5'!AR66+'[3]CB-6'!AR66+'[3]CB-7'!AR66+'[3]CB-8'!AR66+'[3]CB-9'!AR66+'[3]CB-10'!AR66+'[3]CB-11'!AR66+'[3]CB-12'!AR66+'[3]CB-13'!AR66+'[3]CB-14'!AR66+'[3]CB-15'!AR66+'[3]CB-16'!AR66+'[3]CB-17'!AR66+'[3]CB-18'!AR66+'[3]CB-19'!AR66+'[3]CB-20'!AR66+'[3]CB-21'!AR66+'[3]CB-22'!AR66+'[3]CB-23'!AR66+'[3]CB-24'!AR66+'[4]LCT-1'!AR66+'[4]LCT-2'!AR66+'[4]LCT-3'!AR66+'[4]LCT-4'!AR66+'[4]LCT-5'!AR66+'[4]LCT-6'!AR66+'[4]LCT-7'!AR66+'[4]LCT-8'!AR66+'[5]TB-1'!AR66+'[5]TB-2'!AR66+'[5]TB-3'!AR66+'[5]TB-4'!AR66+'[5]TB-5'!AR66+'[5]TB-6'!AR66+'[5]TB-7'!AR66+'[5]TB-8'!AR66+'[5]TB-9'!AR66+'[5]TB-10'!AR66+'[6]DSV-1'!AR66+'[6]DSV-2'!AR66+'[6]DSV-3'!AR66+'[7]TUB-1'!AR66+'[7]TUB-2'!AR66+'[8]Barge-1'!AR66+'[8]Barge-2'!AR66+'[8]Barge-3'!AR66+'[8]Barge-4'!AR66</f>
        <v>0</v>
      </c>
      <c r="AK69" s="385"/>
      <c r="AL69" s="386"/>
      <c r="AM69" s="383">
        <f>'[2]AHTS-1'!AS66+'[2]AHTS-2'!AS66+'[2]AHTS-3'!AS66+'[2]AHTS-4'!AS66+'[2]AHTS-5'!AS66+'[2]AHTS-6'!AS66+'[2]AHTS-7'!AS66+'[2]AHTS-8'!AS66+'[3]CB-1'!AS66+'[3]CB-2'!AS66+'[3]CB-3'!AS66+'[3]CB-4'!AS66+'[3]CB-5'!AS66+'[3]CB-6'!AS66+'[3]CB-7'!AS66+'[3]CB-8'!AS66+'[3]CB-9'!AS66+'[3]CB-10'!AS66+'[3]CB-11'!AS66+'[3]CB-12'!AS66+'[3]CB-13'!AS66+'[3]CB-14'!AS66+'[3]CB-15'!AS66+'[3]CB-16'!AS66+'[3]CB-17'!AS66+'[3]CB-18'!AS66+'[3]CB-19'!AS66+'[3]CB-20'!AS66+'[3]CB-21'!AS66+'[3]CB-22'!AS66+'[3]CB-23'!AS66+'[3]CB-24'!AS66+'[4]LCT-1'!AS66+'[4]LCT-2'!AS66+'[4]LCT-3'!AS66+'[4]LCT-4'!AS66+'[4]LCT-5'!AS66+'[4]LCT-6'!AS66+'[4]LCT-7'!AS66+'[4]LCT-8'!AS66+'[5]TB-1'!AS66+'[5]TB-2'!AS66+'[5]TB-3'!AS66+'[5]TB-4'!AS66+'[5]TB-5'!AS66+'[5]TB-6'!AS66+'[5]TB-7'!AS66+'[5]TB-8'!AS66+'[5]TB-9'!AS66+'[5]TB-10'!AS66+'[6]DSV-1'!AS66+'[6]DSV-2'!AS66+'[6]DSV-3'!AS66+'[7]TUB-1'!AS66+'[7]TUB-2'!AS66+'[8]Barge-1'!AS66+'[8]Barge-2'!AS66+'[8]Barge-3'!AS66+'[8]Barge-4'!AS66</f>
        <v>0</v>
      </c>
      <c r="AN69" s="383"/>
      <c r="AO69" s="383"/>
      <c r="AP69" s="286"/>
      <c r="AQ69" s="286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</row>
    <row r="70" spans="1:112" s="15" customFormat="1" ht="15" customHeight="1" x14ac:dyDescent="0.25">
      <c r="A70" s="349">
        <f t="shared" si="7"/>
        <v>46004</v>
      </c>
      <c r="B70" s="287"/>
      <c r="C70" s="383">
        <f>'[2]AHTS-1'!AG67+'[2]AHTS-2'!AG67+'[2]AHTS-3'!AG67+'[2]AHTS-4'!AG67+'[2]AHTS-5'!AG67+'[2]AHTS-6'!AG67+'[2]AHTS-7'!AG67+'[2]AHTS-8'!AG67+'[3]CB-1'!AG67+'[3]CB-2'!AG67+'[3]CB-3'!AG67+'[3]CB-4'!AG67+'[3]CB-5'!AG67+'[3]CB-6'!AG67+'[3]CB-7'!AG67+'[3]CB-8'!AG67+'[3]CB-9'!AG67+'[3]CB-10'!AG67+'[3]CB-11'!AG67+'[3]CB-12'!AG67+'[3]CB-13'!AG67+'[3]CB-14'!AG67+'[3]CB-15'!AG67+'[3]CB-16'!AG67+'[3]CB-17'!AG67+'[3]CB-18'!AG67+'[3]CB-19'!AG67+'[3]CB-20'!AG67+'[3]CB-21'!AG67+'[3]CB-22'!AG67+'[3]CB-23'!AG67+'[3]CB-24'!AG67+'[4]LCT-1'!AG67+'[4]LCT-2'!AG67+'[4]LCT-3'!AG67+'[4]LCT-4'!AG67+'[4]LCT-5'!AG67+'[4]LCT-6'!AG67+'[4]LCT-7'!AG67+'[4]LCT-8'!AG67+'[5]TB-1'!AG67+'[5]TB-2'!AG67+'[5]TB-3'!AG67+'[5]TB-4'!AG67+'[5]TB-5'!AG67+'[5]TB-6'!AG67+'[5]TB-7'!AG67+'[5]TB-8'!AG67+'[5]TB-9'!AG67+'[5]TB-10'!AG67+'[6]DSV-1'!AG67+'[6]DSV-2'!AG67+'[6]DSV-3'!AG67+'[7]TUB-1'!AG67+'[7]TUB-2'!AG67+'[8]Barge-1'!AG67+'[8]Barge-2'!AG67+'[8]Barge-3'!AG67+'[8]Barge-4'!AG67</f>
        <v>0</v>
      </c>
      <c r="D70" s="383"/>
      <c r="E70" s="383"/>
      <c r="F70" s="383">
        <f>'[2]AHTS-1'!AH67+'[2]AHTS-2'!AH67+'[2]AHTS-3'!AH67+'[2]AHTS-4'!AH67+'[2]AHTS-5'!AH67+'[2]AHTS-6'!AH67+'[2]AHTS-7'!AH67+'[2]AHTS-8'!AH67+'[3]CB-1'!AH67+'[3]CB-2'!AH67+'[3]CB-3'!AH67+'[3]CB-4'!AH67+'[3]CB-5'!AH67+'[3]CB-6'!AH67+'[3]CB-7'!AH67+'[3]CB-8'!AH67+'[3]CB-9'!AH67+'[3]CB-10'!AH67+'[3]CB-11'!AH67+'[3]CB-12'!AH67+'[3]CB-13'!AH67+'[3]CB-14'!AH67+'[3]CB-15'!AH67+'[3]CB-16'!AH67+'[3]CB-17'!AH67+'[3]CB-18'!AH67+'[3]CB-19'!AH67+'[3]CB-20'!AH67+'[3]CB-21'!AH67+'[3]CB-22'!AH67+'[3]CB-23'!AH67+'[3]CB-24'!AH67+'[4]LCT-1'!AH67+'[4]LCT-2'!AH67+'[4]LCT-3'!AH67+'[4]LCT-4'!AH67+'[4]LCT-5'!AH67+'[4]LCT-6'!AH67+'[4]LCT-7'!AH67+'[4]LCT-8'!AH67+'[5]TB-1'!AH67+'[5]TB-2'!AH67+'[5]TB-3'!AH67+'[5]TB-4'!AH67+'[5]TB-5'!AH67+'[5]TB-6'!AH67+'[5]TB-7'!AH67+'[5]TB-8'!AH67+'[5]TB-9'!AH67+'[5]TB-10'!AH67+'[6]DSV-1'!AH67+'[6]DSV-2'!AH67+'[6]DSV-3'!AH67+'[7]TUB-1'!AH67+'[7]TUB-2'!AH67+'[8]Barge-1'!AH67+'[8]Barge-2'!AH67+'[8]Barge-3'!AH67+'[8]Barge-4'!AH67</f>
        <v>0</v>
      </c>
      <c r="G70" s="383"/>
      <c r="H70" s="383"/>
      <c r="I70" s="383">
        <f>'[2]AHTS-1'!AI67+'[2]AHTS-2'!AI67+'[2]AHTS-3'!AI67+'[2]AHTS-4'!AI67+'[2]AHTS-5'!AI67+'[2]AHTS-6'!AI67+'[2]AHTS-7'!AI67+'[2]AHTS-8'!AI67+'[3]CB-1'!AI67+'[3]CB-2'!AI67+'[3]CB-3'!AI67+'[3]CB-4'!AI67+'[3]CB-5'!AI67+'[3]CB-6'!AI67+'[3]CB-7'!AI67+'[3]CB-8'!AI67+'[3]CB-9'!AI67+'[3]CB-10'!AI67+'[3]CB-11'!AI67+'[3]CB-12'!AI67+'[3]CB-13'!AI67+'[3]CB-14'!AI67+'[3]CB-15'!AI67+'[3]CB-16'!AI67+'[3]CB-17'!AI67+'[3]CB-18'!AI67+'[3]CB-19'!AI67+'[3]CB-20'!AI67+'[3]CB-21'!AI67+'[3]CB-22'!AI67+'[3]CB-23'!AI67+'[3]CB-24'!AI67+'[4]LCT-1'!AI67+'[4]LCT-2'!AI67+'[4]LCT-3'!AI67+'[4]LCT-4'!AI67+'[4]LCT-5'!AI67+'[4]LCT-6'!AI67+'[4]LCT-7'!AI67+'[4]LCT-8'!AI67+'[5]TB-1'!AI67+'[5]TB-2'!AI67+'[5]TB-3'!AI67+'[5]TB-4'!AI67+'[5]TB-5'!AI67+'[5]TB-6'!AI67+'[5]TB-7'!AI67+'[5]TB-8'!AI67+'[5]TB-9'!AI67+'[5]TB-10'!AI67+'[6]DSV-1'!AI67+'[6]DSV-2'!AI67+'[6]DSV-3'!AI67+'[7]TUB-1'!AI67+'[7]TUB-2'!AI67+'[8]Barge-1'!AI67+'[8]Barge-2'!AI67+'[8]Barge-3'!AI67+'[8]Barge-4'!AI67</f>
        <v>2151</v>
      </c>
      <c r="J70" s="383"/>
      <c r="K70" s="383"/>
      <c r="L70" s="383">
        <f>'[2]AHTS-1'!AJ67+'[2]AHTS-2'!AJ67+'[2]AHTS-3'!AJ67+'[2]AHTS-4'!AJ67+'[2]AHTS-5'!AJ67+'[2]AHTS-6'!AJ67+'[2]AHTS-7'!AJ67+'[2]AHTS-8'!AJ67+'[3]CB-1'!AJ67+'[3]CB-2'!AJ67+'[3]CB-3'!AJ67+'[3]CB-4'!AJ67+'[3]CB-5'!AJ67+'[3]CB-6'!AJ67+'[3]CB-7'!AJ67+'[3]CB-8'!AJ67+'[3]CB-9'!AJ67+'[3]CB-10'!AJ67+'[3]CB-11'!AJ67+'[3]CB-12'!AJ67+'[3]CB-13'!AJ67+'[3]CB-14'!AJ67+'[3]CB-15'!AJ67+'[3]CB-16'!AJ67+'[3]CB-17'!AJ67+'[3]CB-18'!AJ67+'[3]CB-19'!AJ67+'[3]CB-20'!AJ67+'[3]CB-21'!AJ67+'[3]CB-22'!AJ67+'[3]CB-23'!AJ67+'[3]CB-24'!AJ67+'[4]LCT-1'!AJ67+'[4]LCT-2'!AJ67+'[4]LCT-3'!AJ67+'[4]LCT-4'!AJ67+'[4]LCT-5'!AJ67+'[4]LCT-6'!AJ67+'[4]LCT-7'!AJ67+'[4]LCT-8'!AJ67+'[5]TB-1'!AJ67+'[5]TB-2'!AJ67+'[5]TB-3'!AJ67+'[5]TB-4'!AJ67+'[5]TB-5'!AJ67+'[5]TB-6'!AJ67+'[5]TB-7'!AJ67+'[5]TB-8'!AJ67+'[5]TB-9'!AJ67+'[5]TB-10'!AJ67+'[6]DSV-1'!AJ67+'[6]DSV-2'!AJ67+'[6]DSV-3'!AJ67+'[7]TUB-1'!AJ67+'[7]TUB-2'!AJ67+'[8]Barge-1'!AJ67+'[8]Barge-2'!AJ67+'[8]Barge-3'!AJ67+'[8]Barge-4'!AJ67</f>
        <v>418.66666666666669</v>
      </c>
      <c r="M70" s="383"/>
      <c r="N70" s="383"/>
      <c r="O70" s="383">
        <f>'[2]AHTS-1'!AK67+'[2]AHTS-2'!AK67+'[2]AHTS-3'!AK67+'[2]AHTS-4'!AK67+'[2]AHTS-5'!AK67+'[2]AHTS-6'!AK67+'[2]AHTS-7'!AK67+'[2]AHTS-8'!AK67+'[3]CB-1'!AK67+'[3]CB-2'!AK67+'[3]CB-3'!AK67+'[3]CB-4'!AK67+'[3]CB-5'!AK67+'[3]CB-6'!AK67+'[3]CB-7'!AK67+'[3]CB-8'!AK67+'[3]CB-9'!AK67+'[3]CB-10'!AK67+'[3]CB-11'!AK67+'[3]CB-12'!AK67+'[3]CB-13'!AK67+'[3]CB-14'!AK67+'[3]CB-15'!AK67+'[3]CB-16'!AK67+'[3]CB-17'!AK67+'[3]CB-18'!AK67+'[3]CB-19'!AK67+'[3]CB-20'!AK67+'[3]CB-21'!AK67+'[3]CB-22'!AK67+'[3]CB-23'!AK67+'[3]CB-24'!AK67+'[4]LCT-1'!AK67+'[4]LCT-2'!AK67+'[4]LCT-3'!AK67+'[4]LCT-4'!AK67+'[4]LCT-5'!AK67+'[4]LCT-6'!AK67+'[4]LCT-7'!AK67+'[4]LCT-8'!AK67+'[5]TB-1'!AK67+'[5]TB-2'!AK67+'[5]TB-3'!AK67+'[5]TB-4'!AK67+'[5]TB-5'!AK67+'[5]TB-6'!AK67+'[5]TB-7'!AK67+'[5]TB-8'!AK67+'[5]TB-9'!AK67+'[5]TB-10'!AK67+'[6]DSV-1'!AK67+'[6]DSV-2'!AK67+'[6]DSV-3'!AK67+'[7]TUB-1'!AK67+'[7]TUB-2'!AK67+'[8]Barge-1'!AK67+'[8]Barge-2'!AK67+'[8]Barge-3'!AK67+'[8]Barge-4'!AK67</f>
        <v>0</v>
      </c>
      <c r="P70" s="383"/>
      <c r="Q70" s="383"/>
      <c r="R70" s="383">
        <f>'[2]AHTS-1'!AL67+'[2]AHTS-2'!AL67+'[2]AHTS-3'!AL67+'[2]AHTS-4'!AL67+'[2]AHTS-5'!AL67+'[2]AHTS-6'!AL67+'[2]AHTS-7'!AL67+'[2]AHTS-8'!AL67+'[3]CB-1'!AL67+'[3]CB-2'!AL67+'[3]CB-3'!AL67+'[3]CB-4'!AL67+'[3]CB-5'!AL67+'[3]CB-6'!AL67+'[3]CB-7'!AL67+'[3]CB-8'!AL67+'[3]CB-9'!AL67+'[3]CB-10'!AL67+'[3]CB-11'!AL67+'[3]CB-12'!AL67+'[3]CB-13'!AL67+'[3]CB-14'!AL67+'[3]CB-15'!AL67+'[3]CB-16'!AL67+'[3]CB-17'!AL67+'[3]CB-18'!AL67+'[3]CB-19'!AL67+'[3]CB-20'!AL67+'[3]CB-21'!AL67+'[3]CB-22'!AL67+'[3]CB-23'!AL67+'[3]CB-24'!AL67+'[4]LCT-1'!AL67+'[4]LCT-2'!AL67+'[4]LCT-3'!AL67+'[4]LCT-4'!AL67+'[4]LCT-5'!AL67+'[4]LCT-6'!AL67+'[4]LCT-7'!AL67+'[4]LCT-8'!AL67+'[5]TB-1'!AL67+'[5]TB-2'!AL67+'[5]TB-3'!AL67+'[5]TB-4'!AL67+'[5]TB-5'!AL67+'[5]TB-6'!AL67+'[5]TB-7'!AL67+'[5]TB-8'!AL67+'[5]TB-9'!AL67+'[5]TB-10'!AL67+'[6]DSV-1'!AL67+'[6]DSV-2'!AL67+'[6]DSV-3'!AL67+'[7]TUB-1'!AL67+'[7]TUB-2'!AL67+'[8]Barge-1'!AL67+'[8]Barge-2'!AL67+'[8]Barge-3'!AL67+'[8]Barge-4'!AL67</f>
        <v>0</v>
      </c>
      <c r="S70" s="383"/>
      <c r="T70" s="383"/>
      <c r="U70" s="383">
        <f>'[2]AHTS-1'!AM67+'[2]AHTS-2'!AM67+'[2]AHTS-3'!AM67+'[2]AHTS-4'!AM67+'[2]AHTS-5'!AM67+'[2]AHTS-6'!AM67+'[2]AHTS-7'!AM67+'[2]AHTS-8'!AM67+'[3]CB-1'!AM67+'[3]CB-2'!AM67+'[3]CB-3'!AM67+'[3]CB-4'!AM67+'[3]CB-5'!AM67+'[3]CB-6'!AM67+'[3]CB-7'!AM67+'[3]CB-8'!AM67+'[3]CB-9'!AM67+'[3]CB-10'!AM67+'[3]CB-11'!AM67+'[3]CB-12'!AM67+'[3]CB-13'!AM67+'[3]CB-14'!AM67+'[3]CB-15'!AM67+'[3]CB-16'!AM67+'[3]CB-17'!AM67+'[3]CB-18'!AM67+'[3]CB-19'!AM67+'[3]CB-20'!AM67+'[3]CB-21'!AM67+'[3]CB-22'!AM67+'[3]CB-23'!AM67+'[3]CB-24'!AM67+'[4]LCT-1'!AM67+'[4]LCT-2'!AM67+'[4]LCT-3'!AM67+'[4]LCT-4'!AM67+'[4]LCT-5'!AM67+'[4]LCT-6'!AM67+'[4]LCT-7'!AM67+'[4]LCT-8'!AM67+'[5]TB-1'!AM67+'[5]TB-2'!AM67+'[5]TB-3'!AM67+'[5]TB-4'!AM67+'[5]TB-5'!AM67+'[5]TB-6'!AM67+'[5]TB-7'!AM67+'[5]TB-8'!AM67+'[5]TB-9'!AM67+'[5]TB-10'!AM67+'[6]DSV-1'!AM67+'[6]DSV-2'!AM67+'[6]DSV-3'!AM67+'[7]TUB-1'!AM67+'[7]TUB-2'!AM67+'[8]Barge-1'!AM67+'[8]Barge-2'!AM67+'[8]Barge-3'!AM67+'[8]Barge-4'!AM67</f>
        <v>0</v>
      </c>
      <c r="V70" s="383"/>
      <c r="W70" s="383"/>
      <c r="X70" s="383">
        <f>'[2]AHTS-1'!AN67+'[2]AHTS-2'!AN67+'[2]AHTS-3'!AN67+'[2]AHTS-4'!AN67+'[2]AHTS-5'!AN67+'[2]AHTS-6'!AN67+'[2]AHTS-7'!AN67+'[2]AHTS-8'!AN67+'[3]CB-1'!AN67+'[3]CB-2'!AN67+'[3]CB-3'!AN67+'[3]CB-4'!AN67+'[3]CB-5'!AN67+'[3]CB-6'!AN67+'[3]CB-7'!AN67+'[3]CB-8'!AN67+'[3]CB-9'!AN67+'[3]CB-10'!AN67+'[3]CB-11'!AN67+'[3]CB-12'!AN67+'[3]CB-13'!AN67+'[3]CB-14'!AN67+'[3]CB-15'!AN67+'[3]CB-16'!AN67+'[3]CB-17'!AN67+'[3]CB-18'!AN67+'[3]CB-19'!AN67+'[3]CB-20'!AN67+'[3]CB-21'!AN67+'[3]CB-22'!AN67+'[3]CB-23'!AN67+'[3]CB-24'!AN67+'[4]LCT-1'!AN67+'[4]LCT-2'!AN67+'[4]LCT-3'!AN67+'[4]LCT-4'!AN67+'[4]LCT-5'!AN67+'[4]LCT-6'!AN67+'[4]LCT-7'!AN67+'[4]LCT-8'!AN67+'[5]TB-1'!AN67+'[5]TB-2'!AN67+'[5]TB-3'!AN67+'[5]TB-4'!AN67+'[5]TB-5'!AN67+'[5]TB-6'!AN67+'[5]TB-7'!AN67+'[5]TB-8'!AN67+'[5]TB-9'!AN67+'[5]TB-10'!AN67+'[6]DSV-1'!AN67+'[6]DSV-2'!AN67+'[6]DSV-3'!AN67+'[7]TUB-1'!AN67+'[7]TUB-2'!AN67+'[8]Barge-1'!AN67+'[8]Barge-2'!AN67+'[8]Barge-3'!AN67+'[8]Barge-4'!AN67</f>
        <v>1049.8333333333335</v>
      </c>
      <c r="Y70" s="383"/>
      <c r="Z70" s="383"/>
      <c r="AA70" s="383">
        <f>'[2]AHTS-1'!AO67+'[2]AHTS-2'!AO67+'[2]AHTS-3'!AO67+'[2]AHTS-4'!AO67+'[2]AHTS-5'!AO67+'[2]AHTS-6'!AO67+'[2]AHTS-7'!AO67+'[2]AHTS-8'!AO67+'[3]CB-1'!AO67+'[3]CB-2'!AO67+'[3]CB-3'!AO67+'[3]CB-4'!AO67+'[3]CB-5'!AO67+'[3]CB-6'!AO67+'[3]CB-7'!AO67+'[3]CB-8'!AO67+'[3]CB-9'!AO67+'[3]CB-10'!AO67+'[3]CB-11'!AO67+'[3]CB-12'!AO67+'[3]CB-13'!AO67+'[3]CB-14'!AO67+'[3]CB-15'!AO67+'[3]CB-16'!AO67+'[3]CB-17'!AO67+'[3]CB-18'!AO67+'[3]CB-19'!AO67+'[3]CB-20'!AO67+'[3]CB-21'!AO67+'[3]CB-22'!AO67+'[3]CB-23'!AO67+'[3]CB-24'!AO67+'[4]LCT-1'!AO67+'[4]LCT-2'!AO67+'[4]LCT-3'!AO67+'[4]LCT-4'!AO67+'[4]LCT-5'!AO67+'[4]LCT-6'!AO67+'[4]LCT-7'!AO67+'[4]LCT-8'!AO67+'[5]TB-1'!AO67+'[5]TB-2'!AO67+'[5]TB-3'!AO67+'[5]TB-4'!AO67+'[5]TB-5'!AO67+'[5]TB-6'!AO67+'[5]TB-7'!AO67+'[5]TB-8'!AO67+'[5]TB-9'!AO67+'[5]TB-10'!AO67+'[6]DSV-1'!AO67+'[6]DSV-2'!AO67+'[6]DSV-3'!AO67+'[7]TUB-1'!AO67+'[7]TUB-2'!AO67+'[8]Barge-1'!AO67+'[8]Barge-2'!AO67+'[8]Barge-3'!AO67+'[8]Barge-4'!AO67</f>
        <v>0</v>
      </c>
      <c r="AB70" s="383"/>
      <c r="AC70" s="383"/>
      <c r="AD70" s="384">
        <f>'[2]AHTS-1'!AP67+'[2]AHTS-2'!AP67+'[2]AHTS-3'!AP67+'[2]AHTS-4'!AP67+'[2]AHTS-5'!AP67+'[2]AHTS-6'!AP67+'[2]AHTS-7'!AP67+'[2]AHTS-8'!AP67+'[3]CB-1'!AP67+'[3]CB-2'!AP67+'[3]CB-3'!AP67+'[3]CB-4'!AP67+'[3]CB-5'!AP67+'[3]CB-6'!AP67+'[3]CB-7'!AP67+'[3]CB-8'!AP67+'[3]CB-9'!AP67+'[3]CB-10'!AP67+'[3]CB-11'!AP67+'[3]CB-12'!AP67+'[3]CB-13'!AP67+'[3]CB-14'!AP67+'[3]CB-15'!AP67+'[3]CB-16'!AP67+'[3]CB-17'!AP67+'[3]CB-18'!AP67+'[3]CB-19'!AP67+'[3]CB-20'!AP67+'[3]CB-21'!AP67+'[3]CB-22'!AP67+'[3]CB-23'!AP67+'[3]CB-24'!AP67+'[4]LCT-1'!AP67+'[4]LCT-2'!AP67+'[4]LCT-3'!AP67+'[4]LCT-4'!AP67+'[4]LCT-5'!AP67+'[4]LCT-6'!AP67+'[4]LCT-7'!AP67+'[4]LCT-8'!AP67+'[5]TB-1'!AP67+'[5]TB-2'!AP67+'[5]TB-3'!AP67+'[5]TB-4'!AP67+'[5]TB-5'!AP67+'[5]TB-6'!AP67+'[5]TB-7'!AP67+'[5]TB-8'!AP67+'[5]TB-9'!AP67+'[5]TB-10'!AP67+'[6]DSV-1'!AP67+'[6]DSV-2'!AP67+'[6]DSV-3'!AP67+'[7]TUB-1'!AP67+'[7]TUB-2'!AP67+'[8]Barge-1'!AP67+'[8]Barge-2'!AP67+'[8]Barge-3'!AP67+'[8]Barge-4'!AP67</f>
        <v>0</v>
      </c>
      <c r="AE70" s="385"/>
      <c r="AF70" s="386"/>
      <c r="AG70" s="384">
        <f>'[2]AHTS-1'!AQ67+'[2]AHTS-2'!AQ67+'[2]AHTS-3'!AQ67+'[2]AHTS-4'!AQ67+'[2]AHTS-5'!AQ67+'[2]AHTS-6'!AQ67+'[2]AHTS-7'!AQ67+'[2]AHTS-8'!AQ67+'[3]CB-1'!AQ67+'[3]CB-2'!AQ67+'[3]CB-3'!AQ67+'[3]CB-4'!AQ67+'[3]CB-5'!AQ67+'[3]CB-6'!AQ67+'[3]CB-7'!AQ67+'[3]CB-8'!AQ67+'[3]CB-9'!AQ67+'[3]CB-10'!AQ67+'[3]CB-11'!AQ67+'[3]CB-12'!AQ67+'[3]CB-13'!AQ67+'[3]CB-14'!AQ67+'[3]CB-15'!AQ67+'[3]CB-16'!AQ67+'[3]CB-17'!AQ67+'[3]CB-18'!AQ67+'[3]CB-19'!AQ67+'[3]CB-20'!AQ67+'[3]CB-21'!AQ67+'[3]CB-22'!AQ67+'[3]CB-23'!AQ67+'[3]CB-24'!AQ67+'[4]LCT-1'!AQ67+'[4]LCT-2'!AQ67+'[4]LCT-3'!AQ67+'[4]LCT-4'!AQ67+'[4]LCT-5'!AQ67+'[4]LCT-6'!AQ67+'[4]LCT-7'!AQ67+'[4]LCT-8'!AQ67+'[5]TB-1'!AQ67+'[5]TB-2'!AQ67+'[5]TB-3'!AQ67+'[5]TB-4'!AQ67+'[5]TB-5'!AQ67+'[5]TB-6'!AQ67+'[5]TB-7'!AQ67+'[5]TB-8'!AQ67+'[5]TB-9'!AQ67+'[5]TB-10'!AQ67+'[6]DSV-1'!AQ67+'[6]DSV-2'!AQ67+'[6]DSV-3'!AQ67+'[7]TUB-1'!AQ67+'[7]TUB-2'!AQ67+'[8]Barge-1'!AQ67+'[8]Barge-2'!AQ67+'[8]Barge-3'!AQ67+'[8]Barge-4'!AQ67</f>
        <v>0</v>
      </c>
      <c r="AH70" s="385"/>
      <c r="AI70" s="386"/>
      <c r="AJ70" s="384">
        <f>'[2]AHTS-1'!AR67+'[2]AHTS-2'!AR67+'[2]AHTS-3'!AR67+'[2]AHTS-4'!AR67+'[2]AHTS-5'!AR67+'[2]AHTS-6'!AR67+'[2]AHTS-7'!AR67+'[2]AHTS-8'!AR67+'[3]CB-1'!AR67+'[3]CB-2'!AR67+'[3]CB-3'!AR67+'[3]CB-4'!AR67+'[3]CB-5'!AR67+'[3]CB-6'!AR67+'[3]CB-7'!AR67+'[3]CB-8'!AR67+'[3]CB-9'!AR67+'[3]CB-10'!AR67+'[3]CB-11'!AR67+'[3]CB-12'!AR67+'[3]CB-13'!AR67+'[3]CB-14'!AR67+'[3]CB-15'!AR67+'[3]CB-16'!AR67+'[3]CB-17'!AR67+'[3]CB-18'!AR67+'[3]CB-19'!AR67+'[3]CB-20'!AR67+'[3]CB-21'!AR67+'[3]CB-22'!AR67+'[3]CB-23'!AR67+'[3]CB-24'!AR67+'[4]LCT-1'!AR67+'[4]LCT-2'!AR67+'[4]LCT-3'!AR67+'[4]LCT-4'!AR67+'[4]LCT-5'!AR67+'[4]LCT-6'!AR67+'[4]LCT-7'!AR67+'[4]LCT-8'!AR67+'[5]TB-1'!AR67+'[5]TB-2'!AR67+'[5]TB-3'!AR67+'[5]TB-4'!AR67+'[5]TB-5'!AR67+'[5]TB-6'!AR67+'[5]TB-7'!AR67+'[5]TB-8'!AR67+'[5]TB-9'!AR67+'[5]TB-10'!AR67+'[6]DSV-1'!AR67+'[6]DSV-2'!AR67+'[6]DSV-3'!AR67+'[7]TUB-1'!AR67+'[7]TUB-2'!AR67+'[8]Barge-1'!AR67+'[8]Barge-2'!AR67+'[8]Barge-3'!AR67+'[8]Barge-4'!AR67</f>
        <v>0</v>
      </c>
      <c r="AK70" s="385"/>
      <c r="AL70" s="386"/>
      <c r="AM70" s="383">
        <f>'[2]AHTS-1'!AS67+'[2]AHTS-2'!AS67+'[2]AHTS-3'!AS67+'[2]AHTS-4'!AS67+'[2]AHTS-5'!AS67+'[2]AHTS-6'!AS67+'[2]AHTS-7'!AS67+'[2]AHTS-8'!AS67+'[3]CB-1'!AS67+'[3]CB-2'!AS67+'[3]CB-3'!AS67+'[3]CB-4'!AS67+'[3]CB-5'!AS67+'[3]CB-6'!AS67+'[3]CB-7'!AS67+'[3]CB-8'!AS67+'[3]CB-9'!AS67+'[3]CB-10'!AS67+'[3]CB-11'!AS67+'[3]CB-12'!AS67+'[3]CB-13'!AS67+'[3]CB-14'!AS67+'[3]CB-15'!AS67+'[3]CB-16'!AS67+'[3]CB-17'!AS67+'[3]CB-18'!AS67+'[3]CB-19'!AS67+'[3]CB-20'!AS67+'[3]CB-21'!AS67+'[3]CB-22'!AS67+'[3]CB-23'!AS67+'[3]CB-24'!AS67+'[4]LCT-1'!AS67+'[4]LCT-2'!AS67+'[4]LCT-3'!AS67+'[4]LCT-4'!AS67+'[4]LCT-5'!AS67+'[4]LCT-6'!AS67+'[4]LCT-7'!AS67+'[4]LCT-8'!AS67+'[5]TB-1'!AS67+'[5]TB-2'!AS67+'[5]TB-3'!AS67+'[5]TB-4'!AS67+'[5]TB-5'!AS67+'[5]TB-6'!AS67+'[5]TB-7'!AS67+'[5]TB-8'!AS67+'[5]TB-9'!AS67+'[5]TB-10'!AS67+'[6]DSV-1'!AS67+'[6]DSV-2'!AS67+'[6]DSV-3'!AS67+'[7]TUB-1'!AS67+'[7]TUB-2'!AS67+'[8]Barge-1'!AS67+'[8]Barge-2'!AS67+'[8]Barge-3'!AS67+'[8]Barge-4'!AS67</f>
        <v>0</v>
      </c>
      <c r="AN70" s="383"/>
      <c r="AO70" s="383"/>
      <c r="AP70" s="286"/>
      <c r="AQ70" s="286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</row>
    <row r="71" spans="1:112" s="15" customFormat="1" ht="15" customHeight="1" x14ac:dyDescent="0.25">
      <c r="A71" s="349">
        <f t="shared" si="7"/>
        <v>46005</v>
      </c>
      <c r="B71" s="287"/>
      <c r="C71" s="383">
        <f>'[2]AHTS-1'!AG68+'[2]AHTS-2'!AG68+'[2]AHTS-3'!AG68+'[2]AHTS-4'!AG68+'[2]AHTS-5'!AG68+'[2]AHTS-6'!AG68+'[2]AHTS-7'!AG68+'[2]AHTS-8'!AG68+'[3]CB-1'!AG68+'[3]CB-2'!AG68+'[3]CB-3'!AG68+'[3]CB-4'!AG68+'[3]CB-5'!AG68+'[3]CB-6'!AG68+'[3]CB-7'!AG68+'[3]CB-8'!AG68+'[3]CB-9'!AG68+'[3]CB-10'!AG68+'[3]CB-11'!AG68+'[3]CB-12'!AG68+'[3]CB-13'!AG68+'[3]CB-14'!AG68+'[3]CB-15'!AG68+'[3]CB-16'!AG68+'[3]CB-17'!AG68+'[3]CB-18'!AG68+'[3]CB-19'!AG68+'[3]CB-20'!AG68+'[3]CB-21'!AG68+'[3]CB-22'!AG68+'[3]CB-23'!AG68+'[3]CB-24'!AG68+'[4]LCT-1'!AG68+'[4]LCT-2'!AG68+'[4]LCT-3'!AG68+'[4]LCT-4'!AG68+'[4]LCT-5'!AG68+'[4]LCT-6'!AG68+'[4]LCT-7'!AG68+'[4]LCT-8'!AG68+'[5]TB-1'!AG68+'[5]TB-2'!AG68+'[5]TB-3'!AG68+'[5]TB-4'!AG68+'[5]TB-5'!AG68+'[5]TB-6'!AG68+'[5]TB-7'!AG68+'[5]TB-8'!AG68+'[5]TB-9'!AG68+'[5]TB-10'!AG68+'[6]DSV-1'!AG68+'[6]DSV-2'!AG68+'[6]DSV-3'!AG68+'[7]TUB-1'!AG68+'[7]TUB-2'!AG68+'[8]Barge-1'!AG68+'[8]Barge-2'!AG68+'[8]Barge-3'!AG68+'[8]Barge-4'!AG68</f>
        <v>0</v>
      </c>
      <c r="D71" s="383"/>
      <c r="E71" s="383"/>
      <c r="F71" s="383">
        <f>'[2]AHTS-1'!AH68+'[2]AHTS-2'!AH68+'[2]AHTS-3'!AH68+'[2]AHTS-4'!AH68+'[2]AHTS-5'!AH68+'[2]AHTS-6'!AH68+'[2]AHTS-7'!AH68+'[2]AHTS-8'!AH68+'[3]CB-1'!AH68+'[3]CB-2'!AH68+'[3]CB-3'!AH68+'[3]CB-4'!AH68+'[3]CB-5'!AH68+'[3]CB-6'!AH68+'[3]CB-7'!AH68+'[3]CB-8'!AH68+'[3]CB-9'!AH68+'[3]CB-10'!AH68+'[3]CB-11'!AH68+'[3]CB-12'!AH68+'[3]CB-13'!AH68+'[3]CB-14'!AH68+'[3]CB-15'!AH68+'[3]CB-16'!AH68+'[3]CB-17'!AH68+'[3]CB-18'!AH68+'[3]CB-19'!AH68+'[3]CB-20'!AH68+'[3]CB-21'!AH68+'[3]CB-22'!AH68+'[3]CB-23'!AH68+'[3]CB-24'!AH68+'[4]LCT-1'!AH68+'[4]LCT-2'!AH68+'[4]LCT-3'!AH68+'[4]LCT-4'!AH68+'[4]LCT-5'!AH68+'[4]LCT-6'!AH68+'[4]LCT-7'!AH68+'[4]LCT-8'!AH68+'[5]TB-1'!AH68+'[5]TB-2'!AH68+'[5]TB-3'!AH68+'[5]TB-4'!AH68+'[5]TB-5'!AH68+'[5]TB-6'!AH68+'[5]TB-7'!AH68+'[5]TB-8'!AH68+'[5]TB-9'!AH68+'[5]TB-10'!AH68+'[6]DSV-1'!AH68+'[6]DSV-2'!AH68+'[6]DSV-3'!AH68+'[7]TUB-1'!AH68+'[7]TUB-2'!AH68+'[8]Barge-1'!AH68+'[8]Barge-2'!AH68+'[8]Barge-3'!AH68+'[8]Barge-4'!AH68</f>
        <v>0</v>
      </c>
      <c r="G71" s="383"/>
      <c r="H71" s="383"/>
      <c r="I71" s="383">
        <f>'[2]AHTS-1'!AI68+'[2]AHTS-2'!AI68+'[2]AHTS-3'!AI68+'[2]AHTS-4'!AI68+'[2]AHTS-5'!AI68+'[2]AHTS-6'!AI68+'[2]AHTS-7'!AI68+'[2]AHTS-8'!AI68+'[3]CB-1'!AI68+'[3]CB-2'!AI68+'[3]CB-3'!AI68+'[3]CB-4'!AI68+'[3]CB-5'!AI68+'[3]CB-6'!AI68+'[3]CB-7'!AI68+'[3]CB-8'!AI68+'[3]CB-9'!AI68+'[3]CB-10'!AI68+'[3]CB-11'!AI68+'[3]CB-12'!AI68+'[3]CB-13'!AI68+'[3]CB-14'!AI68+'[3]CB-15'!AI68+'[3]CB-16'!AI68+'[3]CB-17'!AI68+'[3]CB-18'!AI68+'[3]CB-19'!AI68+'[3]CB-20'!AI68+'[3]CB-21'!AI68+'[3]CB-22'!AI68+'[3]CB-23'!AI68+'[3]CB-24'!AI68+'[4]LCT-1'!AI68+'[4]LCT-2'!AI68+'[4]LCT-3'!AI68+'[4]LCT-4'!AI68+'[4]LCT-5'!AI68+'[4]LCT-6'!AI68+'[4]LCT-7'!AI68+'[4]LCT-8'!AI68+'[5]TB-1'!AI68+'[5]TB-2'!AI68+'[5]TB-3'!AI68+'[5]TB-4'!AI68+'[5]TB-5'!AI68+'[5]TB-6'!AI68+'[5]TB-7'!AI68+'[5]TB-8'!AI68+'[5]TB-9'!AI68+'[5]TB-10'!AI68+'[6]DSV-1'!AI68+'[6]DSV-2'!AI68+'[6]DSV-3'!AI68+'[7]TUB-1'!AI68+'[7]TUB-2'!AI68+'[8]Barge-1'!AI68+'[8]Barge-2'!AI68+'[8]Barge-3'!AI68+'[8]Barge-4'!AI68</f>
        <v>2392.166666666667</v>
      </c>
      <c r="J71" s="383"/>
      <c r="K71" s="383"/>
      <c r="L71" s="383">
        <f>'[2]AHTS-1'!AJ68+'[2]AHTS-2'!AJ68+'[2]AHTS-3'!AJ68+'[2]AHTS-4'!AJ68+'[2]AHTS-5'!AJ68+'[2]AHTS-6'!AJ68+'[2]AHTS-7'!AJ68+'[2]AHTS-8'!AJ68+'[3]CB-1'!AJ68+'[3]CB-2'!AJ68+'[3]CB-3'!AJ68+'[3]CB-4'!AJ68+'[3]CB-5'!AJ68+'[3]CB-6'!AJ68+'[3]CB-7'!AJ68+'[3]CB-8'!AJ68+'[3]CB-9'!AJ68+'[3]CB-10'!AJ68+'[3]CB-11'!AJ68+'[3]CB-12'!AJ68+'[3]CB-13'!AJ68+'[3]CB-14'!AJ68+'[3]CB-15'!AJ68+'[3]CB-16'!AJ68+'[3]CB-17'!AJ68+'[3]CB-18'!AJ68+'[3]CB-19'!AJ68+'[3]CB-20'!AJ68+'[3]CB-21'!AJ68+'[3]CB-22'!AJ68+'[3]CB-23'!AJ68+'[3]CB-24'!AJ68+'[4]LCT-1'!AJ68+'[4]LCT-2'!AJ68+'[4]LCT-3'!AJ68+'[4]LCT-4'!AJ68+'[4]LCT-5'!AJ68+'[4]LCT-6'!AJ68+'[4]LCT-7'!AJ68+'[4]LCT-8'!AJ68+'[5]TB-1'!AJ68+'[5]TB-2'!AJ68+'[5]TB-3'!AJ68+'[5]TB-4'!AJ68+'[5]TB-5'!AJ68+'[5]TB-6'!AJ68+'[5]TB-7'!AJ68+'[5]TB-8'!AJ68+'[5]TB-9'!AJ68+'[5]TB-10'!AJ68+'[6]DSV-1'!AJ68+'[6]DSV-2'!AJ68+'[6]DSV-3'!AJ68+'[7]TUB-1'!AJ68+'[7]TUB-2'!AJ68+'[8]Barge-1'!AJ68+'[8]Barge-2'!AJ68+'[8]Barge-3'!AJ68+'[8]Barge-4'!AJ68</f>
        <v>812.83333333333326</v>
      </c>
      <c r="M71" s="383"/>
      <c r="N71" s="383"/>
      <c r="O71" s="383">
        <f>'[2]AHTS-1'!AK68+'[2]AHTS-2'!AK68+'[2]AHTS-3'!AK68+'[2]AHTS-4'!AK68+'[2]AHTS-5'!AK68+'[2]AHTS-6'!AK68+'[2]AHTS-7'!AK68+'[2]AHTS-8'!AK68+'[3]CB-1'!AK68+'[3]CB-2'!AK68+'[3]CB-3'!AK68+'[3]CB-4'!AK68+'[3]CB-5'!AK68+'[3]CB-6'!AK68+'[3]CB-7'!AK68+'[3]CB-8'!AK68+'[3]CB-9'!AK68+'[3]CB-10'!AK68+'[3]CB-11'!AK68+'[3]CB-12'!AK68+'[3]CB-13'!AK68+'[3]CB-14'!AK68+'[3]CB-15'!AK68+'[3]CB-16'!AK68+'[3]CB-17'!AK68+'[3]CB-18'!AK68+'[3]CB-19'!AK68+'[3]CB-20'!AK68+'[3]CB-21'!AK68+'[3]CB-22'!AK68+'[3]CB-23'!AK68+'[3]CB-24'!AK68+'[4]LCT-1'!AK68+'[4]LCT-2'!AK68+'[4]LCT-3'!AK68+'[4]LCT-4'!AK68+'[4]LCT-5'!AK68+'[4]LCT-6'!AK68+'[4]LCT-7'!AK68+'[4]LCT-8'!AK68+'[5]TB-1'!AK68+'[5]TB-2'!AK68+'[5]TB-3'!AK68+'[5]TB-4'!AK68+'[5]TB-5'!AK68+'[5]TB-6'!AK68+'[5]TB-7'!AK68+'[5]TB-8'!AK68+'[5]TB-9'!AK68+'[5]TB-10'!AK68+'[6]DSV-1'!AK68+'[6]DSV-2'!AK68+'[6]DSV-3'!AK68+'[7]TUB-1'!AK68+'[7]TUB-2'!AK68+'[8]Barge-1'!AK68+'[8]Barge-2'!AK68+'[8]Barge-3'!AK68+'[8]Barge-4'!AK68</f>
        <v>0</v>
      </c>
      <c r="P71" s="383"/>
      <c r="Q71" s="383"/>
      <c r="R71" s="383">
        <f>'[2]AHTS-1'!AL68+'[2]AHTS-2'!AL68+'[2]AHTS-3'!AL68+'[2]AHTS-4'!AL68+'[2]AHTS-5'!AL68+'[2]AHTS-6'!AL68+'[2]AHTS-7'!AL68+'[2]AHTS-8'!AL68+'[3]CB-1'!AL68+'[3]CB-2'!AL68+'[3]CB-3'!AL68+'[3]CB-4'!AL68+'[3]CB-5'!AL68+'[3]CB-6'!AL68+'[3]CB-7'!AL68+'[3]CB-8'!AL68+'[3]CB-9'!AL68+'[3]CB-10'!AL68+'[3]CB-11'!AL68+'[3]CB-12'!AL68+'[3]CB-13'!AL68+'[3]CB-14'!AL68+'[3]CB-15'!AL68+'[3]CB-16'!AL68+'[3]CB-17'!AL68+'[3]CB-18'!AL68+'[3]CB-19'!AL68+'[3]CB-20'!AL68+'[3]CB-21'!AL68+'[3]CB-22'!AL68+'[3]CB-23'!AL68+'[3]CB-24'!AL68+'[4]LCT-1'!AL68+'[4]LCT-2'!AL68+'[4]LCT-3'!AL68+'[4]LCT-4'!AL68+'[4]LCT-5'!AL68+'[4]LCT-6'!AL68+'[4]LCT-7'!AL68+'[4]LCT-8'!AL68+'[5]TB-1'!AL68+'[5]TB-2'!AL68+'[5]TB-3'!AL68+'[5]TB-4'!AL68+'[5]TB-5'!AL68+'[5]TB-6'!AL68+'[5]TB-7'!AL68+'[5]TB-8'!AL68+'[5]TB-9'!AL68+'[5]TB-10'!AL68+'[6]DSV-1'!AL68+'[6]DSV-2'!AL68+'[6]DSV-3'!AL68+'[7]TUB-1'!AL68+'[7]TUB-2'!AL68+'[8]Barge-1'!AL68+'[8]Barge-2'!AL68+'[8]Barge-3'!AL68+'[8]Barge-4'!AL68</f>
        <v>0</v>
      </c>
      <c r="S71" s="383"/>
      <c r="T71" s="383"/>
      <c r="U71" s="383">
        <f>'[2]AHTS-1'!AM68+'[2]AHTS-2'!AM68+'[2]AHTS-3'!AM68+'[2]AHTS-4'!AM68+'[2]AHTS-5'!AM68+'[2]AHTS-6'!AM68+'[2]AHTS-7'!AM68+'[2]AHTS-8'!AM68+'[3]CB-1'!AM68+'[3]CB-2'!AM68+'[3]CB-3'!AM68+'[3]CB-4'!AM68+'[3]CB-5'!AM68+'[3]CB-6'!AM68+'[3]CB-7'!AM68+'[3]CB-8'!AM68+'[3]CB-9'!AM68+'[3]CB-10'!AM68+'[3]CB-11'!AM68+'[3]CB-12'!AM68+'[3]CB-13'!AM68+'[3]CB-14'!AM68+'[3]CB-15'!AM68+'[3]CB-16'!AM68+'[3]CB-17'!AM68+'[3]CB-18'!AM68+'[3]CB-19'!AM68+'[3]CB-20'!AM68+'[3]CB-21'!AM68+'[3]CB-22'!AM68+'[3]CB-23'!AM68+'[3]CB-24'!AM68+'[4]LCT-1'!AM68+'[4]LCT-2'!AM68+'[4]LCT-3'!AM68+'[4]LCT-4'!AM68+'[4]LCT-5'!AM68+'[4]LCT-6'!AM68+'[4]LCT-7'!AM68+'[4]LCT-8'!AM68+'[5]TB-1'!AM68+'[5]TB-2'!AM68+'[5]TB-3'!AM68+'[5]TB-4'!AM68+'[5]TB-5'!AM68+'[5]TB-6'!AM68+'[5]TB-7'!AM68+'[5]TB-8'!AM68+'[5]TB-9'!AM68+'[5]TB-10'!AM68+'[6]DSV-1'!AM68+'[6]DSV-2'!AM68+'[6]DSV-3'!AM68+'[7]TUB-1'!AM68+'[7]TUB-2'!AM68+'[8]Barge-1'!AM68+'[8]Barge-2'!AM68+'[8]Barge-3'!AM68+'[8]Barge-4'!AM68</f>
        <v>0</v>
      </c>
      <c r="V71" s="383"/>
      <c r="W71" s="383"/>
      <c r="X71" s="383">
        <f>'[2]AHTS-1'!AN68+'[2]AHTS-2'!AN68+'[2]AHTS-3'!AN68+'[2]AHTS-4'!AN68+'[2]AHTS-5'!AN68+'[2]AHTS-6'!AN68+'[2]AHTS-7'!AN68+'[2]AHTS-8'!AN68+'[3]CB-1'!AN68+'[3]CB-2'!AN68+'[3]CB-3'!AN68+'[3]CB-4'!AN68+'[3]CB-5'!AN68+'[3]CB-6'!AN68+'[3]CB-7'!AN68+'[3]CB-8'!AN68+'[3]CB-9'!AN68+'[3]CB-10'!AN68+'[3]CB-11'!AN68+'[3]CB-12'!AN68+'[3]CB-13'!AN68+'[3]CB-14'!AN68+'[3]CB-15'!AN68+'[3]CB-16'!AN68+'[3]CB-17'!AN68+'[3]CB-18'!AN68+'[3]CB-19'!AN68+'[3]CB-20'!AN68+'[3]CB-21'!AN68+'[3]CB-22'!AN68+'[3]CB-23'!AN68+'[3]CB-24'!AN68+'[4]LCT-1'!AN68+'[4]LCT-2'!AN68+'[4]LCT-3'!AN68+'[4]LCT-4'!AN68+'[4]LCT-5'!AN68+'[4]LCT-6'!AN68+'[4]LCT-7'!AN68+'[4]LCT-8'!AN68+'[5]TB-1'!AN68+'[5]TB-2'!AN68+'[5]TB-3'!AN68+'[5]TB-4'!AN68+'[5]TB-5'!AN68+'[5]TB-6'!AN68+'[5]TB-7'!AN68+'[5]TB-8'!AN68+'[5]TB-9'!AN68+'[5]TB-10'!AN68+'[6]DSV-1'!AN68+'[6]DSV-2'!AN68+'[6]DSV-3'!AN68+'[7]TUB-1'!AN68+'[7]TUB-2'!AN68+'[8]Barge-1'!AN68+'[8]Barge-2'!AN68+'[8]Barge-3'!AN68+'[8]Barge-4'!AN68</f>
        <v>842</v>
      </c>
      <c r="Y71" s="383"/>
      <c r="Z71" s="383"/>
      <c r="AA71" s="383">
        <f>'[2]AHTS-1'!AO68+'[2]AHTS-2'!AO68+'[2]AHTS-3'!AO68+'[2]AHTS-4'!AO68+'[2]AHTS-5'!AO68+'[2]AHTS-6'!AO68+'[2]AHTS-7'!AO68+'[2]AHTS-8'!AO68+'[3]CB-1'!AO68+'[3]CB-2'!AO68+'[3]CB-3'!AO68+'[3]CB-4'!AO68+'[3]CB-5'!AO68+'[3]CB-6'!AO68+'[3]CB-7'!AO68+'[3]CB-8'!AO68+'[3]CB-9'!AO68+'[3]CB-10'!AO68+'[3]CB-11'!AO68+'[3]CB-12'!AO68+'[3]CB-13'!AO68+'[3]CB-14'!AO68+'[3]CB-15'!AO68+'[3]CB-16'!AO68+'[3]CB-17'!AO68+'[3]CB-18'!AO68+'[3]CB-19'!AO68+'[3]CB-20'!AO68+'[3]CB-21'!AO68+'[3]CB-22'!AO68+'[3]CB-23'!AO68+'[3]CB-24'!AO68+'[4]LCT-1'!AO68+'[4]LCT-2'!AO68+'[4]LCT-3'!AO68+'[4]LCT-4'!AO68+'[4]LCT-5'!AO68+'[4]LCT-6'!AO68+'[4]LCT-7'!AO68+'[4]LCT-8'!AO68+'[5]TB-1'!AO68+'[5]TB-2'!AO68+'[5]TB-3'!AO68+'[5]TB-4'!AO68+'[5]TB-5'!AO68+'[5]TB-6'!AO68+'[5]TB-7'!AO68+'[5]TB-8'!AO68+'[5]TB-9'!AO68+'[5]TB-10'!AO68+'[6]DSV-1'!AO68+'[6]DSV-2'!AO68+'[6]DSV-3'!AO68+'[7]TUB-1'!AO68+'[7]TUB-2'!AO68+'[8]Barge-1'!AO68+'[8]Barge-2'!AO68+'[8]Barge-3'!AO68+'[8]Barge-4'!AO68</f>
        <v>0</v>
      </c>
      <c r="AB71" s="383"/>
      <c r="AC71" s="383"/>
      <c r="AD71" s="384">
        <f>'[2]AHTS-1'!AP68+'[2]AHTS-2'!AP68+'[2]AHTS-3'!AP68+'[2]AHTS-4'!AP68+'[2]AHTS-5'!AP68+'[2]AHTS-6'!AP68+'[2]AHTS-7'!AP68+'[2]AHTS-8'!AP68+'[3]CB-1'!AP68+'[3]CB-2'!AP68+'[3]CB-3'!AP68+'[3]CB-4'!AP68+'[3]CB-5'!AP68+'[3]CB-6'!AP68+'[3]CB-7'!AP68+'[3]CB-8'!AP68+'[3]CB-9'!AP68+'[3]CB-10'!AP68+'[3]CB-11'!AP68+'[3]CB-12'!AP68+'[3]CB-13'!AP68+'[3]CB-14'!AP68+'[3]CB-15'!AP68+'[3]CB-16'!AP68+'[3]CB-17'!AP68+'[3]CB-18'!AP68+'[3]CB-19'!AP68+'[3]CB-20'!AP68+'[3]CB-21'!AP68+'[3]CB-22'!AP68+'[3]CB-23'!AP68+'[3]CB-24'!AP68+'[4]LCT-1'!AP68+'[4]LCT-2'!AP68+'[4]LCT-3'!AP68+'[4]LCT-4'!AP68+'[4]LCT-5'!AP68+'[4]LCT-6'!AP68+'[4]LCT-7'!AP68+'[4]LCT-8'!AP68+'[5]TB-1'!AP68+'[5]TB-2'!AP68+'[5]TB-3'!AP68+'[5]TB-4'!AP68+'[5]TB-5'!AP68+'[5]TB-6'!AP68+'[5]TB-7'!AP68+'[5]TB-8'!AP68+'[5]TB-9'!AP68+'[5]TB-10'!AP68+'[6]DSV-1'!AP68+'[6]DSV-2'!AP68+'[6]DSV-3'!AP68+'[7]TUB-1'!AP68+'[7]TUB-2'!AP68+'[8]Barge-1'!AP68+'[8]Barge-2'!AP68+'[8]Barge-3'!AP68+'[8]Barge-4'!AP68</f>
        <v>0</v>
      </c>
      <c r="AE71" s="385"/>
      <c r="AF71" s="386"/>
      <c r="AG71" s="384">
        <f>'[2]AHTS-1'!AQ68+'[2]AHTS-2'!AQ68+'[2]AHTS-3'!AQ68+'[2]AHTS-4'!AQ68+'[2]AHTS-5'!AQ68+'[2]AHTS-6'!AQ68+'[2]AHTS-7'!AQ68+'[2]AHTS-8'!AQ68+'[3]CB-1'!AQ68+'[3]CB-2'!AQ68+'[3]CB-3'!AQ68+'[3]CB-4'!AQ68+'[3]CB-5'!AQ68+'[3]CB-6'!AQ68+'[3]CB-7'!AQ68+'[3]CB-8'!AQ68+'[3]CB-9'!AQ68+'[3]CB-10'!AQ68+'[3]CB-11'!AQ68+'[3]CB-12'!AQ68+'[3]CB-13'!AQ68+'[3]CB-14'!AQ68+'[3]CB-15'!AQ68+'[3]CB-16'!AQ68+'[3]CB-17'!AQ68+'[3]CB-18'!AQ68+'[3]CB-19'!AQ68+'[3]CB-20'!AQ68+'[3]CB-21'!AQ68+'[3]CB-22'!AQ68+'[3]CB-23'!AQ68+'[3]CB-24'!AQ68+'[4]LCT-1'!AQ68+'[4]LCT-2'!AQ68+'[4]LCT-3'!AQ68+'[4]LCT-4'!AQ68+'[4]LCT-5'!AQ68+'[4]LCT-6'!AQ68+'[4]LCT-7'!AQ68+'[4]LCT-8'!AQ68+'[5]TB-1'!AQ68+'[5]TB-2'!AQ68+'[5]TB-3'!AQ68+'[5]TB-4'!AQ68+'[5]TB-5'!AQ68+'[5]TB-6'!AQ68+'[5]TB-7'!AQ68+'[5]TB-8'!AQ68+'[5]TB-9'!AQ68+'[5]TB-10'!AQ68+'[6]DSV-1'!AQ68+'[6]DSV-2'!AQ68+'[6]DSV-3'!AQ68+'[7]TUB-1'!AQ68+'[7]TUB-2'!AQ68+'[8]Barge-1'!AQ68+'[8]Barge-2'!AQ68+'[8]Barge-3'!AQ68+'[8]Barge-4'!AQ68</f>
        <v>0</v>
      </c>
      <c r="AH71" s="385"/>
      <c r="AI71" s="386"/>
      <c r="AJ71" s="384">
        <f>'[2]AHTS-1'!AR68+'[2]AHTS-2'!AR68+'[2]AHTS-3'!AR68+'[2]AHTS-4'!AR68+'[2]AHTS-5'!AR68+'[2]AHTS-6'!AR68+'[2]AHTS-7'!AR68+'[2]AHTS-8'!AR68+'[3]CB-1'!AR68+'[3]CB-2'!AR68+'[3]CB-3'!AR68+'[3]CB-4'!AR68+'[3]CB-5'!AR68+'[3]CB-6'!AR68+'[3]CB-7'!AR68+'[3]CB-8'!AR68+'[3]CB-9'!AR68+'[3]CB-10'!AR68+'[3]CB-11'!AR68+'[3]CB-12'!AR68+'[3]CB-13'!AR68+'[3]CB-14'!AR68+'[3]CB-15'!AR68+'[3]CB-16'!AR68+'[3]CB-17'!AR68+'[3]CB-18'!AR68+'[3]CB-19'!AR68+'[3]CB-20'!AR68+'[3]CB-21'!AR68+'[3]CB-22'!AR68+'[3]CB-23'!AR68+'[3]CB-24'!AR68+'[4]LCT-1'!AR68+'[4]LCT-2'!AR68+'[4]LCT-3'!AR68+'[4]LCT-4'!AR68+'[4]LCT-5'!AR68+'[4]LCT-6'!AR68+'[4]LCT-7'!AR68+'[4]LCT-8'!AR68+'[5]TB-1'!AR68+'[5]TB-2'!AR68+'[5]TB-3'!AR68+'[5]TB-4'!AR68+'[5]TB-5'!AR68+'[5]TB-6'!AR68+'[5]TB-7'!AR68+'[5]TB-8'!AR68+'[5]TB-9'!AR68+'[5]TB-10'!AR68+'[6]DSV-1'!AR68+'[6]DSV-2'!AR68+'[6]DSV-3'!AR68+'[7]TUB-1'!AR68+'[7]TUB-2'!AR68+'[8]Barge-1'!AR68+'[8]Barge-2'!AR68+'[8]Barge-3'!AR68+'[8]Barge-4'!AR68</f>
        <v>0</v>
      </c>
      <c r="AK71" s="385"/>
      <c r="AL71" s="386"/>
      <c r="AM71" s="383">
        <f>'[2]AHTS-1'!AS68+'[2]AHTS-2'!AS68+'[2]AHTS-3'!AS68+'[2]AHTS-4'!AS68+'[2]AHTS-5'!AS68+'[2]AHTS-6'!AS68+'[2]AHTS-7'!AS68+'[2]AHTS-8'!AS68+'[3]CB-1'!AS68+'[3]CB-2'!AS68+'[3]CB-3'!AS68+'[3]CB-4'!AS68+'[3]CB-5'!AS68+'[3]CB-6'!AS68+'[3]CB-7'!AS68+'[3]CB-8'!AS68+'[3]CB-9'!AS68+'[3]CB-10'!AS68+'[3]CB-11'!AS68+'[3]CB-12'!AS68+'[3]CB-13'!AS68+'[3]CB-14'!AS68+'[3]CB-15'!AS68+'[3]CB-16'!AS68+'[3]CB-17'!AS68+'[3]CB-18'!AS68+'[3]CB-19'!AS68+'[3]CB-20'!AS68+'[3]CB-21'!AS68+'[3]CB-22'!AS68+'[3]CB-23'!AS68+'[3]CB-24'!AS68+'[4]LCT-1'!AS68+'[4]LCT-2'!AS68+'[4]LCT-3'!AS68+'[4]LCT-4'!AS68+'[4]LCT-5'!AS68+'[4]LCT-6'!AS68+'[4]LCT-7'!AS68+'[4]LCT-8'!AS68+'[5]TB-1'!AS68+'[5]TB-2'!AS68+'[5]TB-3'!AS68+'[5]TB-4'!AS68+'[5]TB-5'!AS68+'[5]TB-6'!AS68+'[5]TB-7'!AS68+'[5]TB-8'!AS68+'[5]TB-9'!AS68+'[5]TB-10'!AS68+'[6]DSV-1'!AS68+'[6]DSV-2'!AS68+'[6]DSV-3'!AS68+'[7]TUB-1'!AS68+'[7]TUB-2'!AS68+'[8]Barge-1'!AS68+'[8]Barge-2'!AS68+'[8]Barge-3'!AS68+'[8]Barge-4'!AS68</f>
        <v>0</v>
      </c>
      <c r="AN71" s="383"/>
      <c r="AO71" s="383"/>
      <c r="AP71" s="286"/>
      <c r="AQ71" s="286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</row>
    <row r="72" spans="1:112" s="15" customFormat="1" ht="15" customHeight="1" x14ac:dyDescent="0.25">
      <c r="A72" s="349">
        <f t="shared" si="7"/>
        <v>46006</v>
      </c>
      <c r="B72" s="287"/>
      <c r="C72" s="383">
        <f>'[2]AHTS-1'!AG69+'[2]AHTS-2'!AG69+'[2]AHTS-3'!AG69+'[2]AHTS-4'!AG69+'[2]AHTS-5'!AG69+'[2]AHTS-6'!AG69+'[2]AHTS-7'!AG69+'[2]AHTS-8'!AG69+'[3]CB-1'!AG69+'[3]CB-2'!AG69+'[3]CB-3'!AG69+'[3]CB-4'!AG69+'[3]CB-5'!AG69+'[3]CB-6'!AG69+'[3]CB-7'!AG69+'[3]CB-8'!AG69+'[3]CB-9'!AG69+'[3]CB-10'!AG69+'[3]CB-11'!AG69+'[3]CB-12'!AG69+'[3]CB-13'!AG69+'[3]CB-14'!AG69+'[3]CB-15'!AG69+'[3]CB-16'!AG69+'[3]CB-17'!AG69+'[3]CB-18'!AG69+'[3]CB-19'!AG69+'[3]CB-20'!AG69+'[3]CB-21'!AG69+'[3]CB-22'!AG69+'[3]CB-23'!AG69+'[3]CB-24'!AG69+'[4]LCT-1'!AG69+'[4]LCT-2'!AG69+'[4]LCT-3'!AG69+'[4]LCT-4'!AG69+'[4]LCT-5'!AG69+'[4]LCT-6'!AG69+'[4]LCT-7'!AG69+'[4]LCT-8'!AG69+'[5]TB-1'!AG69+'[5]TB-2'!AG69+'[5]TB-3'!AG69+'[5]TB-4'!AG69+'[5]TB-5'!AG69+'[5]TB-6'!AG69+'[5]TB-7'!AG69+'[5]TB-8'!AG69+'[5]TB-9'!AG69+'[5]TB-10'!AG69+'[6]DSV-1'!AG69+'[6]DSV-2'!AG69+'[6]DSV-3'!AG69+'[7]TUB-1'!AG69+'[7]TUB-2'!AG69+'[8]Barge-1'!AG69+'[8]Barge-2'!AG69+'[8]Barge-3'!AG69+'[8]Barge-4'!AG69</f>
        <v>0</v>
      </c>
      <c r="D72" s="383"/>
      <c r="E72" s="383"/>
      <c r="F72" s="383">
        <f>'[2]AHTS-1'!AH69+'[2]AHTS-2'!AH69+'[2]AHTS-3'!AH69+'[2]AHTS-4'!AH69+'[2]AHTS-5'!AH69+'[2]AHTS-6'!AH69+'[2]AHTS-7'!AH69+'[2]AHTS-8'!AH69+'[3]CB-1'!AH69+'[3]CB-2'!AH69+'[3]CB-3'!AH69+'[3]CB-4'!AH69+'[3]CB-5'!AH69+'[3]CB-6'!AH69+'[3]CB-7'!AH69+'[3]CB-8'!AH69+'[3]CB-9'!AH69+'[3]CB-10'!AH69+'[3]CB-11'!AH69+'[3]CB-12'!AH69+'[3]CB-13'!AH69+'[3]CB-14'!AH69+'[3]CB-15'!AH69+'[3]CB-16'!AH69+'[3]CB-17'!AH69+'[3]CB-18'!AH69+'[3]CB-19'!AH69+'[3]CB-20'!AH69+'[3]CB-21'!AH69+'[3]CB-22'!AH69+'[3]CB-23'!AH69+'[3]CB-24'!AH69+'[4]LCT-1'!AH69+'[4]LCT-2'!AH69+'[4]LCT-3'!AH69+'[4]LCT-4'!AH69+'[4]LCT-5'!AH69+'[4]LCT-6'!AH69+'[4]LCT-7'!AH69+'[4]LCT-8'!AH69+'[5]TB-1'!AH69+'[5]TB-2'!AH69+'[5]TB-3'!AH69+'[5]TB-4'!AH69+'[5]TB-5'!AH69+'[5]TB-6'!AH69+'[5]TB-7'!AH69+'[5]TB-8'!AH69+'[5]TB-9'!AH69+'[5]TB-10'!AH69+'[6]DSV-1'!AH69+'[6]DSV-2'!AH69+'[6]DSV-3'!AH69+'[7]TUB-1'!AH69+'[7]TUB-2'!AH69+'[8]Barge-1'!AH69+'[8]Barge-2'!AH69+'[8]Barge-3'!AH69+'[8]Barge-4'!AH69</f>
        <v>0</v>
      </c>
      <c r="G72" s="383"/>
      <c r="H72" s="383"/>
      <c r="I72" s="383">
        <f>'[2]AHTS-1'!AI69+'[2]AHTS-2'!AI69+'[2]AHTS-3'!AI69+'[2]AHTS-4'!AI69+'[2]AHTS-5'!AI69+'[2]AHTS-6'!AI69+'[2]AHTS-7'!AI69+'[2]AHTS-8'!AI69+'[3]CB-1'!AI69+'[3]CB-2'!AI69+'[3]CB-3'!AI69+'[3]CB-4'!AI69+'[3]CB-5'!AI69+'[3]CB-6'!AI69+'[3]CB-7'!AI69+'[3]CB-8'!AI69+'[3]CB-9'!AI69+'[3]CB-10'!AI69+'[3]CB-11'!AI69+'[3]CB-12'!AI69+'[3]CB-13'!AI69+'[3]CB-14'!AI69+'[3]CB-15'!AI69+'[3]CB-16'!AI69+'[3]CB-17'!AI69+'[3]CB-18'!AI69+'[3]CB-19'!AI69+'[3]CB-20'!AI69+'[3]CB-21'!AI69+'[3]CB-22'!AI69+'[3]CB-23'!AI69+'[3]CB-24'!AI69+'[4]LCT-1'!AI69+'[4]LCT-2'!AI69+'[4]LCT-3'!AI69+'[4]LCT-4'!AI69+'[4]LCT-5'!AI69+'[4]LCT-6'!AI69+'[4]LCT-7'!AI69+'[4]LCT-8'!AI69+'[5]TB-1'!AI69+'[5]TB-2'!AI69+'[5]TB-3'!AI69+'[5]TB-4'!AI69+'[5]TB-5'!AI69+'[5]TB-6'!AI69+'[5]TB-7'!AI69+'[5]TB-8'!AI69+'[5]TB-9'!AI69+'[5]TB-10'!AI69+'[6]DSV-1'!AI69+'[6]DSV-2'!AI69+'[6]DSV-3'!AI69+'[7]TUB-1'!AI69+'[7]TUB-2'!AI69+'[8]Barge-1'!AI69+'[8]Barge-2'!AI69+'[8]Barge-3'!AI69+'[8]Barge-4'!AI69</f>
        <v>2592</v>
      </c>
      <c r="J72" s="383"/>
      <c r="K72" s="383"/>
      <c r="L72" s="383">
        <f>'[2]AHTS-1'!AJ69+'[2]AHTS-2'!AJ69+'[2]AHTS-3'!AJ69+'[2]AHTS-4'!AJ69+'[2]AHTS-5'!AJ69+'[2]AHTS-6'!AJ69+'[2]AHTS-7'!AJ69+'[2]AHTS-8'!AJ69+'[3]CB-1'!AJ69+'[3]CB-2'!AJ69+'[3]CB-3'!AJ69+'[3]CB-4'!AJ69+'[3]CB-5'!AJ69+'[3]CB-6'!AJ69+'[3]CB-7'!AJ69+'[3]CB-8'!AJ69+'[3]CB-9'!AJ69+'[3]CB-10'!AJ69+'[3]CB-11'!AJ69+'[3]CB-12'!AJ69+'[3]CB-13'!AJ69+'[3]CB-14'!AJ69+'[3]CB-15'!AJ69+'[3]CB-16'!AJ69+'[3]CB-17'!AJ69+'[3]CB-18'!AJ69+'[3]CB-19'!AJ69+'[3]CB-20'!AJ69+'[3]CB-21'!AJ69+'[3]CB-22'!AJ69+'[3]CB-23'!AJ69+'[3]CB-24'!AJ69+'[4]LCT-1'!AJ69+'[4]LCT-2'!AJ69+'[4]LCT-3'!AJ69+'[4]LCT-4'!AJ69+'[4]LCT-5'!AJ69+'[4]LCT-6'!AJ69+'[4]LCT-7'!AJ69+'[4]LCT-8'!AJ69+'[5]TB-1'!AJ69+'[5]TB-2'!AJ69+'[5]TB-3'!AJ69+'[5]TB-4'!AJ69+'[5]TB-5'!AJ69+'[5]TB-6'!AJ69+'[5]TB-7'!AJ69+'[5]TB-8'!AJ69+'[5]TB-9'!AJ69+'[5]TB-10'!AJ69+'[6]DSV-1'!AJ69+'[6]DSV-2'!AJ69+'[6]DSV-3'!AJ69+'[7]TUB-1'!AJ69+'[7]TUB-2'!AJ69+'[8]Barge-1'!AJ69+'[8]Barge-2'!AJ69+'[8]Barge-3'!AJ69+'[8]Barge-4'!AJ69</f>
        <v>597.33333333333337</v>
      </c>
      <c r="M72" s="383"/>
      <c r="N72" s="383"/>
      <c r="O72" s="383">
        <f>'[2]AHTS-1'!AK69+'[2]AHTS-2'!AK69+'[2]AHTS-3'!AK69+'[2]AHTS-4'!AK69+'[2]AHTS-5'!AK69+'[2]AHTS-6'!AK69+'[2]AHTS-7'!AK69+'[2]AHTS-8'!AK69+'[3]CB-1'!AK69+'[3]CB-2'!AK69+'[3]CB-3'!AK69+'[3]CB-4'!AK69+'[3]CB-5'!AK69+'[3]CB-6'!AK69+'[3]CB-7'!AK69+'[3]CB-8'!AK69+'[3]CB-9'!AK69+'[3]CB-10'!AK69+'[3]CB-11'!AK69+'[3]CB-12'!AK69+'[3]CB-13'!AK69+'[3]CB-14'!AK69+'[3]CB-15'!AK69+'[3]CB-16'!AK69+'[3]CB-17'!AK69+'[3]CB-18'!AK69+'[3]CB-19'!AK69+'[3]CB-20'!AK69+'[3]CB-21'!AK69+'[3]CB-22'!AK69+'[3]CB-23'!AK69+'[3]CB-24'!AK69+'[4]LCT-1'!AK69+'[4]LCT-2'!AK69+'[4]LCT-3'!AK69+'[4]LCT-4'!AK69+'[4]LCT-5'!AK69+'[4]LCT-6'!AK69+'[4]LCT-7'!AK69+'[4]LCT-8'!AK69+'[5]TB-1'!AK69+'[5]TB-2'!AK69+'[5]TB-3'!AK69+'[5]TB-4'!AK69+'[5]TB-5'!AK69+'[5]TB-6'!AK69+'[5]TB-7'!AK69+'[5]TB-8'!AK69+'[5]TB-9'!AK69+'[5]TB-10'!AK69+'[6]DSV-1'!AK69+'[6]DSV-2'!AK69+'[6]DSV-3'!AK69+'[7]TUB-1'!AK69+'[7]TUB-2'!AK69+'[8]Barge-1'!AK69+'[8]Barge-2'!AK69+'[8]Barge-3'!AK69+'[8]Barge-4'!AK69</f>
        <v>0</v>
      </c>
      <c r="P72" s="383"/>
      <c r="Q72" s="383"/>
      <c r="R72" s="383">
        <f>'[2]AHTS-1'!AL69+'[2]AHTS-2'!AL69+'[2]AHTS-3'!AL69+'[2]AHTS-4'!AL69+'[2]AHTS-5'!AL69+'[2]AHTS-6'!AL69+'[2]AHTS-7'!AL69+'[2]AHTS-8'!AL69+'[3]CB-1'!AL69+'[3]CB-2'!AL69+'[3]CB-3'!AL69+'[3]CB-4'!AL69+'[3]CB-5'!AL69+'[3]CB-6'!AL69+'[3]CB-7'!AL69+'[3]CB-8'!AL69+'[3]CB-9'!AL69+'[3]CB-10'!AL69+'[3]CB-11'!AL69+'[3]CB-12'!AL69+'[3]CB-13'!AL69+'[3]CB-14'!AL69+'[3]CB-15'!AL69+'[3]CB-16'!AL69+'[3]CB-17'!AL69+'[3]CB-18'!AL69+'[3]CB-19'!AL69+'[3]CB-20'!AL69+'[3]CB-21'!AL69+'[3]CB-22'!AL69+'[3]CB-23'!AL69+'[3]CB-24'!AL69+'[4]LCT-1'!AL69+'[4]LCT-2'!AL69+'[4]LCT-3'!AL69+'[4]LCT-4'!AL69+'[4]LCT-5'!AL69+'[4]LCT-6'!AL69+'[4]LCT-7'!AL69+'[4]LCT-8'!AL69+'[5]TB-1'!AL69+'[5]TB-2'!AL69+'[5]TB-3'!AL69+'[5]TB-4'!AL69+'[5]TB-5'!AL69+'[5]TB-6'!AL69+'[5]TB-7'!AL69+'[5]TB-8'!AL69+'[5]TB-9'!AL69+'[5]TB-10'!AL69+'[6]DSV-1'!AL69+'[6]DSV-2'!AL69+'[6]DSV-3'!AL69+'[7]TUB-1'!AL69+'[7]TUB-2'!AL69+'[8]Barge-1'!AL69+'[8]Barge-2'!AL69+'[8]Barge-3'!AL69+'[8]Barge-4'!AL69</f>
        <v>0</v>
      </c>
      <c r="S72" s="383"/>
      <c r="T72" s="383"/>
      <c r="U72" s="383">
        <f>'[2]AHTS-1'!AM69+'[2]AHTS-2'!AM69+'[2]AHTS-3'!AM69+'[2]AHTS-4'!AM69+'[2]AHTS-5'!AM69+'[2]AHTS-6'!AM69+'[2]AHTS-7'!AM69+'[2]AHTS-8'!AM69+'[3]CB-1'!AM69+'[3]CB-2'!AM69+'[3]CB-3'!AM69+'[3]CB-4'!AM69+'[3]CB-5'!AM69+'[3]CB-6'!AM69+'[3]CB-7'!AM69+'[3]CB-8'!AM69+'[3]CB-9'!AM69+'[3]CB-10'!AM69+'[3]CB-11'!AM69+'[3]CB-12'!AM69+'[3]CB-13'!AM69+'[3]CB-14'!AM69+'[3]CB-15'!AM69+'[3]CB-16'!AM69+'[3]CB-17'!AM69+'[3]CB-18'!AM69+'[3]CB-19'!AM69+'[3]CB-20'!AM69+'[3]CB-21'!AM69+'[3]CB-22'!AM69+'[3]CB-23'!AM69+'[3]CB-24'!AM69+'[4]LCT-1'!AM69+'[4]LCT-2'!AM69+'[4]LCT-3'!AM69+'[4]LCT-4'!AM69+'[4]LCT-5'!AM69+'[4]LCT-6'!AM69+'[4]LCT-7'!AM69+'[4]LCT-8'!AM69+'[5]TB-1'!AM69+'[5]TB-2'!AM69+'[5]TB-3'!AM69+'[5]TB-4'!AM69+'[5]TB-5'!AM69+'[5]TB-6'!AM69+'[5]TB-7'!AM69+'[5]TB-8'!AM69+'[5]TB-9'!AM69+'[5]TB-10'!AM69+'[6]DSV-1'!AM69+'[6]DSV-2'!AM69+'[6]DSV-3'!AM69+'[7]TUB-1'!AM69+'[7]TUB-2'!AM69+'[8]Barge-1'!AM69+'[8]Barge-2'!AM69+'[8]Barge-3'!AM69+'[8]Barge-4'!AM69</f>
        <v>0</v>
      </c>
      <c r="V72" s="383"/>
      <c r="W72" s="383"/>
      <c r="X72" s="383">
        <f>'[2]AHTS-1'!AN69+'[2]AHTS-2'!AN69+'[2]AHTS-3'!AN69+'[2]AHTS-4'!AN69+'[2]AHTS-5'!AN69+'[2]AHTS-6'!AN69+'[2]AHTS-7'!AN69+'[2]AHTS-8'!AN69+'[3]CB-1'!AN69+'[3]CB-2'!AN69+'[3]CB-3'!AN69+'[3]CB-4'!AN69+'[3]CB-5'!AN69+'[3]CB-6'!AN69+'[3]CB-7'!AN69+'[3]CB-8'!AN69+'[3]CB-9'!AN69+'[3]CB-10'!AN69+'[3]CB-11'!AN69+'[3]CB-12'!AN69+'[3]CB-13'!AN69+'[3]CB-14'!AN69+'[3]CB-15'!AN69+'[3]CB-16'!AN69+'[3]CB-17'!AN69+'[3]CB-18'!AN69+'[3]CB-19'!AN69+'[3]CB-20'!AN69+'[3]CB-21'!AN69+'[3]CB-22'!AN69+'[3]CB-23'!AN69+'[3]CB-24'!AN69+'[4]LCT-1'!AN69+'[4]LCT-2'!AN69+'[4]LCT-3'!AN69+'[4]LCT-4'!AN69+'[4]LCT-5'!AN69+'[4]LCT-6'!AN69+'[4]LCT-7'!AN69+'[4]LCT-8'!AN69+'[5]TB-1'!AN69+'[5]TB-2'!AN69+'[5]TB-3'!AN69+'[5]TB-4'!AN69+'[5]TB-5'!AN69+'[5]TB-6'!AN69+'[5]TB-7'!AN69+'[5]TB-8'!AN69+'[5]TB-9'!AN69+'[5]TB-10'!AN69+'[6]DSV-1'!AN69+'[6]DSV-2'!AN69+'[6]DSV-3'!AN69+'[7]TUB-1'!AN69+'[7]TUB-2'!AN69+'[8]Barge-1'!AN69+'[8]Barge-2'!AN69+'[8]Barge-3'!AN69+'[8]Barge-4'!AN69</f>
        <v>515.66666666666674</v>
      </c>
      <c r="Y72" s="383"/>
      <c r="Z72" s="383"/>
      <c r="AA72" s="383">
        <f>'[2]AHTS-1'!AO69+'[2]AHTS-2'!AO69+'[2]AHTS-3'!AO69+'[2]AHTS-4'!AO69+'[2]AHTS-5'!AO69+'[2]AHTS-6'!AO69+'[2]AHTS-7'!AO69+'[2]AHTS-8'!AO69+'[3]CB-1'!AO69+'[3]CB-2'!AO69+'[3]CB-3'!AO69+'[3]CB-4'!AO69+'[3]CB-5'!AO69+'[3]CB-6'!AO69+'[3]CB-7'!AO69+'[3]CB-8'!AO69+'[3]CB-9'!AO69+'[3]CB-10'!AO69+'[3]CB-11'!AO69+'[3]CB-12'!AO69+'[3]CB-13'!AO69+'[3]CB-14'!AO69+'[3]CB-15'!AO69+'[3]CB-16'!AO69+'[3]CB-17'!AO69+'[3]CB-18'!AO69+'[3]CB-19'!AO69+'[3]CB-20'!AO69+'[3]CB-21'!AO69+'[3]CB-22'!AO69+'[3]CB-23'!AO69+'[3]CB-24'!AO69+'[4]LCT-1'!AO69+'[4]LCT-2'!AO69+'[4]LCT-3'!AO69+'[4]LCT-4'!AO69+'[4]LCT-5'!AO69+'[4]LCT-6'!AO69+'[4]LCT-7'!AO69+'[4]LCT-8'!AO69+'[5]TB-1'!AO69+'[5]TB-2'!AO69+'[5]TB-3'!AO69+'[5]TB-4'!AO69+'[5]TB-5'!AO69+'[5]TB-6'!AO69+'[5]TB-7'!AO69+'[5]TB-8'!AO69+'[5]TB-9'!AO69+'[5]TB-10'!AO69+'[6]DSV-1'!AO69+'[6]DSV-2'!AO69+'[6]DSV-3'!AO69+'[7]TUB-1'!AO69+'[7]TUB-2'!AO69+'[8]Barge-1'!AO69+'[8]Barge-2'!AO69+'[8]Barge-3'!AO69+'[8]Barge-4'!AO69</f>
        <v>0</v>
      </c>
      <c r="AB72" s="383"/>
      <c r="AC72" s="383"/>
      <c r="AD72" s="384">
        <f>'[2]AHTS-1'!AP69+'[2]AHTS-2'!AP69+'[2]AHTS-3'!AP69+'[2]AHTS-4'!AP69+'[2]AHTS-5'!AP69+'[2]AHTS-6'!AP69+'[2]AHTS-7'!AP69+'[2]AHTS-8'!AP69+'[3]CB-1'!AP69+'[3]CB-2'!AP69+'[3]CB-3'!AP69+'[3]CB-4'!AP69+'[3]CB-5'!AP69+'[3]CB-6'!AP69+'[3]CB-7'!AP69+'[3]CB-8'!AP69+'[3]CB-9'!AP69+'[3]CB-10'!AP69+'[3]CB-11'!AP69+'[3]CB-12'!AP69+'[3]CB-13'!AP69+'[3]CB-14'!AP69+'[3]CB-15'!AP69+'[3]CB-16'!AP69+'[3]CB-17'!AP69+'[3]CB-18'!AP69+'[3]CB-19'!AP69+'[3]CB-20'!AP69+'[3]CB-21'!AP69+'[3]CB-22'!AP69+'[3]CB-23'!AP69+'[3]CB-24'!AP69+'[4]LCT-1'!AP69+'[4]LCT-2'!AP69+'[4]LCT-3'!AP69+'[4]LCT-4'!AP69+'[4]LCT-5'!AP69+'[4]LCT-6'!AP69+'[4]LCT-7'!AP69+'[4]LCT-8'!AP69+'[5]TB-1'!AP69+'[5]TB-2'!AP69+'[5]TB-3'!AP69+'[5]TB-4'!AP69+'[5]TB-5'!AP69+'[5]TB-6'!AP69+'[5]TB-7'!AP69+'[5]TB-8'!AP69+'[5]TB-9'!AP69+'[5]TB-10'!AP69+'[6]DSV-1'!AP69+'[6]DSV-2'!AP69+'[6]DSV-3'!AP69+'[7]TUB-1'!AP69+'[7]TUB-2'!AP69+'[8]Barge-1'!AP69+'[8]Barge-2'!AP69+'[8]Barge-3'!AP69+'[8]Barge-4'!AP69</f>
        <v>0</v>
      </c>
      <c r="AE72" s="385"/>
      <c r="AF72" s="386"/>
      <c r="AG72" s="384">
        <f>'[2]AHTS-1'!AQ69+'[2]AHTS-2'!AQ69+'[2]AHTS-3'!AQ69+'[2]AHTS-4'!AQ69+'[2]AHTS-5'!AQ69+'[2]AHTS-6'!AQ69+'[2]AHTS-7'!AQ69+'[2]AHTS-8'!AQ69+'[3]CB-1'!AQ69+'[3]CB-2'!AQ69+'[3]CB-3'!AQ69+'[3]CB-4'!AQ69+'[3]CB-5'!AQ69+'[3]CB-6'!AQ69+'[3]CB-7'!AQ69+'[3]CB-8'!AQ69+'[3]CB-9'!AQ69+'[3]CB-10'!AQ69+'[3]CB-11'!AQ69+'[3]CB-12'!AQ69+'[3]CB-13'!AQ69+'[3]CB-14'!AQ69+'[3]CB-15'!AQ69+'[3]CB-16'!AQ69+'[3]CB-17'!AQ69+'[3]CB-18'!AQ69+'[3]CB-19'!AQ69+'[3]CB-20'!AQ69+'[3]CB-21'!AQ69+'[3]CB-22'!AQ69+'[3]CB-23'!AQ69+'[3]CB-24'!AQ69+'[4]LCT-1'!AQ69+'[4]LCT-2'!AQ69+'[4]LCT-3'!AQ69+'[4]LCT-4'!AQ69+'[4]LCT-5'!AQ69+'[4]LCT-6'!AQ69+'[4]LCT-7'!AQ69+'[4]LCT-8'!AQ69+'[5]TB-1'!AQ69+'[5]TB-2'!AQ69+'[5]TB-3'!AQ69+'[5]TB-4'!AQ69+'[5]TB-5'!AQ69+'[5]TB-6'!AQ69+'[5]TB-7'!AQ69+'[5]TB-8'!AQ69+'[5]TB-9'!AQ69+'[5]TB-10'!AQ69+'[6]DSV-1'!AQ69+'[6]DSV-2'!AQ69+'[6]DSV-3'!AQ69+'[7]TUB-1'!AQ69+'[7]TUB-2'!AQ69+'[8]Barge-1'!AQ69+'[8]Barge-2'!AQ69+'[8]Barge-3'!AQ69+'[8]Barge-4'!AQ69</f>
        <v>0</v>
      </c>
      <c r="AH72" s="385"/>
      <c r="AI72" s="386"/>
      <c r="AJ72" s="384">
        <f>'[2]AHTS-1'!AR69+'[2]AHTS-2'!AR69+'[2]AHTS-3'!AR69+'[2]AHTS-4'!AR69+'[2]AHTS-5'!AR69+'[2]AHTS-6'!AR69+'[2]AHTS-7'!AR69+'[2]AHTS-8'!AR69+'[3]CB-1'!AR69+'[3]CB-2'!AR69+'[3]CB-3'!AR69+'[3]CB-4'!AR69+'[3]CB-5'!AR69+'[3]CB-6'!AR69+'[3]CB-7'!AR69+'[3]CB-8'!AR69+'[3]CB-9'!AR69+'[3]CB-10'!AR69+'[3]CB-11'!AR69+'[3]CB-12'!AR69+'[3]CB-13'!AR69+'[3]CB-14'!AR69+'[3]CB-15'!AR69+'[3]CB-16'!AR69+'[3]CB-17'!AR69+'[3]CB-18'!AR69+'[3]CB-19'!AR69+'[3]CB-20'!AR69+'[3]CB-21'!AR69+'[3]CB-22'!AR69+'[3]CB-23'!AR69+'[3]CB-24'!AR69+'[4]LCT-1'!AR69+'[4]LCT-2'!AR69+'[4]LCT-3'!AR69+'[4]LCT-4'!AR69+'[4]LCT-5'!AR69+'[4]LCT-6'!AR69+'[4]LCT-7'!AR69+'[4]LCT-8'!AR69+'[5]TB-1'!AR69+'[5]TB-2'!AR69+'[5]TB-3'!AR69+'[5]TB-4'!AR69+'[5]TB-5'!AR69+'[5]TB-6'!AR69+'[5]TB-7'!AR69+'[5]TB-8'!AR69+'[5]TB-9'!AR69+'[5]TB-10'!AR69+'[6]DSV-1'!AR69+'[6]DSV-2'!AR69+'[6]DSV-3'!AR69+'[7]TUB-1'!AR69+'[7]TUB-2'!AR69+'[8]Barge-1'!AR69+'[8]Barge-2'!AR69+'[8]Barge-3'!AR69+'[8]Barge-4'!AR69</f>
        <v>0</v>
      </c>
      <c r="AK72" s="385"/>
      <c r="AL72" s="386"/>
      <c r="AM72" s="383">
        <f>'[2]AHTS-1'!AS69+'[2]AHTS-2'!AS69+'[2]AHTS-3'!AS69+'[2]AHTS-4'!AS69+'[2]AHTS-5'!AS69+'[2]AHTS-6'!AS69+'[2]AHTS-7'!AS69+'[2]AHTS-8'!AS69+'[3]CB-1'!AS69+'[3]CB-2'!AS69+'[3]CB-3'!AS69+'[3]CB-4'!AS69+'[3]CB-5'!AS69+'[3]CB-6'!AS69+'[3]CB-7'!AS69+'[3]CB-8'!AS69+'[3]CB-9'!AS69+'[3]CB-10'!AS69+'[3]CB-11'!AS69+'[3]CB-12'!AS69+'[3]CB-13'!AS69+'[3]CB-14'!AS69+'[3]CB-15'!AS69+'[3]CB-16'!AS69+'[3]CB-17'!AS69+'[3]CB-18'!AS69+'[3]CB-19'!AS69+'[3]CB-20'!AS69+'[3]CB-21'!AS69+'[3]CB-22'!AS69+'[3]CB-23'!AS69+'[3]CB-24'!AS69+'[4]LCT-1'!AS69+'[4]LCT-2'!AS69+'[4]LCT-3'!AS69+'[4]LCT-4'!AS69+'[4]LCT-5'!AS69+'[4]LCT-6'!AS69+'[4]LCT-7'!AS69+'[4]LCT-8'!AS69+'[5]TB-1'!AS69+'[5]TB-2'!AS69+'[5]TB-3'!AS69+'[5]TB-4'!AS69+'[5]TB-5'!AS69+'[5]TB-6'!AS69+'[5]TB-7'!AS69+'[5]TB-8'!AS69+'[5]TB-9'!AS69+'[5]TB-10'!AS69+'[6]DSV-1'!AS69+'[6]DSV-2'!AS69+'[6]DSV-3'!AS69+'[7]TUB-1'!AS69+'[7]TUB-2'!AS69+'[8]Barge-1'!AS69+'[8]Barge-2'!AS69+'[8]Barge-3'!AS69+'[8]Barge-4'!AS69</f>
        <v>0</v>
      </c>
      <c r="AN72" s="383"/>
      <c r="AO72" s="383"/>
      <c r="AP72" s="286"/>
      <c r="AQ72" s="286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</row>
    <row r="73" spans="1:112" s="15" customFormat="1" ht="15" customHeight="1" x14ac:dyDescent="0.25">
      <c r="A73" s="349">
        <f t="shared" si="7"/>
        <v>46007</v>
      </c>
      <c r="B73" s="287"/>
      <c r="C73" s="383">
        <f>'[2]AHTS-1'!AG70+'[2]AHTS-2'!AG70+'[2]AHTS-3'!AG70+'[2]AHTS-4'!AG70+'[2]AHTS-5'!AG70+'[2]AHTS-6'!AG70+'[2]AHTS-7'!AG70+'[2]AHTS-8'!AG70+'[3]CB-1'!AG70+'[3]CB-2'!AG70+'[3]CB-3'!AG70+'[3]CB-4'!AG70+'[3]CB-5'!AG70+'[3]CB-6'!AG70+'[3]CB-7'!AG70+'[3]CB-8'!AG70+'[3]CB-9'!AG70+'[3]CB-10'!AG70+'[3]CB-11'!AG70+'[3]CB-12'!AG70+'[3]CB-13'!AG70+'[3]CB-14'!AG70+'[3]CB-15'!AG70+'[3]CB-16'!AG70+'[3]CB-17'!AG70+'[3]CB-18'!AG70+'[3]CB-19'!AG70+'[3]CB-20'!AG70+'[3]CB-21'!AG70+'[3]CB-22'!AG70+'[3]CB-23'!AG70+'[3]CB-24'!AG70+'[4]LCT-1'!AG70+'[4]LCT-2'!AG70+'[4]LCT-3'!AG70+'[4]LCT-4'!AG70+'[4]LCT-5'!AG70+'[4]LCT-6'!AG70+'[4]LCT-7'!AG70+'[4]LCT-8'!AG70+'[5]TB-1'!AG70+'[5]TB-2'!AG70+'[5]TB-3'!AG70+'[5]TB-4'!AG70+'[5]TB-5'!AG70+'[5]TB-6'!AG70+'[5]TB-7'!AG70+'[5]TB-8'!AG70+'[5]TB-9'!AG70+'[5]TB-10'!AG70+'[6]DSV-1'!AG70+'[6]DSV-2'!AG70+'[6]DSV-3'!AG70+'[7]TUB-1'!AG70+'[7]TUB-2'!AG70+'[8]Barge-1'!AG70+'[8]Barge-2'!AG70+'[8]Barge-3'!AG70+'[8]Barge-4'!AG70</f>
        <v>0</v>
      </c>
      <c r="D73" s="383"/>
      <c r="E73" s="383"/>
      <c r="F73" s="383">
        <f>'[2]AHTS-1'!AH70+'[2]AHTS-2'!AH70+'[2]AHTS-3'!AH70+'[2]AHTS-4'!AH70+'[2]AHTS-5'!AH70+'[2]AHTS-6'!AH70+'[2]AHTS-7'!AH70+'[2]AHTS-8'!AH70+'[3]CB-1'!AH70+'[3]CB-2'!AH70+'[3]CB-3'!AH70+'[3]CB-4'!AH70+'[3]CB-5'!AH70+'[3]CB-6'!AH70+'[3]CB-7'!AH70+'[3]CB-8'!AH70+'[3]CB-9'!AH70+'[3]CB-10'!AH70+'[3]CB-11'!AH70+'[3]CB-12'!AH70+'[3]CB-13'!AH70+'[3]CB-14'!AH70+'[3]CB-15'!AH70+'[3]CB-16'!AH70+'[3]CB-17'!AH70+'[3]CB-18'!AH70+'[3]CB-19'!AH70+'[3]CB-20'!AH70+'[3]CB-21'!AH70+'[3]CB-22'!AH70+'[3]CB-23'!AH70+'[3]CB-24'!AH70+'[4]LCT-1'!AH70+'[4]LCT-2'!AH70+'[4]LCT-3'!AH70+'[4]LCT-4'!AH70+'[4]LCT-5'!AH70+'[4]LCT-6'!AH70+'[4]LCT-7'!AH70+'[4]LCT-8'!AH70+'[5]TB-1'!AH70+'[5]TB-2'!AH70+'[5]TB-3'!AH70+'[5]TB-4'!AH70+'[5]TB-5'!AH70+'[5]TB-6'!AH70+'[5]TB-7'!AH70+'[5]TB-8'!AH70+'[5]TB-9'!AH70+'[5]TB-10'!AH70+'[6]DSV-1'!AH70+'[6]DSV-2'!AH70+'[6]DSV-3'!AH70+'[7]TUB-1'!AH70+'[7]TUB-2'!AH70+'[8]Barge-1'!AH70+'[8]Barge-2'!AH70+'[8]Barge-3'!AH70+'[8]Barge-4'!AH70</f>
        <v>0</v>
      </c>
      <c r="G73" s="383"/>
      <c r="H73" s="383"/>
      <c r="I73" s="383">
        <f>'[2]AHTS-1'!AI70+'[2]AHTS-2'!AI70+'[2]AHTS-3'!AI70+'[2]AHTS-4'!AI70+'[2]AHTS-5'!AI70+'[2]AHTS-6'!AI70+'[2]AHTS-7'!AI70+'[2]AHTS-8'!AI70+'[3]CB-1'!AI70+'[3]CB-2'!AI70+'[3]CB-3'!AI70+'[3]CB-4'!AI70+'[3]CB-5'!AI70+'[3]CB-6'!AI70+'[3]CB-7'!AI70+'[3]CB-8'!AI70+'[3]CB-9'!AI70+'[3]CB-10'!AI70+'[3]CB-11'!AI70+'[3]CB-12'!AI70+'[3]CB-13'!AI70+'[3]CB-14'!AI70+'[3]CB-15'!AI70+'[3]CB-16'!AI70+'[3]CB-17'!AI70+'[3]CB-18'!AI70+'[3]CB-19'!AI70+'[3]CB-20'!AI70+'[3]CB-21'!AI70+'[3]CB-22'!AI70+'[3]CB-23'!AI70+'[3]CB-24'!AI70+'[4]LCT-1'!AI70+'[4]LCT-2'!AI70+'[4]LCT-3'!AI70+'[4]LCT-4'!AI70+'[4]LCT-5'!AI70+'[4]LCT-6'!AI70+'[4]LCT-7'!AI70+'[4]LCT-8'!AI70+'[5]TB-1'!AI70+'[5]TB-2'!AI70+'[5]TB-3'!AI70+'[5]TB-4'!AI70+'[5]TB-5'!AI70+'[5]TB-6'!AI70+'[5]TB-7'!AI70+'[5]TB-8'!AI70+'[5]TB-9'!AI70+'[5]TB-10'!AI70+'[6]DSV-1'!AI70+'[6]DSV-2'!AI70+'[6]DSV-3'!AI70+'[7]TUB-1'!AI70+'[7]TUB-2'!AI70+'[8]Barge-1'!AI70+'[8]Barge-2'!AI70+'[8]Barge-3'!AI70+'[8]Barge-4'!AI70</f>
        <v>726</v>
      </c>
      <c r="J73" s="383"/>
      <c r="K73" s="383"/>
      <c r="L73" s="383">
        <f>'[2]AHTS-1'!AJ70+'[2]AHTS-2'!AJ70+'[2]AHTS-3'!AJ70+'[2]AHTS-4'!AJ70+'[2]AHTS-5'!AJ70+'[2]AHTS-6'!AJ70+'[2]AHTS-7'!AJ70+'[2]AHTS-8'!AJ70+'[3]CB-1'!AJ70+'[3]CB-2'!AJ70+'[3]CB-3'!AJ70+'[3]CB-4'!AJ70+'[3]CB-5'!AJ70+'[3]CB-6'!AJ70+'[3]CB-7'!AJ70+'[3]CB-8'!AJ70+'[3]CB-9'!AJ70+'[3]CB-10'!AJ70+'[3]CB-11'!AJ70+'[3]CB-12'!AJ70+'[3]CB-13'!AJ70+'[3]CB-14'!AJ70+'[3]CB-15'!AJ70+'[3]CB-16'!AJ70+'[3]CB-17'!AJ70+'[3]CB-18'!AJ70+'[3]CB-19'!AJ70+'[3]CB-20'!AJ70+'[3]CB-21'!AJ70+'[3]CB-22'!AJ70+'[3]CB-23'!AJ70+'[3]CB-24'!AJ70+'[4]LCT-1'!AJ70+'[4]LCT-2'!AJ70+'[4]LCT-3'!AJ70+'[4]LCT-4'!AJ70+'[4]LCT-5'!AJ70+'[4]LCT-6'!AJ70+'[4]LCT-7'!AJ70+'[4]LCT-8'!AJ70+'[5]TB-1'!AJ70+'[5]TB-2'!AJ70+'[5]TB-3'!AJ70+'[5]TB-4'!AJ70+'[5]TB-5'!AJ70+'[5]TB-6'!AJ70+'[5]TB-7'!AJ70+'[5]TB-8'!AJ70+'[5]TB-9'!AJ70+'[5]TB-10'!AJ70+'[6]DSV-1'!AJ70+'[6]DSV-2'!AJ70+'[6]DSV-3'!AJ70+'[7]TUB-1'!AJ70+'[7]TUB-2'!AJ70+'[8]Barge-1'!AJ70+'[8]Barge-2'!AJ70+'[8]Barge-3'!AJ70+'[8]Barge-4'!AJ70</f>
        <v>480</v>
      </c>
      <c r="M73" s="383"/>
      <c r="N73" s="383"/>
      <c r="O73" s="383">
        <f>'[2]AHTS-1'!AK70+'[2]AHTS-2'!AK70+'[2]AHTS-3'!AK70+'[2]AHTS-4'!AK70+'[2]AHTS-5'!AK70+'[2]AHTS-6'!AK70+'[2]AHTS-7'!AK70+'[2]AHTS-8'!AK70+'[3]CB-1'!AK70+'[3]CB-2'!AK70+'[3]CB-3'!AK70+'[3]CB-4'!AK70+'[3]CB-5'!AK70+'[3]CB-6'!AK70+'[3]CB-7'!AK70+'[3]CB-8'!AK70+'[3]CB-9'!AK70+'[3]CB-10'!AK70+'[3]CB-11'!AK70+'[3]CB-12'!AK70+'[3]CB-13'!AK70+'[3]CB-14'!AK70+'[3]CB-15'!AK70+'[3]CB-16'!AK70+'[3]CB-17'!AK70+'[3]CB-18'!AK70+'[3]CB-19'!AK70+'[3]CB-20'!AK70+'[3]CB-21'!AK70+'[3]CB-22'!AK70+'[3]CB-23'!AK70+'[3]CB-24'!AK70+'[4]LCT-1'!AK70+'[4]LCT-2'!AK70+'[4]LCT-3'!AK70+'[4]LCT-4'!AK70+'[4]LCT-5'!AK70+'[4]LCT-6'!AK70+'[4]LCT-7'!AK70+'[4]LCT-8'!AK70+'[5]TB-1'!AK70+'[5]TB-2'!AK70+'[5]TB-3'!AK70+'[5]TB-4'!AK70+'[5]TB-5'!AK70+'[5]TB-6'!AK70+'[5]TB-7'!AK70+'[5]TB-8'!AK70+'[5]TB-9'!AK70+'[5]TB-10'!AK70+'[6]DSV-1'!AK70+'[6]DSV-2'!AK70+'[6]DSV-3'!AK70+'[7]TUB-1'!AK70+'[7]TUB-2'!AK70+'[8]Barge-1'!AK70+'[8]Barge-2'!AK70+'[8]Barge-3'!AK70+'[8]Barge-4'!AK70</f>
        <v>0</v>
      </c>
      <c r="P73" s="383"/>
      <c r="Q73" s="383"/>
      <c r="R73" s="383">
        <f>'[2]AHTS-1'!AL70+'[2]AHTS-2'!AL70+'[2]AHTS-3'!AL70+'[2]AHTS-4'!AL70+'[2]AHTS-5'!AL70+'[2]AHTS-6'!AL70+'[2]AHTS-7'!AL70+'[2]AHTS-8'!AL70+'[3]CB-1'!AL70+'[3]CB-2'!AL70+'[3]CB-3'!AL70+'[3]CB-4'!AL70+'[3]CB-5'!AL70+'[3]CB-6'!AL70+'[3]CB-7'!AL70+'[3]CB-8'!AL70+'[3]CB-9'!AL70+'[3]CB-10'!AL70+'[3]CB-11'!AL70+'[3]CB-12'!AL70+'[3]CB-13'!AL70+'[3]CB-14'!AL70+'[3]CB-15'!AL70+'[3]CB-16'!AL70+'[3]CB-17'!AL70+'[3]CB-18'!AL70+'[3]CB-19'!AL70+'[3]CB-20'!AL70+'[3]CB-21'!AL70+'[3]CB-22'!AL70+'[3]CB-23'!AL70+'[3]CB-24'!AL70+'[4]LCT-1'!AL70+'[4]LCT-2'!AL70+'[4]LCT-3'!AL70+'[4]LCT-4'!AL70+'[4]LCT-5'!AL70+'[4]LCT-6'!AL70+'[4]LCT-7'!AL70+'[4]LCT-8'!AL70+'[5]TB-1'!AL70+'[5]TB-2'!AL70+'[5]TB-3'!AL70+'[5]TB-4'!AL70+'[5]TB-5'!AL70+'[5]TB-6'!AL70+'[5]TB-7'!AL70+'[5]TB-8'!AL70+'[5]TB-9'!AL70+'[5]TB-10'!AL70+'[6]DSV-1'!AL70+'[6]DSV-2'!AL70+'[6]DSV-3'!AL70+'[7]TUB-1'!AL70+'[7]TUB-2'!AL70+'[8]Barge-1'!AL70+'[8]Barge-2'!AL70+'[8]Barge-3'!AL70+'[8]Barge-4'!AL70</f>
        <v>0</v>
      </c>
      <c r="S73" s="383"/>
      <c r="T73" s="383"/>
      <c r="U73" s="383">
        <f>'[2]AHTS-1'!AM70+'[2]AHTS-2'!AM70+'[2]AHTS-3'!AM70+'[2]AHTS-4'!AM70+'[2]AHTS-5'!AM70+'[2]AHTS-6'!AM70+'[2]AHTS-7'!AM70+'[2]AHTS-8'!AM70+'[3]CB-1'!AM70+'[3]CB-2'!AM70+'[3]CB-3'!AM70+'[3]CB-4'!AM70+'[3]CB-5'!AM70+'[3]CB-6'!AM70+'[3]CB-7'!AM70+'[3]CB-8'!AM70+'[3]CB-9'!AM70+'[3]CB-10'!AM70+'[3]CB-11'!AM70+'[3]CB-12'!AM70+'[3]CB-13'!AM70+'[3]CB-14'!AM70+'[3]CB-15'!AM70+'[3]CB-16'!AM70+'[3]CB-17'!AM70+'[3]CB-18'!AM70+'[3]CB-19'!AM70+'[3]CB-20'!AM70+'[3]CB-21'!AM70+'[3]CB-22'!AM70+'[3]CB-23'!AM70+'[3]CB-24'!AM70+'[4]LCT-1'!AM70+'[4]LCT-2'!AM70+'[4]LCT-3'!AM70+'[4]LCT-4'!AM70+'[4]LCT-5'!AM70+'[4]LCT-6'!AM70+'[4]LCT-7'!AM70+'[4]LCT-8'!AM70+'[5]TB-1'!AM70+'[5]TB-2'!AM70+'[5]TB-3'!AM70+'[5]TB-4'!AM70+'[5]TB-5'!AM70+'[5]TB-6'!AM70+'[5]TB-7'!AM70+'[5]TB-8'!AM70+'[5]TB-9'!AM70+'[5]TB-10'!AM70+'[6]DSV-1'!AM70+'[6]DSV-2'!AM70+'[6]DSV-3'!AM70+'[7]TUB-1'!AM70+'[7]TUB-2'!AM70+'[8]Barge-1'!AM70+'[8]Barge-2'!AM70+'[8]Barge-3'!AM70+'[8]Barge-4'!AM70</f>
        <v>0</v>
      </c>
      <c r="V73" s="383"/>
      <c r="W73" s="383"/>
      <c r="X73" s="383">
        <f>'[2]AHTS-1'!AN70+'[2]AHTS-2'!AN70+'[2]AHTS-3'!AN70+'[2]AHTS-4'!AN70+'[2]AHTS-5'!AN70+'[2]AHTS-6'!AN70+'[2]AHTS-7'!AN70+'[2]AHTS-8'!AN70+'[3]CB-1'!AN70+'[3]CB-2'!AN70+'[3]CB-3'!AN70+'[3]CB-4'!AN70+'[3]CB-5'!AN70+'[3]CB-6'!AN70+'[3]CB-7'!AN70+'[3]CB-8'!AN70+'[3]CB-9'!AN70+'[3]CB-10'!AN70+'[3]CB-11'!AN70+'[3]CB-12'!AN70+'[3]CB-13'!AN70+'[3]CB-14'!AN70+'[3]CB-15'!AN70+'[3]CB-16'!AN70+'[3]CB-17'!AN70+'[3]CB-18'!AN70+'[3]CB-19'!AN70+'[3]CB-20'!AN70+'[3]CB-21'!AN70+'[3]CB-22'!AN70+'[3]CB-23'!AN70+'[3]CB-24'!AN70+'[4]LCT-1'!AN70+'[4]LCT-2'!AN70+'[4]LCT-3'!AN70+'[4]LCT-4'!AN70+'[4]LCT-5'!AN70+'[4]LCT-6'!AN70+'[4]LCT-7'!AN70+'[4]LCT-8'!AN70+'[5]TB-1'!AN70+'[5]TB-2'!AN70+'[5]TB-3'!AN70+'[5]TB-4'!AN70+'[5]TB-5'!AN70+'[5]TB-6'!AN70+'[5]TB-7'!AN70+'[5]TB-8'!AN70+'[5]TB-9'!AN70+'[5]TB-10'!AN70+'[6]DSV-1'!AN70+'[6]DSV-2'!AN70+'[6]DSV-3'!AN70+'[7]TUB-1'!AN70+'[7]TUB-2'!AN70+'[8]Barge-1'!AN70+'[8]Barge-2'!AN70+'[8]Barge-3'!AN70+'[8]Barge-4'!AN70</f>
        <v>535.55555555555554</v>
      </c>
      <c r="Y73" s="383"/>
      <c r="Z73" s="383"/>
      <c r="AA73" s="383">
        <f>'[2]AHTS-1'!AO70+'[2]AHTS-2'!AO70+'[2]AHTS-3'!AO70+'[2]AHTS-4'!AO70+'[2]AHTS-5'!AO70+'[2]AHTS-6'!AO70+'[2]AHTS-7'!AO70+'[2]AHTS-8'!AO70+'[3]CB-1'!AO70+'[3]CB-2'!AO70+'[3]CB-3'!AO70+'[3]CB-4'!AO70+'[3]CB-5'!AO70+'[3]CB-6'!AO70+'[3]CB-7'!AO70+'[3]CB-8'!AO70+'[3]CB-9'!AO70+'[3]CB-10'!AO70+'[3]CB-11'!AO70+'[3]CB-12'!AO70+'[3]CB-13'!AO70+'[3]CB-14'!AO70+'[3]CB-15'!AO70+'[3]CB-16'!AO70+'[3]CB-17'!AO70+'[3]CB-18'!AO70+'[3]CB-19'!AO70+'[3]CB-20'!AO70+'[3]CB-21'!AO70+'[3]CB-22'!AO70+'[3]CB-23'!AO70+'[3]CB-24'!AO70+'[4]LCT-1'!AO70+'[4]LCT-2'!AO70+'[4]LCT-3'!AO70+'[4]LCT-4'!AO70+'[4]LCT-5'!AO70+'[4]LCT-6'!AO70+'[4]LCT-7'!AO70+'[4]LCT-8'!AO70+'[5]TB-1'!AO70+'[5]TB-2'!AO70+'[5]TB-3'!AO70+'[5]TB-4'!AO70+'[5]TB-5'!AO70+'[5]TB-6'!AO70+'[5]TB-7'!AO70+'[5]TB-8'!AO70+'[5]TB-9'!AO70+'[5]TB-10'!AO70+'[6]DSV-1'!AO70+'[6]DSV-2'!AO70+'[6]DSV-3'!AO70+'[7]TUB-1'!AO70+'[7]TUB-2'!AO70+'[8]Barge-1'!AO70+'[8]Barge-2'!AO70+'[8]Barge-3'!AO70+'[8]Barge-4'!AO70</f>
        <v>0</v>
      </c>
      <c r="AB73" s="383"/>
      <c r="AC73" s="383"/>
      <c r="AD73" s="384">
        <f>'[2]AHTS-1'!AP70+'[2]AHTS-2'!AP70+'[2]AHTS-3'!AP70+'[2]AHTS-4'!AP70+'[2]AHTS-5'!AP70+'[2]AHTS-6'!AP70+'[2]AHTS-7'!AP70+'[2]AHTS-8'!AP70+'[3]CB-1'!AP70+'[3]CB-2'!AP70+'[3]CB-3'!AP70+'[3]CB-4'!AP70+'[3]CB-5'!AP70+'[3]CB-6'!AP70+'[3]CB-7'!AP70+'[3]CB-8'!AP70+'[3]CB-9'!AP70+'[3]CB-10'!AP70+'[3]CB-11'!AP70+'[3]CB-12'!AP70+'[3]CB-13'!AP70+'[3]CB-14'!AP70+'[3]CB-15'!AP70+'[3]CB-16'!AP70+'[3]CB-17'!AP70+'[3]CB-18'!AP70+'[3]CB-19'!AP70+'[3]CB-20'!AP70+'[3]CB-21'!AP70+'[3]CB-22'!AP70+'[3]CB-23'!AP70+'[3]CB-24'!AP70+'[4]LCT-1'!AP70+'[4]LCT-2'!AP70+'[4]LCT-3'!AP70+'[4]LCT-4'!AP70+'[4]LCT-5'!AP70+'[4]LCT-6'!AP70+'[4]LCT-7'!AP70+'[4]LCT-8'!AP70+'[5]TB-1'!AP70+'[5]TB-2'!AP70+'[5]TB-3'!AP70+'[5]TB-4'!AP70+'[5]TB-5'!AP70+'[5]TB-6'!AP70+'[5]TB-7'!AP70+'[5]TB-8'!AP70+'[5]TB-9'!AP70+'[5]TB-10'!AP70+'[6]DSV-1'!AP70+'[6]DSV-2'!AP70+'[6]DSV-3'!AP70+'[7]TUB-1'!AP70+'[7]TUB-2'!AP70+'[8]Barge-1'!AP70+'[8]Barge-2'!AP70+'[8]Barge-3'!AP70+'[8]Barge-4'!AP70</f>
        <v>0</v>
      </c>
      <c r="AE73" s="385"/>
      <c r="AF73" s="386"/>
      <c r="AG73" s="384">
        <f>'[2]AHTS-1'!AQ70+'[2]AHTS-2'!AQ70+'[2]AHTS-3'!AQ70+'[2]AHTS-4'!AQ70+'[2]AHTS-5'!AQ70+'[2]AHTS-6'!AQ70+'[2]AHTS-7'!AQ70+'[2]AHTS-8'!AQ70+'[3]CB-1'!AQ70+'[3]CB-2'!AQ70+'[3]CB-3'!AQ70+'[3]CB-4'!AQ70+'[3]CB-5'!AQ70+'[3]CB-6'!AQ70+'[3]CB-7'!AQ70+'[3]CB-8'!AQ70+'[3]CB-9'!AQ70+'[3]CB-10'!AQ70+'[3]CB-11'!AQ70+'[3]CB-12'!AQ70+'[3]CB-13'!AQ70+'[3]CB-14'!AQ70+'[3]CB-15'!AQ70+'[3]CB-16'!AQ70+'[3]CB-17'!AQ70+'[3]CB-18'!AQ70+'[3]CB-19'!AQ70+'[3]CB-20'!AQ70+'[3]CB-21'!AQ70+'[3]CB-22'!AQ70+'[3]CB-23'!AQ70+'[3]CB-24'!AQ70+'[4]LCT-1'!AQ70+'[4]LCT-2'!AQ70+'[4]LCT-3'!AQ70+'[4]LCT-4'!AQ70+'[4]LCT-5'!AQ70+'[4]LCT-6'!AQ70+'[4]LCT-7'!AQ70+'[4]LCT-8'!AQ70+'[5]TB-1'!AQ70+'[5]TB-2'!AQ70+'[5]TB-3'!AQ70+'[5]TB-4'!AQ70+'[5]TB-5'!AQ70+'[5]TB-6'!AQ70+'[5]TB-7'!AQ70+'[5]TB-8'!AQ70+'[5]TB-9'!AQ70+'[5]TB-10'!AQ70+'[6]DSV-1'!AQ70+'[6]DSV-2'!AQ70+'[6]DSV-3'!AQ70+'[7]TUB-1'!AQ70+'[7]TUB-2'!AQ70+'[8]Barge-1'!AQ70+'[8]Barge-2'!AQ70+'[8]Barge-3'!AQ70+'[8]Barge-4'!AQ70</f>
        <v>0</v>
      </c>
      <c r="AH73" s="385"/>
      <c r="AI73" s="386"/>
      <c r="AJ73" s="384">
        <f>'[2]AHTS-1'!AR70+'[2]AHTS-2'!AR70+'[2]AHTS-3'!AR70+'[2]AHTS-4'!AR70+'[2]AHTS-5'!AR70+'[2]AHTS-6'!AR70+'[2]AHTS-7'!AR70+'[2]AHTS-8'!AR70+'[3]CB-1'!AR70+'[3]CB-2'!AR70+'[3]CB-3'!AR70+'[3]CB-4'!AR70+'[3]CB-5'!AR70+'[3]CB-6'!AR70+'[3]CB-7'!AR70+'[3]CB-8'!AR70+'[3]CB-9'!AR70+'[3]CB-10'!AR70+'[3]CB-11'!AR70+'[3]CB-12'!AR70+'[3]CB-13'!AR70+'[3]CB-14'!AR70+'[3]CB-15'!AR70+'[3]CB-16'!AR70+'[3]CB-17'!AR70+'[3]CB-18'!AR70+'[3]CB-19'!AR70+'[3]CB-20'!AR70+'[3]CB-21'!AR70+'[3]CB-22'!AR70+'[3]CB-23'!AR70+'[3]CB-24'!AR70+'[4]LCT-1'!AR70+'[4]LCT-2'!AR70+'[4]LCT-3'!AR70+'[4]LCT-4'!AR70+'[4]LCT-5'!AR70+'[4]LCT-6'!AR70+'[4]LCT-7'!AR70+'[4]LCT-8'!AR70+'[5]TB-1'!AR70+'[5]TB-2'!AR70+'[5]TB-3'!AR70+'[5]TB-4'!AR70+'[5]TB-5'!AR70+'[5]TB-6'!AR70+'[5]TB-7'!AR70+'[5]TB-8'!AR70+'[5]TB-9'!AR70+'[5]TB-10'!AR70+'[6]DSV-1'!AR70+'[6]DSV-2'!AR70+'[6]DSV-3'!AR70+'[7]TUB-1'!AR70+'[7]TUB-2'!AR70+'[8]Barge-1'!AR70+'[8]Barge-2'!AR70+'[8]Barge-3'!AR70+'[8]Barge-4'!AR70</f>
        <v>0</v>
      </c>
      <c r="AK73" s="385"/>
      <c r="AL73" s="386"/>
      <c r="AM73" s="383">
        <f>'[2]AHTS-1'!AS70+'[2]AHTS-2'!AS70+'[2]AHTS-3'!AS70+'[2]AHTS-4'!AS70+'[2]AHTS-5'!AS70+'[2]AHTS-6'!AS70+'[2]AHTS-7'!AS70+'[2]AHTS-8'!AS70+'[3]CB-1'!AS70+'[3]CB-2'!AS70+'[3]CB-3'!AS70+'[3]CB-4'!AS70+'[3]CB-5'!AS70+'[3]CB-6'!AS70+'[3]CB-7'!AS70+'[3]CB-8'!AS70+'[3]CB-9'!AS70+'[3]CB-10'!AS70+'[3]CB-11'!AS70+'[3]CB-12'!AS70+'[3]CB-13'!AS70+'[3]CB-14'!AS70+'[3]CB-15'!AS70+'[3]CB-16'!AS70+'[3]CB-17'!AS70+'[3]CB-18'!AS70+'[3]CB-19'!AS70+'[3]CB-20'!AS70+'[3]CB-21'!AS70+'[3]CB-22'!AS70+'[3]CB-23'!AS70+'[3]CB-24'!AS70+'[4]LCT-1'!AS70+'[4]LCT-2'!AS70+'[4]LCT-3'!AS70+'[4]LCT-4'!AS70+'[4]LCT-5'!AS70+'[4]LCT-6'!AS70+'[4]LCT-7'!AS70+'[4]LCT-8'!AS70+'[5]TB-1'!AS70+'[5]TB-2'!AS70+'[5]TB-3'!AS70+'[5]TB-4'!AS70+'[5]TB-5'!AS70+'[5]TB-6'!AS70+'[5]TB-7'!AS70+'[5]TB-8'!AS70+'[5]TB-9'!AS70+'[5]TB-10'!AS70+'[6]DSV-1'!AS70+'[6]DSV-2'!AS70+'[6]DSV-3'!AS70+'[7]TUB-1'!AS70+'[7]TUB-2'!AS70+'[8]Barge-1'!AS70+'[8]Barge-2'!AS70+'[8]Barge-3'!AS70+'[8]Barge-4'!AS70</f>
        <v>0</v>
      </c>
      <c r="AN73" s="383"/>
      <c r="AO73" s="383"/>
      <c r="AP73" s="286"/>
      <c r="AQ73" s="286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</row>
    <row r="74" spans="1:112" s="15" customFormat="1" ht="15" customHeight="1" x14ac:dyDescent="0.25">
      <c r="A74" s="349">
        <f>A33</f>
        <v>46008</v>
      </c>
      <c r="B74" s="287"/>
      <c r="C74" s="383">
        <f>'[2]AHTS-1'!AG71+'[2]AHTS-2'!AG71+'[2]AHTS-3'!AG71+'[2]AHTS-4'!AG71+'[2]AHTS-5'!AG71+'[2]AHTS-6'!AG71+'[2]AHTS-7'!AG71+'[2]AHTS-8'!AG71+'[3]CB-1'!AG71+'[3]CB-2'!AG71+'[3]CB-3'!AG71+'[3]CB-4'!AG71+'[3]CB-5'!AG71+'[3]CB-6'!AG71+'[3]CB-7'!AG71+'[3]CB-8'!AG71+'[3]CB-9'!AG71+'[3]CB-10'!AG71+'[3]CB-11'!AG71+'[3]CB-12'!AG71+'[3]CB-13'!AG71+'[3]CB-14'!AG71+'[3]CB-15'!AG71+'[3]CB-16'!AG71+'[3]CB-17'!AG71+'[3]CB-18'!AG71+'[3]CB-19'!AG71+'[3]CB-20'!AG71+'[3]CB-21'!AG71+'[3]CB-22'!AG71+'[3]CB-23'!AG71+'[3]CB-24'!AG71+'[4]LCT-1'!AG71+'[4]LCT-2'!AG71+'[4]LCT-3'!AG71+'[4]LCT-4'!AG71+'[4]LCT-5'!AG71+'[4]LCT-6'!AG71+'[4]LCT-7'!AG71+'[4]LCT-8'!AG71+'[5]TB-1'!AG71+'[5]TB-2'!AG71+'[5]TB-3'!AG71+'[5]TB-4'!AG71+'[5]TB-5'!AG71+'[5]TB-6'!AG71+'[5]TB-7'!AG71+'[5]TB-8'!AG71+'[5]TB-9'!AG71+'[5]TB-10'!AG71+'[6]DSV-1'!AG71+'[6]DSV-2'!AG71+'[6]DSV-3'!AG71+'[7]TUB-1'!AG71+'[7]TUB-2'!AG71+'[8]Barge-1'!AG71+'[8]Barge-2'!AG71+'[8]Barge-3'!AG71+'[8]Barge-4'!AG71</f>
        <v>0</v>
      </c>
      <c r="D74" s="383"/>
      <c r="E74" s="383"/>
      <c r="F74" s="383">
        <f>'[2]AHTS-1'!AH71+'[2]AHTS-2'!AH71+'[2]AHTS-3'!AH71+'[2]AHTS-4'!AH71+'[2]AHTS-5'!AH71+'[2]AHTS-6'!AH71+'[2]AHTS-7'!AH71+'[2]AHTS-8'!AH71+'[3]CB-1'!AH71+'[3]CB-2'!AH71+'[3]CB-3'!AH71+'[3]CB-4'!AH71+'[3]CB-5'!AH71+'[3]CB-6'!AH71+'[3]CB-7'!AH71+'[3]CB-8'!AH71+'[3]CB-9'!AH71+'[3]CB-10'!AH71+'[3]CB-11'!AH71+'[3]CB-12'!AH71+'[3]CB-13'!AH71+'[3]CB-14'!AH71+'[3]CB-15'!AH71+'[3]CB-16'!AH71+'[3]CB-17'!AH71+'[3]CB-18'!AH71+'[3]CB-19'!AH71+'[3]CB-20'!AH71+'[3]CB-21'!AH71+'[3]CB-22'!AH71+'[3]CB-23'!AH71+'[3]CB-24'!AH71+'[4]LCT-1'!AH71+'[4]LCT-2'!AH71+'[4]LCT-3'!AH71+'[4]LCT-4'!AH71+'[4]LCT-5'!AH71+'[4]LCT-6'!AH71+'[4]LCT-7'!AH71+'[4]LCT-8'!AH71+'[5]TB-1'!AH71+'[5]TB-2'!AH71+'[5]TB-3'!AH71+'[5]TB-4'!AH71+'[5]TB-5'!AH71+'[5]TB-6'!AH71+'[5]TB-7'!AH71+'[5]TB-8'!AH71+'[5]TB-9'!AH71+'[5]TB-10'!AH71+'[6]DSV-1'!AH71+'[6]DSV-2'!AH71+'[6]DSV-3'!AH71+'[7]TUB-1'!AH71+'[7]TUB-2'!AH71+'[8]Barge-1'!AH71+'[8]Barge-2'!AH71+'[8]Barge-3'!AH71+'[8]Barge-4'!AH71</f>
        <v>0</v>
      </c>
      <c r="G74" s="383"/>
      <c r="H74" s="383"/>
      <c r="I74" s="383">
        <f>'[2]AHTS-1'!AI71+'[2]AHTS-2'!AI71+'[2]AHTS-3'!AI71+'[2]AHTS-4'!AI71+'[2]AHTS-5'!AI71+'[2]AHTS-6'!AI71+'[2]AHTS-7'!AI71+'[2]AHTS-8'!AI71+'[3]CB-1'!AI71+'[3]CB-2'!AI71+'[3]CB-3'!AI71+'[3]CB-4'!AI71+'[3]CB-5'!AI71+'[3]CB-6'!AI71+'[3]CB-7'!AI71+'[3]CB-8'!AI71+'[3]CB-9'!AI71+'[3]CB-10'!AI71+'[3]CB-11'!AI71+'[3]CB-12'!AI71+'[3]CB-13'!AI71+'[3]CB-14'!AI71+'[3]CB-15'!AI71+'[3]CB-16'!AI71+'[3]CB-17'!AI71+'[3]CB-18'!AI71+'[3]CB-19'!AI71+'[3]CB-20'!AI71+'[3]CB-21'!AI71+'[3]CB-22'!AI71+'[3]CB-23'!AI71+'[3]CB-24'!AI71+'[4]LCT-1'!AI71+'[4]LCT-2'!AI71+'[4]LCT-3'!AI71+'[4]LCT-4'!AI71+'[4]LCT-5'!AI71+'[4]LCT-6'!AI71+'[4]LCT-7'!AI71+'[4]LCT-8'!AI71+'[5]TB-1'!AI71+'[5]TB-2'!AI71+'[5]TB-3'!AI71+'[5]TB-4'!AI71+'[5]TB-5'!AI71+'[5]TB-6'!AI71+'[5]TB-7'!AI71+'[5]TB-8'!AI71+'[5]TB-9'!AI71+'[5]TB-10'!AI71+'[6]DSV-1'!AI71+'[6]DSV-2'!AI71+'[6]DSV-3'!AI71+'[7]TUB-1'!AI71+'[7]TUB-2'!AI71+'[8]Barge-1'!AI71+'[8]Barge-2'!AI71+'[8]Barge-3'!AI71+'[8]Barge-4'!AI71</f>
        <v>1550</v>
      </c>
      <c r="J74" s="383"/>
      <c r="K74" s="383"/>
      <c r="L74" s="383">
        <f>'[2]AHTS-1'!AJ71+'[2]AHTS-2'!AJ71+'[2]AHTS-3'!AJ71+'[2]AHTS-4'!AJ71+'[2]AHTS-5'!AJ71+'[2]AHTS-6'!AJ71+'[2]AHTS-7'!AJ71+'[2]AHTS-8'!AJ71+'[3]CB-1'!AJ71+'[3]CB-2'!AJ71+'[3]CB-3'!AJ71+'[3]CB-4'!AJ71+'[3]CB-5'!AJ71+'[3]CB-6'!AJ71+'[3]CB-7'!AJ71+'[3]CB-8'!AJ71+'[3]CB-9'!AJ71+'[3]CB-10'!AJ71+'[3]CB-11'!AJ71+'[3]CB-12'!AJ71+'[3]CB-13'!AJ71+'[3]CB-14'!AJ71+'[3]CB-15'!AJ71+'[3]CB-16'!AJ71+'[3]CB-17'!AJ71+'[3]CB-18'!AJ71+'[3]CB-19'!AJ71+'[3]CB-20'!AJ71+'[3]CB-21'!AJ71+'[3]CB-22'!AJ71+'[3]CB-23'!AJ71+'[3]CB-24'!AJ71+'[4]LCT-1'!AJ71+'[4]LCT-2'!AJ71+'[4]LCT-3'!AJ71+'[4]LCT-4'!AJ71+'[4]LCT-5'!AJ71+'[4]LCT-6'!AJ71+'[4]LCT-7'!AJ71+'[4]LCT-8'!AJ71+'[5]TB-1'!AJ71+'[5]TB-2'!AJ71+'[5]TB-3'!AJ71+'[5]TB-4'!AJ71+'[5]TB-5'!AJ71+'[5]TB-6'!AJ71+'[5]TB-7'!AJ71+'[5]TB-8'!AJ71+'[5]TB-9'!AJ71+'[5]TB-10'!AJ71+'[6]DSV-1'!AJ71+'[6]DSV-2'!AJ71+'[6]DSV-3'!AJ71+'[7]TUB-1'!AJ71+'[7]TUB-2'!AJ71+'[8]Barge-1'!AJ71+'[8]Barge-2'!AJ71+'[8]Barge-3'!AJ71+'[8]Barge-4'!AJ71</f>
        <v>607</v>
      </c>
      <c r="M74" s="383"/>
      <c r="N74" s="383"/>
      <c r="O74" s="383">
        <f>'[2]AHTS-1'!AK71+'[2]AHTS-2'!AK71+'[2]AHTS-3'!AK71+'[2]AHTS-4'!AK71+'[2]AHTS-5'!AK71+'[2]AHTS-6'!AK71+'[2]AHTS-7'!AK71+'[2]AHTS-8'!AK71+'[3]CB-1'!AK71+'[3]CB-2'!AK71+'[3]CB-3'!AK71+'[3]CB-4'!AK71+'[3]CB-5'!AK71+'[3]CB-6'!AK71+'[3]CB-7'!AK71+'[3]CB-8'!AK71+'[3]CB-9'!AK71+'[3]CB-10'!AK71+'[3]CB-11'!AK71+'[3]CB-12'!AK71+'[3]CB-13'!AK71+'[3]CB-14'!AK71+'[3]CB-15'!AK71+'[3]CB-16'!AK71+'[3]CB-17'!AK71+'[3]CB-18'!AK71+'[3]CB-19'!AK71+'[3]CB-20'!AK71+'[3]CB-21'!AK71+'[3]CB-22'!AK71+'[3]CB-23'!AK71+'[3]CB-24'!AK71+'[4]LCT-1'!AK71+'[4]LCT-2'!AK71+'[4]LCT-3'!AK71+'[4]LCT-4'!AK71+'[4]LCT-5'!AK71+'[4]LCT-6'!AK71+'[4]LCT-7'!AK71+'[4]LCT-8'!AK71+'[5]TB-1'!AK71+'[5]TB-2'!AK71+'[5]TB-3'!AK71+'[5]TB-4'!AK71+'[5]TB-5'!AK71+'[5]TB-6'!AK71+'[5]TB-7'!AK71+'[5]TB-8'!AK71+'[5]TB-9'!AK71+'[5]TB-10'!AK71+'[6]DSV-1'!AK71+'[6]DSV-2'!AK71+'[6]DSV-3'!AK71+'[7]TUB-1'!AK71+'[7]TUB-2'!AK71+'[8]Barge-1'!AK71+'[8]Barge-2'!AK71+'[8]Barge-3'!AK71+'[8]Barge-4'!AK71</f>
        <v>0</v>
      </c>
      <c r="P74" s="383"/>
      <c r="Q74" s="383"/>
      <c r="R74" s="383">
        <f>'[2]AHTS-1'!AL71+'[2]AHTS-2'!AL71+'[2]AHTS-3'!AL71+'[2]AHTS-4'!AL71+'[2]AHTS-5'!AL71+'[2]AHTS-6'!AL71+'[2]AHTS-7'!AL71+'[2]AHTS-8'!AL71+'[3]CB-1'!AL71+'[3]CB-2'!AL71+'[3]CB-3'!AL71+'[3]CB-4'!AL71+'[3]CB-5'!AL71+'[3]CB-6'!AL71+'[3]CB-7'!AL71+'[3]CB-8'!AL71+'[3]CB-9'!AL71+'[3]CB-10'!AL71+'[3]CB-11'!AL71+'[3]CB-12'!AL71+'[3]CB-13'!AL71+'[3]CB-14'!AL71+'[3]CB-15'!AL71+'[3]CB-16'!AL71+'[3]CB-17'!AL71+'[3]CB-18'!AL71+'[3]CB-19'!AL71+'[3]CB-20'!AL71+'[3]CB-21'!AL71+'[3]CB-22'!AL71+'[3]CB-23'!AL71+'[3]CB-24'!AL71+'[4]LCT-1'!AL71+'[4]LCT-2'!AL71+'[4]LCT-3'!AL71+'[4]LCT-4'!AL71+'[4]LCT-5'!AL71+'[4]LCT-6'!AL71+'[4]LCT-7'!AL71+'[4]LCT-8'!AL71+'[5]TB-1'!AL71+'[5]TB-2'!AL71+'[5]TB-3'!AL71+'[5]TB-4'!AL71+'[5]TB-5'!AL71+'[5]TB-6'!AL71+'[5]TB-7'!AL71+'[5]TB-8'!AL71+'[5]TB-9'!AL71+'[5]TB-10'!AL71+'[6]DSV-1'!AL71+'[6]DSV-2'!AL71+'[6]DSV-3'!AL71+'[7]TUB-1'!AL71+'[7]TUB-2'!AL71+'[8]Barge-1'!AL71+'[8]Barge-2'!AL71+'[8]Barge-3'!AL71+'[8]Barge-4'!AL71</f>
        <v>0</v>
      </c>
      <c r="S74" s="383"/>
      <c r="T74" s="383"/>
      <c r="U74" s="383">
        <f>'[2]AHTS-1'!AM71+'[2]AHTS-2'!AM71+'[2]AHTS-3'!AM71+'[2]AHTS-4'!AM71+'[2]AHTS-5'!AM71+'[2]AHTS-6'!AM71+'[2]AHTS-7'!AM71+'[2]AHTS-8'!AM71+'[3]CB-1'!AM71+'[3]CB-2'!AM71+'[3]CB-3'!AM71+'[3]CB-4'!AM71+'[3]CB-5'!AM71+'[3]CB-6'!AM71+'[3]CB-7'!AM71+'[3]CB-8'!AM71+'[3]CB-9'!AM71+'[3]CB-10'!AM71+'[3]CB-11'!AM71+'[3]CB-12'!AM71+'[3]CB-13'!AM71+'[3]CB-14'!AM71+'[3]CB-15'!AM71+'[3]CB-16'!AM71+'[3]CB-17'!AM71+'[3]CB-18'!AM71+'[3]CB-19'!AM71+'[3]CB-20'!AM71+'[3]CB-21'!AM71+'[3]CB-22'!AM71+'[3]CB-23'!AM71+'[3]CB-24'!AM71+'[4]LCT-1'!AM71+'[4]LCT-2'!AM71+'[4]LCT-3'!AM71+'[4]LCT-4'!AM71+'[4]LCT-5'!AM71+'[4]LCT-6'!AM71+'[4]LCT-7'!AM71+'[4]LCT-8'!AM71+'[5]TB-1'!AM71+'[5]TB-2'!AM71+'[5]TB-3'!AM71+'[5]TB-4'!AM71+'[5]TB-5'!AM71+'[5]TB-6'!AM71+'[5]TB-7'!AM71+'[5]TB-8'!AM71+'[5]TB-9'!AM71+'[5]TB-10'!AM71+'[6]DSV-1'!AM71+'[6]DSV-2'!AM71+'[6]DSV-3'!AM71+'[7]TUB-1'!AM71+'[7]TUB-2'!AM71+'[8]Barge-1'!AM71+'[8]Barge-2'!AM71+'[8]Barge-3'!AM71+'[8]Barge-4'!AM71</f>
        <v>0</v>
      </c>
      <c r="V74" s="383"/>
      <c r="W74" s="383"/>
      <c r="X74" s="383">
        <f>'[2]AHTS-1'!AN71+'[2]AHTS-2'!AN71+'[2]AHTS-3'!AN71+'[2]AHTS-4'!AN71+'[2]AHTS-5'!AN71+'[2]AHTS-6'!AN71+'[2]AHTS-7'!AN71+'[2]AHTS-8'!AN71+'[3]CB-1'!AN71+'[3]CB-2'!AN71+'[3]CB-3'!AN71+'[3]CB-4'!AN71+'[3]CB-5'!AN71+'[3]CB-6'!AN71+'[3]CB-7'!AN71+'[3]CB-8'!AN71+'[3]CB-9'!AN71+'[3]CB-10'!AN71+'[3]CB-11'!AN71+'[3]CB-12'!AN71+'[3]CB-13'!AN71+'[3]CB-14'!AN71+'[3]CB-15'!AN71+'[3]CB-16'!AN71+'[3]CB-17'!AN71+'[3]CB-18'!AN71+'[3]CB-19'!AN71+'[3]CB-20'!AN71+'[3]CB-21'!AN71+'[3]CB-22'!AN71+'[3]CB-23'!AN71+'[3]CB-24'!AN71+'[4]LCT-1'!AN71+'[4]LCT-2'!AN71+'[4]LCT-3'!AN71+'[4]LCT-4'!AN71+'[4]LCT-5'!AN71+'[4]LCT-6'!AN71+'[4]LCT-7'!AN71+'[4]LCT-8'!AN71+'[5]TB-1'!AN71+'[5]TB-2'!AN71+'[5]TB-3'!AN71+'[5]TB-4'!AN71+'[5]TB-5'!AN71+'[5]TB-6'!AN71+'[5]TB-7'!AN71+'[5]TB-8'!AN71+'[5]TB-9'!AN71+'[5]TB-10'!AN71+'[6]DSV-1'!AN71+'[6]DSV-2'!AN71+'[6]DSV-3'!AN71+'[7]TUB-1'!AN71+'[7]TUB-2'!AN71+'[8]Barge-1'!AN71+'[8]Barge-2'!AN71+'[8]Barge-3'!AN71+'[8]Barge-4'!AN71</f>
        <v>1334</v>
      </c>
      <c r="Y74" s="383"/>
      <c r="Z74" s="383"/>
      <c r="AA74" s="383">
        <f>'[2]AHTS-1'!AO71+'[2]AHTS-2'!AO71+'[2]AHTS-3'!AO71+'[2]AHTS-4'!AO71+'[2]AHTS-5'!AO71+'[2]AHTS-6'!AO71+'[2]AHTS-7'!AO71+'[2]AHTS-8'!AO71+'[3]CB-1'!AO71+'[3]CB-2'!AO71+'[3]CB-3'!AO71+'[3]CB-4'!AO71+'[3]CB-5'!AO71+'[3]CB-6'!AO71+'[3]CB-7'!AO71+'[3]CB-8'!AO71+'[3]CB-9'!AO71+'[3]CB-10'!AO71+'[3]CB-11'!AO71+'[3]CB-12'!AO71+'[3]CB-13'!AO71+'[3]CB-14'!AO71+'[3]CB-15'!AO71+'[3]CB-16'!AO71+'[3]CB-17'!AO71+'[3]CB-18'!AO71+'[3]CB-19'!AO71+'[3]CB-20'!AO71+'[3]CB-21'!AO71+'[3]CB-22'!AO71+'[3]CB-23'!AO71+'[3]CB-24'!AO71+'[4]LCT-1'!AO71+'[4]LCT-2'!AO71+'[4]LCT-3'!AO71+'[4]LCT-4'!AO71+'[4]LCT-5'!AO71+'[4]LCT-6'!AO71+'[4]LCT-7'!AO71+'[4]LCT-8'!AO71+'[5]TB-1'!AO71+'[5]TB-2'!AO71+'[5]TB-3'!AO71+'[5]TB-4'!AO71+'[5]TB-5'!AO71+'[5]TB-6'!AO71+'[5]TB-7'!AO71+'[5]TB-8'!AO71+'[5]TB-9'!AO71+'[5]TB-10'!AO71+'[6]DSV-1'!AO71+'[6]DSV-2'!AO71+'[6]DSV-3'!AO71+'[7]TUB-1'!AO71+'[7]TUB-2'!AO71+'[8]Barge-1'!AO71+'[8]Barge-2'!AO71+'[8]Barge-3'!AO71+'[8]Barge-4'!AO71</f>
        <v>0</v>
      </c>
      <c r="AB74" s="383"/>
      <c r="AC74" s="383"/>
      <c r="AD74" s="384">
        <f>'[2]AHTS-1'!AP71+'[2]AHTS-2'!AP71+'[2]AHTS-3'!AP71+'[2]AHTS-4'!AP71+'[2]AHTS-5'!AP71+'[2]AHTS-6'!AP71+'[2]AHTS-7'!AP71+'[2]AHTS-8'!AP71+'[3]CB-1'!AP71+'[3]CB-2'!AP71+'[3]CB-3'!AP71+'[3]CB-4'!AP71+'[3]CB-5'!AP71+'[3]CB-6'!AP71+'[3]CB-7'!AP71+'[3]CB-8'!AP71+'[3]CB-9'!AP71+'[3]CB-10'!AP71+'[3]CB-11'!AP71+'[3]CB-12'!AP71+'[3]CB-13'!AP71+'[3]CB-14'!AP71+'[3]CB-15'!AP71+'[3]CB-16'!AP71+'[3]CB-17'!AP71+'[3]CB-18'!AP71+'[3]CB-19'!AP71+'[3]CB-20'!AP71+'[3]CB-21'!AP71+'[3]CB-22'!AP71+'[3]CB-23'!AP71+'[3]CB-24'!AP71+'[4]LCT-1'!AP71+'[4]LCT-2'!AP71+'[4]LCT-3'!AP71+'[4]LCT-4'!AP71+'[4]LCT-5'!AP71+'[4]LCT-6'!AP71+'[4]LCT-7'!AP71+'[4]LCT-8'!AP71+'[5]TB-1'!AP71+'[5]TB-2'!AP71+'[5]TB-3'!AP71+'[5]TB-4'!AP71+'[5]TB-5'!AP71+'[5]TB-6'!AP71+'[5]TB-7'!AP71+'[5]TB-8'!AP71+'[5]TB-9'!AP71+'[5]TB-10'!AP71+'[6]DSV-1'!AP71+'[6]DSV-2'!AP71+'[6]DSV-3'!AP71+'[7]TUB-1'!AP71+'[7]TUB-2'!AP71+'[8]Barge-1'!AP71+'[8]Barge-2'!AP71+'[8]Barge-3'!AP71+'[8]Barge-4'!AP71</f>
        <v>0</v>
      </c>
      <c r="AE74" s="385"/>
      <c r="AF74" s="386"/>
      <c r="AG74" s="384">
        <f>'[2]AHTS-1'!AQ71+'[2]AHTS-2'!AQ71+'[2]AHTS-3'!AQ71+'[2]AHTS-4'!AQ71+'[2]AHTS-5'!AQ71+'[2]AHTS-6'!AQ71+'[2]AHTS-7'!AQ71+'[2]AHTS-8'!AQ71+'[3]CB-1'!AQ71+'[3]CB-2'!AQ71+'[3]CB-3'!AQ71+'[3]CB-4'!AQ71+'[3]CB-5'!AQ71+'[3]CB-6'!AQ71+'[3]CB-7'!AQ71+'[3]CB-8'!AQ71+'[3]CB-9'!AQ71+'[3]CB-10'!AQ71+'[3]CB-11'!AQ71+'[3]CB-12'!AQ71+'[3]CB-13'!AQ71+'[3]CB-14'!AQ71+'[3]CB-15'!AQ71+'[3]CB-16'!AQ71+'[3]CB-17'!AQ71+'[3]CB-18'!AQ71+'[3]CB-19'!AQ71+'[3]CB-20'!AQ71+'[3]CB-21'!AQ71+'[3]CB-22'!AQ71+'[3]CB-23'!AQ71+'[3]CB-24'!AQ71+'[4]LCT-1'!AQ71+'[4]LCT-2'!AQ71+'[4]LCT-3'!AQ71+'[4]LCT-4'!AQ71+'[4]LCT-5'!AQ71+'[4]LCT-6'!AQ71+'[4]LCT-7'!AQ71+'[4]LCT-8'!AQ71+'[5]TB-1'!AQ71+'[5]TB-2'!AQ71+'[5]TB-3'!AQ71+'[5]TB-4'!AQ71+'[5]TB-5'!AQ71+'[5]TB-6'!AQ71+'[5]TB-7'!AQ71+'[5]TB-8'!AQ71+'[5]TB-9'!AQ71+'[5]TB-10'!AQ71+'[6]DSV-1'!AQ71+'[6]DSV-2'!AQ71+'[6]DSV-3'!AQ71+'[7]TUB-1'!AQ71+'[7]TUB-2'!AQ71+'[8]Barge-1'!AQ71+'[8]Barge-2'!AQ71+'[8]Barge-3'!AQ71+'[8]Barge-4'!AQ71</f>
        <v>0</v>
      </c>
      <c r="AH74" s="385"/>
      <c r="AI74" s="386"/>
      <c r="AJ74" s="384">
        <f>'[2]AHTS-1'!AR71+'[2]AHTS-2'!AR71+'[2]AHTS-3'!AR71+'[2]AHTS-4'!AR71+'[2]AHTS-5'!AR71+'[2]AHTS-6'!AR71+'[2]AHTS-7'!AR71+'[2]AHTS-8'!AR71+'[3]CB-1'!AR71+'[3]CB-2'!AR71+'[3]CB-3'!AR71+'[3]CB-4'!AR71+'[3]CB-5'!AR71+'[3]CB-6'!AR71+'[3]CB-7'!AR71+'[3]CB-8'!AR71+'[3]CB-9'!AR71+'[3]CB-10'!AR71+'[3]CB-11'!AR71+'[3]CB-12'!AR71+'[3]CB-13'!AR71+'[3]CB-14'!AR71+'[3]CB-15'!AR71+'[3]CB-16'!AR71+'[3]CB-17'!AR71+'[3]CB-18'!AR71+'[3]CB-19'!AR71+'[3]CB-20'!AR71+'[3]CB-21'!AR71+'[3]CB-22'!AR71+'[3]CB-23'!AR71+'[3]CB-24'!AR71+'[4]LCT-1'!AR71+'[4]LCT-2'!AR71+'[4]LCT-3'!AR71+'[4]LCT-4'!AR71+'[4]LCT-5'!AR71+'[4]LCT-6'!AR71+'[4]LCT-7'!AR71+'[4]LCT-8'!AR71+'[5]TB-1'!AR71+'[5]TB-2'!AR71+'[5]TB-3'!AR71+'[5]TB-4'!AR71+'[5]TB-5'!AR71+'[5]TB-6'!AR71+'[5]TB-7'!AR71+'[5]TB-8'!AR71+'[5]TB-9'!AR71+'[5]TB-10'!AR71+'[6]DSV-1'!AR71+'[6]DSV-2'!AR71+'[6]DSV-3'!AR71+'[7]TUB-1'!AR71+'[7]TUB-2'!AR71+'[8]Barge-1'!AR71+'[8]Barge-2'!AR71+'[8]Barge-3'!AR71+'[8]Barge-4'!AR71</f>
        <v>0</v>
      </c>
      <c r="AK74" s="385"/>
      <c r="AL74" s="386"/>
      <c r="AM74" s="383">
        <f>'[2]AHTS-1'!AS71+'[2]AHTS-2'!AS71+'[2]AHTS-3'!AS71+'[2]AHTS-4'!AS71+'[2]AHTS-5'!AS71+'[2]AHTS-6'!AS71+'[2]AHTS-7'!AS71+'[2]AHTS-8'!AS71+'[3]CB-1'!AS71+'[3]CB-2'!AS71+'[3]CB-3'!AS71+'[3]CB-4'!AS71+'[3]CB-5'!AS71+'[3]CB-6'!AS71+'[3]CB-7'!AS71+'[3]CB-8'!AS71+'[3]CB-9'!AS71+'[3]CB-10'!AS71+'[3]CB-11'!AS71+'[3]CB-12'!AS71+'[3]CB-13'!AS71+'[3]CB-14'!AS71+'[3]CB-15'!AS71+'[3]CB-16'!AS71+'[3]CB-17'!AS71+'[3]CB-18'!AS71+'[3]CB-19'!AS71+'[3]CB-20'!AS71+'[3]CB-21'!AS71+'[3]CB-22'!AS71+'[3]CB-23'!AS71+'[3]CB-24'!AS71+'[4]LCT-1'!AS71+'[4]LCT-2'!AS71+'[4]LCT-3'!AS71+'[4]LCT-4'!AS71+'[4]LCT-5'!AS71+'[4]LCT-6'!AS71+'[4]LCT-7'!AS71+'[4]LCT-8'!AS71+'[5]TB-1'!AS71+'[5]TB-2'!AS71+'[5]TB-3'!AS71+'[5]TB-4'!AS71+'[5]TB-5'!AS71+'[5]TB-6'!AS71+'[5]TB-7'!AS71+'[5]TB-8'!AS71+'[5]TB-9'!AS71+'[5]TB-10'!AS71+'[6]DSV-1'!AS71+'[6]DSV-2'!AS71+'[6]DSV-3'!AS71+'[7]TUB-1'!AS71+'[7]TUB-2'!AS71+'[8]Barge-1'!AS71+'[8]Barge-2'!AS71+'[8]Barge-3'!AS71+'[8]Barge-4'!AS71</f>
        <v>0</v>
      </c>
      <c r="AN74" s="383"/>
      <c r="AO74" s="383"/>
      <c r="AP74" s="286"/>
      <c r="AQ74" s="286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</row>
    <row r="75" spans="1:112" s="15" customFormat="1" ht="15" customHeight="1" x14ac:dyDescent="0.25">
      <c r="A75" s="349">
        <f t="shared" si="7"/>
        <v>46009</v>
      </c>
      <c r="B75" s="287"/>
      <c r="C75" s="383">
        <f>'[2]AHTS-1'!AG72+'[2]AHTS-2'!AG72+'[2]AHTS-3'!AG72+'[2]AHTS-4'!AG72+'[2]AHTS-5'!AG72+'[2]AHTS-6'!AG72+'[2]AHTS-7'!AG72+'[2]AHTS-8'!AG72+'[3]CB-1'!AG72+'[3]CB-2'!AG72+'[3]CB-3'!AG72+'[3]CB-4'!AG72+'[3]CB-5'!AG72+'[3]CB-6'!AG72+'[3]CB-7'!AG72+'[3]CB-8'!AG72+'[3]CB-9'!AG72+'[3]CB-10'!AG72+'[3]CB-11'!AG72+'[3]CB-12'!AG72+'[3]CB-13'!AG72+'[3]CB-14'!AG72+'[3]CB-15'!AG72+'[3]CB-16'!AG72+'[3]CB-17'!AG72+'[3]CB-18'!AG72+'[3]CB-19'!AG72+'[3]CB-20'!AG72+'[3]CB-21'!AG72+'[3]CB-22'!AG72+'[3]CB-23'!AG72+'[3]CB-24'!AG72+'[4]LCT-1'!AG72+'[4]LCT-2'!AG72+'[4]LCT-3'!AG72+'[4]LCT-4'!AG72+'[4]LCT-5'!AG72+'[4]LCT-6'!AG72+'[4]LCT-7'!AG72+'[4]LCT-8'!AG72+'[5]TB-1'!AG72+'[5]TB-2'!AG72+'[5]TB-3'!AG72+'[5]TB-4'!AG72+'[5]TB-5'!AG72+'[5]TB-6'!AG72+'[5]TB-7'!AG72+'[5]TB-8'!AG72+'[5]TB-9'!AG72+'[5]TB-10'!AG72+'[6]DSV-1'!AG72+'[6]DSV-2'!AG72+'[6]DSV-3'!AG72+'[7]TUB-1'!AG72+'[7]TUB-2'!AG72+'[8]Barge-1'!AG72+'[8]Barge-2'!AG72+'[8]Barge-3'!AG72+'[8]Barge-4'!AG72</f>
        <v>0</v>
      </c>
      <c r="D75" s="383"/>
      <c r="E75" s="383"/>
      <c r="F75" s="383">
        <f>'[2]AHTS-1'!AH72+'[2]AHTS-2'!AH72+'[2]AHTS-3'!AH72+'[2]AHTS-4'!AH72+'[2]AHTS-5'!AH72+'[2]AHTS-6'!AH72+'[2]AHTS-7'!AH72+'[2]AHTS-8'!AH72+'[3]CB-1'!AH72+'[3]CB-2'!AH72+'[3]CB-3'!AH72+'[3]CB-4'!AH72+'[3]CB-5'!AH72+'[3]CB-6'!AH72+'[3]CB-7'!AH72+'[3]CB-8'!AH72+'[3]CB-9'!AH72+'[3]CB-10'!AH72+'[3]CB-11'!AH72+'[3]CB-12'!AH72+'[3]CB-13'!AH72+'[3]CB-14'!AH72+'[3]CB-15'!AH72+'[3]CB-16'!AH72+'[3]CB-17'!AH72+'[3]CB-18'!AH72+'[3]CB-19'!AH72+'[3]CB-20'!AH72+'[3]CB-21'!AH72+'[3]CB-22'!AH72+'[3]CB-23'!AH72+'[3]CB-24'!AH72+'[4]LCT-1'!AH72+'[4]LCT-2'!AH72+'[4]LCT-3'!AH72+'[4]LCT-4'!AH72+'[4]LCT-5'!AH72+'[4]LCT-6'!AH72+'[4]LCT-7'!AH72+'[4]LCT-8'!AH72+'[5]TB-1'!AH72+'[5]TB-2'!AH72+'[5]TB-3'!AH72+'[5]TB-4'!AH72+'[5]TB-5'!AH72+'[5]TB-6'!AH72+'[5]TB-7'!AH72+'[5]TB-8'!AH72+'[5]TB-9'!AH72+'[5]TB-10'!AH72+'[6]DSV-1'!AH72+'[6]DSV-2'!AH72+'[6]DSV-3'!AH72+'[7]TUB-1'!AH72+'[7]TUB-2'!AH72+'[8]Barge-1'!AH72+'[8]Barge-2'!AH72+'[8]Barge-3'!AH72+'[8]Barge-4'!AH72</f>
        <v>0</v>
      </c>
      <c r="G75" s="383"/>
      <c r="H75" s="383"/>
      <c r="I75" s="383">
        <f>'[2]AHTS-1'!AI72+'[2]AHTS-2'!AI72+'[2]AHTS-3'!AI72+'[2]AHTS-4'!AI72+'[2]AHTS-5'!AI72+'[2]AHTS-6'!AI72+'[2]AHTS-7'!AI72+'[2]AHTS-8'!AI72+'[3]CB-1'!AI72+'[3]CB-2'!AI72+'[3]CB-3'!AI72+'[3]CB-4'!AI72+'[3]CB-5'!AI72+'[3]CB-6'!AI72+'[3]CB-7'!AI72+'[3]CB-8'!AI72+'[3]CB-9'!AI72+'[3]CB-10'!AI72+'[3]CB-11'!AI72+'[3]CB-12'!AI72+'[3]CB-13'!AI72+'[3]CB-14'!AI72+'[3]CB-15'!AI72+'[3]CB-16'!AI72+'[3]CB-17'!AI72+'[3]CB-18'!AI72+'[3]CB-19'!AI72+'[3]CB-20'!AI72+'[3]CB-21'!AI72+'[3]CB-22'!AI72+'[3]CB-23'!AI72+'[3]CB-24'!AI72+'[4]LCT-1'!AI72+'[4]LCT-2'!AI72+'[4]LCT-3'!AI72+'[4]LCT-4'!AI72+'[4]LCT-5'!AI72+'[4]LCT-6'!AI72+'[4]LCT-7'!AI72+'[4]LCT-8'!AI72+'[5]TB-1'!AI72+'[5]TB-2'!AI72+'[5]TB-3'!AI72+'[5]TB-4'!AI72+'[5]TB-5'!AI72+'[5]TB-6'!AI72+'[5]TB-7'!AI72+'[5]TB-8'!AI72+'[5]TB-9'!AI72+'[5]TB-10'!AI72+'[6]DSV-1'!AI72+'[6]DSV-2'!AI72+'[6]DSV-3'!AI72+'[7]TUB-1'!AI72+'[7]TUB-2'!AI72+'[8]Barge-1'!AI72+'[8]Barge-2'!AI72+'[8]Barge-3'!AI72+'[8]Barge-4'!AI72</f>
        <v>1278</v>
      </c>
      <c r="J75" s="383"/>
      <c r="K75" s="383"/>
      <c r="L75" s="383">
        <f>'[2]AHTS-1'!AJ72+'[2]AHTS-2'!AJ72+'[2]AHTS-3'!AJ72+'[2]AHTS-4'!AJ72+'[2]AHTS-5'!AJ72+'[2]AHTS-6'!AJ72+'[2]AHTS-7'!AJ72+'[2]AHTS-8'!AJ72+'[3]CB-1'!AJ72+'[3]CB-2'!AJ72+'[3]CB-3'!AJ72+'[3]CB-4'!AJ72+'[3]CB-5'!AJ72+'[3]CB-6'!AJ72+'[3]CB-7'!AJ72+'[3]CB-8'!AJ72+'[3]CB-9'!AJ72+'[3]CB-10'!AJ72+'[3]CB-11'!AJ72+'[3]CB-12'!AJ72+'[3]CB-13'!AJ72+'[3]CB-14'!AJ72+'[3]CB-15'!AJ72+'[3]CB-16'!AJ72+'[3]CB-17'!AJ72+'[3]CB-18'!AJ72+'[3]CB-19'!AJ72+'[3]CB-20'!AJ72+'[3]CB-21'!AJ72+'[3]CB-22'!AJ72+'[3]CB-23'!AJ72+'[3]CB-24'!AJ72+'[4]LCT-1'!AJ72+'[4]LCT-2'!AJ72+'[4]LCT-3'!AJ72+'[4]LCT-4'!AJ72+'[4]LCT-5'!AJ72+'[4]LCT-6'!AJ72+'[4]LCT-7'!AJ72+'[4]LCT-8'!AJ72+'[5]TB-1'!AJ72+'[5]TB-2'!AJ72+'[5]TB-3'!AJ72+'[5]TB-4'!AJ72+'[5]TB-5'!AJ72+'[5]TB-6'!AJ72+'[5]TB-7'!AJ72+'[5]TB-8'!AJ72+'[5]TB-9'!AJ72+'[5]TB-10'!AJ72+'[6]DSV-1'!AJ72+'[6]DSV-2'!AJ72+'[6]DSV-3'!AJ72+'[7]TUB-1'!AJ72+'[7]TUB-2'!AJ72+'[8]Barge-1'!AJ72+'[8]Barge-2'!AJ72+'[8]Barge-3'!AJ72+'[8]Barge-4'!AJ72</f>
        <v>574.33333333333337</v>
      </c>
      <c r="M75" s="383"/>
      <c r="N75" s="383"/>
      <c r="O75" s="383">
        <f>'[2]AHTS-1'!AK72+'[2]AHTS-2'!AK72+'[2]AHTS-3'!AK72+'[2]AHTS-4'!AK72+'[2]AHTS-5'!AK72+'[2]AHTS-6'!AK72+'[2]AHTS-7'!AK72+'[2]AHTS-8'!AK72+'[3]CB-1'!AK72+'[3]CB-2'!AK72+'[3]CB-3'!AK72+'[3]CB-4'!AK72+'[3]CB-5'!AK72+'[3]CB-6'!AK72+'[3]CB-7'!AK72+'[3]CB-8'!AK72+'[3]CB-9'!AK72+'[3]CB-10'!AK72+'[3]CB-11'!AK72+'[3]CB-12'!AK72+'[3]CB-13'!AK72+'[3]CB-14'!AK72+'[3]CB-15'!AK72+'[3]CB-16'!AK72+'[3]CB-17'!AK72+'[3]CB-18'!AK72+'[3]CB-19'!AK72+'[3]CB-20'!AK72+'[3]CB-21'!AK72+'[3]CB-22'!AK72+'[3]CB-23'!AK72+'[3]CB-24'!AK72+'[4]LCT-1'!AK72+'[4]LCT-2'!AK72+'[4]LCT-3'!AK72+'[4]LCT-4'!AK72+'[4]LCT-5'!AK72+'[4]LCT-6'!AK72+'[4]LCT-7'!AK72+'[4]LCT-8'!AK72+'[5]TB-1'!AK72+'[5]TB-2'!AK72+'[5]TB-3'!AK72+'[5]TB-4'!AK72+'[5]TB-5'!AK72+'[5]TB-6'!AK72+'[5]TB-7'!AK72+'[5]TB-8'!AK72+'[5]TB-9'!AK72+'[5]TB-10'!AK72+'[6]DSV-1'!AK72+'[6]DSV-2'!AK72+'[6]DSV-3'!AK72+'[7]TUB-1'!AK72+'[7]TUB-2'!AK72+'[8]Barge-1'!AK72+'[8]Barge-2'!AK72+'[8]Barge-3'!AK72+'[8]Barge-4'!AK72</f>
        <v>0</v>
      </c>
      <c r="P75" s="383"/>
      <c r="Q75" s="383"/>
      <c r="R75" s="383">
        <f>'[2]AHTS-1'!AL72+'[2]AHTS-2'!AL72+'[2]AHTS-3'!AL72+'[2]AHTS-4'!AL72+'[2]AHTS-5'!AL72+'[2]AHTS-6'!AL72+'[2]AHTS-7'!AL72+'[2]AHTS-8'!AL72+'[3]CB-1'!AL72+'[3]CB-2'!AL72+'[3]CB-3'!AL72+'[3]CB-4'!AL72+'[3]CB-5'!AL72+'[3]CB-6'!AL72+'[3]CB-7'!AL72+'[3]CB-8'!AL72+'[3]CB-9'!AL72+'[3]CB-10'!AL72+'[3]CB-11'!AL72+'[3]CB-12'!AL72+'[3]CB-13'!AL72+'[3]CB-14'!AL72+'[3]CB-15'!AL72+'[3]CB-16'!AL72+'[3]CB-17'!AL72+'[3]CB-18'!AL72+'[3]CB-19'!AL72+'[3]CB-20'!AL72+'[3]CB-21'!AL72+'[3]CB-22'!AL72+'[3]CB-23'!AL72+'[3]CB-24'!AL72+'[4]LCT-1'!AL72+'[4]LCT-2'!AL72+'[4]LCT-3'!AL72+'[4]LCT-4'!AL72+'[4]LCT-5'!AL72+'[4]LCT-6'!AL72+'[4]LCT-7'!AL72+'[4]LCT-8'!AL72+'[5]TB-1'!AL72+'[5]TB-2'!AL72+'[5]TB-3'!AL72+'[5]TB-4'!AL72+'[5]TB-5'!AL72+'[5]TB-6'!AL72+'[5]TB-7'!AL72+'[5]TB-8'!AL72+'[5]TB-9'!AL72+'[5]TB-10'!AL72+'[6]DSV-1'!AL72+'[6]DSV-2'!AL72+'[6]DSV-3'!AL72+'[7]TUB-1'!AL72+'[7]TUB-2'!AL72+'[8]Barge-1'!AL72+'[8]Barge-2'!AL72+'[8]Barge-3'!AL72+'[8]Barge-4'!AL72</f>
        <v>0</v>
      </c>
      <c r="S75" s="383"/>
      <c r="T75" s="383"/>
      <c r="U75" s="383">
        <f>'[2]AHTS-1'!AM72+'[2]AHTS-2'!AM72+'[2]AHTS-3'!AM72+'[2]AHTS-4'!AM72+'[2]AHTS-5'!AM72+'[2]AHTS-6'!AM72+'[2]AHTS-7'!AM72+'[2]AHTS-8'!AM72+'[3]CB-1'!AM72+'[3]CB-2'!AM72+'[3]CB-3'!AM72+'[3]CB-4'!AM72+'[3]CB-5'!AM72+'[3]CB-6'!AM72+'[3]CB-7'!AM72+'[3]CB-8'!AM72+'[3]CB-9'!AM72+'[3]CB-10'!AM72+'[3]CB-11'!AM72+'[3]CB-12'!AM72+'[3]CB-13'!AM72+'[3]CB-14'!AM72+'[3]CB-15'!AM72+'[3]CB-16'!AM72+'[3]CB-17'!AM72+'[3]CB-18'!AM72+'[3]CB-19'!AM72+'[3]CB-20'!AM72+'[3]CB-21'!AM72+'[3]CB-22'!AM72+'[3]CB-23'!AM72+'[3]CB-24'!AM72+'[4]LCT-1'!AM72+'[4]LCT-2'!AM72+'[4]LCT-3'!AM72+'[4]LCT-4'!AM72+'[4]LCT-5'!AM72+'[4]LCT-6'!AM72+'[4]LCT-7'!AM72+'[4]LCT-8'!AM72+'[5]TB-1'!AM72+'[5]TB-2'!AM72+'[5]TB-3'!AM72+'[5]TB-4'!AM72+'[5]TB-5'!AM72+'[5]TB-6'!AM72+'[5]TB-7'!AM72+'[5]TB-8'!AM72+'[5]TB-9'!AM72+'[5]TB-10'!AM72+'[6]DSV-1'!AM72+'[6]DSV-2'!AM72+'[6]DSV-3'!AM72+'[7]TUB-1'!AM72+'[7]TUB-2'!AM72+'[8]Barge-1'!AM72+'[8]Barge-2'!AM72+'[8]Barge-3'!AM72+'[8]Barge-4'!AM72</f>
        <v>0</v>
      </c>
      <c r="V75" s="383"/>
      <c r="W75" s="383"/>
      <c r="X75" s="383">
        <f>'[2]AHTS-1'!AN72+'[2]AHTS-2'!AN72+'[2]AHTS-3'!AN72+'[2]AHTS-4'!AN72+'[2]AHTS-5'!AN72+'[2]AHTS-6'!AN72+'[2]AHTS-7'!AN72+'[2]AHTS-8'!AN72+'[3]CB-1'!AN72+'[3]CB-2'!AN72+'[3]CB-3'!AN72+'[3]CB-4'!AN72+'[3]CB-5'!AN72+'[3]CB-6'!AN72+'[3]CB-7'!AN72+'[3]CB-8'!AN72+'[3]CB-9'!AN72+'[3]CB-10'!AN72+'[3]CB-11'!AN72+'[3]CB-12'!AN72+'[3]CB-13'!AN72+'[3]CB-14'!AN72+'[3]CB-15'!AN72+'[3]CB-16'!AN72+'[3]CB-17'!AN72+'[3]CB-18'!AN72+'[3]CB-19'!AN72+'[3]CB-20'!AN72+'[3]CB-21'!AN72+'[3]CB-22'!AN72+'[3]CB-23'!AN72+'[3]CB-24'!AN72+'[4]LCT-1'!AN72+'[4]LCT-2'!AN72+'[4]LCT-3'!AN72+'[4]LCT-4'!AN72+'[4]LCT-5'!AN72+'[4]LCT-6'!AN72+'[4]LCT-7'!AN72+'[4]LCT-8'!AN72+'[5]TB-1'!AN72+'[5]TB-2'!AN72+'[5]TB-3'!AN72+'[5]TB-4'!AN72+'[5]TB-5'!AN72+'[5]TB-6'!AN72+'[5]TB-7'!AN72+'[5]TB-8'!AN72+'[5]TB-9'!AN72+'[5]TB-10'!AN72+'[6]DSV-1'!AN72+'[6]DSV-2'!AN72+'[6]DSV-3'!AN72+'[7]TUB-1'!AN72+'[7]TUB-2'!AN72+'[8]Barge-1'!AN72+'[8]Barge-2'!AN72+'[8]Barge-3'!AN72+'[8]Barge-4'!AN72</f>
        <v>514.66666666666674</v>
      </c>
      <c r="Y75" s="383"/>
      <c r="Z75" s="383"/>
      <c r="AA75" s="383">
        <f>'[2]AHTS-1'!AO72+'[2]AHTS-2'!AO72+'[2]AHTS-3'!AO72+'[2]AHTS-4'!AO72+'[2]AHTS-5'!AO72+'[2]AHTS-6'!AO72+'[2]AHTS-7'!AO72+'[2]AHTS-8'!AO72+'[3]CB-1'!AO72+'[3]CB-2'!AO72+'[3]CB-3'!AO72+'[3]CB-4'!AO72+'[3]CB-5'!AO72+'[3]CB-6'!AO72+'[3]CB-7'!AO72+'[3]CB-8'!AO72+'[3]CB-9'!AO72+'[3]CB-10'!AO72+'[3]CB-11'!AO72+'[3]CB-12'!AO72+'[3]CB-13'!AO72+'[3]CB-14'!AO72+'[3]CB-15'!AO72+'[3]CB-16'!AO72+'[3]CB-17'!AO72+'[3]CB-18'!AO72+'[3]CB-19'!AO72+'[3]CB-20'!AO72+'[3]CB-21'!AO72+'[3]CB-22'!AO72+'[3]CB-23'!AO72+'[3]CB-24'!AO72+'[4]LCT-1'!AO72+'[4]LCT-2'!AO72+'[4]LCT-3'!AO72+'[4]LCT-4'!AO72+'[4]LCT-5'!AO72+'[4]LCT-6'!AO72+'[4]LCT-7'!AO72+'[4]LCT-8'!AO72+'[5]TB-1'!AO72+'[5]TB-2'!AO72+'[5]TB-3'!AO72+'[5]TB-4'!AO72+'[5]TB-5'!AO72+'[5]TB-6'!AO72+'[5]TB-7'!AO72+'[5]TB-8'!AO72+'[5]TB-9'!AO72+'[5]TB-10'!AO72+'[6]DSV-1'!AO72+'[6]DSV-2'!AO72+'[6]DSV-3'!AO72+'[7]TUB-1'!AO72+'[7]TUB-2'!AO72+'[8]Barge-1'!AO72+'[8]Barge-2'!AO72+'[8]Barge-3'!AO72+'[8]Barge-4'!AO72</f>
        <v>0</v>
      </c>
      <c r="AB75" s="383"/>
      <c r="AC75" s="383"/>
      <c r="AD75" s="384">
        <f>'[2]AHTS-1'!AP72+'[2]AHTS-2'!AP72+'[2]AHTS-3'!AP72+'[2]AHTS-4'!AP72+'[2]AHTS-5'!AP72+'[2]AHTS-6'!AP72+'[2]AHTS-7'!AP72+'[2]AHTS-8'!AP72+'[3]CB-1'!AP72+'[3]CB-2'!AP72+'[3]CB-3'!AP72+'[3]CB-4'!AP72+'[3]CB-5'!AP72+'[3]CB-6'!AP72+'[3]CB-7'!AP72+'[3]CB-8'!AP72+'[3]CB-9'!AP72+'[3]CB-10'!AP72+'[3]CB-11'!AP72+'[3]CB-12'!AP72+'[3]CB-13'!AP72+'[3]CB-14'!AP72+'[3]CB-15'!AP72+'[3]CB-16'!AP72+'[3]CB-17'!AP72+'[3]CB-18'!AP72+'[3]CB-19'!AP72+'[3]CB-20'!AP72+'[3]CB-21'!AP72+'[3]CB-22'!AP72+'[3]CB-23'!AP72+'[3]CB-24'!AP72+'[4]LCT-1'!AP72+'[4]LCT-2'!AP72+'[4]LCT-3'!AP72+'[4]LCT-4'!AP72+'[4]LCT-5'!AP72+'[4]LCT-6'!AP72+'[4]LCT-7'!AP72+'[4]LCT-8'!AP72+'[5]TB-1'!AP72+'[5]TB-2'!AP72+'[5]TB-3'!AP72+'[5]TB-4'!AP72+'[5]TB-5'!AP72+'[5]TB-6'!AP72+'[5]TB-7'!AP72+'[5]TB-8'!AP72+'[5]TB-9'!AP72+'[5]TB-10'!AP72+'[6]DSV-1'!AP72+'[6]DSV-2'!AP72+'[6]DSV-3'!AP72+'[7]TUB-1'!AP72+'[7]TUB-2'!AP72+'[8]Barge-1'!AP72+'[8]Barge-2'!AP72+'[8]Barge-3'!AP72+'[8]Barge-4'!AP72</f>
        <v>0</v>
      </c>
      <c r="AE75" s="385"/>
      <c r="AF75" s="386"/>
      <c r="AG75" s="384">
        <f>'[2]AHTS-1'!AQ72+'[2]AHTS-2'!AQ72+'[2]AHTS-3'!AQ72+'[2]AHTS-4'!AQ72+'[2]AHTS-5'!AQ72+'[2]AHTS-6'!AQ72+'[2]AHTS-7'!AQ72+'[2]AHTS-8'!AQ72+'[3]CB-1'!AQ72+'[3]CB-2'!AQ72+'[3]CB-3'!AQ72+'[3]CB-4'!AQ72+'[3]CB-5'!AQ72+'[3]CB-6'!AQ72+'[3]CB-7'!AQ72+'[3]CB-8'!AQ72+'[3]CB-9'!AQ72+'[3]CB-10'!AQ72+'[3]CB-11'!AQ72+'[3]CB-12'!AQ72+'[3]CB-13'!AQ72+'[3]CB-14'!AQ72+'[3]CB-15'!AQ72+'[3]CB-16'!AQ72+'[3]CB-17'!AQ72+'[3]CB-18'!AQ72+'[3]CB-19'!AQ72+'[3]CB-20'!AQ72+'[3]CB-21'!AQ72+'[3]CB-22'!AQ72+'[3]CB-23'!AQ72+'[3]CB-24'!AQ72+'[4]LCT-1'!AQ72+'[4]LCT-2'!AQ72+'[4]LCT-3'!AQ72+'[4]LCT-4'!AQ72+'[4]LCT-5'!AQ72+'[4]LCT-6'!AQ72+'[4]LCT-7'!AQ72+'[4]LCT-8'!AQ72+'[5]TB-1'!AQ72+'[5]TB-2'!AQ72+'[5]TB-3'!AQ72+'[5]TB-4'!AQ72+'[5]TB-5'!AQ72+'[5]TB-6'!AQ72+'[5]TB-7'!AQ72+'[5]TB-8'!AQ72+'[5]TB-9'!AQ72+'[5]TB-10'!AQ72+'[6]DSV-1'!AQ72+'[6]DSV-2'!AQ72+'[6]DSV-3'!AQ72+'[7]TUB-1'!AQ72+'[7]TUB-2'!AQ72+'[8]Barge-1'!AQ72+'[8]Barge-2'!AQ72+'[8]Barge-3'!AQ72+'[8]Barge-4'!AQ72</f>
        <v>0</v>
      </c>
      <c r="AH75" s="385"/>
      <c r="AI75" s="386"/>
      <c r="AJ75" s="384">
        <f>'[2]AHTS-1'!AR72+'[2]AHTS-2'!AR72+'[2]AHTS-3'!AR72+'[2]AHTS-4'!AR72+'[2]AHTS-5'!AR72+'[2]AHTS-6'!AR72+'[2]AHTS-7'!AR72+'[2]AHTS-8'!AR72+'[3]CB-1'!AR72+'[3]CB-2'!AR72+'[3]CB-3'!AR72+'[3]CB-4'!AR72+'[3]CB-5'!AR72+'[3]CB-6'!AR72+'[3]CB-7'!AR72+'[3]CB-8'!AR72+'[3]CB-9'!AR72+'[3]CB-10'!AR72+'[3]CB-11'!AR72+'[3]CB-12'!AR72+'[3]CB-13'!AR72+'[3]CB-14'!AR72+'[3]CB-15'!AR72+'[3]CB-16'!AR72+'[3]CB-17'!AR72+'[3]CB-18'!AR72+'[3]CB-19'!AR72+'[3]CB-20'!AR72+'[3]CB-21'!AR72+'[3]CB-22'!AR72+'[3]CB-23'!AR72+'[3]CB-24'!AR72+'[4]LCT-1'!AR72+'[4]LCT-2'!AR72+'[4]LCT-3'!AR72+'[4]LCT-4'!AR72+'[4]LCT-5'!AR72+'[4]LCT-6'!AR72+'[4]LCT-7'!AR72+'[4]LCT-8'!AR72+'[5]TB-1'!AR72+'[5]TB-2'!AR72+'[5]TB-3'!AR72+'[5]TB-4'!AR72+'[5]TB-5'!AR72+'[5]TB-6'!AR72+'[5]TB-7'!AR72+'[5]TB-8'!AR72+'[5]TB-9'!AR72+'[5]TB-10'!AR72+'[6]DSV-1'!AR72+'[6]DSV-2'!AR72+'[6]DSV-3'!AR72+'[7]TUB-1'!AR72+'[7]TUB-2'!AR72+'[8]Barge-1'!AR72+'[8]Barge-2'!AR72+'[8]Barge-3'!AR72+'[8]Barge-4'!AR72</f>
        <v>0</v>
      </c>
      <c r="AK75" s="385"/>
      <c r="AL75" s="386"/>
      <c r="AM75" s="383">
        <f>'[2]AHTS-1'!AS72+'[2]AHTS-2'!AS72+'[2]AHTS-3'!AS72+'[2]AHTS-4'!AS72+'[2]AHTS-5'!AS72+'[2]AHTS-6'!AS72+'[2]AHTS-7'!AS72+'[2]AHTS-8'!AS72+'[3]CB-1'!AS72+'[3]CB-2'!AS72+'[3]CB-3'!AS72+'[3]CB-4'!AS72+'[3]CB-5'!AS72+'[3]CB-6'!AS72+'[3]CB-7'!AS72+'[3]CB-8'!AS72+'[3]CB-9'!AS72+'[3]CB-10'!AS72+'[3]CB-11'!AS72+'[3]CB-12'!AS72+'[3]CB-13'!AS72+'[3]CB-14'!AS72+'[3]CB-15'!AS72+'[3]CB-16'!AS72+'[3]CB-17'!AS72+'[3]CB-18'!AS72+'[3]CB-19'!AS72+'[3]CB-20'!AS72+'[3]CB-21'!AS72+'[3]CB-22'!AS72+'[3]CB-23'!AS72+'[3]CB-24'!AS72+'[4]LCT-1'!AS72+'[4]LCT-2'!AS72+'[4]LCT-3'!AS72+'[4]LCT-4'!AS72+'[4]LCT-5'!AS72+'[4]LCT-6'!AS72+'[4]LCT-7'!AS72+'[4]LCT-8'!AS72+'[5]TB-1'!AS72+'[5]TB-2'!AS72+'[5]TB-3'!AS72+'[5]TB-4'!AS72+'[5]TB-5'!AS72+'[5]TB-6'!AS72+'[5]TB-7'!AS72+'[5]TB-8'!AS72+'[5]TB-9'!AS72+'[5]TB-10'!AS72+'[6]DSV-1'!AS72+'[6]DSV-2'!AS72+'[6]DSV-3'!AS72+'[7]TUB-1'!AS72+'[7]TUB-2'!AS72+'[8]Barge-1'!AS72+'[8]Barge-2'!AS72+'[8]Barge-3'!AS72+'[8]Barge-4'!AS72</f>
        <v>0</v>
      </c>
      <c r="AN75" s="383"/>
      <c r="AO75" s="383"/>
      <c r="AP75" s="286"/>
      <c r="AQ75" s="286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</row>
    <row r="76" spans="1:112" s="15" customFormat="1" ht="15" customHeight="1" x14ac:dyDescent="0.25">
      <c r="A76" s="349">
        <f t="shared" si="7"/>
        <v>46010</v>
      </c>
      <c r="B76" s="287"/>
      <c r="C76" s="383">
        <f>'[2]AHTS-1'!AG73+'[2]AHTS-2'!AG73+'[2]AHTS-3'!AG73+'[2]AHTS-4'!AG73+'[2]AHTS-5'!AG73+'[2]AHTS-6'!AG73+'[2]AHTS-7'!AG73+'[2]AHTS-8'!AG73+'[3]CB-1'!AG73+'[3]CB-2'!AG73+'[3]CB-3'!AG73+'[3]CB-4'!AG73+'[3]CB-5'!AG73+'[3]CB-6'!AG73+'[3]CB-7'!AG73+'[3]CB-8'!AG73+'[3]CB-9'!AG73+'[3]CB-10'!AG73+'[3]CB-11'!AG73+'[3]CB-12'!AG73+'[3]CB-13'!AG73+'[3]CB-14'!AG73+'[3]CB-15'!AG73+'[3]CB-16'!AG73+'[3]CB-17'!AG73+'[3]CB-18'!AG73+'[3]CB-19'!AG73+'[3]CB-20'!AG73+'[3]CB-21'!AG73+'[3]CB-22'!AG73+'[3]CB-23'!AG73+'[3]CB-24'!AG73+'[4]LCT-1'!AG73+'[4]LCT-2'!AG73+'[4]LCT-3'!AG73+'[4]LCT-4'!AG73+'[4]LCT-5'!AG73+'[4]LCT-6'!AG73+'[4]LCT-7'!AG73+'[4]LCT-8'!AG73+'[5]TB-1'!AG73+'[5]TB-2'!AG73+'[5]TB-3'!AG73+'[5]TB-4'!AG73+'[5]TB-5'!AG73+'[5]TB-6'!AG73+'[5]TB-7'!AG73+'[5]TB-8'!AG73+'[5]TB-9'!AG73+'[5]TB-10'!AG73+'[6]DSV-1'!AG73+'[6]DSV-2'!AG73+'[6]DSV-3'!AG73+'[7]TUB-1'!AG73+'[7]TUB-2'!AG73+'[8]Barge-1'!AG73+'[8]Barge-2'!AG73+'[8]Barge-3'!AG73+'[8]Barge-4'!AG73</f>
        <v>0</v>
      </c>
      <c r="D76" s="383"/>
      <c r="E76" s="383"/>
      <c r="F76" s="383">
        <f>'[2]AHTS-1'!AH73+'[2]AHTS-2'!AH73+'[2]AHTS-3'!AH73+'[2]AHTS-4'!AH73+'[2]AHTS-5'!AH73+'[2]AHTS-6'!AH73+'[2]AHTS-7'!AH73+'[2]AHTS-8'!AH73+'[3]CB-1'!AH73+'[3]CB-2'!AH73+'[3]CB-3'!AH73+'[3]CB-4'!AH73+'[3]CB-5'!AH73+'[3]CB-6'!AH73+'[3]CB-7'!AH73+'[3]CB-8'!AH73+'[3]CB-9'!AH73+'[3]CB-10'!AH73+'[3]CB-11'!AH73+'[3]CB-12'!AH73+'[3]CB-13'!AH73+'[3]CB-14'!AH73+'[3]CB-15'!AH73+'[3]CB-16'!AH73+'[3]CB-17'!AH73+'[3]CB-18'!AH73+'[3]CB-19'!AH73+'[3]CB-20'!AH73+'[3]CB-21'!AH73+'[3]CB-22'!AH73+'[3]CB-23'!AH73+'[3]CB-24'!AH73+'[4]LCT-1'!AH73+'[4]LCT-2'!AH73+'[4]LCT-3'!AH73+'[4]LCT-4'!AH73+'[4]LCT-5'!AH73+'[4]LCT-6'!AH73+'[4]LCT-7'!AH73+'[4]LCT-8'!AH73+'[5]TB-1'!AH73+'[5]TB-2'!AH73+'[5]TB-3'!AH73+'[5]TB-4'!AH73+'[5]TB-5'!AH73+'[5]TB-6'!AH73+'[5]TB-7'!AH73+'[5]TB-8'!AH73+'[5]TB-9'!AH73+'[5]TB-10'!AH73+'[6]DSV-1'!AH73+'[6]DSV-2'!AH73+'[6]DSV-3'!AH73+'[7]TUB-1'!AH73+'[7]TUB-2'!AH73+'[8]Barge-1'!AH73+'[8]Barge-2'!AH73+'[8]Barge-3'!AH73+'[8]Barge-4'!AH73</f>
        <v>0</v>
      </c>
      <c r="G76" s="383"/>
      <c r="H76" s="383"/>
      <c r="I76" s="383">
        <f>'[2]AHTS-1'!AI73+'[2]AHTS-2'!AI73+'[2]AHTS-3'!AI73+'[2]AHTS-4'!AI73+'[2]AHTS-5'!AI73+'[2]AHTS-6'!AI73+'[2]AHTS-7'!AI73+'[2]AHTS-8'!AI73+'[3]CB-1'!AI73+'[3]CB-2'!AI73+'[3]CB-3'!AI73+'[3]CB-4'!AI73+'[3]CB-5'!AI73+'[3]CB-6'!AI73+'[3]CB-7'!AI73+'[3]CB-8'!AI73+'[3]CB-9'!AI73+'[3]CB-10'!AI73+'[3]CB-11'!AI73+'[3]CB-12'!AI73+'[3]CB-13'!AI73+'[3]CB-14'!AI73+'[3]CB-15'!AI73+'[3]CB-16'!AI73+'[3]CB-17'!AI73+'[3]CB-18'!AI73+'[3]CB-19'!AI73+'[3]CB-20'!AI73+'[3]CB-21'!AI73+'[3]CB-22'!AI73+'[3]CB-23'!AI73+'[3]CB-24'!AI73+'[4]LCT-1'!AI73+'[4]LCT-2'!AI73+'[4]LCT-3'!AI73+'[4]LCT-4'!AI73+'[4]LCT-5'!AI73+'[4]LCT-6'!AI73+'[4]LCT-7'!AI73+'[4]LCT-8'!AI73+'[5]TB-1'!AI73+'[5]TB-2'!AI73+'[5]TB-3'!AI73+'[5]TB-4'!AI73+'[5]TB-5'!AI73+'[5]TB-6'!AI73+'[5]TB-7'!AI73+'[5]TB-8'!AI73+'[5]TB-9'!AI73+'[5]TB-10'!AI73+'[6]DSV-1'!AI73+'[6]DSV-2'!AI73+'[6]DSV-3'!AI73+'[7]TUB-1'!AI73+'[7]TUB-2'!AI73+'[8]Barge-1'!AI73+'[8]Barge-2'!AI73+'[8]Barge-3'!AI73+'[8]Barge-4'!AI73</f>
        <v>689</v>
      </c>
      <c r="J76" s="383"/>
      <c r="K76" s="383"/>
      <c r="L76" s="383">
        <f>'[2]AHTS-1'!AJ73+'[2]AHTS-2'!AJ73+'[2]AHTS-3'!AJ73+'[2]AHTS-4'!AJ73+'[2]AHTS-5'!AJ73+'[2]AHTS-6'!AJ73+'[2]AHTS-7'!AJ73+'[2]AHTS-8'!AJ73+'[3]CB-1'!AJ73+'[3]CB-2'!AJ73+'[3]CB-3'!AJ73+'[3]CB-4'!AJ73+'[3]CB-5'!AJ73+'[3]CB-6'!AJ73+'[3]CB-7'!AJ73+'[3]CB-8'!AJ73+'[3]CB-9'!AJ73+'[3]CB-10'!AJ73+'[3]CB-11'!AJ73+'[3]CB-12'!AJ73+'[3]CB-13'!AJ73+'[3]CB-14'!AJ73+'[3]CB-15'!AJ73+'[3]CB-16'!AJ73+'[3]CB-17'!AJ73+'[3]CB-18'!AJ73+'[3]CB-19'!AJ73+'[3]CB-20'!AJ73+'[3]CB-21'!AJ73+'[3]CB-22'!AJ73+'[3]CB-23'!AJ73+'[3]CB-24'!AJ73+'[4]LCT-1'!AJ73+'[4]LCT-2'!AJ73+'[4]LCT-3'!AJ73+'[4]LCT-4'!AJ73+'[4]LCT-5'!AJ73+'[4]LCT-6'!AJ73+'[4]LCT-7'!AJ73+'[4]LCT-8'!AJ73+'[5]TB-1'!AJ73+'[5]TB-2'!AJ73+'[5]TB-3'!AJ73+'[5]TB-4'!AJ73+'[5]TB-5'!AJ73+'[5]TB-6'!AJ73+'[5]TB-7'!AJ73+'[5]TB-8'!AJ73+'[5]TB-9'!AJ73+'[5]TB-10'!AJ73+'[6]DSV-1'!AJ73+'[6]DSV-2'!AJ73+'[6]DSV-3'!AJ73+'[7]TUB-1'!AJ73+'[7]TUB-2'!AJ73+'[8]Barge-1'!AJ73+'[8]Barge-2'!AJ73+'[8]Barge-3'!AJ73+'[8]Barge-4'!AJ73</f>
        <v>467.33333333333331</v>
      </c>
      <c r="M76" s="383"/>
      <c r="N76" s="383"/>
      <c r="O76" s="383">
        <f>'[2]AHTS-1'!AK73+'[2]AHTS-2'!AK73+'[2]AHTS-3'!AK73+'[2]AHTS-4'!AK73+'[2]AHTS-5'!AK73+'[2]AHTS-6'!AK73+'[2]AHTS-7'!AK73+'[2]AHTS-8'!AK73+'[3]CB-1'!AK73+'[3]CB-2'!AK73+'[3]CB-3'!AK73+'[3]CB-4'!AK73+'[3]CB-5'!AK73+'[3]CB-6'!AK73+'[3]CB-7'!AK73+'[3]CB-8'!AK73+'[3]CB-9'!AK73+'[3]CB-10'!AK73+'[3]CB-11'!AK73+'[3]CB-12'!AK73+'[3]CB-13'!AK73+'[3]CB-14'!AK73+'[3]CB-15'!AK73+'[3]CB-16'!AK73+'[3]CB-17'!AK73+'[3]CB-18'!AK73+'[3]CB-19'!AK73+'[3]CB-20'!AK73+'[3]CB-21'!AK73+'[3]CB-22'!AK73+'[3]CB-23'!AK73+'[3]CB-24'!AK73+'[4]LCT-1'!AK73+'[4]LCT-2'!AK73+'[4]LCT-3'!AK73+'[4]LCT-4'!AK73+'[4]LCT-5'!AK73+'[4]LCT-6'!AK73+'[4]LCT-7'!AK73+'[4]LCT-8'!AK73+'[5]TB-1'!AK73+'[5]TB-2'!AK73+'[5]TB-3'!AK73+'[5]TB-4'!AK73+'[5]TB-5'!AK73+'[5]TB-6'!AK73+'[5]TB-7'!AK73+'[5]TB-8'!AK73+'[5]TB-9'!AK73+'[5]TB-10'!AK73+'[6]DSV-1'!AK73+'[6]DSV-2'!AK73+'[6]DSV-3'!AK73+'[7]TUB-1'!AK73+'[7]TUB-2'!AK73+'[8]Barge-1'!AK73+'[8]Barge-2'!AK73+'[8]Barge-3'!AK73+'[8]Barge-4'!AK73</f>
        <v>0</v>
      </c>
      <c r="P76" s="383"/>
      <c r="Q76" s="383"/>
      <c r="R76" s="383">
        <f>'[2]AHTS-1'!AL73+'[2]AHTS-2'!AL73+'[2]AHTS-3'!AL73+'[2]AHTS-4'!AL73+'[2]AHTS-5'!AL73+'[2]AHTS-6'!AL73+'[2]AHTS-7'!AL73+'[2]AHTS-8'!AL73+'[3]CB-1'!AL73+'[3]CB-2'!AL73+'[3]CB-3'!AL73+'[3]CB-4'!AL73+'[3]CB-5'!AL73+'[3]CB-6'!AL73+'[3]CB-7'!AL73+'[3]CB-8'!AL73+'[3]CB-9'!AL73+'[3]CB-10'!AL73+'[3]CB-11'!AL73+'[3]CB-12'!AL73+'[3]CB-13'!AL73+'[3]CB-14'!AL73+'[3]CB-15'!AL73+'[3]CB-16'!AL73+'[3]CB-17'!AL73+'[3]CB-18'!AL73+'[3]CB-19'!AL73+'[3]CB-20'!AL73+'[3]CB-21'!AL73+'[3]CB-22'!AL73+'[3]CB-23'!AL73+'[3]CB-24'!AL73+'[4]LCT-1'!AL73+'[4]LCT-2'!AL73+'[4]LCT-3'!AL73+'[4]LCT-4'!AL73+'[4]LCT-5'!AL73+'[4]LCT-6'!AL73+'[4]LCT-7'!AL73+'[4]LCT-8'!AL73+'[5]TB-1'!AL73+'[5]TB-2'!AL73+'[5]TB-3'!AL73+'[5]TB-4'!AL73+'[5]TB-5'!AL73+'[5]TB-6'!AL73+'[5]TB-7'!AL73+'[5]TB-8'!AL73+'[5]TB-9'!AL73+'[5]TB-10'!AL73+'[6]DSV-1'!AL73+'[6]DSV-2'!AL73+'[6]DSV-3'!AL73+'[7]TUB-1'!AL73+'[7]TUB-2'!AL73+'[8]Barge-1'!AL73+'[8]Barge-2'!AL73+'[8]Barge-3'!AL73+'[8]Barge-4'!AL73</f>
        <v>0</v>
      </c>
      <c r="S76" s="383"/>
      <c r="T76" s="383"/>
      <c r="U76" s="383">
        <f>'[2]AHTS-1'!AM73+'[2]AHTS-2'!AM73+'[2]AHTS-3'!AM73+'[2]AHTS-4'!AM73+'[2]AHTS-5'!AM73+'[2]AHTS-6'!AM73+'[2]AHTS-7'!AM73+'[2]AHTS-8'!AM73+'[3]CB-1'!AM73+'[3]CB-2'!AM73+'[3]CB-3'!AM73+'[3]CB-4'!AM73+'[3]CB-5'!AM73+'[3]CB-6'!AM73+'[3]CB-7'!AM73+'[3]CB-8'!AM73+'[3]CB-9'!AM73+'[3]CB-10'!AM73+'[3]CB-11'!AM73+'[3]CB-12'!AM73+'[3]CB-13'!AM73+'[3]CB-14'!AM73+'[3]CB-15'!AM73+'[3]CB-16'!AM73+'[3]CB-17'!AM73+'[3]CB-18'!AM73+'[3]CB-19'!AM73+'[3]CB-20'!AM73+'[3]CB-21'!AM73+'[3]CB-22'!AM73+'[3]CB-23'!AM73+'[3]CB-24'!AM73+'[4]LCT-1'!AM73+'[4]LCT-2'!AM73+'[4]LCT-3'!AM73+'[4]LCT-4'!AM73+'[4]LCT-5'!AM73+'[4]LCT-6'!AM73+'[4]LCT-7'!AM73+'[4]LCT-8'!AM73+'[5]TB-1'!AM73+'[5]TB-2'!AM73+'[5]TB-3'!AM73+'[5]TB-4'!AM73+'[5]TB-5'!AM73+'[5]TB-6'!AM73+'[5]TB-7'!AM73+'[5]TB-8'!AM73+'[5]TB-9'!AM73+'[5]TB-10'!AM73+'[6]DSV-1'!AM73+'[6]DSV-2'!AM73+'[6]DSV-3'!AM73+'[7]TUB-1'!AM73+'[7]TUB-2'!AM73+'[8]Barge-1'!AM73+'[8]Barge-2'!AM73+'[8]Barge-3'!AM73+'[8]Barge-4'!AM73</f>
        <v>0</v>
      </c>
      <c r="V76" s="383"/>
      <c r="W76" s="383"/>
      <c r="X76" s="383">
        <f>'[2]AHTS-1'!AN73+'[2]AHTS-2'!AN73+'[2]AHTS-3'!AN73+'[2]AHTS-4'!AN73+'[2]AHTS-5'!AN73+'[2]AHTS-6'!AN73+'[2]AHTS-7'!AN73+'[2]AHTS-8'!AN73+'[3]CB-1'!AN73+'[3]CB-2'!AN73+'[3]CB-3'!AN73+'[3]CB-4'!AN73+'[3]CB-5'!AN73+'[3]CB-6'!AN73+'[3]CB-7'!AN73+'[3]CB-8'!AN73+'[3]CB-9'!AN73+'[3]CB-10'!AN73+'[3]CB-11'!AN73+'[3]CB-12'!AN73+'[3]CB-13'!AN73+'[3]CB-14'!AN73+'[3]CB-15'!AN73+'[3]CB-16'!AN73+'[3]CB-17'!AN73+'[3]CB-18'!AN73+'[3]CB-19'!AN73+'[3]CB-20'!AN73+'[3]CB-21'!AN73+'[3]CB-22'!AN73+'[3]CB-23'!AN73+'[3]CB-24'!AN73+'[4]LCT-1'!AN73+'[4]LCT-2'!AN73+'[4]LCT-3'!AN73+'[4]LCT-4'!AN73+'[4]LCT-5'!AN73+'[4]LCT-6'!AN73+'[4]LCT-7'!AN73+'[4]LCT-8'!AN73+'[5]TB-1'!AN73+'[5]TB-2'!AN73+'[5]TB-3'!AN73+'[5]TB-4'!AN73+'[5]TB-5'!AN73+'[5]TB-6'!AN73+'[5]TB-7'!AN73+'[5]TB-8'!AN73+'[5]TB-9'!AN73+'[5]TB-10'!AN73+'[6]DSV-1'!AN73+'[6]DSV-2'!AN73+'[6]DSV-3'!AN73+'[7]TUB-1'!AN73+'[7]TUB-2'!AN73+'[8]Barge-1'!AN73+'[8]Barge-2'!AN73+'[8]Barge-3'!AN73+'[8]Barge-4'!AN73</f>
        <v>942.83333333333337</v>
      </c>
      <c r="Y76" s="383"/>
      <c r="Z76" s="383"/>
      <c r="AA76" s="383">
        <f>'[2]AHTS-1'!AO73+'[2]AHTS-2'!AO73+'[2]AHTS-3'!AO73+'[2]AHTS-4'!AO73+'[2]AHTS-5'!AO73+'[2]AHTS-6'!AO73+'[2]AHTS-7'!AO73+'[2]AHTS-8'!AO73+'[3]CB-1'!AO73+'[3]CB-2'!AO73+'[3]CB-3'!AO73+'[3]CB-4'!AO73+'[3]CB-5'!AO73+'[3]CB-6'!AO73+'[3]CB-7'!AO73+'[3]CB-8'!AO73+'[3]CB-9'!AO73+'[3]CB-10'!AO73+'[3]CB-11'!AO73+'[3]CB-12'!AO73+'[3]CB-13'!AO73+'[3]CB-14'!AO73+'[3]CB-15'!AO73+'[3]CB-16'!AO73+'[3]CB-17'!AO73+'[3]CB-18'!AO73+'[3]CB-19'!AO73+'[3]CB-20'!AO73+'[3]CB-21'!AO73+'[3]CB-22'!AO73+'[3]CB-23'!AO73+'[3]CB-24'!AO73+'[4]LCT-1'!AO73+'[4]LCT-2'!AO73+'[4]LCT-3'!AO73+'[4]LCT-4'!AO73+'[4]LCT-5'!AO73+'[4]LCT-6'!AO73+'[4]LCT-7'!AO73+'[4]LCT-8'!AO73+'[5]TB-1'!AO73+'[5]TB-2'!AO73+'[5]TB-3'!AO73+'[5]TB-4'!AO73+'[5]TB-5'!AO73+'[5]TB-6'!AO73+'[5]TB-7'!AO73+'[5]TB-8'!AO73+'[5]TB-9'!AO73+'[5]TB-10'!AO73+'[6]DSV-1'!AO73+'[6]DSV-2'!AO73+'[6]DSV-3'!AO73+'[7]TUB-1'!AO73+'[7]TUB-2'!AO73+'[8]Barge-1'!AO73+'[8]Barge-2'!AO73+'[8]Barge-3'!AO73+'[8]Barge-4'!AO73</f>
        <v>0</v>
      </c>
      <c r="AB76" s="383"/>
      <c r="AC76" s="383"/>
      <c r="AD76" s="384">
        <f>'[2]AHTS-1'!AP73+'[2]AHTS-2'!AP73+'[2]AHTS-3'!AP73+'[2]AHTS-4'!AP73+'[2]AHTS-5'!AP73+'[2]AHTS-6'!AP73+'[2]AHTS-7'!AP73+'[2]AHTS-8'!AP73+'[3]CB-1'!AP73+'[3]CB-2'!AP73+'[3]CB-3'!AP73+'[3]CB-4'!AP73+'[3]CB-5'!AP73+'[3]CB-6'!AP73+'[3]CB-7'!AP73+'[3]CB-8'!AP73+'[3]CB-9'!AP73+'[3]CB-10'!AP73+'[3]CB-11'!AP73+'[3]CB-12'!AP73+'[3]CB-13'!AP73+'[3]CB-14'!AP73+'[3]CB-15'!AP73+'[3]CB-16'!AP73+'[3]CB-17'!AP73+'[3]CB-18'!AP73+'[3]CB-19'!AP73+'[3]CB-20'!AP73+'[3]CB-21'!AP73+'[3]CB-22'!AP73+'[3]CB-23'!AP73+'[3]CB-24'!AP73+'[4]LCT-1'!AP73+'[4]LCT-2'!AP73+'[4]LCT-3'!AP73+'[4]LCT-4'!AP73+'[4]LCT-5'!AP73+'[4]LCT-6'!AP73+'[4]LCT-7'!AP73+'[4]LCT-8'!AP73+'[5]TB-1'!AP73+'[5]TB-2'!AP73+'[5]TB-3'!AP73+'[5]TB-4'!AP73+'[5]TB-5'!AP73+'[5]TB-6'!AP73+'[5]TB-7'!AP73+'[5]TB-8'!AP73+'[5]TB-9'!AP73+'[5]TB-10'!AP73+'[6]DSV-1'!AP73+'[6]DSV-2'!AP73+'[6]DSV-3'!AP73+'[7]TUB-1'!AP73+'[7]TUB-2'!AP73+'[8]Barge-1'!AP73+'[8]Barge-2'!AP73+'[8]Barge-3'!AP73+'[8]Barge-4'!AP73</f>
        <v>0</v>
      </c>
      <c r="AE76" s="385"/>
      <c r="AF76" s="386"/>
      <c r="AG76" s="384">
        <f>'[2]AHTS-1'!AQ73+'[2]AHTS-2'!AQ73+'[2]AHTS-3'!AQ73+'[2]AHTS-4'!AQ73+'[2]AHTS-5'!AQ73+'[2]AHTS-6'!AQ73+'[2]AHTS-7'!AQ73+'[2]AHTS-8'!AQ73+'[3]CB-1'!AQ73+'[3]CB-2'!AQ73+'[3]CB-3'!AQ73+'[3]CB-4'!AQ73+'[3]CB-5'!AQ73+'[3]CB-6'!AQ73+'[3]CB-7'!AQ73+'[3]CB-8'!AQ73+'[3]CB-9'!AQ73+'[3]CB-10'!AQ73+'[3]CB-11'!AQ73+'[3]CB-12'!AQ73+'[3]CB-13'!AQ73+'[3]CB-14'!AQ73+'[3]CB-15'!AQ73+'[3]CB-16'!AQ73+'[3]CB-17'!AQ73+'[3]CB-18'!AQ73+'[3]CB-19'!AQ73+'[3]CB-20'!AQ73+'[3]CB-21'!AQ73+'[3]CB-22'!AQ73+'[3]CB-23'!AQ73+'[3]CB-24'!AQ73+'[4]LCT-1'!AQ73+'[4]LCT-2'!AQ73+'[4]LCT-3'!AQ73+'[4]LCT-4'!AQ73+'[4]LCT-5'!AQ73+'[4]LCT-6'!AQ73+'[4]LCT-7'!AQ73+'[4]LCT-8'!AQ73+'[5]TB-1'!AQ73+'[5]TB-2'!AQ73+'[5]TB-3'!AQ73+'[5]TB-4'!AQ73+'[5]TB-5'!AQ73+'[5]TB-6'!AQ73+'[5]TB-7'!AQ73+'[5]TB-8'!AQ73+'[5]TB-9'!AQ73+'[5]TB-10'!AQ73+'[6]DSV-1'!AQ73+'[6]DSV-2'!AQ73+'[6]DSV-3'!AQ73+'[7]TUB-1'!AQ73+'[7]TUB-2'!AQ73+'[8]Barge-1'!AQ73+'[8]Barge-2'!AQ73+'[8]Barge-3'!AQ73+'[8]Barge-4'!AQ73</f>
        <v>0</v>
      </c>
      <c r="AH76" s="385"/>
      <c r="AI76" s="386"/>
      <c r="AJ76" s="384">
        <f>'[2]AHTS-1'!AR73+'[2]AHTS-2'!AR73+'[2]AHTS-3'!AR73+'[2]AHTS-4'!AR73+'[2]AHTS-5'!AR73+'[2]AHTS-6'!AR73+'[2]AHTS-7'!AR73+'[2]AHTS-8'!AR73+'[3]CB-1'!AR73+'[3]CB-2'!AR73+'[3]CB-3'!AR73+'[3]CB-4'!AR73+'[3]CB-5'!AR73+'[3]CB-6'!AR73+'[3]CB-7'!AR73+'[3]CB-8'!AR73+'[3]CB-9'!AR73+'[3]CB-10'!AR73+'[3]CB-11'!AR73+'[3]CB-12'!AR73+'[3]CB-13'!AR73+'[3]CB-14'!AR73+'[3]CB-15'!AR73+'[3]CB-16'!AR73+'[3]CB-17'!AR73+'[3]CB-18'!AR73+'[3]CB-19'!AR73+'[3]CB-20'!AR73+'[3]CB-21'!AR73+'[3]CB-22'!AR73+'[3]CB-23'!AR73+'[3]CB-24'!AR73+'[4]LCT-1'!AR73+'[4]LCT-2'!AR73+'[4]LCT-3'!AR73+'[4]LCT-4'!AR73+'[4]LCT-5'!AR73+'[4]LCT-6'!AR73+'[4]LCT-7'!AR73+'[4]LCT-8'!AR73+'[5]TB-1'!AR73+'[5]TB-2'!AR73+'[5]TB-3'!AR73+'[5]TB-4'!AR73+'[5]TB-5'!AR73+'[5]TB-6'!AR73+'[5]TB-7'!AR73+'[5]TB-8'!AR73+'[5]TB-9'!AR73+'[5]TB-10'!AR73+'[6]DSV-1'!AR73+'[6]DSV-2'!AR73+'[6]DSV-3'!AR73+'[7]TUB-1'!AR73+'[7]TUB-2'!AR73+'[8]Barge-1'!AR73+'[8]Barge-2'!AR73+'[8]Barge-3'!AR73+'[8]Barge-4'!AR73</f>
        <v>0</v>
      </c>
      <c r="AK76" s="385"/>
      <c r="AL76" s="386"/>
      <c r="AM76" s="383">
        <f>'[2]AHTS-1'!AS73+'[2]AHTS-2'!AS73+'[2]AHTS-3'!AS73+'[2]AHTS-4'!AS73+'[2]AHTS-5'!AS73+'[2]AHTS-6'!AS73+'[2]AHTS-7'!AS73+'[2]AHTS-8'!AS73+'[3]CB-1'!AS73+'[3]CB-2'!AS73+'[3]CB-3'!AS73+'[3]CB-4'!AS73+'[3]CB-5'!AS73+'[3]CB-6'!AS73+'[3]CB-7'!AS73+'[3]CB-8'!AS73+'[3]CB-9'!AS73+'[3]CB-10'!AS73+'[3]CB-11'!AS73+'[3]CB-12'!AS73+'[3]CB-13'!AS73+'[3]CB-14'!AS73+'[3]CB-15'!AS73+'[3]CB-16'!AS73+'[3]CB-17'!AS73+'[3]CB-18'!AS73+'[3]CB-19'!AS73+'[3]CB-20'!AS73+'[3]CB-21'!AS73+'[3]CB-22'!AS73+'[3]CB-23'!AS73+'[3]CB-24'!AS73+'[4]LCT-1'!AS73+'[4]LCT-2'!AS73+'[4]LCT-3'!AS73+'[4]LCT-4'!AS73+'[4]LCT-5'!AS73+'[4]LCT-6'!AS73+'[4]LCT-7'!AS73+'[4]LCT-8'!AS73+'[5]TB-1'!AS73+'[5]TB-2'!AS73+'[5]TB-3'!AS73+'[5]TB-4'!AS73+'[5]TB-5'!AS73+'[5]TB-6'!AS73+'[5]TB-7'!AS73+'[5]TB-8'!AS73+'[5]TB-9'!AS73+'[5]TB-10'!AS73+'[6]DSV-1'!AS73+'[6]DSV-2'!AS73+'[6]DSV-3'!AS73+'[7]TUB-1'!AS73+'[7]TUB-2'!AS73+'[8]Barge-1'!AS73+'[8]Barge-2'!AS73+'[8]Barge-3'!AS73+'[8]Barge-4'!AS73</f>
        <v>0</v>
      </c>
      <c r="AN76" s="383"/>
      <c r="AO76" s="383"/>
      <c r="AP76" s="286"/>
      <c r="AQ76" s="286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</row>
    <row r="77" spans="1:112" s="15" customFormat="1" ht="15" customHeight="1" x14ac:dyDescent="0.25">
      <c r="A77" s="349">
        <f t="shared" si="7"/>
        <v>46011</v>
      </c>
      <c r="B77" s="287"/>
      <c r="C77" s="383">
        <f>'[2]AHTS-1'!AG74+'[2]AHTS-2'!AG74+'[2]AHTS-3'!AG74+'[2]AHTS-4'!AG74+'[2]AHTS-5'!AG74+'[2]AHTS-6'!AG74+'[2]AHTS-7'!AG74+'[2]AHTS-8'!AG74+'[3]CB-1'!AG74+'[3]CB-2'!AG74+'[3]CB-3'!AG74+'[3]CB-4'!AG74+'[3]CB-5'!AG74+'[3]CB-6'!AG74+'[3]CB-7'!AG74+'[3]CB-8'!AG74+'[3]CB-9'!AG74+'[3]CB-10'!AG74+'[3]CB-11'!AG74+'[3]CB-12'!AG74+'[3]CB-13'!AG74+'[3]CB-14'!AG74+'[3]CB-15'!AG74+'[3]CB-16'!AG74+'[3]CB-17'!AG74+'[3]CB-18'!AG74+'[3]CB-19'!AG74+'[3]CB-20'!AG74+'[3]CB-21'!AG74+'[3]CB-22'!AG74+'[3]CB-23'!AG74+'[3]CB-24'!AG74+'[4]LCT-1'!AG74+'[4]LCT-2'!AG74+'[4]LCT-3'!AG74+'[4]LCT-4'!AG74+'[4]LCT-5'!AG74+'[4]LCT-6'!AG74+'[4]LCT-7'!AG74+'[4]LCT-8'!AG74+'[5]TB-1'!AG74+'[5]TB-2'!AG74+'[5]TB-3'!AG74+'[5]TB-4'!AG74+'[5]TB-5'!AG74+'[5]TB-6'!AG74+'[5]TB-7'!AG74+'[5]TB-8'!AG74+'[5]TB-9'!AG74+'[5]TB-10'!AG74+'[6]DSV-1'!AG74+'[6]DSV-2'!AG74+'[6]DSV-3'!AG74+'[7]TUB-1'!AG74+'[7]TUB-2'!AG74+'[8]Barge-1'!AG74+'[8]Barge-2'!AG74+'[8]Barge-3'!AG74+'[8]Barge-4'!AG74</f>
        <v>0</v>
      </c>
      <c r="D77" s="383"/>
      <c r="E77" s="383"/>
      <c r="F77" s="383">
        <f>'[2]AHTS-1'!AH74+'[2]AHTS-2'!AH74+'[2]AHTS-3'!AH74+'[2]AHTS-4'!AH74+'[2]AHTS-5'!AH74+'[2]AHTS-6'!AH74+'[2]AHTS-7'!AH74+'[2]AHTS-8'!AH74+'[3]CB-1'!AH74+'[3]CB-2'!AH74+'[3]CB-3'!AH74+'[3]CB-4'!AH74+'[3]CB-5'!AH74+'[3]CB-6'!AH74+'[3]CB-7'!AH74+'[3]CB-8'!AH74+'[3]CB-9'!AH74+'[3]CB-10'!AH74+'[3]CB-11'!AH74+'[3]CB-12'!AH74+'[3]CB-13'!AH74+'[3]CB-14'!AH74+'[3]CB-15'!AH74+'[3]CB-16'!AH74+'[3]CB-17'!AH74+'[3]CB-18'!AH74+'[3]CB-19'!AH74+'[3]CB-20'!AH74+'[3]CB-21'!AH74+'[3]CB-22'!AH74+'[3]CB-23'!AH74+'[3]CB-24'!AH74+'[4]LCT-1'!AH74+'[4]LCT-2'!AH74+'[4]LCT-3'!AH74+'[4]LCT-4'!AH74+'[4]LCT-5'!AH74+'[4]LCT-6'!AH74+'[4]LCT-7'!AH74+'[4]LCT-8'!AH74+'[5]TB-1'!AH74+'[5]TB-2'!AH74+'[5]TB-3'!AH74+'[5]TB-4'!AH74+'[5]TB-5'!AH74+'[5]TB-6'!AH74+'[5]TB-7'!AH74+'[5]TB-8'!AH74+'[5]TB-9'!AH74+'[5]TB-10'!AH74+'[6]DSV-1'!AH74+'[6]DSV-2'!AH74+'[6]DSV-3'!AH74+'[7]TUB-1'!AH74+'[7]TUB-2'!AH74+'[8]Barge-1'!AH74+'[8]Barge-2'!AH74+'[8]Barge-3'!AH74+'[8]Barge-4'!AH74</f>
        <v>0</v>
      </c>
      <c r="G77" s="383"/>
      <c r="H77" s="383"/>
      <c r="I77" s="383">
        <f>'[2]AHTS-1'!AI74+'[2]AHTS-2'!AI74+'[2]AHTS-3'!AI74+'[2]AHTS-4'!AI74+'[2]AHTS-5'!AI74+'[2]AHTS-6'!AI74+'[2]AHTS-7'!AI74+'[2]AHTS-8'!AI74+'[3]CB-1'!AI74+'[3]CB-2'!AI74+'[3]CB-3'!AI74+'[3]CB-4'!AI74+'[3]CB-5'!AI74+'[3]CB-6'!AI74+'[3]CB-7'!AI74+'[3]CB-8'!AI74+'[3]CB-9'!AI74+'[3]CB-10'!AI74+'[3]CB-11'!AI74+'[3]CB-12'!AI74+'[3]CB-13'!AI74+'[3]CB-14'!AI74+'[3]CB-15'!AI74+'[3]CB-16'!AI74+'[3]CB-17'!AI74+'[3]CB-18'!AI74+'[3]CB-19'!AI74+'[3]CB-20'!AI74+'[3]CB-21'!AI74+'[3]CB-22'!AI74+'[3]CB-23'!AI74+'[3]CB-24'!AI74+'[4]LCT-1'!AI74+'[4]LCT-2'!AI74+'[4]LCT-3'!AI74+'[4]LCT-4'!AI74+'[4]LCT-5'!AI74+'[4]LCT-6'!AI74+'[4]LCT-7'!AI74+'[4]LCT-8'!AI74+'[5]TB-1'!AI74+'[5]TB-2'!AI74+'[5]TB-3'!AI74+'[5]TB-4'!AI74+'[5]TB-5'!AI74+'[5]TB-6'!AI74+'[5]TB-7'!AI74+'[5]TB-8'!AI74+'[5]TB-9'!AI74+'[5]TB-10'!AI74+'[6]DSV-1'!AI74+'[6]DSV-2'!AI74+'[6]DSV-3'!AI74+'[7]TUB-1'!AI74+'[7]TUB-2'!AI74+'[8]Barge-1'!AI74+'[8]Barge-2'!AI74+'[8]Barge-3'!AI74+'[8]Barge-4'!AI74</f>
        <v>1635.8333333333335</v>
      </c>
      <c r="J77" s="383"/>
      <c r="K77" s="383"/>
      <c r="L77" s="383">
        <f>'[2]AHTS-1'!AJ74+'[2]AHTS-2'!AJ74+'[2]AHTS-3'!AJ74+'[2]AHTS-4'!AJ74+'[2]AHTS-5'!AJ74+'[2]AHTS-6'!AJ74+'[2]AHTS-7'!AJ74+'[2]AHTS-8'!AJ74+'[3]CB-1'!AJ74+'[3]CB-2'!AJ74+'[3]CB-3'!AJ74+'[3]CB-4'!AJ74+'[3]CB-5'!AJ74+'[3]CB-6'!AJ74+'[3]CB-7'!AJ74+'[3]CB-8'!AJ74+'[3]CB-9'!AJ74+'[3]CB-10'!AJ74+'[3]CB-11'!AJ74+'[3]CB-12'!AJ74+'[3]CB-13'!AJ74+'[3]CB-14'!AJ74+'[3]CB-15'!AJ74+'[3]CB-16'!AJ74+'[3]CB-17'!AJ74+'[3]CB-18'!AJ74+'[3]CB-19'!AJ74+'[3]CB-20'!AJ74+'[3]CB-21'!AJ74+'[3]CB-22'!AJ74+'[3]CB-23'!AJ74+'[3]CB-24'!AJ74+'[4]LCT-1'!AJ74+'[4]LCT-2'!AJ74+'[4]LCT-3'!AJ74+'[4]LCT-4'!AJ74+'[4]LCT-5'!AJ74+'[4]LCT-6'!AJ74+'[4]LCT-7'!AJ74+'[4]LCT-8'!AJ74+'[5]TB-1'!AJ74+'[5]TB-2'!AJ74+'[5]TB-3'!AJ74+'[5]TB-4'!AJ74+'[5]TB-5'!AJ74+'[5]TB-6'!AJ74+'[5]TB-7'!AJ74+'[5]TB-8'!AJ74+'[5]TB-9'!AJ74+'[5]TB-10'!AJ74+'[6]DSV-1'!AJ74+'[6]DSV-2'!AJ74+'[6]DSV-3'!AJ74+'[7]TUB-1'!AJ74+'[7]TUB-2'!AJ74+'[8]Barge-1'!AJ74+'[8]Barge-2'!AJ74+'[8]Barge-3'!AJ74+'[8]Barge-4'!AJ74</f>
        <v>627.33333333333337</v>
      </c>
      <c r="M77" s="383"/>
      <c r="N77" s="383"/>
      <c r="O77" s="383">
        <f>'[2]AHTS-1'!AK74+'[2]AHTS-2'!AK74+'[2]AHTS-3'!AK74+'[2]AHTS-4'!AK74+'[2]AHTS-5'!AK74+'[2]AHTS-6'!AK74+'[2]AHTS-7'!AK74+'[2]AHTS-8'!AK74+'[3]CB-1'!AK74+'[3]CB-2'!AK74+'[3]CB-3'!AK74+'[3]CB-4'!AK74+'[3]CB-5'!AK74+'[3]CB-6'!AK74+'[3]CB-7'!AK74+'[3]CB-8'!AK74+'[3]CB-9'!AK74+'[3]CB-10'!AK74+'[3]CB-11'!AK74+'[3]CB-12'!AK74+'[3]CB-13'!AK74+'[3]CB-14'!AK74+'[3]CB-15'!AK74+'[3]CB-16'!AK74+'[3]CB-17'!AK74+'[3]CB-18'!AK74+'[3]CB-19'!AK74+'[3]CB-20'!AK74+'[3]CB-21'!AK74+'[3]CB-22'!AK74+'[3]CB-23'!AK74+'[3]CB-24'!AK74+'[4]LCT-1'!AK74+'[4]LCT-2'!AK74+'[4]LCT-3'!AK74+'[4]LCT-4'!AK74+'[4]LCT-5'!AK74+'[4]LCT-6'!AK74+'[4]LCT-7'!AK74+'[4]LCT-8'!AK74+'[5]TB-1'!AK74+'[5]TB-2'!AK74+'[5]TB-3'!AK74+'[5]TB-4'!AK74+'[5]TB-5'!AK74+'[5]TB-6'!AK74+'[5]TB-7'!AK74+'[5]TB-8'!AK74+'[5]TB-9'!AK74+'[5]TB-10'!AK74+'[6]DSV-1'!AK74+'[6]DSV-2'!AK74+'[6]DSV-3'!AK74+'[7]TUB-1'!AK74+'[7]TUB-2'!AK74+'[8]Barge-1'!AK74+'[8]Barge-2'!AK74+'[8]Barge-3'!AK74+'[8]Barge-4'!AK74</f>
        <v>0</v>
      </c>
      <c r="P77" s="383"/>
      <c r="Q77" s="383"/>
      <c r="R77" s="383">
        <f>'[2]AHTS-1'!AL74+'[2]AHTS-2'!AL74+'[2]AHTS-3'!AL74+'[2]AHTS-4'!AL74+'[2]AHTS-5'!AL74+'[2]AHTS-6'!AL74+'[2]AHTS-7'!AL74+'[2]AHTS-8'!AL74+'[3]CB-1'!AL74+'[3]CB-2'!AL74+'[3]CB-3'!AL74+'[3]CB-4'!AL74+'[3]CB-5'!AL74+'[3]CB-6'!AL74+'[3]CB-7'!AL74+'[3]CB-8'!AL74+'[3]CB-9'!AL74+'[3]CB-10'!AL74+'[3]CB-11'!AL74+'[3]CB-12'!AL74+'[3]CB-13'!AL74+'[3]CB-14'!AL74+'[3]CB-15'!AL74+'[3]CB-16'!AL74+'[3]CB-17'!AL74+'[3]CB-18'!AL74+'[3]CB-19'!AL74+'[3]CB-20'!AL74+'[3]CB-21'!AL74+'[3]CB-22'!AL74+'[3]CB-23'!AL74+'[3]CB-24'!AL74+'[4]LCT-1'!AL74+'[4]LCT-2'!AL74+'[4]LCT-3'!AL74+'[4]LCT-4'!AL74+'[4]LCT-5'!AL74+'[4]LCT-6'!AL74+'[4]LCT-7'!AL74+'[4]LCT-8'!AL74+'[5]TB-1'!AL74+'[5]TB-2'!AL74+'[5]TB-3'!AL74+'[5]TB-4'!AL74+'[5]TB-5'!AL74+'[5]TB-6'!AL74+'[5]TB-7'!AL74+'[5]TB-8'!AL74+'[5]TB-9'!AL74+'[5]TB-10'!AL74+'[6]DSV-1'!AL74+'[6]DSV-2'!AL74+'[6]DSV-3'!AL74+'[7]TUB-1'!AL74+'[7]TUB-2'!AL74+'[8]Barge-1'!AL74+'[8]Barge-2'!AL74+'[8]Barge-3'!AL74+'[8]Barge-4'!AL74</f>
        <v>0</v>
      </c>
      <c r="S77" s="383"/>
      <c r="T77" s="383"/>
      <c r="U77" s="383">
        <f>'[2]AHTS-1'!AM74+'[2]AHTS-2'!AM74+'[2]AHTS-3'!AM74+'[2]AHTS-4'!AM74+'[2]AHTS-5'!AM74+'[2]AHTS-6'!AM74+'[2]AHTS-7'!AM74+'[2]AHTS-8'!AM74+'[3]CB-1'!AM74+'[3]CB-2'!AM74+'[3]CB-3'!AM74+'[3]CB-4'!AM74+'[3]CB-5'!AM74+'[3]CB-6'!AM74+'[3]CB-7'!AM74+'[3]CB-8'!AM74+'[3]CB-9'!AM74+'[3]CB-10'!AM74+'[3]CB-11'!AM74+'[3]CB-12'!AM74+'[3]CB-13'!AM74+'[3]CB-14'!AM74+'[3]CB-15'!AM74+'[3]CB-16'!AM74+'[3]CB-17'!AM74+'[3]CB-18'!AM74+'[3]CB-19'!AM74+'[3]CB-20'!AM74+'[3]CB-21'!AM74+'[3]CB-22'!AM74+'[3]CB-23'!AM74+'[3]CB-24'!AM74+'[4]LCT-1'!AM74+'[4]LCT-2'!AM74+'[4]LCT-3'!AM74+'[4]LCT-4'!AM74+'[4]LCT-5'!AM74+'[4]LCT-6'!AM74+'[4]LCT-7'!AM74+'[4]LCT-8'!AM74+'[5]TB-1'!AM74+'[5]TB-2'!AM74+'[5]TB-3'!AM74+'[5]TB-4'!AM74+'[5]TB-5'!AM74+'[5]TB-6'!AM74+'[5]TB-7'!AM74+'[5]TB-8'!AM74+'[5]TB-9'!AM74+'[5]TB-10'!AM74+'[6]DSV-1'!AM74+'[6]DSV-2'!AM74+'[6]DSV-3'!AM74+'[7]TUB-1'!AM74+'[7]TUB-2'!AM74+'[8]Barge-1'!AM74+'[8]Barge-2'!AM74+'[8]Barge-3'!AM74+'[8]Barge-4'!AM74</f>
        <v>0</v>
      </c>
      <c r="V77" s="383"/>
      <c r="W77" s="383"/>
      <c r="X77" s="383">
        <f>'[2]AHTS-1'!AN74+'[2]AHTS-2'!AN74+'[2]AHTS-3'!AN74+'[2]AHTS-4'!AN74+'[2]AHTS-5'!AN74+'[2]AHTS-6'!AN74+'[2]AHTS-7'!AN74+'[2]AHTS-8'!AN74+'[3]CB-1'!AN74+'[3]CB-2'!AN74+'[3]CB-3'!AN74+'[3]CB-4'!AN74+'[3]CB-5'!AN74+'[3]CB-6'!AN74+'[3]CB-7'!AN74+'[3]CB-8'!AN74+'[3]CB-9'!AN74+'[3]CB-10'!AN74+'[3]CB-11'!AN74+'[3]CB-12'!AN74+'[3]CB-13'!AN74+'[3]CB-14'!AN74+'[3]CB-15'!AN74+'[3]CB-16'!AN74+'[3]CB-17'!AN74+'[3]CB-18'!AN74+'[3]CB-19'!AN74+'[3]CB-20'!AN74+'[3]CB-21'!AN74+'[3]CB-22'!AN74+'[3]CB-23'!AN74+'[3]CB-24'!AN74+'[4]LCT-1'!AN74+'[4]LCT-2'!AN74+'[4]LCT-3'!AN74+'[4]LCT-4'!AN74+'[4]LCT-5'!AN74+'[4]LCT-6'!AN74+'[4]LCT-7'!AN74+'[4]LCT-8'!AN74+'[5]TB-1'!AN74+'[5]TB-2'!AN74+'[5]TB-3'!AN74+'[5]TB-4'!AN74+'[5]TB-5'!AN74+'[5]TB-6'!AN74+'[5]TB-7'!AN74+'[5]TB-8'!AN74+'[5]TB-9'!AN74+'[5]TB-10'!AN74+'[6]DSV-1'!AN74+'[6]DSV-2'!AN74+'[6]DSV-3'!AN74+'[7]TUB-1'!AN74+'[7]TUB-2'!AN74+'[8]Barge-1'!AN74+'[8]Barge-2'!AN74+'[8]Barge-3'!AN74+'[8]Barge-4'!AN74</f>
        <v>670</v>
      </c>
      <c r="Y77" s="383"/>
      <c r="Z77" s="383"/>
      <c r="AA77" s="383">
        <f>'[2]AHTS-1'!AO74+'[2]AHTS-2'!AO74+'[2]AHTS-3'!AO74+'[2]AHTS-4'!AO74+'[2]AHTS-5'!AO74+'[2]AHTS-6'!AO74+'[2]AHTS-7'!AO74+'[2]AHTS-8'!AO74+'[3]CB-1'!AO74+'[3]CB-2'!AO74+'[3]CB-3'!AO74+'[3]CB-4'!AO74+'[3]CB-5'!AO74+'[3]CB-6'!AO74+'[3]CB-7'!AO74+'[3]CB-8'!AO74+'[3]CB-9'!AO74+'[3]CB-10'!AO74+'[3]CB-11'!AO74+'[3]CB-12'!AO74+'[3]CB-13'!AO74+'[3]CB-14'!AO74+'[3]CB-15'!AO74+'[3]CB-16'!AO74+'[3]CB-17'!AO74+'[3]CB-18'!AO74+'[3]CB-19'!AO74+'[3]CB-20'!AO74+'[3]CB-21'!AO74+'[3]CB-22'!AO74+'[3]CB-23'!AO74+'[3]CB-24'!AO74+'[4]LCT-1'!AO74+'[4]LCT-2'!AO74+'[4]LCT-3'!AO74+'[4]LCT-4'!AO74+'[4]LCT-5'!AO74+'[4]LCT-6'!AO74+'[4]LCT-7'!AO74+'[4]LCT-8'!AO74+'[5]TB-1'!AO74+'[5]TB-2'!AO74+'[5]TB-3'!AO74+'[5]TB-4'!AO74+'[5]TB-5'!AO74+'[5]TB-6'!AO74+'[5]TB-7'!AO74+'[5]TB-8'!AO74+'[5]TB-9'!AO74+'[5]TB-10'!AO74+'[6]DSV-1'!AO74+'[6]DSV-2'!AO74+'[6]DSV-3'!AO74+'[7]TUB-1'!AO74+'[7]TUB-2'!AO74+'[8]Barge-1'!AO74+'[8]Barge-2'!AO74+'[8]Barge-3'!AO74+'[8]Barge-4'!AO74</f>
        <v>0</v>
      </c>
      <c r="AB77" s="383"/>
      <c r="AC77" s="383"/>
      <c r="AD77" s="384">
        <f>'[2]AHTS-1'!AP74+'[2]AHTS-2'!AP74+'[2]AHTS-3'!AP74+'[2]AHTS-4'!AP74+'[2]AHTS-5'!AP74+'[2]AHTS-6'!AP74+'[2]AHTS-7'!AP74+'[2]AHTS-8'!AP74+'[3]CB-1'!AP74+'[3]CB-2'!AP74+'[3]CB-3'!AP74+'[3]CB-4'!AP74+'[3]CB-5'!AP74+'[3]CB-6'!AP74+'[3]CB-7'!AP74+'[3]CB-8'!AP74+'[3]CB-9'!AP74+'[3]CB-10'!AP74+'[3]CB-11'!AP74+'[3]CB-12'!AP74+'[3]CB-13'!AP74+'[3]CB-14'!AP74+'[3]CB-15'!AP74+'[3]CB-16'!AP74+'[3]CB-17'!AP74+'[3]CB-18'!AP74+'[3]CB-19'!AP74+'[3]CB-20'!AP74+'[3]CB-21'!AP74+'[3]CB-22'!AP74+'[3]CB-23'!AP74+'[3]CB-24'!AP74+'[4]LCT-1'!AP74+'[4]LCT-2'!AP74+'[4]LCT-3'!AP74+'[4]LCT-4'!AP74+'[4]LCT-5'!AP74+'[4]LCT-6'!AP74+'[4]LCT-7'!AP74+'[4]LCT-8'!AP74+'[5]TB-1'!AP74+'[5]TB-2'!AP74+'[5]TB-3'!AP74+'[5]TB-4'!AP74+'[5]TB-5'!AP74+'[5]TB-6'!AP74+'[5]TB-7'!AP74+'[5]TB-8'!AP74+'[5]TB-9'!AP74+'[5]TB-10'!AP74+'[6]DSV-1'!AP74+'[6]DSV-2'!AP74+'[6]DSV-3'!AP74+'[7]TUB-1'!AP74+'[7]TUB-2'!AP74+'[8]Barge-1'!AP74+'[8]Barge-2'!AP74+'[8]Barge-3'!AP74+'[8]Barge-4'!AP74</f>
        <v>0</v>
      </c>
      <c r="AE77" s="385"/>
      <c r="AF77" s="386"/>
      <c r="AG77" s="384">
        <f>'[2]AHTS-1'!AQ74+'[2]AHTS-2'!AQ74+'[2]AHTS-3'!AQ74+'[2]AHTS-4'!AQ74+'[2]AHTS-5'!AQ74+'[2]AHTS-6'!AQ74+'[2]AHTS-7'!AQ74+'[2]AHTS-8'!AQ74+'[3]CB-1'!AQ74+'[3]CB-2'!AQ74+'[3]CB-3'!AQ74+'[3]CB-4'!AQ74+'[3]CB-5'!AQ74+'[3]CB-6'!AQ74+'[3]CB-7'!AQ74+'[3]CB-8'!AQ74+'[3]CB-9'!AQ74+'[3]CB-10'!AQ74+'[3]CB-11'!AQ74+'[3]CB-12'!AQ74+'[3]CB-13'!AQ74+'[3]CB-14'!AQ74+'[3]CB-15'!AQ74+'[3]CB-16'!AQ74+'[3]CB-17'!AQ74+'[3]CB-18'!AQ74+'[3]CB-19'!AQ74+'[3]CB-20'!AQ74+'[3]CB-21'!AQ74+'[3]CB-22'!AQ74+'[3]CB-23'!AQ74+'[3]CB-24'!AQ74+'[4]LCT-1'!AQ74+'[4]LCT-2'!AQ74+'[4]LCT-3'!AQ74+'[4]LCT-4'!AQ74+'[4]LCT-5'!AQ74+'[4]LCT-6'!AQ74+'[4]LCT-7'!AQ74+'[4]LCT-8'!AQ74+'[5]TB-1'!AQ74+'[5]TB-2'!AQ74+'[5]TB-3'!AQ74+'[5]TB-4'!AQ74+'[5]TB-5'!AQ74+'[5]TB-6'!AQ74+'[5]TB-7'!AQ74+'[5]TB-8'!AQ74+'[5]TB-9'!AQ74+'[5]TB-10'!AQ74+'[6]DSV-1'!AQ74+'[6]DSV-2'!AQ74+'[6]DSV-3'!AQ74+'[7]TUB-1'!AQ74+'[7]TUB-2'!AQ74+'[8]Barge-1'!AQ74+'[8]Barge-2'!AQ74+'[8]Barge-3'!AQ74+'[8]Barge-4'!AQ74</f>
        <v>0</v>
      </c>
      <c r="AH77" s="385"/>
      <c r="AI77" s="386"/>
      <c r="AJ77" s="384">
        <f>'[2]AHTS-1'!AR74+'[2]AHTS-2'!AR74+'[2]AHTS-3'!AR74+'[2]AHTS-4'!AR74+'[2]AHTS-5'!AR74+'[2]AHTS-6'!AR74+'[2]AHTS-7'!AR74+'[2]AHTS-8'!AR74+'[3]CB-1'!AR74+'[3]CB-2'!AR74+'[3]CB-3'!AR74+'[3]CB-4'!AR74+'[3]CB-5'!AR74+'[3]CB-6'!AR74+'[3]CB-7'!AR74+'[3]CB-8'!AR74+'[3]CB-9'!AR74+'[3]CB-10'!AR74+'[3]CB-11'!AR74+'[3]CB-12'!AR74+'[3]CB-13'!AR74+'[3]CB-14'!AR74+'[3]CB-15'!AR74+'[3]CB-16'!AR74+'[3]CB-17'!AR74+'[3]CB-18'!AR74+'[3]CB-19'!AR74+'[3]CB-20'!AR74+'[3]CB-21'!AR74+'[3]CB-22'!AR74+'[3]CB-23'!AR74+'[3]CB-24'!AR74+'[4]LCT-1'!AR74+'[4]LCT-2'!AR74+'[4]LCT-3'!AR74+'[4]LCT-4'!AR74+'[4]LCT-5'!AR74+'[4]LCT-6'!AR74+'[4]LCT-7'!AR74+'[4]LCT-8'!AR74+'[5]TB-1'!AR74+'[5]TB-2'!AR74+'[5]TB-3'!AR74+'[5]TB-4'!AR74+'[5]TB-5'!AR74+'[5]TB-6'!AR74+'[5]TB-7'!AR74+'[5]TB-8'!AR74+'[5]TB-9'!AR74+'[5]TB-10'!AR74+'[6]DSV-1'!AR74+'[6]DSV-2'!AR74+'[6]DSV-3'!AR74+'[7]TUB-1'!AR74+'[7]TUB-2'!AR74+'[8]Barge-1'!AR74+'[8]Barge-2'!AR74+'[8]Barge-3'!AR74+'[8]Barge-4'!AR74</f>
        <v>0</v>
      </c>
      <c r="AK77" s="385"/>
      <c r="AL77" s="386"/>
      <c r="AM77" s="383">
        <f>'[2]AHTS-1'!AS74+'[2]AHTS-2'!AS74+'[2]AHTS-3'!AS74+'[2]AHTS-4'!AS74+'[2]AHTS-5'!AS74+'[2]AHTS-6'!AS74+'[2]AHTS-7'!AS74+'[2]AHTS-8'!AS74+'[3]CB-1'!AS74+'[3]CB-2'!AS74+'[3]CB-3'!AS74+'[3]CB-4'!AS74+'[3]CB-5'!AS74+'[3]CB-6'!AS74+'[3]CB-7'!AS74+'[3]CB-8'!AS74+'[3]CB-9'!AS74+'[3]CB-10'!AS74+'[3]CB-11'!AS74+'[3]CB-12'!AS74+'[3]CB-13'!AS74+'[3]CB-14'!AS74+'[3]CB-15'!AS74+'[3]CB-16'!AS74+'[3]CB-17'!AS74+'[3]CB-18'!AS74+'[3]CB-19'!AS74+'[3]CB-20'!AS74+'[3]CB-21'!AS74+'[3]CB-22'!AS74+'[3]CB-23'!AS74+'[3]CB-24'!AS74+'[4]LCT-1'!AS74+'[4]LCT-2'!AS74+'[4]LCT-3'!AS74+'[4]LCT-4'!AS74+'[4]LCT-5'!AS74+'[4]LCT-6'!AS74+'[4]LCT-7'!AS74+'[4]LCT-8'!AS74+'[5]TB-1'!AS74+'[5]TB-2'!AS74+'[5]TB-3'!AS74+'[5]TB-4'!AS74+'[5]TB-5'!AS74+'[5]TB-6'!AS74+'[5]TB-7'!AS74+'[5]TB-8'!AS74+'[5]TB-9'!AS74+'[5]TB-10'!AS74+'[6]DSV-1'!AS74+'[6]DSV-2'!AS74+'[6]DSV-3'!AS74+'[7]TUB-1'!AS74+'[7]TUB-2'!AS74+'[8]Barge-1'!AS74+'[8]Barge-2'!AS74+'[8]Barge-3'!AS74+'[8]Barge-4'!AS74</f>
        <v>0</v>
      </c>
      <c r="AN77" s="383"/>
      <c r="AO77" s="383"/>
      <c r="AP77" s="286"/>
      <c r="AQ77" s="286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</row>
    <row r="78" spans="1:112" s="15" customFormat="1" ht="15" customHeight="1" x14ac:dyDescent="0.25">
      <c r="A78" s="349">
        <f>A37</f>
        <v>46012</v>
      </c>
      <c r="B78" s="287"/>
      <c r="C78" s="383">
        <f>'[2]AHTS-1'!AG75+'[2]AHTS-2'!AG75+'[2]AHTS-3'!AG75+'[2]AHTS-4'!AG75+'[2]AHTS-5'!AG75+'[2]AHTS-6'!AG75+'[2]AHTS-7'!AG75+'[2]AHTS-8'!AG75+'[3]CB-1'!AG75+'[3]CB-2'!AG75+'[3]CB-3'!AG75+'[3]CB-4'!AG75+'[3]CB-5'!AG75+'[3]CB-6'!AG75+'[3]CB-7'!AG75+'[3]CB-8'!AG75+'[3]CB-9'!AG75+'[3]CB-10'!AG75+'[3]CB-11'!AG75+'[3]CB-12'!AG75+'[3]CB-13'!AG75+'[3]CB-14'!AG75+'[3]CB-15'!AG75+'[3]CB-16'!AG75+'[3]CB-17'!AG75+'[3]CB-18'!AG75+'[3]CB-19'!AG75+'[3]CB-20'!AG75+'[3]CB-21'!AG75+'[3]CB-22'!AG75+'[3]CB-23'!AG75+'[3]CB-24'!AG75+'[4]LCT-1'!AG75+'[4]LCT-2'!AG75+'[4]LCT-3'!AG75+'[4]LCT-4'!AG75+'[4]LCT-5'!AG75+'[4]LCT-6'!AG75+'[4]LCT-7'!AG75+'[4]LCT-8'!AG75+'[5]TB-1'!AG75+'[5]TB-2'!AG75+'[5]TB-3'!AG75+'[5]TB-4'!AG75+'[5]TB-5'!AG75+'[5]TB-6'!AG75+'[5]TB-7'!AG75+'[5]TB-8'!AG75+'[5]TB-9'!AG75+'[5]TB-10'!AG75+'[6]DSV-1'!AG75+'[6]DSV-2'!AG75+'[6]DSV-3'!AG75+'[7]TUB-1'!AG75+'[7]TUB-2'!AG75+'[8]Barge-1'!AG75+'[8]Barge-2'!AG75+'[8]Barge-3'!AG75+'[8]Barge-4'!AG75</f>
        <v>0</v>
      </c>
      <c r="D78" s="383"/>
      <c r="E78" s="383"/>
      <c r="F78" s="383">
        <f>'[2]AHTS-1'!AH75+'[2]AHTS-2'!AH75+'[2]AHTS-3'!AH75+'[2]AHTS-4'!AH75+'[2]AHTS-5'!AH75+'[2]AHTS-6'!AH75+'[2]AHTS-7'!AH75+'[2]AHTS-8'!AH75+'[3]CB-1'!AH75+'[3]CB-2'!AH75+'[3]CB-3'!AH75+'[3]CB-4'!AH75+'[3]CB-5'!AH75+'[3]CB-6'!AH75+'[3]CB-7'!AH75+'[3]CB-8'!AH75+'[3]CB-9'!AH75+'[3]CB-10'!AH75+'[3]CB-11'!AH75+'[3]CB-12'!AH75+'[3]CB-13'!AH75+'[3]CB-14'!AH75+'[3]CB-15'!AH75+'[3]CB-16'!AH75+'[3]CB-17'!AH75+'[3]CB-18'!AH75+'[3]CB-19'!AH75+'[3]CB-20'!AH75+'[3]CB-21'!AH75+'[3]CB-22'!AH75+'[3]CB-23'!AH75+'[3]CB-24'!AH75+'[4]LCT-1'!AH75+'[4]LCT-2'!AH75+'[4]LCT-3'!AH75+'[4]LCT-4'!AH75+'[4]LCT-5'!AH75+'[4]LCT-6'!AH75+'[4]LCT-7'!AH75+'[4]LCT-8'!AH75+'[5]TB-1'!AH75+'[5]TB-2'!AH75+'[5]TB-3'!AH75+'[5]TB-4'!AH75+'[5]TB-5'!AH75+'[5]TB-6'!AH75+'[5]TB-7'!AH75+'[5]TB-8'!AH75+'[5]TB-9'!AH75+'[5]TB-10'!AH75+'[6]DSV-1'!AH75+'[6]DSV-2'!AH75+'[6]DSV-3'!AH75+'[7]TUB-1'!AH75+'[7]TUB-2'!AH75+'[8]Barge-1'!AH75+'[8]Barge-2'!AH75+'[8]Barge-3'!AH75+'[8]Barge-4'!AH75</f>
        <v>0</v>
      </c>
      <c r="G78" s="383"/>
      <c r="H78" s="383"/>
      <c r="I78" s="383">
        <f>'[2]AHTS-1'!AI75+'[2]AHTS-2'!AI75+'[2]AHTS-3'!AI75+'[2]AHTS-4'!AI75+'[2]AHTS-5'!AI75+'[2]AHTS-6'!AI75+'[2]AHTS-7'!AI75+'[2]AHTS-8'!AI75+'[3]CB-1'!AI75+'[3]CB-2'!AI75+'[3]CB-3'!AI75+'[3]CB-4'!AI75+'[3]CB-5'!AI75+'[3]CB-6'!AI75+'[3]CB-7'!AI75+'[3]CB-8'!AI75+'[3]CB-9'!AI75+'[3]CB-10'!AI75+'[3]CB-11'!AI75+'[3]CB-12'!AI75+'[3]CB-13'!AI75+'[3]CB-14'!AI75+'[3]CB-15'!AI75+'[3]CB-16'!AI75+'[3]CB-17'!AI75+'[3]CB-18'!AI75+'[3]CB-19'!AI75+'[3]CB-20'!AI75+'[3]CB-21'!AI75+'[3]CB-22'!AI75+'[3]CB-23'!AI75+'[3]CB-24'!AI75+'[4]LCT-1'!AI75+'[4]LCT-2'!AI75+'[4]LCT-3'!AI75+'[4]LCT-4'!AI75+'[4]LCT-5'!AI75+'[4]LCT-6'!AI75+'[4]LCT-7'!AI75+'[4]LCT-8'!AI75+'[5]TB-1'!AI75+'[5]TB-2'!AI75+'[5]TB-3'!AI75+'[5]TB-4'!AI75+'[5]TB-5'!AI75+'[5]TB-6'!AI75+'[5]TB-7'!AI75+'[5]TB-8'!AI75+'[5]TB-9'!AI75+'[5]TB-10'!AI75+'[6]DSV-1'!AI75+'[6]DSV-2'!AI75+'[6]DSV-3'!AI75+'[7]TUB-1'!AI75+'[7]TUB-2'!AI75+'[8]Barge-1'!AI75+'[8]Barge-2'!AI75+'[8]Barge-3'!AI75+'[8]Barge-4'!AI75</f>
        <v>671</v>
      </c>
      <c r="J78" s="383"/>
      <c r="K78" s="383"/>
      <c r="L78" s="383">
        <f>'[2]AHTS-1'!AJ75+'[2]AHTS-2'!AJ75+'[2]AHTS-3'!AJ75+'[2]AHTS-4'!AJ75+'[2]AHTS-5'!AJ75+'[2]AHTS-6'!AJ75+'[2]AHTS-7'!AJ75+'[2]AHTS-8'!AJ75+'[3]CB-1'!AJ75+'[3]CB-2'!AJ75+'[3]CB-3'!AJ75+'[3]CB-4'!AJ75+'[3]CB-5'!AJ75+'[3]CB-6'!AJ75+'[3]CB-7'!AJ75+'[3]CB-8'!AJ75+'[3]CB-9'!AJ75+'[3]CB-10'!AJ75+'[3]CB-11'!AJ75+'[3]CB-12'!AJ75+'[3]CB-13'!AJ75+'[3]CB-14'!AJ75+'[3]CB-15'!AJ75+'[3]CB-16'!AJ75+'[3]CB-17'!AJ75+'[3]CB-18'!AJ75+'[3]CB-19'!AJ75+'[3]CB-20'!AJ75+'[3]CB-21'!AJ75+'[3]CB-22'!AJ75+'[3]CB-23'!AJ75+'[3]CB-24'!AJ75+'[4]LCT-1'!AJ75+'[4]LCT-2'!AJ75+'[4]LCT-3'!AJ75+'[4]LCT-4'!AJ75+'[4]LCT-5'!AJ75+'[4]LCT-6'!AJ75+'[4]LCT-7'!AJ75+'[4]LCT-8'!AJ75+'[5]TB-1'!AJ75+'[5]TB-2'!AJ75+'[5]TB-3'!AJ75+'[5]TB-4'!AJ75+'[5]TB-5'!AJ75+'[5]TB-6'!AJ75+'[5]TB-7'!AJ75+'[5]TB-8'!AJ75+'[5]TB-9'!AJ75+'[5]TB-10'!AJ75+'[6]DSV-1'!AJ75+'[6]DSV-2'!AJ75+'[6]DSV-3'!AJ75+'[7]TUB-1'!AJ75+'[7]TUB-2'!AJ75+'[8]Barge-1'!AJ75+'[8]Barge-2'!AJ75+'[8]Barge-3'!AJ75+'[8]Barge-4'!AJ75</f>
        <v>488.50000000000006</v>
      </c>
      <c r="M78" s="383"/>
      <c r="N78" s="383"/>
      <c r="O78" s="383">
        <f>'[2]AHTS-1'!AK75+'[2]AHTS-2'!AK75+'[2]AHTS-3'!AK75+'[2]AHTS-4'!AK75+'[2]AHTS-5'!AK75+'[2]AHTS-6'!AK75+'[2]AHTS-7'!AK75+'[2]AHTS-8'!AK75+'[3]CB-1'!AK75+'[3]CB-2'!AK75+'[3]CB-3'!AK75+'[3]CB-4'!AK75+'[3]CB-5'!AK75+'[3]CB-6'!AK75+'[3]CB-7'!AK75+'[3]CB-8'!AK75+'[3]CB-9'!AK75+'[3]CB-10'!AK75+'[3]CB-11'!AK75+'[3]CB-12'!AK75+'[3]CB-13'!AK75+'[3]CB-14'!AK75+'[3]CB-15'!AK75+'[3]CB-16'!AK75+'[3]CB-17'!AK75+'[3]CB-18'!AK75+'[3]CB-19'!AK75+'[3]CB-20'!AK75+'[3]CB-21'!AK75+'[3]CB-22'!AK75+'[3]CB-23'!AK75+'[3]CB-24'!AK75+'[4]LCT-1'!AK75+'[4]LCT-2'!AK75+'[4]LCT-3'!AK75+'[4]LCT-4'!AK75+'[4]LCT-5'!AK75+'[4]LCT-6'!AK75+'[4]LCT-7'!AK75+'[4]LCT-8'!AK75+'[5]TB-1'!AK75+'[5]TB-2'!AK75+'[5]TB-3'!AK75+'[5]TB-4'!AK75+'[5]TB-5'!AK75+'[5]TB-6'!AK75+'[5]TB-7'!AK75+'[5]TB-8'!AK75+'[5]TB-9'!AK75+'[5]TB-10'!AK75+'[6]DSV-1'!AK75+'[6]DSV-2'!AK75+'[6]DSV-3'!AK75+'[7]TUB-1'!AK75+'[7]TUB-2'!AK75+'[8]Barge-1'!AK75+'[8]Barge-2'!AK75+'[8]Barge-3'!AK75+'[8]Barge-4'!AK75</f>
        <v>0</v>
      </c>
      <c r="P78" s="383"/>
      <c r="Q78" s="383"/>
      <c r="R78" s="383">
        <f>'[2]AHTS-1'!AL75+'[2]AHTS-2'!AL75+'[2]AHTS-3'!AL75+'[2]AHTS-4'!AL75+'[2]AHTS-5'!AL75+'[2]AHTS-6'!AL75+'[2]AHTS-7'!AL75+'[2]AHTS-8'!AL75+'[3]CB-1'!AL75+'[3]CB-2'!AL75+'[3]CB-3'!AL75+'[3]CB-4'!AL75+'[3]CB-5'!AL75+'[3]CB-6'!AL75+'[3]CB-7'!AL75+'[3]CB-8'!AL75+'[3]CB-9'!AL75+'[3]CB-10'!AL75+'[3]CB-11'!AL75+'[3]CB-12'!AL75+'[3]CB-13'!AL75+'[3]CB-14'!AL75+'[3]CB-15'!AL75+'[3]CB-16'!AL75+'[3]CB-17'!AL75+'[3]CB-18'!AL75+'[3]CB-19'!AL75+'[3]CB-20'!AL75+'[3]CB-21'!AL75+'[3]CB-22'!AL75+'[3]CB-23'!AL75+'[3]CB-24'!AL75+'[4]LCT-1'!AL75+'[4]LCT-2'!AL75+'[4]LCT-3'!AL75+'[4]LCT-4'!AL75+'[4]LCT-5'!AL75+'[4]LCT-6'!AL75+'[4]LCT-7'!AL75+'[4]LCT-8'!AL75+'[5]TB-1'!AL75+'[5]TB-2'!AL75+'[5]TB-3'!AL75+'[5]TB-4'!AL75+'[5]TB-5'!AL75+'[5]TB-6'!AL75+'[5]TB-7'!AL75+'[5]TB-8'!AL75+'[5]TB-9'!AL75+'[5]TB-10'!AL75+'[6]DSV-1'!AL75+'[6]DSV-2'!AL75+'[6]DSV-3'!AL75+'[7]TUB-1'!AL75+'[7]TUB-2'!AL75+'[8]Barge-1'!AL75+'[8]Barge-2'!AL75+'[8]Barge-3'!AL75+'[8]Barge-4'!AL75</f>
        <v>0</v>
      </c>
      <c r="S78" s="383"/>
      <c r="T78" s="383"/>
      <c r="U78" s="383">
        <f>'[2]AHTS-1'!AM75+'[2]AHTS-2'!AM75+'[2]AHTS-3'!AM75+'[2]AHTS-4'!AM75+'[2]AHTS-5'!AM75+'[2]AHTS-6'!AM75+'[2]AHTS-7'!AM75+'[2]AHTS-8'!AM75+'[3]CB-1'!AM75+'[3]CB-2'!AM75+'[3]CB-3'!AM75+'[3]CB-4'!AM75+'[3]CB-5'!AM75+'[3]CB-6'!AM75+'[3]CB-7'!AM75+'[3]CB-8'!AM75+'[3]CB-9'!AM75+'[3]CB-10'!AM75+'[3]CB-11'!AM75+'[3]CB-12'!AM75+'[3]CB-13'!AM75+'[3]CB-14'!AM75+'[3]CB-15'!AM75+'[3]CB-16'!AM75+'[3]CB-17'!AM75+'[3]CB-18'!AM75+'[3]CB-19'!AM75+'[3]CB-20'!AM75+'[3]CB-21'!AM75+'[3]CB-22'!AM75+'[3]CB-23'!AM75+'[3]CB-24'!AM75+'[4]LCT-1'!AM75+'[4]LCT-2'!AM75+'[4]LCT-3'!AM75+'[4]LCT-4'!AM75+'[4]LCT-5'!AM75+'[4]LCT-6'!AM75+'[4]LCT-7'!AM75+'[4]LCT-8'!AM75+'[5]TB-1'!AM75+'[5]TB-2'!AM75+'[5]TB-3'!AM75+'[5]TB-4'!AM75+'[5]TB-5'!AM75+'[5]TB-6'!AM75+'[5]TB-7'!AM75+'[5]TB-8'!AM75+'[5]TB-9'!AM75+'[5]TB-10'!AM75+'[6]DSV-1'!AM75+'[6]DSV-2'!AM75+'[6]DSV-3'!AM75+'[7]TUB-1'!AM75+'[7]TUB-2'!AM75+'[8]Barge-1'!AM75+'[8]Barge-2'!AM75+'[8]Barge-3'!AM75+'[8]Barge-4'!AM75</f>
        <v>0</v>
      </c>
      <c r="V78" s="383"/>
      <c r="W78" s="383"/>
      <c r="X78" s="383">
        <f>'[2]AHTS-1'!AN75+'[2]AHTS-2'!AN75+'[2]AHTS-3'!AN75+'[2]AHTS-4'!AN75+'[2]AHTS-5'!AN75+'[2]AHTS-6'!AN75+'[2]AHTS-7'!AN75+'[2]AHTS-8'!AN75+'[3]CB-1'!AN75+'[3]CB-2'!AN75+'[3]CB-3'!AN75+'[3]CB-4'!AN75+'[3]CB-5'!AN75+'[3]CB-6'!AN75+'[3]CB-7'!AN75+'[3]CB-8'!AN75+'[3]CB-9'!AN75+'[3]CB-10'!AN75+'[3]CB-11'!AN75+'[3]CB-12'!AN75+'[3]CB-13'!AN75+'[3]CB-14'!AN75+'[3]CB-15'!AN75+'[3]CB-16'!AN75+'[3]CB-17'!AN75+'[3]CB-18'!AN75+'[3]CB-19'!AN75+'[3]CB-20'!AN75+'[3]CB-21'!AN75+'[3]CB-22'!AN75+'[3]CB-23'!AN75+'[3]CB-24'!AN75+'[4]LCT-1'!AN75+'[4]LCT-2'!AN75+'[4]LCT-3'!AN75+'[4]LCT-4'!AN75+'[4]LCT-5'!AN75+'[4]LCT-6'!AN75+'[4]LCT-7'!AN75+'[4]LCT-8'!AN75+'[5]TB-1'!AN75+'[5]TB-2'!AN75+'[5]TB-3'!AN75+'[5]TB-4'!AN75+'[5]TB-5'!AN75+'[5]TB-6'!AN75+'[5]TB-7'!AN75+'[5]TB-8'!AN75+'[5]TB-9'!AN75+'[5]TB-10'!AN75+'[6]DSV-1'!AN75+'[6]DSV-2'!AN75+'[6]DSV-3'!AN75+'[7]TUB-1'!AN75+'[7]TUB-2'!AN75+'[8]Barge-1'!AN75+'[8]Barge-2'!AN75+'[8]Barge-3'!AN75+'[8]Barge-4'!AN75</f>
        <v>458.25</v>
      </c>
      <c r="Y78" s="383"/>
      <c r="Z78" s="383"/>
      <c r="AA78" s="383">
        <f>'[2]AHTS-1'!AO75+'[2]AHTS-2'!AO75+'[2]AHTS-3'!AO75+'[2]AHTS-4'!AO75+'[2]AHTS-5'!AO75+'[2]AHTS-6'!AO75+'[2]AHTS-7'!AO75+'[2]AHTS-8'!AO75+'[3]CB-1'!AO75+'[3]CB-2'!AO75+'[3]CB-3'!AO75+'[3]CB-4'!AO75+'[3]CB-5'!AO75+'[3]CB-6'!AO75+'[3]CB-7'!AO75+'[3]CB-8'!AO75+'[3]CB-9'!AO75+'[3]CB-10'!AO75+'[3]CB-11'!AO75+'[3]CB-12'!AO75+'[3]CB-13'!AO75+'[3]CB-14'!AO75+'[3]CB-15'!AO75+'[3]CB-16'!AO75+'[3]CB-17'!AO75+'[3]CB-18'!AO75+'[3]CB-19'!AO75+'[3]CB-20'!AO75+'[3]CB-21'!AO75+'[3]CB-22'!AO75+'[3]CB-23'!AO75+'[3]CB-24'!AO75+'[4]LCT-1'!AO75+'[4]LCT-2'!AO75+'[4]LCT-3'!AO75+'[4]LCT-4'!AO75+'[4]LCT-5'!AO75+'[4]LCT-6'!AO75+'[4]LCT-7'!AO75+'[4]LCT-8'!AO75+'[5]TB-1'!AO75+'[5]TB-2'!AO75+'[5]TB-3'!AO75+'[5]TB-4'!AO75+'[5]TB-5'!AO75+'[5]TB-6'!AO75+'[5]TB-7'!AO75+'[5]TB-8'!AO75+'[5]TB-9'!AO75+'[5]TB-10'!AO75+'[6]DSV-1'!AO75+'[6]DSV-2'!AO75+'[6]DSV-3'!AO75+'[7]TUB-1'!AO75+'[7]TUB-2'!AO75+'[8]Barge-1'!AO75+'[8]Barge-2'!AO75+'[8]Barge-3'!AO75+'[8]Barge-4'!AO75</f>
        <v>0</v>
      </c>
      <c r="AB78" s="383"/>
      <c r="AC78" s="383"/>
      <c r="AD78" s="384">
        <f>'[2]AHTS-1'!AP75+'[2]AHTS-2'!AP75+'[2]AHTS-3'!AP75+'[2]AHTS-4'!AP75+'[2]AHTS-5'!AP75+'[2]AHTS-6'!AP75+'[2]AHTS-7'!AP75+'[2]AHTS-8'!AP75+'[3]CB-1'!AP75+'[3]CB-2'!AP75+'[3]CB-3'!AP75+'[3]CB-4'!AP75+'[3]CB-5'!AP75+'[3]CB-6'!AP75+'[3]CB-7'!AP75+'[3]CB-8'!AP75+'[3]CB-9'!AP75+'[3]CB-10'!AP75+'[3]CB-11'!AP75+'[3]CB-12'!AP75+'[3]CB-13'!AP75+'[3]CB-14'!AP75+'[3]CB-15'!AP75+'[3]CB-16'!AP75+'[3]CB-17'!AP75+'[3]CB-18'!AP75+'[3]CB-19'!AP75+'[3]CB-20'!AP75+'[3]CB-21'!AP75+'[3]CB-22'!AP75+'[3]CB-23'!AP75+'[3]CB-24'!AP75+'[4]LCT-1'!AP75+'[4]LCT-2'!AP75+'[4]LCT-3'!AP75+'[4]LCT-4'!AP75+'[4]LCT-5'!AP75+'[4]LCT-6'!AP75+'[4]LCT-7'!AP75+'[4]LCT-8'!AP75+'[5]TB-1'!AP75+'[5]TB-2'!AP75+'[5]TB-3'!AP75+'[5]TB-4'!AP75+'[5]TB-5'!AP75+'[5]TB-6'!AP75+'[5]TB-7'!AP75+'[5]TB-8'!AP75+'[5]TB-9'!AP75+'[5]TB-10'!AP75+'[6]DSV-1'!AP75+'[6]DSV-2'!AP75+'[6]DSV-3'!AP75+'[7]TUB-1'!AP75+'[7]TUB-2'!AP75+'[8]Barge-1'!AP75+'[8]Barge-2'!AP75+'[8]Barge-3'!AP75+'[8]Barge-4'!AP75</f>
        <v>0</v>
      </c>
      <c r="AE78" s="385"/>
      <c r="AF78" s="386"/>
      <c r="AG78" s="384">
        <f>'[2]AHTS-1'!AQ75+'[2]AHTS-2'!AQ75+'[2]AHTS-3'!AQ75+'[2]AHTS-4'!AQ75+'[2]AHTS-5'!AQ75+'[2]AHTS-6'!AQ75+'[2]AHTS-7'!AQ75+'[2]AHTS-8'!AQ75+'[3]CB-1'!AQ75+'[3]CB-2'!AQ75+'[3]CB-3'!AQ75+'[3]CB-4'!AQ75+'[3]CB-5'!AQ75+'[3]CB-6'!AQ75+'[3]CB-7'!AQ75+'[3]CB-8'!AQ75+'[3]CB-9'!AQ75+'[3]CB-10'!AQ75+'[3]CB-11'!AQ75+'[3]CB-12'!AQ75+'[3]CB-13'!AQ75+'[3]CB-14'!AQ75+'[3]CB-15'!AQ75+'[3]CB-16'!AQ75+'[3]CB-17'!AQ75+'[3]CB-18'!AQ75+'[3]CB-19'!AQ75+'[3]CB-20'!AQ75+'[3]CB-21'!AQ75+'[3]CB-22'!AQ75+'[3]CB-23'!AQ75+'[3]CB-24'!AQ75+'[4]LCT-1'!AQ75+'[4]LCT-2'!AQ75+'[4]LCT-3'!AQ75+'[4]LCT-4'!AQ75+'[4]LCT-5'!AQ75+'[4]LCT-6'!AQ75+'[4]LCT-7'!AQ75+'[4]LCT-8'!AQ75+'[5]TB-1'!AQ75+'[5]TB-2'!AQ75+'[5]TB-3'!AQ75+'[5]TB-4'!AQ75+'[5]TB-5'!AQ75+'[5]TB-6'!AQ75+'[5]TB-7'!AQ75+'[5]TB-8'!AQ75+'[5]TB-9'!AQ75+'[5]TB-10'!AQ75+'[6]DSV-1'!AQ75+'[6]DSV-2'!AQ75+'[6]DSV-3'!AQ75+'[7]TUB-1'!AQ75+'[7]TUB-2'!AQ75+'[8]Barge-1'!AQ75+'[8]Barge-2'!AQ75+'[8]Barge-3'!AQ75+'[8]Barge-4'!AQ75</f>
        <v>0</v>
      </c>
      <c r="AH78" s="385"/>
      <c r="AI78" s="386"/>
      <c r="AJ78" s="384">
        <f>'[2]AHTS-1'!AR75+'[2]AHTS-2'!AR75+'[2]AHTS-3'!AR75+'[2]AHTS-4'!AR75+'[2]AHTS-5'!AR75+'[2]AHTS-6'!AR75+'[2]AHTS-7'!AR75+'[2]AHTS-8'!AR75+'[3]CB-1'!AR75+'[3]CB-2'!AR75+'[3]CB-3'!AR75+'[3]CB-4'!AR75+'[3]CB-5'!AR75+'[3]CB-6'!AR75+'[3]CB-7'!AR75+'[3]CB-8'!AR75+'[3]CB-9'!AR75+'[3]CB-10'!AR75+'[3]CB-11'!AR75+'[3]CB-12'!AR75+'[3]CB-13'!AR75+'[3]CB-14'!AR75+'[3]CB-15'!AR75+'[3]CB-16'!AR75+'[3]CB-17'!AR75+'[3]CB-18'!AR75+'[3]CB-19'!AR75+'[3]CB-20'!AR75+'[3]CB-21'!AR75+'[3]CB-22'!AR75+'[3]CB-23'!AR75+'[3]CB-24'!AR75+'[4]LCT-1'!AR75+'[4]LCT-2'!AR75+'[4]LCT-3'!AR75+'[4]LCT-4'!AR75+'[4]LCT-5'!AR75+'[4]LCT-6'!AR75+'[4]LCT-7'!AR75+'[4]LCT-8'!AR75+'[5]TB-1'!AR75+'[5]TB-2'!AR75+'[5]TB-3'!AR75+'[5]TB-4'!AR75+'[5]TB-5'!AR75+'[5]TB-6'!AR75+'[5]TB-7'!AR75+'[5]TB-8'!AR75+'[5]TB-9'!AR75+'[5]TB-10'!AR75+'[6]DSV-1'!AR75+'[6]DSV-2'!AR75+'[6]DSV-3'!AR75+'[7]TUB-1'!AR75+'[7]TUB-2'!AR75+'[8]Barge-1'!AR75+'[8]Barge-2'!AR75+'[8]Barge-3'!AR75+'[8]Barge-4'!AR75</f>
        <v>0</v>
      </c>
      <c r="AK78" s="385"/>
      <c r="AL78" s="386"/>
      <c r="AM78" s="383">
        <f>'[2]AHTS-1'!AS75+'[2]AHTS-2'!AS75+'[2]AHTS-3'!AS75+'[2]AHTS-4'!AS75+'[2]AHTS-5'!AS75+'[2]AHTS-6'!AS75+'[2]AHTS-7'!AS75+'[2]AHTS-8'!AS75+'[3]CB-1'!AS75+'[3]CB-2'!AS75+'[3]CB-3'!AS75+'[3]CB-4'!AS75+'[3]CB-5'!AS75+'[3]CB-6'!AS75+'[3]CB-7'!AS75+'[3]CB-8'!AS75+'[3]CB-9'!AS75+'[3]CB-10'!AS75+'[3]CB-11'!AS75+'[3]CB-12'!AS75+'[3]CB-13'!AS75+'[3]CB-14'!AS75+'[3]CB-15'!AS75+'[3]CB-16'!AS75+'[3]CB-17'!AS75+'[3]CB-18'!AS75+'[3]CB-19'!AS75+'[3]CB-20'!AS75+'[3]CB-21'!AS75+'[3]CB-22'!AS75+'[3]CB-23'!AS75+'[3]CB-24'!AS75+'[4]LCT-1'!AS75+'[4]LCT-2'!AS75+'[4]LCT-3'!AS75+'[4]LCT-4'!AS75+'[4]LCT-5'!AS75+'[4]LCT-6'!AS75+'[4]LCT-7'!AS75+'[4]LCT-8'!AS75+'[5]TB-1'!AS75+'[5]TB-2'!AS75+'[5]TB-3'!AS75+'[5]TB-4'!AS75+'[5]TB-5'!AS75+'[5]TB-6'!AS75+'[5]TB-7'!AS75+'[5]TB-8'!AS75+'[5]TB-9'!AS75+'[5]TB-10'!AS75+'[6]DSV-1'!AS75+'[6]DSV-2'!AS75+'[6]DSV-3'!AS75+'[7]TUB-1'!AS75+'[7]TUB-2'!AS75+'[8]Barge-1'!AS75+'[8]Barge-2'!AS75+'[8]Barge-3'!AS75+'[8]Barge-4'!AS75</f>
        <v>0</v>
      </c>
      <c r="AN78" s="383"/>
      <c r="AO78" s="383"/>
      <c r="AP78" s="286"/>
      <c r="AQ78" s="286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</row>
    <row r="79" spans="1:112" s="15" customFormat="1" ht="15" customHeight="1" x14ac:dyDescent="0.25">
      <c r="A79" s="349">
        <f t="shared" si="7"/>
        <v>46013</v>
      </c>
      <c r="B79" s="287"/>
      <c r="C79" s="383">
        <f>'[2]AHTS-1'!AG76+'[2]AHTS-2'!AG76+'[2]AHTS-3'!AG76+'[2]AHTS-4'!AG76+'[2]AHTS-5'!AG76+'[2]AHTS-6'!AG76+'[2]AHTS-7'!AG76+'[2]AHTS-8'!AG76+'[3]CB-1'!AG76+'[3]CB-2'!AG76+'[3]CB-3'!AG76+'[3]CB-4'!AG76+'[3]CB-5'!AG76+'[3]CB-6'!AG76+'[3]CB-7'!AG76+'[3]CB-8'!AG76+'[3]CB-9'!AG76+'[3]CB-10'!AG76+'[3]CB-11'!AG76+'[3]CB-12'!AG76+'[3]CB-13'!AG76+'[3]CB-14'!AG76+'[3]CB-15'!AG76+'[3]CB-16'!AG76+'[3]CB-17'!AG76+'[3]CB-18'!AG76+'[3]CB-19'!AG76+'[3]CB-20'!AG76+'[3]CB-21'!AG76+'[3]CB-22'!AG76+'[3]CB-23'!AG76+'[3]CB-24'!AG76+'[4]LCT-1'!AG76+'[4]LCT-2'!AG76+'[4]LCT-3'!AG76+'[4]LCT-4'!AG76+'[4]LCT-5'!AG76+'[4]LCT-6'!AG76+'[4]LCT-7'!AG76+'[4]LCT-8'!AG76+'[5]TB-1'!AG76+'[5]TB-2'!AG76+'[5]TB-3'!AG76+'[5]TB-4'!AG76+'[5]TB-5'!AG76+'[5]TB-6'!AG76+'[5]TB-7'!AG76+'[5]TB-8'!AG76+'[5]TB-9'!AG76+'[5]TB-10'!AG76+'[6]DSV-1'!AG76+'[6]DSV-2'!AG76+'[6]DSV-3'!AG76+'[7]TUB-1'!AG76+'[7]TUB-2'!AG76+'[8]Barge-1'!AG76+'[8]Barge-2'!AG76+'[8]Barge-3'!AG76+'[8]Barge-4'!AG76</f>
        <v>0</v>
      </c>
      <c r="D79" s="383"/>
      <c r="E79" s="383"/>
      <c r="F79" s="383">
        <f>'[2]AHTS-1'!AH76+'[2]AHTS-2'!AH76+'[2]AHTS-3'!AH76+'[2]AHTS-4'!AH76+'[2]AHTS-5'!AH76+'[2]AHTS-6'!AH76+'[2]AHTS-7'!AH76+'[2]AHTS-8'!AH76+'[3]CB-1'!AH76+'[3]CB-2'!AH76+'[3]CB-3'!AH76+'[3]CB-4'!AH76+'[3]CB-5'!AH76+'[3]CB-6'!AH76+'[3]CB-7'!AH76+'[3]CB-8'!AH76+'[3]CB-9'!AH76+'[3]CB-10'!AH76+'[3]CB-11'!AH76+'[3]CB-12'!AH76+'[3]CB-13'!AH76+'[3]CB-14'!AH76+'[3]CB-15'!AH76+'[3]CB-16'!AH76+'[3]CB-17'!AH76+'[3]CB-18'!AH76+'[3]CB-19'!AH76+'[3]CB-20'!AH76+'[3]CB-21'!AH76+'[3]CB-22'!AH76+'[3]CB-23'!AH76+'[3]CB-24'!AH76+'[4]LCT-1'!AH76+'[4]LCT-2'!AH76+'[4]LCT-3'!AH76+'[4]LCT-4'!AH76+'[4]LCT-5'!AH76+'[4]LCT-6'!AH76+'[4]LCT-7'!AH76+'[4]LCT-8'!AH76+'[5]TB-1'!AH76+'[5]TB-2'!AH76+'[5]TB-3'!AH76+'[5]TB-4'!AH76+'[5]TB-5'!AH76+'[5]TB-6'!AH76+'[5]TB-7'!AH76+'[5]TB-8'!AH76+'[5]TB-9'!AH76+'[5]TB-10'!AH76+'[6]DSV-1'!AH76+'[6]DSV-2'!AH76+'[6]DSV-3'!AH76+'[7]TUB-1'!AH76+'[7]TUB-2'!AH76+'[8]Barge-1'!AH76+'[8]Barge-2'!AH76+'[8]Barge-3'!AH76+'[8]Barge-4'!AH76</f>
        <v>0</v>
      </c>
      <c r="G79" s="383"/>
      <c r="H79" s="383"/>
      <c r="I79" s="383">
        <f>'[2]AHTS-1'!AI76+'[2]AHTS-2'!AI76+'[2]AHTS-3'!AI76+'[2]AHTS-4'!AI76+'[2]AHTS-5'!AI76+'[2]AHTS-6'!AI76+'[2]AHTS-7'!AI76+'[2]AHTS-8'!AI76+'[3]CB-1'!AI76+'[3]CB-2'!AI76+'[3]CB-3'!AI76+'[3]CB-4'!AI76+'[3]CB-5'!AI76+'[3]CB-6'!AI76+'[3]CB-7'!AI76+'[3]CB-8'!AI76+'[3]CB-9'!AI76+'[3]CB-10'!AI76+'[3]CB-11'!AI76+'[3]CB-12'!AI76+'[3]CB-13'!AI76+'[3]CB-14'!AI76+'[3]CB-15'!AI76+'[3]CB-16'!AI76+'[3]CB-17'!AI76+'[3]CB-18'!AI76+'[3]CB-19'!AI76+'[3]CB-20'!AI76+'[3]CB-21'!AI76+'[3]CB-22'!AI76+'[3]CB-23'!AI76+'[3]CB-24'!AI76+'[4]LCT-1'!AI76+'[4]LCT-2'!AI76+'[4]LCT-3'!AI76+'[4]LCT-4'!AI76+'[4]LCT-5'!AI76+'[4]LCT-6'!AI76+'[4]LCT-7'!AI76+'[4]LCT-8'!AI76+'[5]TB-1'!AI76+'[5]TB-2'!AI76+'[5]TB-3'!AI76+'[5]TB-4'!AI76+'[5]TB-5'!AI76+'[5]TB-6'!AI76+'[5]TB-7'!AI76+'[5]TB-8'!AI76+'[5]TB-9'!AI76+'[5]TB-10'!AI76+'[6]DSV-1'!AI76+'[6]DSV-2'!AI76+'[6]DSV-3'!AI76+'[7]TUB-1'!AI76+'[7]TUB-2'!AI76+'[8]Barge-1'!AI76+'[8]Barge-2'!AI76+'[8]Barge-3'!AI76+'[8]Barge-4'!AI76</f>
        <v>1530</v>
      </c>
      <c r="J79" s="383"/>
      <c r="K79" s="383"/>
      <c r="L79" s="383">
        <f>'[2]AHTS-1'!AJ76+'[2]AHTS-2'!AJ76+'[2]AHTS-3'!AJ76+'[2]AHTS-4'!AJ76+'[2]AHTS-5'!AJ76+'[2]AHTS-6'!AJ76+'[2]AHTS-7'!AJ76+'[2]AHTS-8'!AJ76+'[3]CB-1'!AJ76+'[3]CB-2'!AJ76+'[3]CB-3'!AJ76+'[3]CB-4'!AJ76+'[3]CB-5'!AJ76+'[3]CB-6'!AJ76+'[3]CB-7'!AJ76+'[3]CB-8'!AJ76+'[3]CB-9'!AJ76+'[3]CB-10'!AJ76+'[3]CB-11'!AJ76+'[3]CB-12'!AJ76+'[3]CB-13'!AJ76+'[3]CB-14'!AJ76+'[3]CB-15'!AJ76+'[3]CB-16'!AJ76+'[3]CB-17'!AJ76+'[3]CB-18'!AJ76+'[3]CB-19'!AJ76+'[3]CB-20'!AJ76+'[3]CB-21'!AJ76+'[3]CB-22'!AJ76+'[3]CB-23'!AJ76+'[3]CB-24'!AJ76+'[4]LCT-1'!AJ76+'[4]LCT-2'!AJ76+'[4]LCT-3'!AJ76+'[4]LCT-4'!AJ76+'[4]LCT-5'!AJ76+'[4]LCT-6'!AJ76+'[4]LCT-7'!AJ76+'[4]LCT-8'!AJ76+'[5]TB-1'!AJ76+'[5]TB-2'!AJ76+'[5]TB-3'!AJ76+'[5]TB-4'!AJ76+'[5]TB-5'!AJ76+'[5]TB-6'!AJ76+'[5]TB-7'!AJ76+'[5]TB-8'!AJ76+'[5]TB-9'!AJ76+'[5]TB-10'!AJ76+'[6]DSV-1'!AJ76+'[6]DSV-2'!AJ76+'[6]DSV-3'!AJ76+'[7]TUB-1'!AJ76+'[7]TUB-2'!AJ76+'[8]Barge-1'!AJ76+'[8]Barge-2'!AJ76+'[8]Barge-3'!AJ76+'[8]Barge-4'!AJ76</f>
        <v>1049.3333333333333</v>
      </c>
      <c r="M79" s="383"/>
      <c r="N79" s="383"/>
      <c r="O79" s="383">
        <f>'[2]AHTS-1'!AK76+'[2]AHTS-2'!AK76+'[2]AHTS-3'!AK76+'[2]AHTS-4'!AK76+'[2]AHTS-5'!AK76+'[2]AHTS-6'!AK76+'[2]AHTS-7'!AK76+'[2]AHTS-8'!AK76+'[3]CB-1'!AK76+'[3]CB-2'!AK76+'[3]CB-3'!AK76+'[3]CB-4'!AK76+'[3]CB-5'!AK76+'[3]CB-6'!AK76+'[3]CB-7'!AK76+'[3]CB-8'!AK76+'[3]CB-9'!AK76+'[3]CB-10'!AK76+'[3]CB-11'!AK76+'[3]CB-12'!AK76+'[3]CB-13'!AK76+'[3]CB-14'!AK76+'[3]CB-15'!AK76+'[3]CB-16'!AK76+'[3]CB-17'!AK76+'[3]CB-18'!AK76+'[3]CB-19'!AK76+'[3]CB-20'!AK76+'[3]CB-21'!AK76+'[3]CB-22'!AK76+'[3]CB-23'!AK76+'[3]CB-24'!AK76+'[4]LCT-1'!AK76+'[4]LCT-2'!AK76+'[4]LCT-3'!AK76+'[4]LCT-4'!AK76+'[4]LCT-5'!AK76+'[4]LCT-6'!AK76+'[4]LCT-7'!AK76+'[4]LCT-8'!AK76+'[5]TB-1'!AK76+'[5]TB-2'!AK76+'[5]TB-3'!AK76+'[5]TB-4'!AK76+'[5]TB-5'!AK76+'[5]TB-6'!AK76+'[5]TB-7'!AK76+'[5]TB-8'!AK76+'[5]TB-9'!AK76+'[5]TB-10'!AK76+'[6]DSV-1'!AK76+'[6]DSV-2'!AK76+'[6]DSV-3'!AK76+'[7]TUB-1'!AK76+'[7]TUB-2'!AK76+'[8]Barge-1'!AK76+'[8]Barge-2'!AK76+'[8]Barge-3'!AK76+'[8]Barge-4'!AK76</f>
        <v>0</v>
      </c>
      <c r="P79" s="383"/>
      <c r="Q79" s="383"/>
      <c r="R79" s="383">
        <f>'[2]AHTS-1'!AL76+'[2]AHTS-2'!AL76+'[2]AHTS-3'!AL76+'[2]AHTS-4'!AL76+'[2]AHTS-5'!AL76+'[2]AHTS-6'!AL76+'[2]AHTS-7'!AL76+'[2]AHTS-8'!AL76+'[3]CB-1'!AL76+'[3]CB-2'!AL76+'[3]CB-3'!AL76+'[3]CB-4'!AL76+'[3]CB-5'!AL76+'[3]CB-6'!AL76+'[3]CB-7'!AL76+'[3]CB-8'!AL76+'[3]CB-9'!AL76+'[3]CB-10'!AL76+'[3]CB-11'!AL76+'[3]CB-12'!AL76+'[3]CB-13'!AL76+'[3]CB-14'!AL76+'[3]CB-15'!AL76+'[3]CB-16'!AL76+'[3]CB-17'!AL76+'[3]CB-18'!AL76+'[3]CB-19'!AL76+'[3]CB-20'!AL76+'[3]CB-21'!AL76+'[3]CB-22'!AL76+'[3]CB-23'!AL76+'[3]CB-24'!AL76+'[4]LCT-1'!AL76+'[4]LCT-2'!AL76+'[4]LCT-3'!AL76+'[4]LCT-4'!AL76+'[4]LCT-5'!AL76+'[4]LCT-6'!AL76+'[4]LCT-7'!AL76+'[4]LCT-8'!AL76+'[5]TB-1'!AL76+'[5]TB-2'!AL76+'[5]TB-3'!AL76+'[5]TB-4'!AL76+'[5]TB-5'!AL76+'[5]TB-6'!AL76+'[5]TB-7'!AL76+'[5]TB-8'!AL76+'[5]TB-9'!AL76+'[5]TB-10'!AL76+'[6]DSV-1'!AL76+'[6]DSV-2'!AL76+'[6]DSV-3'!AL76+'[7]TUB-1'!AL76+'[7]TUB-2'!AL76+'[8]Barge-1'!AL76+'[8]Barge-2'!AL76+'[8]Barge-3'!AL76+'[8]Barge-4'!AL76</f>
        <v>0</v>
      </c>
      <c r="S79" s="383"/>
      <c r="T79" s="383"/>
      <c r="U79" s="383">
        <f>'[2]AHTS-1'!AM76+'[2]AHTS-2'!AM76+'[2]AHTS-3'!AM76+'[2]AHTS-4'!AM76+'[2]AHTS-5'!AM76+'[2]AHTS-6'!AM76+'[2]AHTS-7'!AM76+'[2]AHTS-8'!AM76+'[3]CB-1'!AM76+'[3]CB-2'!AM76+'[3]CB-3'!AM76+'[3]CB-4'!AM76+'[3]CB-5'!AM76+'[3]CB-6'!AM76+'[3]CB-7'!AM76+'[3]CB-8'!AM76+'[3]CB-9'!AM76+'[3]CB-10'!AM76+'[3]CB-11'!AM76+'[3]CB-12'!AM76+'[3]CB-13'!AM76+'[3]CB-14'!AM76+'[3]CB-15'!AM76+'[3]CB-16'!AM76+'[3]CB-17'!AM76+'[3]CB-18'!AM76+'[3]CB-19'!AM76+'[3]CB-20'!AM76+'[3]CB-21'!AM76+'[3]CB-22'!AM76+'[3]CB-23'!AM76+'[3]CB-24'!AM76+'[4]LCT-1'!AM76+'[4]LCT-2'!AM76+'[4]LCT-3'!AM76+'[4]LCT-4'!AM76+'[4]LCT-5'!AM76+'[4]LCT-6'!AM76+'[4]LCT-7'!AM76+'[4]LCT-8'!AM76+'[5]TB-1'!AM76+'[5]TB-2'!AM76+'[5]TB-3'!AM76+'[5]TB-4'!AM76+'[5]TB-5'!AM76+'[5]TB-6'!AM76+'[5]TB-7'!AM76+'[5]TB-8'!AM76+'[5]TB-9'!AM76+'[5]TB-10'!AM76+'[6]DSV-1'!AM76+'[6]DSV-2'!AM76+'[6]DSV-3'!AM76+'[7]TUB-1'!AM76+'[7]TUB-2'!AM76+'[8]Barge-1'!AM76+'[8]Barge-2'!AM76+'[8]Barge-3'!AM76+'[8]Barge-4'!AM76</f>
        <v>0</v>
      </c>
      <c r="V79" s="383"/>
      <c r="W79" s="383"/>
      <c r="X79" s="383">
        <f>'[2]AHTS-1'!AN76+'[2]AHTS-2'!AN76+'[2]AHTS-3'!AN76+'[2]AHTS-4'!AN76+'[2]AHTS-5'!AN76+'[2]AHTS-6'!AN76+'[2]AHTS-7'!AN76+'[2]AHTS-8'!AN76+'[3]CB-1'!AN76+'[3]CB-2'!AN76+'[3]CB-3'!AN76+'[3]CB-4'!AN76+'[3]CB-5'!AN76+'[3]CB-6'!AN76+'[3]CB-7'!AN76+'[3]CB-8'!AN76+'[3]CB-9'!AN76+'[3]CB-10'!AN76+'[3]CB-11'!AN76+'[3]CB-12'!AN76+'[3]CB-13'!AN76+'[3]CB-14'!AN76+'[3]CB-15'!AN76+'[3]CB-16'!AN76+'[3]CB-17'!AN76+'[3]CB-18'!AN76+'[3]CB-19'!AN76+'[3]CB-20'!AN76+'[3]CB-21'!AN76+'[3]CB-22'!AN76+'[3]CB-23'!AN76+'[3]CB-24'!AN76+'[4]LCT-1'!AN76+'[4]LCT-2'!AN76+'[4]LCT-3'!AN76+'[4]LCT-4'!AN76+'[4]LCT-5'!AN76+'[4]LCT-6'!AN76+'[4]LCT-7'!AN76+'[4]LCT-8'!AN76+'[5]TB-1'!AN76+'[5]TB-2'!AN76+'[5]TB-3'!AN76+'[5]TB-4'!AN76+'[5]TB-5'!AN76+'[5]TB-6'!AN76+'[5]TB-7'!AN76+'[5]TB-8'!AN76+'[5]TB-9'!AN76+'[5]TB-10'!AN76+'[6]DSV-1'!AN76+'[6]DSV-2'!AN76+'[6]DSV-3'!AN76+'[7]TUB-1'!AN76+'[7]TUB-2'!AN76+'[8]Barge-1'!AN76+'[8]Barge-2'!AN76+'[8]Barge-3'!AN76+'[8]Barge-4'!AN76</f>
        <v>465.5</v>
      </c>
      <c r="Y79" s="383"/>
      <c r="Z79" s="383"/>
      <c r="AA79" s="383">
        <f>'[2]AHTS-1'!AO76+'[2]AHTS-2'!AO76+'[2]AHTS-3'!AO76+'[2]AHTS-4'!AO76+'[2]AHTS-5'!AO76+'[2]AHTS-6'!AO76+'[2]AHTS-7'!AO76+'[2]AHTS-8'!AO76+'[3]CB-1'!AO76+'[3]CB-2'!AO76+'[3]CB-3'!AO76+'[3]CB-4'!AO76+'[3]CB-5'!AO76+'[3]CB-6'!AO76+'[3]CB-7'!AO76+'[3]CB-8'!AO76+'[3]CB-9'!AO76+'[3]CB-10'!AO76+'[3]CB-11'!AO76+'[3]CB-12'!AO76+'[3]CB-13'!AO76+'[3]CB-14'!AO76+'[3]CB-15'!AO76+'[3]CB-16'!AO76+'[3]CB-17'!AO76+'[3]CB-18'!AO76+'[3]CB-19'!AO76+'[3]CB-20'!AO76+'[3]CB-21'!AO76+'[3]CB-22'!AO76+'[3]CB-23'!AO76+'[3]CB-24'!AO76+'[4]LCT-1'!AO76+'[4]LCT-2'!AO76+'[4]LCT-3'!AO76+'[4]LCT-4'!AO76+'[4]LCT-5'!AO76+'[4]LCT-6'!AO76+'[4]LCT-7'!AO76+'[4]LCT-8'!AO76+'[5]TB-1'!AO76+'[5]TB-2'!AO76+'[5]TB-3'!AO76+'[5]TB-4'!AO76+'[5]TB-5'!AO76+'[5]TB-6'!AO76+'[5]TB-7'!AO76+'[5]TB-8'!AO76+'[5]TB-9'!AO76+'[5]TB-10'!AO76+'[6]DSV-1'!AO76+'[6]DSV-2'!AO76+'[6]DSV-3'!AO76+'[7]TUB-1'!AO76+'[7]TUB-2'!AO76+'[8]Barge-1'!AO76+'[8]Barge-2'!AO76+'[8]Barge-3'!AO76+'[8]Barge-4'!AO76</f>
        <v>0</v>
      </c>
      <c r="AB79" s="383"/>
      <c r="AC79" s="383"/>
      <c r="AD79" s="384">
        <f>'[2]AHTS-1'!AP76+'[2]AHTS-2'!AP76+'[2]AHTS-3'!AP76+'[2]AHTS-4'!AP76+'[2]AHTS-5'!AP76+'[2]AHTS-6'!AP76+'[2]AHTS-7'!AP76+'[2]AHTS-8'!AP76+'[3]CB-1'!AP76+'[3]CB-2'!AP76+'[3]CB-3'!AP76+'[3]CB-4'!AP76+'[3]CB-5'!AP76+'[3]CB-6'!AP76+'[3]CB-7'!AP76+'[3]CB-8'!AP76+'[3]CB-9'!AP76+'[3]CB-10'!AP76+'[3]CB-11'!AP76+'[3]CB-12'!AP76+'[3]CB-13'!AP76+'[3]CB-14'!AP76+'[3]CB-15'!AP76+'[3]CB-16'!AP76+'[3]CB-17'!AP76+'[3]CB-18'!AP76+'[3]CB-19'!AP76+'[3]CB-20'!AP76+'[3]CB-21'!AP76+'[3]CB-22'!AP76+'[3]CB-23'!AP76+'[3]CB-24'!AP76+'[4]LCT-1'!AP76+'[4]LCT-2'!AP76+'[4]LCT-3'!AP76+'[4]LCT-4'!AP76+'[4]LCT-5'!AP76+'[4]LCT-6'!AP76+'[4]LCT-7'!AP76+'[4]LCT-8'!AP76+'[5]TB-1'!AP76+'[5]TB-2'!AP76+'[5]TB-3'!AP76+'[5]TB-4'!AP76+'[5]TB-5'!AP76+'[5]TB-6'!AP76+'[5]TB-7'!AP76+'[5]TB-8'!AP76+'[5]TB-9'!AP76+'[5]TB-10'!AP76+'[6]DSV-1'!AP76+'[6]DSV-2'!AP76+'[6]DSV-3'!AP76+'[7]TUB-1'!AP76+'[7]TUB-2'!AP76+'[8]Barge-1'!AP76+'[8]Barge-2'!AP76+'[8]Barge-3'!AP76+'[8]Barge-4'!AP76</f>
        <v>0</v>
      </c>
      <c r="AE79" s="385"/>
      <c r="AF79" s="386"/>
      <c r="AG79" s="384">
        <f>'[2]AHTS-1'!AQ76+'[2]AHTS-2'!AQ76+'[2]AHTS-3'!AQ76+'[2]AHTS-4'!AQ76+'[2]AHTS-5'!AQ76+'[2]AHTS-6'!AQ76+'[2]AHTS-7'!AQ76+'[2]AHTS-8'!AQ76+'[3]CB-1'!AQ76+'[3]CB-2'!AQ76+'[3]CB-3'!AQ76+'[3]CB-4'!AQ76+'[3]CB-5'!AQ76+'[3]CB-6'!AQ76+'[3]CB-7'!AQ76+'[3]CB-8'!AQ76+'[3]CB-9'!AQ76+'[3]CB-10'!AQ76+'[3]CB-11'!AQ76+'[3]CB-12'!AQ76+'[3]CB-13'!AQ76+'[3]CB-14'!AQ76+'[3]CB-15'!AQ76+'[3]CB-16'!AQ76+'[3]CB-17'!AQ76+'[3]CB-18'!AQ76+'[3]CB-19'!AQ76+'[3]CB-20'!AQ76+'[3]CB-21'!AQ76+'[3]CB-22'!AQ76+'[3]CB-23'!AQ76+'[3]CB-24'!AQ76+'[4]LCT-1'!AQ76+'[4]LCT-2'!AQ76+'[4]LCT-3'!AQ76+'[4]LCT-4'!AQ76+'[4]LCT-5'!AQ76+'[4]LCT-6'!AQ76+'[4]LCT-7'!AQ76+'[4]LCT-8'!AQ76+'[5]TB-1'!AQ76+'[5]TB-2'!AQ76+'[5]TB-3'!AQ76+'[5]TB-4'!AQ76+'[5]TB-5'!AQ76+'[5]TB-6'!AQ76+'[5]TB-7'!AQ76+'[5]TB-8'!AQ76+'[5]TB-9'!AQ76+'[5]TB-10'!AQ76+'[6]DSV-1'!AQ76+'[6]DSV-2'!AQ76+'[6]DSV-3'!AQ76+'[7]TUB-1'!AQ76+'[7]TUB-2'!AQ76+'[8]Barge-1'!AQ76+'[8]Barge-2'!AQ76+'[8]Barge-3'!AQ76+'[8]Barge-4'!AQ76</f>
        <v>0</v>
      </c>
      <c r="AH79" s="385"/>
      <c r="AI79" s="386"/>
      <c r="AJ79" s="384">
        <f>'[2]AHTS-1'!AR76+'[2]AHTS-2'!AR76+'[2]AHTS-3'!AR76+'[2]AHTS-4'!AR76+'[2]AHTS-5'!AR76+'[2]AHTS-6'!AR76+'[2]AHTS-7'!AR76+'[2]AHTS-8'!AR76+'[3]CB-1'!AR76+'[3]CB-2'!AR76+'[3]CB-3'!AR76+'[3]CB-4'!AR76+'[3]CB-5'!AR76+'[3]CB-6'!AR76+'[3]CB-7'!AR76+'[3]CB-8'!AR76+'[3]CB-9'!AR76+'[3]CB-10'!AR76+'[3]CB-11'!AR76+'[3]CB-12'!AR76+'[3]CB-13'!AR76+'[3]CB-14'!AR76+'[3]CB-15'!AR76+'[3]CB-16'!AR76+'[3]CB-17'!AR76+'[3]CB-18'!AR76+'[3]CB-19'!AR76+'[3]CB-20'!AR76+'[3]CB-21'!AR76+'[3]CB-22'!AR76+'[3]CB-23'!AR76+'[3]CB-24'!AR76+'[4]LCT-1'!AR76+'[4]LCT-2'!AR76+'[4]LCT-3'!AR76+'[4]LCT-4'!AR76+'[4]LCT-5'!AR76+'[4]LCT-6'!AR76+'[4]LCT-7'!AR76+'[4]LCT-8'!AR76+'[5]TB-1'!AR76+'[5]TB-2'!AR76+'[5]TB-3'!AR76+'[5]TB-4'!AR76+'[5]TB-5'!AR76+'[5]TB-6'!AR76+'[5]TB-7'!AR76+'[5]TB-8'!AR76+'[5]TB-9'!AR76+'[5]TB-10'!AR76+'[6]DSV-1'!AR76+'[6]DSV-2'!AR76+'[6]DSV-3'!AR76+'[7]TUB-1'!AR76+'[7]TUB-2'!AR76+'[8]Barge-1'!AR76+'[8]Barge-2'!AR76+'[8]Barge-3'!AR76+'[8]Barge-4'!AR76</f>
        <v>0</v>
      </c>
      <c r="AK79" s="385"/>
      <c r="AL79" s="386"/>
      <c r="AM79" s="383">
        <f>'[2]AHTS-1'!AS76+'[2]AHTS-2'!AS76+'[2]AHTS-3'!AS76+'[2]AHTS-4'!AS76+'[2]AHTS-5'!AS76+'[2]AHTS-6'!AS76+'[2]AHTS-7'!AS76+'[2]AHTS-8'!AS76+'[3]CB-1'!AS76+'[3]CB-2'!AS76+'[3]CB-3'!AS76+'[3]CB-4'!AS76+'[3]CB-5'!AS76+'[3]CB-6'!AS76+'[3]CB-7'!AS76+'[3]CB-8'!AS76+'[3]CB-9'!AS76+'[3]CB-10'!AS76+'[3]CB-11'!AS76+'[3]CB-12'!AS76+'[3]CB-13'!AS76+'[3]CB-14'!AS76+'[3]CB-15'!AS76+'[3]CB-16'!AS76+'[3]CB-17'!AS76+'[3]CB-18'!AS76+'[3]CB-19'!AS76+'[3]CB-20'!AS76+'[3]CB-21'!AS76+'[3]CB-22'!AS76+'[3]CB-23'!AS76+'[3]CB-24'!AS76+'[4]LCT-1'!AS76+'[4]LCT-2'!AS76+'[4]LCT-3'!AS76+'[4]LCT-4'!AS76+'[4]LCT-5'!AS76+'[4]LCT-6'!AS76+'[4]LCT-7'!AS76+'[4]LCT-8'!AS76+'[5]TB-1'!AS76+'[5]TB-2'!AS76+'[5]TB-3'!AS76+'[5]TB-4'!AS76+'[5]TB-5'!AS76+'[5]TB-6'!AS76+'[5]TB-7'!AS76+'[5]TB-8'!AS76+'[5]TB-9'!AS76+'[5]TB-10'!AS76+'[6]DSV-1'!AS76+'[6]DSV-2'!AS76+'[6]DSV-3'!AS76+'[7]TUB-1'!AS76+'[7]TUB-2'!AS76+'[8]Barge-1'!AS76+'[8]Barge-2'!AS76+'[8]Barge-3'!AS76+'[8]Barge-4'!AS76</f>
        <v>0</v>
      </c>
      <c r="AN79" s="383"/>
      <c r="AO79" s="383"/>
      <c r="AP79" s="286"/>
      <c r="AQ79" s="286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</row>
    <row r="80" spans="1:112" s="15" customFormat="1" ht="15" customHeight="1" x14ac:dyDescent="0.25">
      <c r="A80" s="349">
        <f t="shared" si="7"/>
        <v>46014</v>
      </c>
      <c r="B80" s="287"/>
      <c r="C80" s="383">
        <f>'[2]AHTS-1'!AG77+'[2]AHTS-2'!AG77+'[2]AHTS-3'!AG77+'[2]AHTS-4'!AG77+'[2]AHTS-5'!AG77+'[2]AHTS-6'!AG77+'[2]AHTS-7'!AG77+'[2]AHTS-8'!AG77+'[3]CB-1'!AG77+'[3]CB-2'!AG77+'[3]CB-3'!AG77+'[3]CB-4'!AG77+'[3]CB-5'!AG77+'[3]CB-6'!AG77+'[3]CB-7'!AG77+'[3]CB-8'!AG77+'[3]CB-9'!AG77+'[3]CB-10'!AG77+'[3]CB-11'!AG77+'[3]CB-12'!AG77+'[3]CB-13'!AG77+'[3]CB-14'!AG77+'[3]CB-15'!AG77+'[3]CB-16'!AG77+'[3]CB-17'!AG77+'[3]CB-18'!AG77+'[3]CB-19'!AG77+'[3]CB-20'!AG77+'[3]CB-21'!AG77+'[3]CB-22'!AG77+'[3]CB-23'!AG77+'[3]CB-24'!AG77+'[4]LCT-1'!AG77+'[4]LCT-2'!AG77+'[4]LCT-3'!AG77+'[4]LCT-4'!AG77+'[4]LCT-5'!AG77+'[4]LCT-6'!AG77+'[4]LCT-7'!AG77+'[4]LCT-8'!AG77+'[5]TB-1'!AG77+'[5]TB-2'!AG77+'[5]TB-3'!AG77+'[5]TB-4'!AG77+'[5]TB-5'!AG77+'[5]TB-6'!AG77+'[5]TB-7'!AG77+'[5]TB-8'!AG77+'[5]TB-9'!AG77+'[5]TB-10'!AG77+'[6]DSV-1'!AG77+'[6]DSV-2'!AG77+'[6]DSV-3'!AG77+'[7]TUB-1'!AG77+'[7]TUB-2'!AG77+'[8]Barge-1'!AG77+'[8]Barge-2'!AG77+'[8]Barge-3'!AG77+'[8]Barge-4'!AG77</f>
        <v>0</v>
      </c>
      <c r="D80" s="383"/>
      <c r="E80" s="383"/>
      <c r="F80" s="383">
        <f>'[2]AHTS-1'!AH77+'[2]AHTS-2'!AH77+'[2]AHTS-3'!AH77+'[2]AHTS-4'!AH77+'[2]AHTS-5'!AH77+'[2]AHTS-6'!AH77+'[2]AHTS-7'!AH77+'[2]AHTS-8'!AH77+'[3]CB-1'!AH77+'[3]CB-2'!AH77+'[3]CB-3'!AH77+'[3]CB-4'!AH77+'[3]CB-5'!AH77+'[3]CB-6'!AH77+'[3]CB-7'!AH77+'[3]CB-8'!AH77+'[3]CB-9'!AH77+'[3]CB-10'!AH77+'[3]CB-11'!AH77+'[3]CB-12'!AH77+'[3]CB-13'!AH77+'[3]CB-14'!AH77+'[3]CB-15'!AH77+'[3]CB-16'!AH77+'[3]CB-17'!AH77+'[3]CB-18'!AH77+'[3]CB-19'!AH77+'[3]CB-20'!AH77+'[3]CB-21'!AH77+'[3]CB-22'!AH77+'[3]CB-23'!AH77+'[3]CB-24'!AH77+'[4]LCT-1'!AH77+'[4]LCT-2'!AH77+'[4]LCT-3'!AH77+'[4]LCT-4'!AH77+'[4]LCT-5'!AH77+'[4]LCT-6'!AH77+'[4]LCT-7'!AH77+'[4]LCT-8'!AH77+'[5]TB-1'!AH77+'[5]TB-2'!AH77+'[5]TB-3'!AH77+'[5]TB-4'!AH77+'[5]TB-5'!AH77+'[5]TB-6'!AH77+'[5]TB-7'!AH77+'[5]TB-8'!AH77+'[5]TB-9'!AH77+'[5]TB-10'!AH77+'[6]DSV-1'!AH77+'[6]DSV-2'!AH77+'[6]DSV-3'!AH77+'[7]TUB-1'!AH77+'[7]TUB-2'!AH77+'[8]Barge-1'!AH77+'[8]Barge-2'!AH77+'[8]Barge-3'!AH77+'[8]Barge-4'!AH77</f>
        <v>0</v>
      </c>
      <c r="G80" s="383"/>
      <c r="H80" s="383"/>
      <c r="I80" s="383">
        <f>'[2]AHTS-1'!AI77+'[2]AHTS-2'!AI77+'[2]AHTS-3'!AI77+'[2]AHTS-4'!AI77+'[2]AHTS-5'!AI77+'[2]AHTS-6'!AI77+'[2]AHTS-7'!AI77+'[2]AHTS-8'!AI77+'[3]CB-1'!AI77+'[3]CB-2'!AI77+'[3]CB-3'!AI77+'[3]CB-4'!AI77+'[3]CB-5'!AI77+'[3]CB-6'!AI77+'[3]CB-7'!AI77+'[3]CB-8'!AI77+'[3]CB-9'!AI77+'[3]CB-10'!AI77+'[3]CB-11'!AI77+'[3]CB-12'!AI77+'[3]CB-13'!AI77+'[3]CB-14'!AI77+'[3]CB-15'!AI77+'[3]CB-16'!AI77+'[3]CB-17'!AI77+'[3]CB-18'!AI77+'[3]CB-19'!AI77+'[3]CB-20'!AI77+'[3]CB-21'!AI77+'[3]CB-22'!AI77+'[3]CB-23'!AI77+'[3]CB-24'!AI77+'[4]LCT-1'!AI77+'[4]LCT-2'!AI77+'[4]LCT-3'!AI77+'[4]LCT-4'!AI77+'[4]LCT-5'!AI77+'[4]LCT-6'!AI77+'[4]LCT-7'!AI77+'[4]LCT-8'!AI77+'[5]TB-1'!AI77+'[5]TB-2'!AI77+'[5]TB-3'!AI77+'[5]TB-4'!AI77+'[5]TB-5'!AI77+'[5]TB-6'!AI77+'[5]TB-7'!AI77+'[5]TB-8'!AI77+'[5]TB-9'!AI77+'[5]TB-10'!AI77+'[6]DSV-1'!AI77+'[6]DSV-2'!AI77+'[6]DSV-3'!AI77+'[7]TUB-1'!AI77+'[7]TUB-2'!AI77+'[8]Barge-1'!AI77+'[8]Barge-2'!AI77+'[8]Barge-3'!AI77+'[8]Barge-4'!AI77</f>
        <v>1987</v>
      </c>
      <c r="J80" s="383"/>
      <c r="K80" s="383"/>
      <c r="L80" s="383">
        <f>'[2]AHTS-1'!AJ77+'[2]AHTS-2'!AJ77+'[2]AHTS-3'!AJ77+'[2]AHTS-4'!AJ77+'[2]AHTS-5'!AJ77+'[2]AHTS-6'!AJ77+'[2]AHTS-7'!AJ77+'[2]AHTS-8'!AJ77+'[3]CB-1'!AJ77+'[3]CB-2'!AJ77+'[3]CB-3'!AJ77+'[3]CB-4'!AJ77+'[3]CB-5'!AJ77+'[3]CB-6'!AJ77+'[3]CB-7'!AJ77+'[3]CB-8'!AJ77+'[3]CB-9'!AJ77+'[3]CB-10'!AJ77+'[3]CB-11'!AJ77+'[3]CB-12'!AJ77+'[3]CB-13'!AJ77+'[3]CB-14'!AJ77+'[3]CB-15'!AJ77+'[3]CB-16'!AJ77+'[3]CB-17'!AJ77+'[3]CB-18'!AJ77+'[3]CB-19'!AJ77+'[3]CB-20'!AJ77+'[3]CB-21'!AJ77+'[3]CB-22'!AJ77+'[3]CB-23'!AJ77+'[3]CB-24'!AJ77+'[4]LCT-1'!AJ77+'[4]LCT-2'!AJ77+'[4]LCT-3'!AJ77+'[4]LCT-4'!AJ77+'[4]LCT-5'!AJ77+'[4]LCT-6'!AJ77+'[4]LCT-7'!AJ77+'[4]LCT-8'!AJ77+'[5]TB-1'!AJ77+'[5]TB-2'!AJ77+'[5]TB-3'!AJ77+'[5]TB-4'!AJ77+'[5]TB-5'!AJ77+'[5]TB-6'!AJ77+'[5]TB-7'!AJ77+'[5]TB-8'!AJ77+'[5]TB-9'!AJ77+'[5]TB-10'!AJ77+'[6]DSV-1'!AJ77+'[6]DSV-2'!AJ77+'[6]DSV-3'!AJ77+'[7]TUB-1'!AJ77+'[7]TUB-2'!AJ77+'[8]Barge-1'!AJ77+'[8]Barge-2'!AJ77+'[8]Barge-3'!AJ77+'[8]Barge-4'!AJ77</f>
        <v>348</v>
      </c>
      <c r="M80" s="383"/>
      <c r="N80" s="383"/>
      <c r="O80" s="383">
        <f>'[2]AHTS-1'!AK77+'[2]AHTS-2'!AK77+'[2]AHTS-3'!AK77+'[2]AHTS-4'!AK77+'[2]AHTS-5'!AK77+'[2]AHTS-6'!AK77+'[2]AHTS-7'!AK77+'[2]AHTS-8'!AK77+'[3]CB-1'!AK77+'[3]CB-2'!AK77+'[3]CB-3'!AK77+'[3]CB-4'!AK77+'[3]CB-5'!AK77+'[3]CB-6'!AK77+'[3]CB-7'!AK77+'[3]CB-8'!AK77+'[3]CB-9'!AK77+'[3]CB-10'!AK77+'[3]CB-11'!AK77+'[3]CB-12'!AK77+'[3]CB-13'!AK77+'[3]CB-14'!AK77+'[3]CB-15'!AK77+'[3]CB-16'!AK77+'[3]CB-17'!AK77+'[3]CB-18'!AK77+'[3]CB-19'!AK77+'[3]CB-20'!AK77+'[3]CB-21'!AK77+'[3]CB-22'!AK77+'[3]CB-23'!AK77+'[3]CB-24'!AK77+'[4]LCT-1'!AK77+'[4]LCT-2'!AK77+'[4]LCT-3'!AK77+'[4]LCT-4'!AK77+'[4]LCT-5'!AK77+'[4]LCT-6'!AK77+'[4]LCT-7'!AK77+'[4]LCT-8'!AK77+'[5]TB-1'!AK77+'[5]TB-2'!AK77+'[5]TB-3'!AK77+'[5]TB-4'!AK77+'[5]TB-5'!AK77+'[5]TB-6'!AK77+'[5]TB-7'!AK77+'[5]TB-8'!AK77+'[5]TB-9'!AK77+'[5]TB-10'!AK77+'[6]DSV-1'!AK77+'[6]DSV-2'!AK77+'[6]DSV-3'!AK77+'[7]TUB-1'!AK77+'[7]TUB-2'!AK77+'[8]Barge-1'!AK77+'[8]Barge-2'!AK77+'[8]Barge-3'!AK77+'[8]Barge-4'!AK77</f>
        <v>0</v>
      </c>
      <c r="P80" s="383"/>
      <c r="Q80" s="383"/>
      <c r="R80" s="383">
        <f>'[2]AHTS-1'!AL77+'[2]AHTS-2'!AL77+'[2]AHTS-3'!AL77+'[2]AHTS-4'!AL77+'[2]AHTS-5'!AL77+'[2]AHTS-6'!AL77+'[2]AHTS-7'!AL77+'[2]AHTS-8'!AL77+'[3]CB-1'!AL77+'[3]CB-2'!AL77+'[3]CB-3'!AL77+'[3]CB-4'!AL77+'[3]CB-5'!AL77+'[3]CB-6'!AL77+'[3]CB-7'!AL77+'[3]CB-8'!AL77+'[3]CB-9'!AL77+'[3]CB-10'!AL77+'[3]CB-11'!AL77+'[3]CB-12'!AL77+'[3]CB-13'!AL77+'[3]CB-14'!AL77+'[3]CB-15'!AL77+'[3]CB-16'!AL77+'[3]CB-17'!AL77+'[3]CB-18'!AL77+'[3]CB-19'!AL77+'[3]CB-20'!AL77+'[3]CB-21'!AL77+'[3]CB-22'!AL77+'[3]CB-23'!AL77+'[3]CB-24'!AL77+'[4]LCT-1'!AL77+'[4]LCT-2'!AL77+'[4]LCT-3'!AL77+'[4]LCT-4'!AL77+'[4]LCT-5'!AL77+'[4]LCT-6'!AL77+'[4]LCT-7'!AL77+'[4]LCT-8'!AL77+'[5]TB-1'!AL77+'[5]TB-2'!AL77+'[5]TB-3'!AL77+'[5]TB-4'!AL77+'[5]TB-5'!AL77+'[5]TB-6'!AL77+'[5]TB-7'!AL77+'[5]TB-8'!AL77+'[5]TB-9'!AL77+'[5]TB-10'!AL77+'[6]DSV-1'!AL77+'[6]DSV-2'!AL77+'[6]DSV-3'!AL77+'[7]TUB-1'!AL77+'[7]TUB-2'!AL77+'[8]Barge-1'!AL77+'[8]Barge-2'!AL77+'[8]Barge-3'!AL77+'[8]Barge-4'!AL77</f>
        <v>0</v>
      </c>
      <c r="S80" s="383"/>
      <c r="T80" s="383"/>
      <c r="U80" s="383">
        <f>'[2]AHTS-1'!AM77+'[2]AHTS-2'!AM77+'[2]AHTS-3'!AM77+'[2]AHTS-4'!AM77+'[2]AHTS-5'!AM77+'[2]AHTS-6'!AM77+'[2]AHTS-7'!AM77+'[2]AHTS-8'!AM77+'[3]CB-1'!AM77+'[3]CB-2'!AM77+'[3]CB-3'!AM77+'[3]CB-4'!AM77+'[3]CB-5'!AM77+'[3]CB-6'!AM77+'[3]CB-7'!AM77+'[3]CB-8'!AM77+'[3]CB-9'!AM77+'[3]CB-10'!AM77+'[3]CB-11'!AM77+'[3]CB-12'!AM77+'[3]CB-13'!AM77+'[3]CB-14'!AM77+'[3]CB-15'!AM77+'[3]CB-16'!AM77+'[3]CB-17'!AM77+'[3]CB-18'!AM77+'[3]CB-19'!AM77+'[3]CB-20'!AM77+'[3]CB-21'!AM77+'[3]CB-22'!AM77+'[3]CB-23'!AM77+'[3]CB-24'!AM77+'[4]LCT-1'!AM77+'[4]LCT-2'!AM77+'[4]LCT-3'!AM77+'[4]LCT-4'!AM77+'[4]LCT-5'!AM77+'[4]LCT-6'!AM77+'[4]LCT-7'!AM77+'[4]LCT-8'!AM77+'[5]TB-1'!AM77+'[5]TB-2'!AM77+'[5]TB-3'!AM77+'[5]TB-4'!AM77+'[5]TB-5'!AM77+'[5]TB-6'!AM77+'[5]TB-7'!AM77+'[5]TB-8'!AM77+'[5]TB-9'!AM77+'[5]TB-10'!AM77+'[6]DSV-1'!AM77+'[6]DSV-2'!AM77+'[6]DSV-3'!AM77+'[7]TUB-1'!AM77+'[7]TUB-2'!AM77+'[8]Barge-1'!AM77+'[8]Barge-2'!AM77+'[8]Barge-3'!AM77+'[8]Barge-4'!AM77</f>
        <v>0</v>
      </c>
      <c r="V80" s="383"/>
      <c r="W80" s="383"/>
      <c r="X80" s="383">
        <f>'[2]AHTS-1'!AN77+'[2]AHTS-2'!AN77+'[2]AHTS-3'!AN77+'[2]AHTS-4'!AN77+'[2]AHTS-5'!AN77+'[2]AHTS-6'!AN77+'[2]AHTS-7'!AN77+'[2]AHTS-8'!AN77+'[3]CB-1'!AN77+'[3]CB-2'!AN77+'[3]CB-3'!AN77+'[3]CB-4'!AN77+'[3]CB-5'!AN77+'[3]CB-6'!AN77+'[3]CB-7'!AN77+'[3]CB-8'!AN77+'[3]CB-9'!AN77+'[3]CB-10'!AN77+'[3]CB-11'!AN77+'[3]CB-12'!AN77+'[3]CB-13'!AN77+'[3]CB-14'!AN77+'[3]CB-15'!AN77+'[3]CB-16'!AN77+'[3]CB-17'!AN77+'[3]CB-18'!AN77+'[3]CB-19'!AN77+'[3]CB-20'!AN77+'[3]CB-21'!AN77+'[3]CB-22'!AN77+'[3]CB-23'!AN77+'[3]CB-24'!AN77+'[4]LCT-1'!AN77+'[4]LCT-2'!AN77+'[4]LCT-3'!AN77+'[4]LCT-4'!AN77+'[4]LCT-5'!AN77+'[4]LCT-6'!AN77+'[4]LCT-7'!AN77+'[4]LCT-8'!AN77+'[5]TB-1'!AN77+'[5]TB-2'!AN77+'[5]TB-3'!AN77+'[5]TB-4'!AN77+'[5]TB-5'!AN77+'[5]TB-6'!AN77+'[5]TB-7'!AN77+'[5]TB-8'!AN77+'[5]TB-9'!AN77+'[5]TB-10'!AN77+'[6]DSV-1'!AN77+'[6]DSV-2'!AN77+'[6]DSV-3'!AN77+'[7]TUB-1'!AN77+'[7]TUB-2'!AN77+'[8]Barge-1'!AN77+'[8]Barge-2'!AN77+'[8]Barge-3'!AN77+'[8]Barge-4'!AN77</f>
        <v>547.16666666666674</v>
      </c>
      <c r="Y80" s="383"/>
      <c r="Z80" s="383"/>
      <c r="AA80" s="383">
        <f>'[2]AHTS-1'!AO77+'[2]AHTS-2'!AO77+'[2]AHTS-3'!AO77+'[2]AHTS-4'!AO77+'[2]AHTS-5'!AO77+'[2]AHTS-6'!AO77+'[2]AHTS-7'!AO77+'[2]AHTS-8'!AO77+'[3]CB-1'!AO77+'[3]CB-2'!AO77+'[3]CB-3'!AO77+'[3]CB-4'!AO77+'[3]CB-5'!AO77+'[3]CB-6'!AO77+'[3]CB-7'!AO77+'[3]CB-8'!AO77+'[3]CB-9'!AO77+'[3]CB-10'!AO77+'[3]CB-11'!AO77+'[3]CB-12'!AO77+'[3]CB-13'!AO77+'[3]CB-14'!AO77+'[3]CB-15'!AO77+'[3]CB-16'!AO77+'[3]CB-17'!AO77+'[3]CB-18'!AO77+'[3]CB-19'!AO77+'[3]CB-20'!AO77+'[3]CB-21'!AO77+'[3]CB-22'!AO77+'[3]CB-23'!AO77+'[3]CB-24'!AO77+'[4]LCT-1'!AO77+'[4]LCT-2'!AO77+'[4]LCT-3'!AO77+'[4]LCT-4'!AO77+'[4]LCT-5'!AO77+'[4]LCT-6'!AO77+'[4]LCT-7'!AO77+'[4]LCT-8'!AO77+'[5]TB-1'!AO77+'[5]TB-2'!AO77+'[5]TB-3'!AO77+'[5]TB-4'!AO77+'[5]TB-5'!AO77+'[5]TB-6'!AO77+'[5]TB-7'!AO77+'[5]TB-8'!AO77+'[5]TB-9'!AO77+'[5]TB-10'!AO77+'[6]DSV-1'!AO77+'[6]DSV-2'!AO77+'[6]DSV-3'!AO77+'[7]TUB-1'!AO77+'[7]TUB-2'!AO77+'[8]Barge-1'!AO77+'[8]Barge-2'!AO77+'[8]Barge-3'!AO77+'[8]Barge-4'!AO77</f>
        <v>0</v>
      </c>
      <c r="AB80" s="383"/>
      <c r="AC80" s="383"/>
      <c r="AD80" s="384">
        <f>'[2]AHTS-1'!AP77+'[2]AHTS-2'!AP77+'[2]AHTS-3'!AP77+'[2]AHTS-4'!AP77+'[2]AHTS-5'!AP77+'[2]AHTS-6'!AP77+'[2]AHTS-7'!AP77+'[2]AHTS-8'!AP77+'[3]CB-1'!AP77+'[3]CB-2'!AP77+'[3]CB-3'!AP77+'[3]CB-4'!AP77+'[3]CB-5'!AP77+'[3]CB-6'!AP77+'[3]CB-7'!AP77+'[3]CB-8'!AP77+'[3]CB-9'!AP77+'[3]CB-10'!AP77+'[3]CB-11'!AP77+'[3]CB-12'!AP77+'[3]CB-13'!AP77+'[3]CB-14'!AP77+'[3]CB-15'!AP77+'[3]CB-16'!AP77+'[3]CB-17'!AP77+'[3]CB-18'!AP77+'[3]CB-19'!AP77+'[3]CB-20'!AP77+'[3]CB-21'!AP77+'[3]CB-22'!AP77+'[3]CB-23'!AP77+'[3]CB-24'!AP77+'[4]LCT-1'!AP77+'[4]LCT-2'!AP77+'[4]LCT-3'!AP77+'[4]LCT-4'!AP77+'[4]LCT-5'!AP77+'[4]LCT-6'!AP77+'[4]LCT-7'!AP77+'[4]LCT-8'!AP77+'[5]TB-1'!AP77+'[5]TB-2'!AP77+'[5]TB-3'!AP77+'[5]TB-4'!AP77+'[5]TB-5'!AP77+'[5]TB-6'!AP77+'[5]TB-7'!AP77+'[5]TB-8'!AP77+'[5]TB-9'!AP77+'[5]TB-10'!AP77+'[6]DSV-1'!AP77+'[6]DSV-2'!AP77+'[6]DSV-3'!AP77+'[7]TUB-1'!AP77+'[7]TUB-2'!AP77+'[8]Barge-1'!AP77+'[8]Barge-2'!AP77+'[8]Barge-3'!AP77+'[8]Barge-4'!AP77</f>
        <v>0</v>
      </c>
      <c r="AE80" s="385"/>
      <c r="AF80" s="386"/>
      <c r="AG80" s="384">
        <f>'[2]AHTS-1'!AQ77+'[2]AHTS-2'!AQ77+'[2]AHTS-3'!AQ77+'[2]AHTS-4'!AQ77+'[2]AHTS-5'!AQ77+'[2]AHTS-6'!AQ77+'[2]AHTS-7'!AQ77+'[2]AHTS-8'!AQ77+'[3]CB-1'!AQ77+'[3]CB-2'!AQ77+'[3]CB-3'!AQ77+'[3]CB-4'!AQ77+'[3]CB-5'!AQ77+'[3]CB-6'!AQ77+'[3]CB-7'!AQ77+'[3]CB-8'!AQ77+'[3]CB-9'!AQ77+'[3]CB-10'!AQ77+'[3]CB-11'!AQ77+'[3]CB-12'!AQ77+'[3]CB-13'!AQ77+'[3]CB-14'!AQ77+'[3]CB-15'!AQ77+'[3]CB-16'!AQ77+'[3]CB-17'!AQ77+'[3]CB-18'!AQ77+'[3]CB-19'!AQ77+'[3]CB-20'!AQ77+'[3]CB-21'!AQ77+'[3]CB-22'!AQ77+'[3]CB-23'!AQ77+'[3]CB-24'!AQ77+'[4]LCT-1'!AQ77+'[4]LCT-2'!AQ77+'[4]LCT-3'!AQ77+'[4]LCT-4'!AQ77+'[4]LCT-5'!AQ77+'[4]LCT-6'!AQ77+'[4]LCT-7'!AQ77+'[4]LCT-8'!AQ77+'[5]TB-1'!AQ77+'[5]TB-2'!AQ77+'[5]TB-3'!AQ77+'[5]TB-4'!AQ77+'[5]TB-5'!AQ77+'[5]TB-6'!AQ77+'[5]TB-7'!AQ77+'[5]TB-8'!AQ77+'[5]TB-9'!AQ77+'[5]TB-10'!AQ77+'[6]DSV-1'!AQ77+'[6]DSV-2'!AQ77+'[6]DSV-3'!AQ77+'[7]TUB-1'!AQ77+'[7]TUB-2'!AQ77+'[8]Barge-1'!AQ77+'[8]Barge-2'!AQ77+'[8]Barge-3'!AQ77+'[8]Barge-4'!AQ77</f>
        <v>0</v>
      </c>
      <c r="AH80" s="385"/>
      <c r="AI80" s="386"/>
      <c r="AJ80" s="384">
        <f>'[2]AHTS-1'!AR77+'[2]AHTS-2'!AR77+'[2]AHTS-3'!AR77+'[2]AHTS-4'!AR77+'[2]AHTS-5'!AR77+'[2]AHTS-6'!AR77+'[2]AHTS-7'!AR77+'[2]AHTS-8'!AR77+'[3]CB-1'!AR77+'[3]CB-2'!AR77+'[3]CB-3'!AR77+'[3]CB-4'!AR77+'[3]CB-5'!AR77+'[3]CB-6'!AR77+'[3]CB-7'!AR77+'[3]CB-8'!AR77+'[3]CB-9'!AR77+'[3]CB-10'!AR77+'[3]CB-11'!AR77+'[3]CB-12'!AR77+'[3]CB-13'!AR77+'[3]CB-14'!AR77+'[3]CB-15'!AR77+'[3]CB-16'!AR77+'[3]CB-17'!AR77+'[3]CB-18'!AR77+'[3]CB-19'!AR77+'[3]CB-20'!AR77+'[3]CB-21'!AR77+'[3]CB-22'!AR77+'[3]CB-23'!AR77+'[3]CB-24'!AR77+'[4]LCT-1'!AR77+'[4]LCT-2'!AR77+'[4]LCT-3'!AR77+'[4]LCT-4'!AR77+'[4]LCT-5'!AR77+'[4]LCT-6'!AR77+'[4]LCT-7'!AR77+'[4]LCT-8'!AR77+'[5]TB-1'!AR77+'[5]TB-2'!AR77+'[5]TB-3'!AR77+'[5]TB-4'!AR77+'[5]TB-5'!AR77+'[5]TB-6'!AR77+'[5]TB-7'!AR77+'[5]TB-8'!AR77+'[5]TB-9'!AR77+'[5]TB-10'!AR77+'[6]DSV-1'!AR77+'[6]DSV-2'!AR77+'[6]DSV-3'!AR77+'[7]TUB-1'!AR77+'[7]TUB-2'!AR77+'[8]Barge-1'!AR77+'[8]Barge-2'!AR77+'[8]Barge-3'!AR77+'[8]Barge-4'!AR77</f>
        <v>0</v>
      </c>
      <c r="AK80" s="385"/>
      <c r="AL80" s="386"/>
      <c r="AM80" s="383">
        <f>'[2]AHTS-1'!AS77+'[2]AHTS-2'!AS77+'[2]AHTS-3'!AS77+'[2]AHTS-4'!AS77+'[2]AHTS-5'!AS77+'[2]AHTS-6'!AS77+'[2]AHTS-7'!AS77+'[2]AHTS-8'!AS77+'[3]CB-1'!AS77+'[3]CB-2'!AS77+'[3]CB-3'!AS77+'[3]CB-4'!AS77+'[3]CB-5'!AS77+'[3]CB-6'!AS77+'[3]CB-7'!AS77+'[3]CB-8'!AS77+'[3]CB-9'!AS77+'[3]CB-10'!AS77+'[3]CB-11'!AS77+'[3]CB-12'!AS77+'[3]CB-13'!AS77+'[3]CB-14'!AS77+'[3]CB-15'!AS77+'[3]CB-16'!AS77+'[3]CB-17'!AS77+'[3]CB-18'!AS77+'[3]CB-19'!AS77+'[3]CB-20'!AS77+'[3]CB-21'!AS77+'[3]CB-22'!AS77+'[3]CB-23'!AS77+'[3]CB-24'!AS77+'[4]LCT-1'!AS77+'[4]LCT-2'!AS77+'[4]LCT-3'!AS77+'[4]LCT-4'!AS77+'[4]LCT-5'!AS77+'[4]LCT-6'!AS77+'[4]LCT-7'!AS77+'[4]LCT-8'!AS77+'[5]TB-1'!AS77+'[5]TB-2'!AS77+'[5]TB-3'!AS77+'[5]TB-4'!AS77+'[5]TB-5'!AS77+'[5]TB-6'!AS77+'[5]TB-7'!AS77+'[5]TB-8'!AS77+'[5]TB-9'!AS77+'[5]TB-10'!AS77+'[6]DSV-1'!AS77+'[6]DSV-2'!AS77+'[6]DSV-3'!AS77+'[7]TUB-1'!AS77+'[7]TUB-2'!AS77+'[8]Barge-1'!AS77+'[8]Barge-2'!AS77+'[8]Barge-3'!AS77+'[8]Barge-4'!AS77</f>
        <v>0</v>
      </c>
      <c r="AN80" s="383"/>
      <c r="AO80" s="383"/>
      <c r="AP80" s="286"/>
      <c r="AQ80" s="286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</row>
    <row r="81" spans="1:112" s="15" customFormat="1" ht="15" customHeight="1" x14ac:dyDescent="0.25">
      <c r="A81" s="349">
        <f t="shared" si="7"/>
        <v>46015</v>
      </c>
      <c r="B81" s="287"/>
      <c r="C81" s="383">
        <f>'[2]AHTS-1'!AG78+'[2]AHTS-2'!AG78+'[2]AHTS-3'!AG78+'[2]AHTS-4'!AG78+'[2]AHTS-5'!AG78+'[2]AHTS-6'!AG78+'[2]AHTS-7'!AG78+'[2]AHTS-8'!AG78+'[3]CB-1'!AG78+'[3]CB-2'!AG78+'[3]CB-3'!AG78+'[3]CB-4'!AG78+'[3]CB-5'!AG78+'[3]CB-6'!AG78+'[3]CB-7'!AG78+'[3]CB-8'!AG78+'[3]CB-9'!AG78+'[3]CB-10'!AG78+'[3]CB-11'!AG78+'[3]CB-12'!AG78+'[3]CB-13'!AG78+'[3]CB-14'!AG78+'[3]CB-15'!AG78+'[3]CB-16'!AG78+'[3]CB-17'!AG78+'[3]CB-18'!AG78+'[3]CB-19'!AG78+'[3]CB-20'!AG78+'[3]CB-21'!AG78+'[3]CB-22'!AG78+'[3]CB-23'!AG78+'[3]CB-24'!AG78+'[4]LCT-1'!AG78+'[4]LCT-2'!AG78+'[4]LCT-3'!AG78+'[4]LCT-4'!AG78+'[4]LCT-5'!AG78+'[4]LCT-6'!AG78+'[4]LCT-7'!AG78+'[4]LCT-8'!AG78+'[5]TB-1'!AG78+'[5]TB-2'!AG78+'[5]TB-3'!AG78+'[5]TB-4'!AG78+'[5]TB-5'!AG78+'[5]TB-6'!AG78+'[5]TB-7'!AG78+'[5]TB-8'!AG78+'[5]TB-9'!AG78+'[5]TB-10'!AG78+'[6]DSV-1'!AG78+'[6]DSV-2'!AG78+'[6]DSV-3'!AG78+'[7]TUB-1'!AG78+'[7]TUB-2'!AG78+'[8]Barge-1'!AG78+'[8]Barge-2'!AG78+'[8]Barge-3'!AG78+'[8]Barge-4'!AG78</f>
        <v>0</v>
      </c>
      <c r="D81" s="383"/>
      <c r="E81" s="383"/>
      <c r="F81" s="383">
        <f>'[2]AHTS-1'!AH78+'[2]AHTS-2'!AH78+'[2]AHTS-3'!AH78+'[2]AHTS-4'!AH78+'[2]AHTS-5'!AH78+'[2]AHTS-6'!AH78+'[2]AHTS-7'!AH78+'[2]AHTS-8'!AH78+'[3]CB-1'!AH78+'[3]CB-2'!AH78+'[3]CB-3'!AH78+'[3]CB-4'!AH78+'[3]CB-5'!AH78+'[3]CB-6'!AH78+'[3]CB-7'!AH78+'[3]CB-8'!AH78+'[3]CB-9'!AH78+'[3]CB-10'!AH78+'[3]CB-11'!AH78+'[3]CB-12'!AH78+'[3]CB-13'!AH78+'[3]CB-14'!AH78+'[3]CB-15'!AH78+'[3]CB-16'!AH78+'[3]CB-17'!AH78+'[3]CB-18'!AH78+'[3]CB-19'!AH78+'[3]CB-20'!AH78+'[3]CB-21'!AH78+'[3]CB-22'!AH78+'[3]CB-23'!AH78+'[3]CB-24'!AH78+'[4]LCT-1'!AH78+'[4]LCT-2'!AH78+'[4]LCT-3'!AH78+'[4]LCT-4'!AH78+'[4]LCT-5'!AH78+'[4]LCT-6'!AH78+'[4]LCT-7'!AH78+'[4]LCT-8'!AH78+'[5]TB-1'!AH78+'[5]TB-2'!AH78+'[5]TB-3'!AH78+'[5]TB-4'!AH78+'[5]TB-5'!AH78+'[5]TB-6'!AH78+'[5]TB-7'!AH78+'[5]TB-8'!AH78+'[5]TB-9'!AH78+'[5]TB-10'!AH78+'[6]DSV-1'!AH78+'[6]DSV-2'!AH78+'[6]DSV-3'!AH78+'[7]TUB-1'!AH78+'[7]TUB-2'!AH78+'[8]Barge-1'!AH78+'[8]Barge-2'!AH78+'[8]Barge-3'!AH78+'[8]Barge-4'!AH78</f>
        <v>0</v>
      </c>
      <c r="G81" s="383"/>
      <c r="H81" s="383"/>
      <c r="I81" s="383">
        <f>'[2]AHTS-1'!AI78+'[2]AHTS-2'!AI78+'[2]AHTS-3'!AI78+'[2]AHTS-4'!AI78+'[2]AHTS-5'!AI78+'[2]AHTS-6'!AI78+'[2]AHTS-7'!AI78+'[2]AHTS-8'!AI78+'[3]CB-1'!AI78+'[3]CB-2'!AI78+'[3]CB-3'!AI78+'[3]CB-4'!AI78+'[3]CB-5'!AI78+'[3]CB-6'!AI78+'[3]CB-7'!AI78+'[3]CB-8'!AI78+'[3]CB-9'!AI78+'[3]CB-10'!AI78+'[3]CB-11'!AI78+'[3]CB-12'!AI78+'[3]CB-13'!AI78+'[3]CB-14'!AI78+'[3]CB-15'!AI78+'[3]CB-16'!AI78+'[3]CB-17'!AI78+'[3]CB-18'!AI78+'[3]CB-19'!AI78+'[3]CB-20'!AI78+'[3]CB-21'!AI78+'[3]CB-22'!AI78+'[3]CB-23'!AI78+'[3]CB-24'!AI78+'[4]LCT-1'!AI78+'[4]LCT-2'!AI78+'[4]LCT-3'!AI78+'[4]LCT-4'!AI78+'[4]LCT-5'!AI78+'[4]LCT-6'!AI78+'[4]LCT-7'!AI78+'[4]LCT-8'!AI78+'[5]TB-1'!AI78+'[5]TB-2'!AI78+'[5]TB-3'!AI78+'[5]TB-4'!AI78+'[5]TB-5'!AI78+'[5]TB-6'!AI78+'[5]TB-7'!AI78+'[5]TB-8'!AI78+'[5]TB-9'!AI78+'[5]TB-10'!AI78+'[6]DSV-1'!AI78+'[6]DSV-2'!AI78+'[6]DSV-3'!AI78+'[7]TUB-1'!AI78+'[7]TUB-2'!AI78+'[8]Barge-1'!AI78+'[8]Barge-2'!AI78+'[8]Barge-3'!AI78+'[8]Barge-4'!AI78</f>
        <v>2724</v>
      </c>
      <c r="J81" s="383"/>
      <c r="K81" s="383"/>
      <c r="L81" s="383">
        <f>'[2]AHTS-1'!AJ78+'[2]AHTS-2'!AJ78+'[2]AHTS-3'!AJ78+'[2]AHTS-4'!AJ78+'[2]AHTS-5'!AJ78+'[2]AHTS-6'!AJ78+'[2]AHTS-7'!AJ78+'[2]AHTS-8'!AJ78+'[3]CB-1'!AJ78+'[3]CB-2'!AJ78+'[3]CB-3'!AJ78+'[3]CB-4'!AJ78+'[3]CB-5'!AJ78+'[3]CB-6'!AJ78+'[3]CB-7'!AJ78+'[3]CB-8'!AJ78+'[3]CB-9'!AJ78+'[3]CB-10'!AJ78+'[3]CB-11'!AJ78+'[3]CB-12'!AJ78+'[3]CB-13'!AJ78+'[3]CB-14'!AJ78+'[3]CB-15'!AJ78+'[3]CB-16'!AJ78+'[3]CB-17'!AJ78+'[3]CB-18'!AJ78+'[3]CB-19'!AJ78+'[3]CB-20'!AJ78+'[3]CB-21'!AJ78+'[3]CB-22'!AJ78+'[3]CB-23'!AJ78+'[3]CB-24'!AJ78+'[4]LCT-1'!AJ78+'[4]LCT-2'!AJ78+'[4]LCT-3'!AJ78+'[4]LCT-4'!AJ78+'[4]LCT-5'!AJ78+'[4]LCT-6'!AJ78+'[4]LCT-7'!AJ78+'[4]LCT-8'!AJ78+'[5]TB-1'!AJ78+'[5]TB-2'!AJ78+'[5]TB-3'!AJ78+'[5]TB-4'!AJ78+'[5]TB-5'!AJ78+'[5]TB-6'!AJ78+'[5]TB-7'!AJ78+'[5]TB-8'!AJ78+'[5]TB-9'!AJ78+'[5]TB-10'!AJ78+'[6]DSV-1'!AJ78+'[6]DSV-2'!AJ78+'[6]DSV-3'!AJ78+'[7]TUB-1'!AJ78+'[7]TUB-2'!AJ78+'[8]Barge-1'!AJ78+'[8]Barge-2'!AJ78+'[8]Barge-3'!AJ78+'[8]Barge-4'!AJ78</f>
        <v>638</v>
      </c>
      <c r="M81" s="383"/>
      <c r="N81" s="383"/>
      <c r="O81" s="383">
        <f>'[2]AHTS-1'!AK78+'[2]AHTS-2'!AK78+'[2]AHTS-3'!AK78+'[2]AHTS-4'!AK78+'[2]AHTS-5'!AK78+'[2]AHTS-6'!AK78+'[2]AHTS-7'!AK78+'[2]AHTS-8'!AK78+'[3]CB-1'!AK78+'[3]CB-2'!AK78+'[3]CB-3'!AK78+'[3]CB-4'!AK78+'[3]CB-5'!AK78+'[3]CB-6'!AK78+'[3]CB-7'!AK78+'[3]CB-8'!AK78+'[3]CB-9'!AK78+'[3]CB-10'!AK78+'[3]CB-11'!AK78+'[3]CB-12'!AK78+'[3]CB-13'!AK78+'[3]CB-14'!AK78+'[3]CB-15'!AK78+'[3]CB-16'!AK78+'[3]CB-17'!AK78+'[3]CB-18'!AK78+'[3]CB-19'!AK78+'[3]CB-20'!AK78+'[3]CB-21'!AK78+'[3]CB-22'!AK78+'[3]CB-23'!AK78+'[3]CB-24'!AK78+'[4]LCT-1'!AK78+'[4]LCT-2'!AK78+'[4]LCT-3'!AK78+'[4]LCT-4'!AK78+'[4]LCT-5'!AK78+'[4]LCT-6'!AK78+'[4]LCT-7'!AK78+'[4]LCT-8'!AK78+'[5]TB-1'!AK78+'[5]TB-2'!AK78+'[5]TB-3'!AK78+'[5]TB-4'!AK78+'[5]TB-5'!AK78+'[5]TB-6'!AK78+'[5]TB-7'!AK78+'[5]TB-8'!AK78+'[5]TB-9'!AK78+'[5]TB-10'!AK78+'[6]DSV-1'!AK78+'[6]DSV-2'!AK78+'[6]DSV-3'!AK78+'[7]TUB-1'!AK78+'[7]TUB-2'!AK78+'[8]Barge-1'!AK78+'[8]Barge-2'!AK78+'[8]Barge-3'!AK78+'[8]Barge-4'!AK78</f>
        <v>0</v>
      </c>
      <c r="P81" s="383"/>
      <c r="Q81" s="383"/>
      <c r="R81" s="383">
        <f>'[2]AHTS-1'!AL78+'[2]AHTS-2'!AL78+'[2]AHTS-3'!AL78+'[2]AHTS-4'!AL78+'[2]AHTS-5'!AL78+'[2]AHTS-6'!AL78+'[2]AHTS-7'!AL78+'[2]AHTS-8'!AL78+'[3]CB-1'!AL78+'[3]CB-2'!AL78+'[3]CB-3'!AL78+'[3]CB-4'!AL78+'[3]CB-5'!AL78+'[3]CB-6'!AL78+'[3]CB-7'!AL78+'[3]CB-8'!AL78+'[3]CB-9'!AL78+'[3]CB-10'!AL78+'[3]CB-11'!AL78+'[3]CB-12'!AL78+'[3]CB-13'!AL78+'[3]CB-14'!AL78+'[3]CB-15'!AL78+'[3]CB-16'!AL78+'[3]CB-17'!AL78+'[3]CB-18'!AL78+'[3]CB-19'!AL78+'[3]CB-20'!AL78+'[3]CB-21'!AL78+'[3]CB-22'!AL78+'[3]CB-23'!AL78+'[3]CB-24'!AL78+'[4]LCT-1'!AL78+'[4]LCT-2'!AL78+'[4]LCT-3'!AL78+'[4]LCT-4'!AL78+'[4]LCT-5'!AL78+'[4]LCT-6'!AL78+'[4]LCT-7'!AL78+'[4]LCT-8'!AL78+'[5]TB-1'!AL78+'[5]TB-2'!AL78+'[5]TB-3'!AL78+'[5]TB-4'!AL78+'[5]TB-5'!AL78+'[5]TB-6'!AL78+'[5]TB-7'!AL78+'[5]TB-8'!AL78+'[5]TB-9'!AL78+'[5]TB-10'!AL78+'[6]DSV-1'!AL78+'[6]DSV-2'!AL78+'[6]DSV-3'!AL78+'[7]TUB-1'!AL78+'[7]TUB-2'!AL78+'[8]Barge-1'!AL78+'[8]Barge-2'!AL78+'[8]Barge-3'!AL78+'[8]Barge-4'!AL78</f>
        <v>0</v>
      </c>
      <c r="S81" s="383"/>
      <c r="T81" s="383"/>
      <c r="U81" s="383">
        <f>'[2]AHTS-1'!AM78+'[2]AHTS-2'!AM78+'[2]AHTS-3'!AM78+'[2]AHTS-4'!AM78+'[2]AHTS-5'!AM78+'[2]AHTS-6'!AM78+'[2]AHTS-7'!AM78+'[2]AHTS-8'!AM78+'[3]CB-1'!AM78+'[3]CB-2'!AM78+'[3]CB-3'!AM78+'[3]CB-4'!AM78+'[3]CB-5'!AM78+'[3]CB-6'!AM78+'[3]CB-7'!AM78+'[3]CB-8'!AM78+'[3]CB-9'!AM78+'[3]CB-10'!AM78+'[3]CB-11'!AM78+'[3]CB-12'!AM78+'[3]CB-13'!AM78+'[3]CB-14'!AM78+'[3]CB-15'!AM78+'[3]CB-16'!AM78+'[3]CB-17'!AM78+'[3]CB-18'!AM78+'[3]CB-19'!AM78+'[3]CB-20'!AM78+'[3]CB-21'!AM78+'[3]CB-22'!AM78+'[3]CB-23'!AM78+'[3]CB-24'!AM78+'[4]LCT-1'!AM78+'[4]LCT-2'!AM78+'[4]LCT-3'!AM78+'[4]LCT-4'!AM78+'[4]LCT-5'!AM78+'[4]LCT-6'!AM78+'[4]LCT-7'!AM78+'[4]LCT-8'!AM78+'[5]TB-1'!AM78+'[5]TB-2'!AM78+'[5]TB-3'!AM78+'[5]TB-4'!AM78+'[5]TB-5'!AM78+'[5]TB-6'!AM78+'[5]TB-7'!AM78+'[5]TB-8'!AM78+'[5]TB-9'!AM78+'[5]TB-10'!AM78+'[6]DSV-1'!AM78+'[6]DSV-2'!AM78+'[6]DSV-3'!AM78+'[7]TUB-1'!AM78+'[7]TUB-2'!AM78+'[8]Barge-1'!AM78+'[8]Barge-2'!AM78+'[8]Barge-3'!AM78+'[8]Barge-4'!AM78</f>
        <v>0</v>
      </c>
      <c r="V81" s="383"/>
      <c r="W81" s="383"/>
      <c r="X81" s="383">
        <f>'[2]AHTS-1'!AN78+'[2]AHTS-2'!AN78+'[2]AHTS-3'!AN78+'[2]AHTS-4'!AN78+'[2]AHTS-5'!AN78+'[2]AHTS-6'!AN78+'[2]AHTS-7'!AN78+'[2]AHTS-8'!AN78+'[3]CB-1'!AN78+'[3]CB-2'!AN78+'[3]CB-3'!AN78+'[3]CB-4'!AN78+'[3]CB-5'!AN78+'[3]CB-6'!AN78+'[3]CB-7'!AN78+'[3]CB-8'!AN78+'[3]CB-9'!AN78+'[3]CB-10'!AN78+'[3]CB-11'!AN78+'[3]CB-12'!AN78+'[3]CB-13'!AN78+'[3]CB-14'!AN78+'[3]CB-15'!AN78+'[3]CB-16'!AN78+'[3]CB-17'!AN78+'[3]CB-18'!AN78+'[3]CB-19'!AN78+'[3]CB-20'!AN78+'[3]CB-21'!AN78+'[3]CB-22'!AN78+'[3]CB-23'!AN78+'[3]CB-24'!AN78+'[4]LCT-1'!AN78+'[4]LCT-2'!AN78+'[4]LCT-3'!AN78+'[4]LCT-4'!AN78+'[4]LCT-5'!AN78+'[4]LCT-6'!AN78+'[4]LCT-7'!AN78+'[4]LCT-8'!AN78+'[5]TB-1'!AN78+'[5]TB-2'!AN78+'[5]TB-3'!AN78+'[5]TB-4'!AN78+'[5]TB-5'!AN78+'[5]TB-6'!AN78+'[5]TB-7'!AN78+'[5]TB-8'!AN78+'[5]TB-9'!AN78+'[5]TB-10'!AN78+'[6]DSV-1'!AN78+'[6]DSV-2'!AN78+'[6]DSV-3'!AN78+'[7]TUB-1'!AN78+'[7]TUB-2'!AN78+'[8]Barge-1'!AN78+'[8]Barge-2'!AN78+'[8]Barge-3'!AN78+'[8]Barge-4'!AN78</f>
        <v>822.66666666666663</v>
      </c>
      <c r="Y81" s="383"/>
      <c r="Z81" s="383"/>
      <c r="AA81" s="383">
        <f>'[2]AHTS-1'!AO78+'[2]AHTS-2'!AO78+'[2]AHTS-3'!AO78+'[2]AHTS-4'!AO78+'[2]AHTS-5'!AO78+'[2]AHTS-6'!AO78+'[2]AHTS-7'!AO78+'[2]AHTS-8'!AO78+'[3]CB-1'!AO78+'[3]CB-2'!AO78+'[3]CB-3'!AO78+'[3]CB-4'!AO78+'[3]CB-5'!AO78+'[3]CB-6'!AO78+'[3]CB-7'!AO78+'[3]CB-8'!AO78+'[3]CB-9'!AO78+'[3]CB-10'!AO78+'[3]CB-11'!AO78+'[3]CB-12'!AO78+'[3]CB-13'!AO78+'[3]CB-14'!AO78+'[3]CB-15'!AO78+'[3]CB-16'!AO78+'[3]CB-17'!AO78+'[3]CB-18'!AO78+'[3]CB-19'!AO78+'[3]CB-20'!AO78+'[3]CB-21'!AO78+'[3]CB-22'!AO78+'[3]CB-23'!AO78+'[3]CB-24'!AO78+'[4]LCT-1'!AO78+'[4]LCT-2'!AO78+'[4]LCT-3'!AO78+'[4]LCT-4'!AO78+'[4]LCT-5'!AO78+'[4]LCT-6'!AO78+'[4]LCT-7'!AO78+'[4]LCT-8'!AO78+'[5]TB-1'!AO78+'[5]TB-2'!AO78+'[5]TB-3'!AO78+'[5]TB-4'!AO78+'[5]TB-5'!AO78+'[5]TB-6'!AO78+'[5]TB-7'!AO78+'[5]TB-8'!AO78+'[5]TB-9'!AO78+'[5]TB-10'!AO78+'[6]DSV-1'!AO78+'[6]DSV-2'!AO78+'[6]DSV-3'!AO78+'[7]TUB-1'!AO78+'[7]TUB-2'!AO78+'[8]Barge-1'!AO78+'[8]Barge-2'!AO78+'[8]Barge-3'!AO78+'[8]Barge-4'!AO78</f>
        <v>0</v>
      </c>
      <c r="AB81" s="383"/>
      <c r="AC81" s="383"/>
      <c r="AD81" s="384">
        <f>'[2]AHTS-1'!AP78+'[2]AHTS-2'!AP78+'[2]AHTS-3'!AP78+'[2]AHTS-4'!AP78+'[2]AHTS-5'!AP78+'[2]AHTS-6'!AP78+'[2]AHTS-7'!AP78+'[2]AHTS-8'!AP78+'[3]CB-1'!AP78+'[3]CB-2'!AP78+'[3]CB-3'!AP78+'[3]CB-4'!AP78+'[3]CB-5'!AP78+'[3]CB-6'!AP78+'[3]CB-7'!AP78+'[3]CB-8'!AP78+'[3]CB-9'!AP78+'[3]CB-10'!AP78+'[3]CB-11'!AP78+'[3]CB-12'!AP78+'[3]CB-13'!AP78+'[3]CB-14'!AP78+'[3]CB-15'!AP78+'[3]CB-16'!AP78+'[3]CB-17'!AP78+'[3]CB-18'!AP78+'[3]CB-19'!AP78+'[3]CB-20'!AP78+'[3]CB-21'!AP78+'[3]CB-22'!AP78+'[3]CB-23'!AP78+'[3]CB-24'!AP78+'[4]LCT-1'!AP78+'[4]LCT-2'!AP78+'[4]LCT-3'!AP78+'[4]LCT-4'!AP78+'[4]LCT-5'!AP78+'[4]LCT-6'!AP78+'[4]LCT-7'!AP78+'[4]LCT-8'!AP78+'[5]TB-1'!AP78+'[5]TB-2'!AP78+'[5]TB-3'!AP78+'[5]TB-4'!AP78+'[5]TB-5'!AP78+'[5]TB-6'!AP78+'[5]TB-7'!AP78+'[5]TB-8'!AP78+'[5]TB-9'!AP78+'[5]TB-10'!AP78+'[6]DSV-1'!AP78+'[6]DSV-2'!AP78+'[6]DSV-3'!AP78+'[7]TUB-1'!AP78+'[7]TUB-2'!AP78+'[8]Barge-1'!AP78+'[8]Barge-2'!AP78+'[8]Barge-3'!AP78+'[8]Barge-4'!AP78</f>
        <v>0</v>
      </c>
      <c r="AE81" s="385"/>
      <c r="AF81" s="386"/>
      <c r="AG81" s="384">
        <f>'[2]AHTS-1'!AQ78+'[2]AHTS-2'!AQ78+'[2]AHTS-3'!AQ78+'[2]AHTS-4'!AQ78+'[2]AHTS-5'!AQ78+'[2]AHTS-6'!AQ78+'[2]AHTS-7'!AQ78+'[2]AHTS-8'!AQ78+'[3]CB-1'!AQ78+'[3]CB-2'!AQ78+'[3]CB-3'!AQ78+'[3]CB-4'!AQ78+'[3]CB-5'!AQ78+'[3]CB-6'!AQ78+'[3]CB-7'!AQ78+'[3]CB-8'!AQ78+'[3]CB-9'!AQ78+'[3]CB-10'!AQ78+'[3]CB-11'!AQ78+'[3]CB-12'!AQ78+'[3]CB-13'!AQ78+'[3]CB-14'!AQ78+'[3]CB-15'!AQ78+'[3]CB-16'!AQ78+'[3]CB-17'!AQ78+'[3]CB-18'!AQ78+'[3]CB-19'!AQ78+'[3]CB-20'!AQ78+'[3]CB-21'!AQ78+'[3]CB-22'!AQ78+'[3]CB-23'!AQ78+'[3]CB-24'!AQ78+'[4]LCT-1'!AQ78+'[4]LCT-2'!AQ78+'[4]LCT-3'!AQ78+'[4]LCT-4'!AQ78+'[4]LCT-5'!AQ78+'[4]LCT-6'!AQ78+'[4]LCT-7'!AQ78+'[4]LCT-8'!AQ78+'[5]TB-1'!AQ78+'[5]TB-2'!AQ78+'[5]TB-3'!AQ78+'[5]TB-4'!AQ78+'[5]TB-5'!AQ78+'[5]TB-6'!AQ78+'[5]TB-7'!AQ78+'[5]TB-8'!AQ78+'[5]TB-9'!AQ78+'[5]TB-10'!AQ78+'[6]DSV-1'!AQ78+'[6]DSV-2'!AQ78+'[6]DSV-3'!AQ78+'[7]TUB-1'!AQ78+'[7]TUB-2'!AQ78+'[8]Barge-1'!AQ78+'[8]Barge-2'!AQ78+'[8]Barge-3'!AQ78+'[8]Barge-4'!AQ78</f>
        <v>0</v>
      </c>
      <c r="AH81" s="385"/>
      <c r="AI81" s="386"/>
      <c r="AJ81" s="384">
        <f>'[2]AHTS-1'!AR78+'[2]AHTS-2'!AR78+'[2]AHTS-3'!AR78+'[2]AHTS-4'!AR78+'[2]AHTS-5'!AR78+'[2]AHTS-6'!AR78+'[2]AHTS-7'!AR78+'[2]AHTS-8'!AR78+'[3]CB-1'!AR78+'[3]CB-2'!AR78+'[3]CB-3'!AR78+'[3]CB-4'!AR78+'[3]CB-5'!AR78+'[3]CB-6'!AR78+'[3]CB-7'!AR78+'[3]CB-8'!AR78+'[3]CB-9'!AR78+'[3]CB-10'!AR78+'[3]CB-11'!AR78+'[3]CB-12'!AR78+'[3]CB-13'!AR78+'[3]CB-14'!AR78+'[3]CB-15'!AR78+'[3]CB-16'!AR78+'[3]CB-17'!AR78+'[3]CB-18'!AR78+'[3]CB-19'!AR78+'[3]CB-20'!AR78+'[3]CB-21'!AR78+'[3]CB-22'!AR78+'[3]CB-23'!AR78+'[3]CB-24'!AR78+'[4]LCT-1'!AR78+'[4]LCT-2'!AR78+'[4]LCT-3'!AR78+'[4]LCT-4'!AR78+'[4]LCT-5'!AR78+'[4]LCT-6'!AR78+'[4]LCT-7'!AR78+'[4]LCT-8'!AR78+'[5]TB-1'!AR78+'[5]TB-2'!AR78+'[5]TB-3'!AR78+'[5]TB-4'!AR78+'[5]TB-5'!AR78+'[5]TB-6'!AR78+'[5]TB-7'!AR78+'[5]TB-8'!AR78+'[5]TB-9'!AR78+'[5]TB-10'!AR78+'[6]DSV-1'!AR78+'[6]DSV-2'!AR78+'[6]DSV-3'!AR78+'[7]TUB-1'!AR78+'[7]TUB-2'!AR78+'[8]Barge-1'!AR78+'[8]Barge-2'!AR78+'[8]Barge-3'!AR78+'[8]Barge-4'!AR78</f>
        <v>0</v>
      </c>
      <c r="AK81" s="385"/>
      <c r="AL81" s="386"/>
      <c r="AM81" s="383">
        <f>'[2]AHTS-1'!AS78+'[2]AHTS-2'!AS78+'[2]AHTS-3'!AS78+'[2]AHTS-4'!AS78+'[2]AHTS-5'!AS78+'[2]AHTS-6'!AS78+'[2]AHTS-7'!AS78+'[2]AHTS-8'!AS78+'[3]CB-1'!AS78+'[3]CB-2'!AS78+'[3]CB-3'!AS78+'[3]CB-4'!AS78+'[3]CB-5'!AS78+'[3]CB-6'!AS78+'[3]CB-7'!AS78+'[3]CB-8'!AS78+'[3]CB-9'!AS78+'[3]CB-10'!AS78+'[3]CB-11'!AS78+'[3]CB-12'!AS78+'[3]CB-13'!AS78+'[3]CB-14'!AS78+'[3]CB-15'!AS78+'[3]CB-16'!AS78+'[3]CB-17'!AS78+'[3]CB-18'!AS78+'[3]CB-19'!AS78+'[3]CB-20'!AS78+'[3]CB-21'!AS78+'[3]CB-22'!AS78+'[3]CB-23'!AS78+'[3]CB-24'!AS78+'[4]LCT-1'!AS78+'[4]LCT-2'!AS78+'[4]LCT-3'!AS78+'[4]LCT-4'!AS78+'[4]LCT-5'!AS78+'[4]LCT-6'!AS78+'[4]LCT-7'!AS78+'[4]LCT-8'!AS78+'[5]TB-1'!AS78+'[5]TB-2'!AS78+'[5]TB-3'!AS78+'[5]TB-4'!AS78+'[5]TB-5'!AS78+'[5]TB-6'!AS78+'[5]TB-7'!AS78+'[5]TB-8'!AS78+'[5]TB-9'!AS78+'[5]TB-10'!AS78+'[6]DSV-1'!AS78+'[6]DSV-2'!AS78+'[6]DSV-3'!AS78+'[7]TUB-1'!AS78+'[7]TUB-2'!AS78+'[8]Barge-1'!AS78+'[8]Barge-2'!AS78+'[8]Barge-3'!AS78+'[8]Barge-4'!AS78</f>
        <v>0</v>
      </c>
      <c r="AN81" s="383"/>
      <c r="AO81" s="383"/>
      <c r="AP81" s="286"/>
      <c r="AQ81" s="286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</row>
    <row r="82" spans="1:112" s="15" customFormat="1" ht="15" customHeight="1" x14ac:dyDescent="0.25">
      <c r="A82" s="349" t="str">
        <f>A41</f>
        <v>-</v>
      </c>
      <c r="B82" s="287"/>
      <c r="C82" s="383">
        <f>'[2]AHTS-1'!AG79+'[2]AHTS-2'!AG79+'[2]AHTS-3'!AG79+'[2]AHTS-4'!AG79+'[2]AHTS-5'!AG79+'[2]AHTS-6'!AG79+'[2]AHTS-7'!AG79+'[2]AHTS-8'!AG79+'[3]CB-1'!AG79+'[3]CB-2'!AG79+'[3]CB-3'!AG79+'[3]CB-4'!AG79+'[3]CB-5'!AG79+'[3]CB-6'!AG79+'[3]CB-7'!AG79+'[3]CB-8'!AG79+'[3]CB-9'!AG79+'[3]CB-10'!AG79+'[3]CB-11'!AG79+'[3]CB-12'!AG79+'[3]CB-13'!AG79+'[3]CB-14'!AG79+'[3]CB-15'!AG79+'[3]CB-16'!AG79+'[3]CB-17'!AG79+'[3]CB-18'!AG79+'[3]CB-19'!AG79+'[3]CB-20'!AG79+'[3]CB-21'!AG79+'[3]CB-22'!AG79+'[3]CB-23'!AG79+'[3]CB-24'!AG79+'[4]LCT-1'!AG79+'[4]LCT-2'!AG79+'[4]LCT-3'!AG79+'[4]LCT-4'!AG79+'[4]LCT-5'!AG79+'[4]LCT-6'!AG79+'[4]LCT-7'!AG79+'[4]LCT-8'!AG79+'[5]TB-1'!AG79+'[5]TB-2'!AG79+'[5]TB-3'!AG79+'[5]TB-4'!AG79+'[5]TB-5'!AG79+'[5]TB-6'!AG79+'[5]TB-7'!AG79+'[5]TB-8'!AG79+'[5]TB-9'!AG79+'[5]TB-10'!AG79+'[6]DSV-1'!AG79+'[6]DSV-2'!AG79+'[6]DSV-3'!AG79+'[7]TUB-1'!AG79+'[7]TUB-2'!AG79+'[8]Barge-1'!AG79+'[8]Barge-2'!AG79+'[8]Barge-3'!AG79+'[8]Barge-4'!AG79</f>
        <v>0</v>
      </c>
      <c r="D82" s="383"/>
      <c r="E82" s="383"/>
      <c r="F82" s="383">
        <f>'[2]AHTS-1'!AH79+'[2]AHTS-2'!AH79+'[2]AHTS-3'!AH79+'[2]AHTS-4'!AH79+'[2]AHTS-5'!AH79+'[2]AHTS-6'!AH79+'[2]AHTS-7'!AH79+'[2]AHTS-8'!AH79+'[3]CB-1'!AH79+'[3]CB-2'!AH79+'[3]CB-3'!AH79+'[3]CB-4'!AH79+'[3]CB-5'!AH79+'[3]CB-6'!AH79+'[3]CB-7'!AH79+'[3]CB-8'!AH79+'[3]CB-9'!AH79+'[3]CB-10'!AH79+'[3]CB-11'!AH79+'[3]CB-12'!AH79+'[3]CB-13'!AH79+'[3]CB-14'!AH79+'[3]CB-15'!AH79+'[3]CB-16'!AH79+'[3]CB-17'!AH79+'[3]CB-18'!AH79+'[3]CB-19'!AH79+'[3]CB-20'!AH79+'[3]CB-21'!AH79+'[3]CB-22'!AH79+'[3]CB-23'!AH79+'[3]CB-24'!AH79+'[4]LCT-1'!AH79+'[4]LCT-2'!AH79+'[4]LCT-3'!AH79+'[4]LCT-4'!AH79+'[4]LCT-5'!AH79+'[4]LCT-6'!AH79+'[4]LCT-7'!AH79+'[4]LCT-8'!AH79+'[5]TB-1'!AH79+'[5]TB-2'!AH79+'[5]TB-3'!AH79+'[5]TB-4'!AH79+'[5]TB-5'!AH79+'[5]TB-6'!AH79+'[5]TB-7'!AH79+'[5]TB-8'!AH79+'[5]TB-9'!AH79+'[5]TB-10'!AH79+'[6]DSV-1'!AH79+'[6]DSV-2'!AH79+'[6]DSV-3'!AH79+'[7]TUB-1'!AH79+'[7]TUB-2'!AH79+'[8]Barge-1'!AH79+'[8]Barge-2'!AH79+'[8]Barge-3'!AH79+'[8]Barge-4'!AH79</f>
        <v>0</v>
      </c>
      <c r="G82" s="383"/>
      <c r="H82" s="383"/>
      <c r="I82" s="383">
        <f>'[2]AHTS-1'!AI79+'[2]AHTS-2'!AI79+'[2]AHTS-3'!AI79+'[2]AHTS-4'!AI79+'[2]AHTS-5'!AI79+'[2]AHTS-6'!AI79+'[2]AHTS-7'!AI79+'[2]AHTS-8'!AI79+'[3]CB-1'!AI79+'[3]CB-2'!AI79+'[3]CB-3'!AI79+'[3]CB-4'!AI79+'[3]CB-5'!AI79+'[3]CB-6'!AI79+'[3]CB-7'!AI79+'[3]CB-8'!AI79+'[3]CB-9'!AI79+'[3]CB-10'!AI79+'[3]CB-11'!AI79+'[3]CB-12'!AI79+'[3]CB-13'!AI79+'[3]CB-14'!AI79+'[3]CB-15'!AI79+'[3]CB-16'!AI79+'[3]CB-17'!AI79+'[3]CB-18'!AI79+'[3]CB-19'!AI79+'[3]CB-20'!AI79+'[3]CB-21'!AI79+'[3]CB-22'!AI79+'[3]CB-23'!AI79+'[3]CB-24'!AI79+'[4]LCT-1'!AI79+'[4]LCT-2'!AI79+'[4]LCT-3'!AI79+'[4]LCT-4'!AI79+'[4]LCT-5'!AI79+'[4]LCT-6'!AI79+'[4]LCT-7'!AI79+'[4]LCT-8'!AI79+'[5]TB-1'!AI79+'[5]TB-2'!AI79+'[5]TB-3'!AI79+'[5]TB-4'!AI79+'[5]TB-5'!AI79+'[5]TB-6'!AI79+'[5]TB-7'!AI79+'[5]TB-8'!AI79+'[5]TB-9'!AI79+'[5]TB-10'!AI79+'[6]DSV-1'!AI79+'[6]DSV-2'!AI79+'[6]DSV-3'!AI79+'[7]TUB-1'!AI79+'[7]TUB-2'!AI79+'[8]Barge-1'!AI79+'[8]Barge-2'!AI79+'[8]Barge-3'!AI79+'[8]Barge-4'!AI79</f>
        <v>0</v>
      </c>
      <c r="J82" s="383"/>
      <c r="K82" s="383"/>
      <c r="L82" s="383">
        <f>'[2]AHTS-1'!AJ79+'[2]AHTS-2'!AJ79+'[2]AHTS-3'!AJ79+'[2]AHTS-4'!AJ79+'[2]AHTS-5'!AJ79+'[2]AHTS-6'!AJ79+'[2]AHTS-7'!AJ79+'[2]AHTS-8'!AJ79+'[3]CB-1'!AJ79+'[3]CB-2'!AJ79+'[3]CB-3'!AJ79+'[3]CB-4'!AJ79+'[3]CB-5'!AJ79+'[3]CB-6'!AJ79+'[3]CB-7'!AJ79+'[3]CB-8'!AJ79+'[3]CB-9'!AJ79+'[3]CB-10'!AJ79+'[3]CB-11'!AJ79+'[3]CB-12'!AJ79+'[3]CB-13'!AJ79+'[3]CB-14'!AJ79+'[3]CB-15'!AJ79+'[3]CB-16'!AJ79+'[3]CB-17'!AJ79+'[3]CB-18'!AJ79+'[3]CB-19'!AJ79+'[3]CB-20'!AJ79+'[3]CB-21'!AJ79+'[3]CB-22'!AJ79+'[3]CB-23'!AJ79+'[3]CB-24'!AJ79+'[4]LCT-1'!AJ79+'[4]LCT-2'!AJ79+'[4]LCT-3'!AJ79+'[4]LCT-4'!AJ79+'[4]LCT-5'!AJ79+'[4]LCT-6'!AJ79+'[4]LCT-7'!AJ79+'[4]LCT-8'!AJ79+'[5]TB-1'!AJ79+'[5]TB-2'!AJ79+'[5]TB-3'!AJ79+'[5]TB-4'!AJ79+'[5]TB-5'!AJ79+'[5]TB-6'!AJ79+'[5]TB-7'!AJ79+'[5]TB-8'!AJ79+'[5]TB-9'!AJ79+'[5]TB-10'!AJ79+'[6]DSV-1'!AJ79+'[6]DSV-2'!AJ79+'[6]DSV-3'!AJ79+'[7]TUB-1'!AJ79+'[7]TUB-2'!AJ79+'[8]Barge-1'!AJ79+'[8]Barge-2'!AJ79+'[8]Barge-3'!AJ79+'[8]Barge-4'!AJ79</f>
        <v>0</v>
      </c>
      <c r="M82" s="383"/>
      <c r="N82" s="383"/>
      <c r="O82" s="383">
        <f>'[2]AHTS-1'!AK79+'[2]AHTS-2'!AK79+'[2]AHTS-3'!AK79+'[2]AHTS-4'!AK79+'[2]AHTS-5'!AK79+'[2]AHTS-6'!AK79+'[2]AHTS-7'!AK79+'[2]AHTS-8'!AK79+'[3]CB-1'!AK79+'[3]CB-2'!AK79+'[3]CB-3'!AK79+'[3]CB-4'!AK79+'[3]CB-5'!AK79+'[3]CB-6'!AK79+'[3]CB-7'!AK79+'[3]CB-8'!AK79+'[3]CB-9'!AK79+'[3]CB-10'!AK79+'[3]CB-11'!AK79+'[3]CB-12'!AK79+'[3]CB-13'!AK79+'[3]CB-14'!AK79+'[3]CB-15'!AK79+'[3]CB-16'!AK79+'[3]CB-17'!AK79+'[3]CB-18'!AK79+'[3]CB-19'!AK79+'[3]CB-20'!AK79+'[3]CB-21'!AK79+'[3]CB-22'!AK79+'[3]CB-23'!AK79+'[3]CB-24'!AK79+'[4]LCT-1'!AK79+'[4]LCT-2'!AK79+'[4]LCT-3'!AK79+'[4]LCT-4'!AK79+'[4]LCT-5'!AK79+'[4]LCT-6'!AK79+'[4]LCT-7'!AK79+'[4]LCT-8'!AK79+'[5]TB-1'!AK79+'[5]TB-2'!AK79+'[5]TB-3'!AK79+'[5]TB-4'!AK79+'[5]TB-5'!AK79+'[5]TB-6'!AK79+'[5]TB-7'!AK79+'[5]TB-8'!AK79+'[5]TB-9'!AK79+'[5]TB-10'!AK79+'[6]DSV-1'!AK79+'[6]DSV-2'!AK79+'[6]DSV-3'!AK79+'[7]TUB-1'!AK79+'[7]TUB-2'!AK79+'[8]Barge-1'!AK79+'[8]Barge-2'!AK79+'[8]Barge-3'!AK79+'[8]Barge-4'!AK79</f>
        <v>0</v>
      </c>
      <c r="P82" s="383"/>
      <c r="Q82" s="383"/>
      <c r="R82" s="383">
        <f>'[2]AHTS-1'!AL79+'[2]AHTS-2'!AL79+'[2]AHTS-3'!AL79+'[2]AHTS-4'!AL79+'[2]AHTS-5'!AL79+'[2]AHTS-6'!AL79+'[2]AHTS-7'!AL79+'[2]AHTS-8'!AL79+'[3]CB-1'!AL79+'[3]CB-2'!AL79+'[3]CB-3'!AL79+'[3]CB-4'!AL79+'[3]CB-5'!AL79+'[3]CB-6'!AL79+'[3]CB-7'!AL79+'[3]CB-8'!AL79+'[3]CB-9'!AL79+'[3]CB-10'!AL79+'[3]CB-11'!AL79+'[3]CB-12'!AL79+'[3]CB-13'!AL79+'[3]CB-14'!AL79+'[3]CB-15'!AL79+'[3]CB-16'!AL79+'[3]CB-17'!AL79+'[3]CB-18'!AL79+'[3]CB-19'!AL79+'[3]CB-20'!AL79+'[3]CB-21'!AL79+'[3]CB-22'!AL79+'[3]CB-23'!AL79+'[3]CB-24'!AL79+'[4]LCT-1'!AL79+'[4]LCT-2'!AL79+'[4]LCT-3'!AL79+'[4]LCT-4'!AL79+'[4]LCT-5'!AL79+'[4]LCT-6'!AL79+'[4]LCT-7'!AL79+'[4]LCT-8'!AL79+'[5]TB-1'!AL79+'[5]TB-2'!AL79+'[5]TB-3'!AL79+'[5]TB-4'!AL79+'[5]TB-5'!AL79+'[5]TB-6'!AL79+'[5]TB-7'!AL79+'[5]TB-8'!AL79+'[5]TB-9'!AL79+'[5]TB-10'!AL79+'[6]DSV-1'!AL79+'[6]DSV-2'!AL79+'[6]DSV-3'!AL79+'[7]TUB-1'!AL79+'[7]TUB-2'!AL79+'[8]Barge-1'!AL79+'[8]Barge-2'!AL79+'[8]Barge-3'!AL79+'[8]Barge-4'!AL79</f>
        <v>0</v>
      </c>
      <c r="S82" s="383"/>
      <c r="T82" s="383"/>
      <c r="U82" s="383">
        <f>'[2]AHTS-1'!AM79+'[2]AHTS-2'!AM79+'[2]AHTS-3'!AM79+'[2]AHTS-4'!AM79+'[2]AHTS-5'!AM79+'[2]AHTS-6'!AM79+'[2]AHTS-7'!AM79+'[2]AHTS-8'!AM79+'[3]CB-1'!AM79+'[3]CB-2'!AM79+'[3]CB-3'!AM79+'[3]CB-4'!AM79+'[3]CB-5'!AM79+'[3]CB-6'!AM79+'[3]CB-7'!AM79+'[3]CB-8'!AM79+'[3]CB-9'!AM79+'[3]CB-10'!AM79+'[3]CB-11'!AM79+'[3]CB-12'!AM79+'[3]CB-13'!AM79+'[3]CB-14'!AM79+'[3]CB-15'!AM79+'[3]CB-16'!AM79+'[3]CB-17'!AM79+'[3]CB-18'!AM79+'[3]CB-19'!AM79+'[3]CB-20'!AM79+'[3]CB-21'!AM79+'[3]CB-22'!AM79+'[3]CB-23'!AM79+'[3]CB-24'!AM79+'[4]LCT-1'!AM79+'[4]LCT-2'!AM79+'[4]LCT-3'!AM79+'[4]LCT-4'!AM79+'[4]LCT-5'!AM79+'[4]LCT-6'!AM79+'[4]LCT-7'!AM79+'[4]LCT-8'!AM79+'[5]TB-1'!AM79+'[5]TB-2'!AM79+'[5]TB-3'!AM79+'[5]TB-4'!AM79+'[5]TB-5'!AM79+'[5]TB-6'!AM79+'[5]TB-7'!AM79+'[5]TB-8'!AM79+'[5]TB-9'!AM79+'[5]TB-10'!AM79+'[6]DSV-1'!AM79+'[6]DSV-2'!AM79+'[6]DSV-3'!AM79+'[7]TUB-1'!AM79+'[7]TUB-2'!AM79+'[8]Barge-1'!AM79+'[8]Barge-2'!AM79+'[8]Barge-3'!AM79+'[8]Barge-4'!AM79</f>
        <v>0</v>
      </c>
      <c r="V82" s="383"/>
      <c r="W82" s="383"/>
      <c r="X82" s="383">
        <f>'[2]AHTS-1'!AN79+'[2]AHTS-2'!AN79+'[2]AHTS-3'!AN79+'[2]AHTS-4'!AN79+'[2]AHTS-5'!AN79+'[2]AHTS-6'!AN79+'[2]AHTS-7'!AN79+'[2]AHTS-8'!AN79+'[3]CB-1'!AN79+'[3]CB-2'!AN79+'[3]CB-3'!AN79+'[3]CB-4'!AN79+'[3]CB-5'!AN79+'[3]CB-6'!AN79+'[3]CB-7'!AN79+'[3]CB-8'!AN79+'[3]CB-9'!AN79+'[3]CB-10'!AN79+'[3]CB-11'!AN79+'[3]CB-12'!AN79+'[3]CB-13'!AN79+'[3]CB-14'!AN79+'[3]CB-15'!AN79+'[3]CB-16'!AN79+'[3]CB-17'!AN79+'[3]CB-18'!AN79+'[3]CB-19'!AN79+'[3]CB-20'!AN79+'[3]CB-21'!AN79+'[3]CB-22'!AN79+'[3]CB-23'!AN79+'[3]CB-24'!AN79+'[4]LCT-1'!AN79+'[4]LCT-2'!AN79+'[4]LCT-3'!AN79+'[4]LCT-4'!AN79+'[4]LCT-5'!AN79+'[4]LCT-6'!AN79+'[4]LCT-7'!AN79+'[4]LCT-8'!AN79+'[5]TB-1'!AN79+'[5]TB-2'!AN79+'[5]TB-3'!AN79+'[5]TB-4'!AN79+'[5]TB-5'!AN79+'[5]TB-6'!AN79+'[5]TB-7'!AN79+'[5]TB-8'!AN79+'[5]TB-9'!AN79+'[5]TB-10'!AN79+'[6]DSV-1'!AN79+'[6]DSV-2'!AN79+'[6]DSV-3'!AN79+'[7]TUB-1'!AN79+'[7]TUB-2'!AN79+'[8]Barge-1'!AN79+'[8]Barge-2'!AN79+'[8]Barge-3'!AN79+'[8]Barge-4'!AN79</f>
        <v>0</v>
      </c>
      <c r="Y82" s="383"/>
      <c r="Z82" s="383"/>
      <c r="AA82" s="383">
        <f>'[2]AHTS-1'!AO79+'[2]AHTS-2'!AO79+'[2]AHTS-3'!AO79+'[2]AHTS-4'!AO79+'[2]AHTS-5'!AO79+'[2]AHTS-6'!AO79+'[2]AHTS-7'!AO79+'[2]AHTS-8'!AO79+'[3]CB-1'!AO79+'[3]CB-2'!AO79+'[3]CB-3'!AO79+'[3]CB-4'!AO79+'[3]CB-5'!AO79+'[3]CB-6'!AO79+'[3]CB-7'!AO79+'[3]CB-8'!AO79+'[3]CB-9'!AO79+'[3]CB-10'!AO79+'[3]CB-11'!AO79+'[3]CB-12'!AO79+'[3]CB-13'!AO79+'[3]CB-14'!AO79+'[3]CB-15'!AO79+'[3]CB-16'!AO79+'[3]CB-17'!AO79+'[3]CB-18'!AO79+'[3]CB-19'!AO79+'[3]CB-20'!AO79+'[3]CB-21'!AO79+'[3]CB-22'!AO79+'[3]CB-23'!AO79+'[3]CB-24'!AO79+'[4]LCT-1'!AO79+'[4]LCT-2'!AO79+'[4]LCT-3'!AO79+'[4]LCT-4'!AO79+'[4]LCT-5'!AO79+'[4]LCT-6'!AO79+'[4]LCT-7'!AO79+'[4]LCT-8'!AO79+'[5]TB-1'!AO79+'[5]TB-2'!AO79+'[5]TB-3'!AO79+'[5]TB-4'!AO79+'[5]TB-5'!AO79+'[5]TB-6'!AO79+'[5]TB-7'!AO79+'[5]TB-8'!AO79+'[5]TB-9'!AO79+'[5]TB-10'!AO79+'[6]DSV-1'!AO79+'[6]DSV-2'!AO79+'[6]DSV-3'!AO79+'[7]TUB-1'!AO79+'[7]TUB-2'!AO79+'[8]Barge-1'!AO79+'[8]Barge-2'!AO79+'[8]Barge-3'!AO79+'[8]Barge-4'!AO79</f>
        <v>0</v>
      </c>
      <c r="AB82" s="383"/>
      <c r="AC82" s="383"/>
      <c r="AD82" s="384">
        <f>'[2]AHTS-1'!AP79+'[2]AHTS-2'!AP79+'[2]AHTS-3'!AP79+'[2]AHTS-4'!AP79+'[2]AHTS-5'!AP79+'[2]AHTS-6'!AP79+'[2]AHTS-7'!AP79+'[2]AHTS-8'!AP79+'[3]CB-1'!AP79+'[3]CB-2'!AP79+'[3]CB-3'!AP79+'[3]CB-4'!AP79+'[3]CB-5'!AP79+'[3]CB-6'!AP79+'[3]CB-7'!AP79+'[3]CB-8'!AP79+'[3]CB-9'!AP79+'[3]CB-10'!AP79+'[3]CB-11'!AP79+'[3]CB-12'!AP79+'[3]CB-13'!AP79+'[3]CB-14'!AP79+'[3]CB-15'!AP79+'[3]CB-16'!AP79+'[3]CB-17'!AP79+'[3]CB-18'!AP79+'[3]CB-19'!AP79+'[3]CB-20'!AP79+'[3]CB-21'!AP79+'[3]CB-22'!AP79+'[3]CB-23'!AP79+'[3]CB-24'!AP79+'[4]LCT-1'!AP79+'[4]LCT-2'!AP79+'[4]LCT-3'!AP79+'[4]LCT-4'!AP79+'[4]LCT-5'!AP79+'[4]LCT-6'!AP79+'[4]LCT-7'!AP79+'[4]LCT-8'!AP79+'[5]TB-1'!AP79+'[5]TB-2'!AP79+'[5]TB-3'!AP79+'[5]TB-4'!AP79+'[5]TB-5'!AP79+'[5]TB-6'!AP79+'[5]TB-7'!AP79+'[5]TB-8'!AP79+'[5]TB-9'!AP79+'[5]TB-10'!AP79+'[6]DSV-1'!AP79+'[6]DSV-2'!AP79+'[6]DSV-3'!AP79+'[7]TUB-1'!AP79+'[7]TUB-2'!AP79+'[8]Barge-1'!AP79+'[8]Barge-2'!AP79+'[8]Barge-3'!AP79+'[8]Barge-4'!AP79</f>
        <v>0</v>
      </c>
      <c r="AE82" s="385"/>
      <c r="AF82" s="386"/>
      <c r="AG82" s="384">
        <f>'[2]AHTS-1'!AQ79+'[2]AHTS-2'!AQ79+'[2]AHTS-3'!AQ79+'[2]AHTS-4'!AQ79+'[2]AHTS-5'!AQ79+'[2]AHTS-6'!AQ79+'[2]AHTS-7'!AQ79+'[2]AHTS-8'!AQ79+'[3]CB-1'!AQ79+'[3]CB-2'!AQ79+'[3]CB-3'!AQ79+'[3]CB-4'!AQ79+'[3]CB-5'!AQ79+'[3]CB-6'!AQ79+'[3]CB-7'!AQ79+'[3]CB-8'!AQ79+'[3]CB-9'!AQ79+'[3]CB-10'!AQ79+'[3]CB-11'!AQ79+'[3]CB-12'!AQ79+'[3]CB-13'!AQ79+'[3]CB-14'!AQ79+'[3]CB-15'!AQ79+'[3]CB-16'!AQ79+'[3]CB-17'!AQ79+'[3]CB-18'!AQ79+'[3]CB-19'!AQ79+'[3]CB-20'!AQ79+'[3]CB-21'!AQ79+'[3]CB-22'!AQ79+'[3]CB-23'!AQ79+'[3]CB-24'!AQ79+'[4]LCT-1'!AQ79+'[4]LCT-2'!AQ79+'[4]LCT-3'!AQ79+'[4]LCT-4'!AQ79+'[4]LCT-5'!AQ79+'[4]LCT-6'!AQ79+'[4]LCT-7'!AQ79+'[4]LCT-8'!AQ79+'[5]TB-1'!AQ79+'[5]TB-2'!AQ79+'[5]TB-3'!AQ79+'[5]TB-4'!AQ79+'[5]TB-5'!AQ79+'[5]TB-6'!AQ79+'[5]TB-7'!AQ79+'[5]TB-8'!AQ79+'[5]TB-9'!AQ79+'[5]TB-10'!AQ79+'[6]DSV-1'!AQ79+'[6]DSV-2'!AQ79+'[6]DSV-3'!AQ79+'[7]TUB-1'!AQ79+'[7]TUB-2'!AQ79+'[8]Barge-1'!AQ79+'[8]Barge-2'!AQ79+'[8]Barge-3'!AQ79+'[8]Barge-4'!AQ79</f>
        <v>0</v>
      </c>
      <c r="AH82" s="385"/>
      <c r="AI82" s="386"/>
      <c r="AJ82" s="384">
        <f>'[2]AHTS-1'!AR79+'[2]AHTS-2'!AR79+'[2]AHTS-3'!AR79+'[2]AHTS-4'!AR79+'[2]AHTS-5'!AR79+'[2]AHTS-6'!AR79+'[2]AHTS-7'!AR79+'[2]AHTS-8'!AR79+'[3]CB-1'!AR79+'[3]CB-2'!AR79+'[3]CB-3'!AR79+'[3]CB-4'!AR79+'[3]CB-5'!AR79+'[3]CB-6'!AR79+'[3]CB-7'!AR79+'[3]CB-8'!AR79+'[3]CB-9'!AR79+'[3]CB-10'!AR79+'[3]CB-11'!AR79+'[3]CB-12'!AR79+'[3]CB-13'!AR79+'[3]CB-14'!AR79+'[3]CB-15'!AR79+'[3]CB-16'!AR79+'[3]CB-17'!AR79+'[3]CB-18'!AR79+'[3]CB-19'!AR79+'[3]CB-20'!AR79+'[3]CB-21'!AR79+'[3]CB-22'!AR79+'[3]CB-23'!AR79+'[3]CB-24'!AR79+'[4]LCT-1'!AR79+'[4]LCT-2'!AR79+'[4]LCT-3'!AR79+'[4]LCT-4'!AR79+'[4]LCT-5'!AR79+'[4]LCT-6'!AR79+'[4]LCT-7'!AR79+'[4]LCT-8'!AR79+'[5]TB-1'!AR79+'[5]TB-2'!AR79+'[5]TB-3'!AR79+'[5]TB-4'!AR79+'[5]TB-5'!AR79+'[5]TB-6'!AR79+'[5]TB-7'!AR79+'[5]TB-8'!AR79+'[5]TB-9'!AR79+'[5]TB-10'!AR79+'[6]DSV-1'!AR79+'[6]DSV-2'!AR79+'[6]DSV-3'!AR79+'[7]TUB-1'!AR79+'[7]TUB-2'!AR79+'[8]Barge-1'!AR79+'[8]Barge-2'!AR79+'[8]Barge-3'!AR79+'[8]Barge-4'!AR79</f>
        <v>0</v>
      </c>
      <c r="AK82" s="385"/>
      <c r="AL82" s="386"/>
      <c r="AM82" s="383">
        <f>'[2]AHTS-1'!AS79+'[2]AHTS-2'!AS79+'[2]AHTS-3'!AS79+'[2]AHTS-4'!AS79+'[2]AHTS-5'!AS79+'[2]AHTS-6'!AS79+'[2]AHTS-7'!AS79+'[2]AHTS-8'!AS79+'[3]CB-1'!AS79+'[3]CB-2'!AS79+'[3]CB-3'!AS79+'[3]CB-4'!AS79+'[3]CB-5'!AS79+'[3]CB-6'!AS79+'[3]CB-7'!AS79+'[3]CB-8'!AS79+'[3]CB-9'!AS79+'[3]CB-10'!AS79+'[3]CB-11'!AS79+'[3]CB-12'!AS79+'[3]CB-13'!AS79+'[3]CB-14'!AS79+'[3]CB-15'!AS79+'[3]CB-16'!AS79+'[3]CB-17'!AS79+'[3]CB-18'!AS79+'[3]CB-19'!AS79+'[3]CB-20'!AS79+'[3]CB-21'!AS79+'[3]CB-22'!AS79+'[3]CB-23'!AS79+'[3]CB-24'!AS79+'[4]LCT-1'!AS79+'[4]LCT-2'!AS79+'[4]LCT-3'!AS79+'[4]LCT-4'!AS79+'[4]LCT-5'!AS79+'[4]LCT-6'!AS79+'[4]LCT-7'!AS79+'[4]LCT-8'!AS79+'[5]TB-1'!AS79+'[5]TB-2'!AS79+'[5]TB-3'!AS79+'[5]TB-4'!AS79+'[5]TB-5'!AS79+'[5]TB-6'!AS79+'[5]TB-7'!AS79+'[5]TB-8'!AS79+'[5]TB-9'!AS79+'[5]TB-10'!AS79+'[6]DSV-1'!AS79+'[6]DSV-2'!AS79+'[6]DSV-3'!AS79+'[7]TUB-1'!AS79+'[7]TUB-2'!AS79+'[8]Barge-1'!AS79+'[8]Barge-2'!AS79+'[8]Barge-3'!AS79+'[8]Barge-4'!AS79</f>
        <v>0</v>
      </c>
      <c r="AN82" s="383"/>
      <c r="AO82" s="383"/>
      <c r="AP82" s="286"/>
      <c r="AQ82" s="286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</row>
    <row r="83" spans="1:112" s="15" customFormat="1" ht="15" customHeight="1" x14ac:dyDescent="0.25">
      <c r="A83" s="352" t="str">
        <f t="shared" si="7"/>
        <v>SUM</v>
      </c>
      <c r="B83" s="309"/>
      <c r="C83" s="387">
        <f>SUM(C52:E82)</f>
        <v>0</v>
      </c>
      <c r="D83" s="387"/>
      <c r="E83" s="387"/>
      <c r="F83" s="387">
        <f>SUM(F52:H82)</f>
        <v>0</v>
      </c>
      <c r="G83" s="387"/>
      <c r="H83" s="387"/>
      <c r="I83" s="387">
        <f>SUM(I52:K82)</f>
        <v>125227.65</v>
      </c>
      <c r="J83" s="387"/>
      <c r="K83" s="387"/>
      <c r="L83" s="387">
        <f>SUM(L52:N82)</f>
        <v>23523.666666666664</v>
      </c>
      <c r="M83" s="387"/>
      <c r="N83" s="387"/>
      <c r="O83" s="387">
        <f>SUM(O52:Q82)</f>
        <v>0</v>
      </c>
      <c r="P83" s="387"/>
      <c r="Q83" s="387"/>
      <c r="R83" s="387">
        <f>SUM(R52:T82)</f>
        <v>7125</v>
      </c>
      <c r="S83" s="387"/>
      <c r="T83" s="387"/>
      <c r="U83" s="387">
        <f>SUM(U52:W82)</f>
        <v>0</v>
      </c>
      <c r="V83" s="387"/>
      <c r="W83" s="387"/>
      <c r="X83" s="387">
        <f>SUM(X52:Z82)</f>
        <v>23163.311111111114</v>
      </c>
      <c r="Y83" s="387"/>
      <c r="Z83" s="387"/>
      <c r="AA83" s="387">
        <f>SUM(AA52:AC82)</f>
        <v>0</v>
      </c>
      <c r="AB83" s="387"/>
      <c r="AC83" s="387"/>
      <c r="AD83" s="388">
        <f>SUM(AD52:AF82)</f>
        <v>0</v>
      </c>
      <c r="AE83" s="389"/>
      <c r="AF83" s="390"/>
      <c r="AG83" s="388">
        <f>SUM(AG52:AI82)</f>
        <v>0</v>
      </c>
      <c r="AH83" s="389"/>
      <c r="AI83" s="390"/>
      <c r="AJ83" s="388">
        <f>SUM(AJ52:AL82)</f>
        <v>0</v>
      </c>
      <c r="AK83" s="389"/>
      <c r="AL83" s="390"/>
      <c r="AM83" s="387">
        <f>SUM(AM52:AO82)</f>
        <v>0</v>
      </c>
      <c r="AN83" s="387"/>
      <c r="AO83" s="387"/>
      <c r="AP83" s="286"/>
      <c r="AQ83" s="286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</row>
    <row r="84" spans="1:112" s="15" customFormat="1" ht="17.899999999999999" customHeight="1" x14ac:dyDescent="0.25">
      <c r="A84" s="286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286"/>
      <c r="AO84" s="286"/>
      <c r="AP84" s="286"/>
      <c r="AQ84" s="286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</row>
    <row r="85" spans="1:112" s="15" customFormat="1" ht="17.899999999999999" customHeight="1" x14ac:dyDescent="0.25">
      <c r="A85" s="286"/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286"/>
      <c r="AO85" s="286"/>
      <c r="AP85" s="286"/>
      <c r="AQ85" s="286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</row>
    <row r="86" spans="1:112" s="15" customFormat="1" ht="17.899999999999999" customHeight="1" x14ac:dyDescent="0.25">
      <c r="A86" s="286"/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286"/>
      <c r="AO86" s="286"/>
      <c r="AP86" s="286"/>
      <c r="AQ86" s="286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</row>
    <row r="87" spans="1:112" s="15" customFormat="1" ht="17.899999999999999" customHeight="1" x14ac:dyDescent="0.25">
      <c r="A87" s="286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</row>
    <row r="88" spans="1:112" s="15" customFormat="1" ht="17.899999999999999" customHeight="1" x14ac:dyDescent="0.25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286"/>
      <c r="AQ88" s="286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</row>
    <row r="89" spans="1:112" s="15" customFormat="1" ht="17.899999999999999" customHeight="1" x14ac:dyDescent="0.25">
      <c r="A89" s="286"/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</row>
    <row r="90" spans="1:112" s="15" customFormat="1" ht="17.899999999999999" customHeight="1" x14ac:dyDescent="0.25">
      <c r="A90" s="286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286"/>
      <c r="AO90" s="286"/>
      <c r="AP90" s="286"/>
      <c r="AQ90" s="286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</row>
    <row r="91" spans="1:112" s="15" customFormat="1" ht="17.899999999999999" customHeight="1" x14ac:dyDescent="0.25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286"/>
      <c r="AO91" s="286"/>
      <c r="AP91" s="286"/>
      <c r="AQ91" s="286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</row>
    <row r="92" spans="1:112" s="15" customFormat="1" ht="17.899999999999999" customHeight="1" x14ac:dyDescent="0.25">
      <c r="A92" s="286"/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</row>
    <row r="93" spans="1:112" s="15" customFormat="1" ht="17.899999999999999" customHeight="1" x14ac:dyDescent="0.25">
      <c r="A93" s="28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</row>
    <row r="94" spans="1:112" s="15" customFormat="1" ht="17.899999999999999" customHeight="1" x14ac:dyDescent="0.25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</row>
    <row r="95" spans="1:112" s="15" customFormat="1" ht="17.899999999999999" customHeight="1" x14ac:dyDescent="0.25">
      <c r="A95" s="286"/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  <c r="AD95" s="286"/>
      <c r="AE95" s="286"/>
      <c r="AF95" s="286"/>
      <c r="AG95" s="286"/>
      <c r="AH95" s="286"/>
      <c r="AI95" s="286"/>
      <c r="AJ95" s="286"/>
      <c r="AK95" s="286"/>
      <c r="AL95" s="286"/>
      <c r="AM95" s="286"/>
      <c r="AN95" s="286"/>
      <c r="AO95" s="286"/>
      <c r="AP95" s="286"/>
      <c r="AQ95" s="286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</row>
    <row r="96" spans="1:112" s="15" customFormat="1" ht="17.899999999999999" customHeight="1" x14ac:dyDescent="0.25">
      <c r="A96" s="286"/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286"/>
      <c r="AE96" s="286"/>
      <c r="AF96" s="286"/>
      <c r="AG96" s="286"/>
      <c r="AH96" s="286"/>
      <c r="AI96" s="286"/>
      <c r="AJ96" s="286"/>
      <c r="AK96" s="286"/>
      <c r="AL96" s="286"/>
      <c r="AM96" s="286"/>
      <c r="AN96" s="286"/>
      <c r="AO96" s="286"/>
      <c r="AP96" s="286"/>
      <c r="AQ96" s="286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</row>
    <row r="97" spans="1:112" s="15" customFormat="1" ht="17.899999999999999" customHeight="1" x14ac:dyDescent="0.25">
      <c r="A97" s="286"/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  <c r="AD97" s="286"/>
      <c r="AE97" s="286"/>
      <c r="AF97" s="286"/>
      <c r="AG97" s="286"/>
      <c r="AH97" s="286"/>
      <c r="AI97" s="286"/>
      <c r="AJ97" s="286"/>
      <c r="AK97" s="286"/>
      <c r="AL97" s="286"/>
      <c r="AM97" s="286"/>
      <c r="AN97" s="286"/>
      <c r="AO97" s="286"/>
      <c r="AP97" s="286"/>
      <c r="AQ97" s="286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</row>
    <row r="98" spans="1:112" s="15" customFormat="1" ht="17.899999999999999" customHeight="1" x14ac:dyDescent="0.25">
      <c r="A98" s="286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  <c r="AC98" s="286"/>
      <c r="AD98" s="286"/>
      <c r="AE98" s="286"/>
      <c r="AF98" s="286"/>
      <c r="AG98" s="286"/>
      <c r="AH98" s="286"/>
      <c r="AI98" s="286"/>
      <c r="AJ98" s="286"/>
      <c r="AK98" s="286"/>
      <c r="AL98" s="286"/>
      <c r="AM98" s="286"/>
      <c r="AN98" s="286"/>
      <c r="AO98" s="286"/>
      <c r="AP98" s="286"/>
      <c r="AQ98" s="286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</row>
    <row r="99" spans="1:112" s="15" customFormat="1" ht="17.899999999999999" customHeight="1" x14ac:dyDescent="0.25">
      <c r="A99" s="286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  <c r="AC99" s="286"/>
      <c r="AD99" s="286"/>
      <c r="AE99" s="286"/>
      <c r="AF99" s="286"/>
      <c r="AG99" s="286"/>
      <c r="AH99" s="286"/>
      <c r="AI99" s="286"/>
      <c r="AJ99" s="286"/>
      <c r="AK99" s="286"/>
      <c r="AL99" s="286"/>
      <c r="AM99" s="286"/>
      <c r="AN99" s="286"/>
      <c r="AO99" s="286"/>
      <c r="AP99" s="286"/>
      <c r="AQ99" s="286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</row>
    <row r="100" spans="1:112" s="15" customFormat="1" ht="17.899999999999999" customHeight="1" x14ac:dyDescent="0.25"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</row>
    <row r="101" spans="1:112" s="15" customFormat="1" ht="17.899999999999999" customHeight="1" x14ac:dyDescent="0.25"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</row>
    <row r="102" spans="1:112" s="15" customFormat="1" ht="17.899999999999999" customHeight="1" x14ac:dyDescent="0.25"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</row>
    <row r="103" spans="1:112" s="15" customFormat="1" ht="17.899999999999999" customHeight="1" x14ac:dyDescent="0.25"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</row>
    <row r="104" spans="1:112" s="15" customFormat="1" ht="17.899999999999999" customHeight="1" x14ac:dyDescent="0.25"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</row>
    <row r="105" spans="1:112" s="15" customFormat="1" ht="17.899999999999999" customHeight="1" x14ac:dyDescent="0.25"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</row>
    <row r="106" spans="1:112" s="15" customFormat="1" ht="17.899999999999999" customHeight="1" x14ac:dyDescent="0.25"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</row>
    <row r="107" spans="1:112" s="83" customFormat="1" x14ac:dyDescent="0.25"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</row>
    <row r="108" spans="1:112" s="83" customFormat="1" x14ac:dyDescent="0.25"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</row>
    <row r="109" spans="1:112" s="83" customFormat="1" x14ac:dyDescent="0.25"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</row>
  </sheetData>
  <sheetProtection algorithmName="SHA-512" hashValue="8zI+ozr8yJNT+CtPq/yKRS0Hwa1K/i31iS1c7k8Zk41FS5Jz16WYKgHmkHknjNhkhiHLXfBUanqAm9A3SoziFA==" saltValue="hgK6688BXsYCBNKUaWNGIg==" spinCount="100000" sheet="1" objects="1" scenarios="1"/>
  <mergeCells count="455">
    <mergeCell ref="AJ82:AL82"/>
    <mergeCell ref="AM82:AO82"/>
    <mergeCell ref="C83:E83"/>
    <mergeCell ref="F83:H83"/>
    <mergeCell ref="I83:K83"/>
    <mergeCell ref="L83:N83"/>
    <mergeCell ref="O83:Q83"/>
    <mergeCell ref="R83:T83"/>
    <mergeCell ref="U83:W83"/>
    <mergeCell ref="R82:T82"/>
    <mergeCell ref="X83:Z83"/>
    <mergeCell ref="AA83:AC83"/>
    <mergeCell ref="AD83:AF83"/>
    <mergeCell ref="AG83:AI83"/>
    <mergeCell ref="AJ83:AL83"/>
    <mergeCell ref="AM83:AO83"/>
    <mergeCell ref="U82:W82"/>
    <mergeCell ref="X82:Z82"/>
    <mergeCell ref="AA82:AC82"/>
    <mergeCell ref="AD82:AF82"/>
    <mergeCell ref="AG82:AI82"/>
    <mergeCell ref="C82:E82"/>
    <mergeCell ref="F82:H82"/>
    <mergeCell ref="I82:K82"/>
    <mergeCell ref="L82:N82"/>
    <mergeCell ref="O82:Q82"/>
    <mergeCell ref="AJ80:AL80"/>
    <mergeCell ref="AM80:AO80"/>
    <mergeCell ref="C81:E81"/>
    <mergeCell ref="F81:H81"/>
    <mergeCell ref="I81:K81"/>
    <mergeCell ref="L81:N81"/>
    <mergeCell ref="O81:Q81"/>
    <mergeCell ref="R81:T81"/>
    <mergeCell ref="U81:W81"/>
    <mergeCell ref="R80:T80"/>
    <mergeCell ref="X81:Z81"/>
    <mergeCell ref="AA81:AC81"/>
    <mergeCell ref="AD81:AF81"/>
    <mergeCell ref="AG81:AI81"/>
    <mergeCell ref="AJ81:AL81"/>
    <mergeCell ref="AM81:AO81"/>
    <mergeCell ref="U80:W80"/>
    <mergeCell ref="X80:Z80"/>
    <mergeCell ref="AA80:AC80"/>
    <mergeCell ref="AD80:AF80"/>
    <mergeCell ref="AG80:AI80"/>
    <mergeCell ref="C80:E80"/>
    <mergeCell ref="F80:H80"/>
    <mergeCell ref="I80:K80"/>
    <mergeCell ref="L80:N80"/>
    <mergeCell ref="O80:Q80"/>
    <mergeCell ref="AJ78:AL78"/>
    <mergeCell ref="AM78:AO78"/>
    <mergeCell ref="C79:E79"/>
    <mergeCell ref="F79:H79"/>
    <mergeCell ref="I79:K79"/>
    <mergeCell ref="L79:N79"/>
    <mergeCell ref="O79:Q79"/>
    <mergeCell ref="R79:T79"/>
    <mergeCell ref="U79:W79"/>
    <mergeCell ref="R78:T78"/>
    <mergeCell ref="X79:Z79"/>
    <mergeCell ref="AA79:AC79"/>
    <mergeCell ref="AD79:AF79"/>
    <mergeCell ref="AG79:AI79"/>
    <mergeCell ref="AJ79:AL79"/>
    <mergeCell ref="AM79:AO79"/>
    <mergeCell ref="U78:W78"/>
    <mergeCell ref="X78:Z78"/>
    <mergeCell ref="AA78:AC78"/>
    <mergeCell ref="AD78:AF78"/>
    <mergeCell ref="AG78:AI78"/>
    <mergeCell ref="C78:E78"/>
    <mergeCell ref="F78:H78"/>
    <mergeCell ref="I78:K78"/>
    <mergeCell ref="L78:N78"/>
    <mergeCell ref="O78:Q78"/>
    <mergeCell ref="AJ76:AL76"/>
    <mergeCell ref="AM76:AO76"/>
    <mergeCell ref="C77:E77"/>
    <mergeCell ref="F77:H77"/>
    <mergeCell ref="I77:K77"/>
    <mergeCell ref="L77:N77"/>
    <mergeCell ref="O77:Q77"/>
    <mergeCell ref="R77:T77"/>
    <mergeCell ref="U77:W77"/>
    <mergeCell ref="R76:T76"/>
    <mergeCell ref="X77:Z77"/>
    <mergeCell ref="AA77:AC77"/>
    <mergeCell ref="AD77:AF77"/>
    <mergeCell ref="AG77:AI77"/>
    <mergeCell ref="AJ77:AL77"/>
    <mergeCell ref="AM77:AO77"/>
    <mergeCell ref="U76:W76"/>
    <mergeCell ref="X76:Z76"/>
    <mergeCell ref="AA76:AC76"/>
    <mergeCell ref="AD76:AF76"/>
    <mergeCell ref="AG76:AI76"/>
    <mergeCell ref="C76:E76"/>
    <mergeCell ref="F76:H76"/>
    <mergeCell ref="I76:K76"/>
    <mergeCell ref="L76:N76"/>
    <mergeCell ref="O76:Q76"/>
    <mergeCell ref="AJ74:AL74"/>
    <mergeCell ref="O74:Q74"/>
    <mergeCell ref="AM74:AO74"/>
    <mergeCell ref="C75:E75"/>
    <mergeCell ref="F75:H75"/>
    <mergeCell ref="I75:K75"/>
    <mergeCell ref="L75:N75"/>
    <mergeCell ref="O75:Q75"/>
    <mergeCell ref="R75:T75"/>
    <mergeCell ref="U75:W75"/>
    <mergeCell ref="R74:T74"/>
    <mergeCell ref="X75:Z75"/>
    <mergeCell ref="AA75:AC75"/>
    <mergeCell ref="AD75:AF75"/>
    <mergeCell ref="AG75:AI75"/>
    <mergeCell ref="AJ75:AL75"/>
    <mergeCell ref="AM75:AO75"/>
    <mergeCell ref="U74:W74"/>
    <mergeCell ref="X74:Z74"/>
    <mergeCell ref="AA74:AC74"/>
    <mergeCell ref="AD74:AF74"/>
    <mergeCell ref="AG74:AI74"/>
    <mergeCell ref="C74:E74"/>
    <mergeCell ref="F74:H74"/>
    <mergeCell ref="I74:K74"/>
    <mergeCell ref="L74:N74"/>
    <mergeCell ref="AJ72:AL72"/>
    <mergeCell ref="AM72:AO72"/>
    <mergeCell ref="C73:E73"/>
    <mergeCell ref="F73:H73"/>
    <mergeCell ref="I73:K73"/>
    <mergeCell ref="L73:N73"/>
    <mergeCell ref="O73:Q73"/>
    <mergeCell ref="R73:T73"/>
    <mergeCell ref="U73:W73"/>
    <mergeCell ref="R72:T72"/>
    <mergeCell ref="X73:Z73"/>
    <mergeCell ref="AA73:AC73"/>
    <mergeCell ref="AD73:AF73"/>
    <mergeCell ref="AG73:AI73"/>
    <mergeCell ref="AJ73:AL73"/>
    <mergeCell ref="AM73:AO73"/>
    <mergeCell ref="U72:W72"/>
    <mergeCell ref="X72:Z72"/>
    <mergeCell ref="AA72:AC72"/>
    <mergeCell ref="AD72:AF72"/>
    <mergeCell ref="AG72:AI72"/>
    <mergeCell ref="C72:E72"/>
    <mergeCell ref="F72:H72"/>
    <mergeCell ref="I72:K72"/>
    <mergeCell ref="L72:N72"/>
    <mergeCell ref="O72:Q72"/>
    <mergeCell ref="AJ70:AL70"/>
    <mergeCell ref="AM70:AO70"/>
    <mergeCell ref="C71:E71"/>
    <mergeCell ref="F71:H71"/>
    <mergeCell ref="I71:K71"/>
    <mergeCell ref="L71:N71"/>
    <mergeCell ref="O71:Q71"/>
    <mergeCell ref="R71:T71"/>
    <mergeCell ref="U71:W71"/>
    <mergeCell ref="R70:T70"/>
    <mergeCell ref="X71:Z71"/>
    <mergeCell ref="AA71:AC71"/>
    <mergeCell ref="AD71:AF71"/>
    <mergeCell ref="AG71:AI71"/>
    <mergeCell ref="AJ71:AL71"/>
    <mergeCell ref="AM71:AO71"/>
    <mergeCell ref="U70:W70"/>
    <mergeCell ref="X70:Z70"/>
    <mergeCell ref="AA70:AC70"/>
    <mergeCell ref="AD70:AF70"/>
    <mergeCell ref="AG70:AI70"/>
    <mergeCell ref="C70:E70"/>
    <mergeCell ref="F70:H70"/>
    <mergeCell ref="I70:K70"/>
    <mergeCell ref="L70:N70"/>
    <mergeCell ref="O70:Q70"/>
    <mergeCell ref="AJ68:AL68"/>
    <mergeCell ref="AM68:AO68"/>
    <mergeCell ref="C69:E69"/>
    <mergeCell ref="F69:H69"/>
    <mergeCell ref="I69:K69"/>
    <mergeCell ref="L69:N69"/>
    <mergeCell ref="O69:Q69"/>
    <mergeCell ref="R69:T69"/>
    <mergeCell ref="U69:W69"/>
    <mergeCell ref="R68:T68"/>
    <mergeCell ref="X69:Z69"/>
    <mergeCell ref="AA69:AC69"/>
    <mergeCell ref="AD69:AF69"/>
    <mergeCell ref="AG69:AI69"/>
    <mergeCell ref="AJ69:AL69"/>
    <mergeCell ref="AM69:AO69"/>
    <mergeCell ref="U68:W68"/>
    <mergeCell ref="X68:Z68"/>
    <mergeCell ref="AA68:AC68"/>
    <mergeCell ref="AD68:AF68"/>
    <mergeCell ref="AG68:AI68"/>
    <mergeCell ref="C68:E68"/>
    <mergeCell ref="F68:H68"/>
    <mergeCell ref="I68:K68"/>
    <mergeCell ref="L68:N68"/>
    <mergeCell ref="O68:Q68"/>
    <mergeCell ref="AJ66:AL66"/>
    <mergeCell ref="AM66:AO66"/>
    <mergeCell ref="C67:E67"/>
    <mergeCell ref="F67:H67"/>
    <mergeCell ref="I67:K67"/>
    <mergeCell ref="L67:N67"/>
    <mergeCell ref="O67:Q67"/>
    <mergeCell ref="R67:T67"/>
    <mergeCell ref="U67:W67"/>
    <mergeCell ref="R66:T66"/>
    <mergeCell ref="X67:Z67"/>
    <mergeCell ref="AA67:AC67"/>
    <mergeCell ref="AD67:AF67"/>
    <mergeCell ref="AG67:AI67"/>
    <mergeCell ref="AJ67:AL67"/>
    <mergeCell ref="AM67:AO67"/>
    <mergeCell ref="U66:W66"/>
    <mergeCell ref="X66:Z66"/>
    <mergeCell ref="AA66:AC66"/>
    <mergeCell ref="AD66:AF66"/>
    <mergeCell ref="AG66:AI66"/>
    <mergeCell ref="C66:E66"/>
    <mergeCell ref="F66:H66"/>
    <mergeCell ref="I66:K66"/>
    <mergeCell ref="L66:N66"/>
    <mergeCell ref="O66:Q66"/>
    <mergeCell ref="AJ64:AL64"/>
    <mergeCell ref="O64:Q64"/>
    <mergeCell ref="AM64:AO64"/>
    <mergeCell ref="C65:E65"/>
    <mergeCell ref="F65:H65"/>
    <mergeCell ref="I65:K65"/>
    <mergeCell ref="L65:N65"/>
    <mergeCell ref="O65:Q65"/>
    <mergeCell ref="R65:T65"/>
    <mergeCell ref="U65:W65"/>
    <mergeCell ref="R64:T64"/>
    <mergeCell ref="X65:Z65"/>
    <mergeCell ref="AA65:AC65"/>
    <mergeCell ref="AD65:AF65"/>
    <mergeCell ref="AG65:AI65"/>
    <mergeCell ref="AJ65:AL65"/>
    <mergeCell ref="AM65:AO65"/>
    <mergeCell ref="U64:W64"/>
    <mergeCell ref="X64:Z64"/>
    <mergeCell ref="AA64:AC64"/>
    <mergeCell ref="AD64:AF64"/>
    <mergeCell ref="AG64:AI64"/>
    <mergeCell ref="C64:E64"/>
    <mergeCell ref="F64:H64"/>
    <mergeCell ref="I64:K64"/>
    <mergeCell ref="L64:N64"/>
    <mergeCell ref="AJ62:AL62"/>
    <mergeCell ref="AM62:AO62"/>
    <mergeCell ref="C63:E63"/>
    <mergeCell ref="F63:H63"/>
    <mergeCell ref="I63:K63"/>
    <mergeCell ref="L63:N63"/>
    <mergeCell ref="O63:Q63"/>
    <mergeCell ref="R63:T63"/>
    <mergeCell ref="U63:W63"/>
    <mergeCell ref="R62:T62"/>
    <mergeCell ref="X63:Z63"/>
    <mergeCell ref="AA63:AC63"/>
    <mergeCell ref="AD63:AF63"/>
    <mergeCell ref="AG63:AI63"/>
    <mergeCell ref="AJ63:AL63"/>
    <mergeCell ref="AM63:AO63"/>
    <mergeCell ref="U62:W62"/>
    <mergeCell ref="X62:Z62"/>
    <mergeCell ref="AA62:AC62"/>
    <mergeCell ref="AD62:AF62"/>
    <mergeCell ref="AG62:AI62"/>
    <mergeCell ref="C62:E62"/>
    <mergeCell ref="F62:H62"/>
    <mergeCell ref="I62:K62"/>
    <mergeCell ref="L62:N62"/>
    <mergeCell ref="O62:Q62"/>
    <mergeCell ref="AJ60:AL60"/>
    <mergeCell ref="AM60:AO60"/>
    <mergeCell ref="C61:E61"/>
    <mergeCell ref="F61:H61"/>
    <mergeCell ref="I61:K61"/>
    <mergeCell ref="L61:N61"/>
    <mergeCell ref="O61:Q61"/>
    <mergeCell ref="R61:T61"/>
    <mergeCell ref="U61:W61"/>
    <mergeCell ref="R60:T60"/>
    <mergeCell ref="X61:Z61"/>
    <mergeCell ref="AA61:AC61"/>
    <mergeCell ref="AD61:AF61"/>
    <mergeCell ref="AG61:AI61"/>
    <mergeCell ref="AJ61:AL61"/>
    <mergeCell ref="AM61:AO61"/>
    <mergeCell ref="U60:W60"/>
    <mergeCell ref="X60:Z60"/>
    <mergeCell ref="AA60:AC60"/>
    <mergeCell ref="AD60:AF60"/>
    <mergeCell ref="AG60:AI60"/>
    <mergeCell ref="C60:E60"/>
    <mergeCell ref="F60:H60"/>
    <mergeCell ref="I60:K60"/>
    <mergeCell ref="L60:N60"/>
    <mergeCell ref="O60:Q60"/>
    <mergeCell ref="AJ58:AL58"/>
    <mergeCell ref="AM58:AO58"/>
    <mergeCell ref="C59:E59"/>
    <mergeCell ref="F59:H59"/>
    <mergeCell ref="I59:K59"/>
    <mergeCell ref="L59:N59"/>
    <mergeCell ref="O59:Q59"/>
    <mergeCell ref="R59:T59"/>
    <mergeCell ref="U59:W59"/>
    <mergeCell ref="R58:T58"/>
    <mergeCell ref="X59:Z59"/>
    <mergeCell ref="AA59:AC59"/>
    <mergeCell ref="AD59:AF59"/>
    <mergeCell ref="AG59:AI59"/>
    <mergeCell ref="AJ59:AL59"/>
    <mergeCell ref="AM59:AO59"/>
    <mergeCell ref="U58:W58"/>
    <mergeCell ref="X58:Z58"/>
    <mergeCell ref="AA58:AC58"/>
    <mergeCell ref="AD58:AF58"/>
    <mergeCell ref="AG58:AI58"/>
    <mergeCell ref="C58:E58"/>
    <mergeCell ref="F58:H58"/>
    <mergeCell ref="I58:K58"/>
    <mergeCell ref="L58:N58"/>
    <mergeCell ref="O58:Q58"/>
    <mergeCell ref="AJ56:AL56"/>
    <mergeCell ref="AM56:AO56"/>
    <mergeCell ref="C57:E57"/>
    <mergeCell ref="F57:H57"/>
    <mergeCell ref="I57:K57"/>
    <mergeCell ref="L57:N57"/>
    <mergeCell ref="O57:Q57"/>
    <mergeCell ref="R57:T57"/>
    <mergeCell ref="U57:W57"/>
    <mergeCell ref="R56:T56"/>
    <mergeCell ref="X57:Z57"/>
    <mergeCell ref="AA57:AC57"/>
    <mergeCell ref="AD57:AF57"/>
    <mergeCell ref="AG57:AI57"/>
    <mergeCell ref="AJ57:AL57"/>
    <mergeCell ref="AM57:AO57"/>
    <mergeCell ref="U56:W56"/>
    <mergeCell ref="X56:Z56"/>
    <mergeCell ref="AA56:AC56"/>
    <mergeCell ref="AD56:AF56"/>
    <mergeCell ref="AG56:AI56"/>
    <mergeCell ref="C56:E56"/>
    <mergeCell ref="F56:H56"/>
    <mergeCell ref="I56:K56"/>
    <mergeCell ref="L56:N56"/>
    <mergeCell ref="O56:Q56"/>
    <mergeCell ref="AJ54:AL54"/>
    <mergeCell ref="O54:Q54"/>
    <mergeCell ref="AM54:AO54"/>
    <mergeCell ref="C55:E55"/>
    <mergeCell ref="F55:H55"/>
    <mergeCell ref="I55:K55"/>
    <mergeCell ref="L55:N55"/>
    <mergeCell ref="O55:Q55"/>
    <mergeCell ref="R55:T55"/>
    <mergeCell ref="U55:W55"/>
    <mergeCell ref="R54:T54"/>
    <mergeCell ref="X55:Z55"/>
    <mergeCell ref="AA55:AC55"/>
    <mergeCell ref="AD55:AF55"/>
    <mergeCell ref="AG55:AI55"/>
    <mergeCell ref="AJ55:AL55"/>
    <mergeCell ref="AM55:AO55"/>
    <mergeCell ref="U54:W54"/>
    <mergeCell ref="X54:Z54"/>
    <mergeCell ref="AA54:AC54"/>
    <mergeCell ref="AD54:AF54"/>
    <mergeCell ref="AG54:AI54"/>
    <mergeCell ref="C54:E54"/>
    <mergeCell ref="F54:H54"/>
    <mergeCell ref="I54:K54"/>
    <mergeCell ref="L54:N54"/>
    <mergeCell ref="C52:E52"/>
    <mergeCell ref="F52:H52"/>
    <mergeCell ref="I52:K52"/>
    <mergeCell ref="L52:N52"/>
    <mergeCell ref="O52:Q52"/>
    <mergeCell ref="AJ52:AL52"/>
    <mergeCell ref="AM52:AO52"/>
    <mergeCell ref="C53:E53"/>
    <mergeCell ref="F53:H53"/>
    <mergeCell ref="I53:K53"/>
    <mergeCell ref="L53:N53"/>
    <mergeCell ref="O53:Q53"/>
    <mergeCell ref="R53:T53"/>
    <mergeCell ref="U53:W53"/>
    <mergeCell ref="R52:T52"/>
    <mergeCell ref="X53:Z53"/>
    <mergeCell ref="AA53:AC53"/>
    <mergeCell ref="AD53:AF53"/>
    <mergeCell ref="AG53:AI53"/>
    <mergeCell ref="AJ53:AL53"/>
    <mergeCell ref="AM53:AO53"/>
    <mergeCell ref="AM51:AO51"/>
    <mergeCell ref="R51:T51"/>
    <mergeCell ref="U51:W51"/>
    <mergeCell ref="X51:Z51"/>
    <mergeCell ref="U52:W52"/>
    <mergeCell ref="X52:Z52"/>
    <mergeCell ref="AA52:AC52"/>
    <mergeCell ref="AD52:AF52"/>
    <mergeCell ref="AG52:AI52"/>
    <mergeCell ref="C51:E51"/>
    <mergeCell ref="F51:H51"/>
    <mergeCell ref="AA51:AC51"/>
    <mergeCell ref="AD51:AF51"/>
    <mergeCell ref="L51:N51"/>
    <mergeCell ref="O51:Q51"/>
    <mergeCell ref="I51:K51"/>
    <mergeCell ref="AG51:AI51"/>
    <mergeCell ref="AJ51:AL51"/>
    <mergeCell ref="C9:E9"/>
    <mergeCell ref="F9:H9"/>
    <mergeCell ref="I9:K9"/>
    <mergeCell ref="L9:N9"/>
    <mergeCell ref="O9:Q9"/>
    <mergeCell ref="AT9:AV9"/>
    <mergeCell ref="AJ9:AL9"/>
    <mergeCell ref="AM9:AO9"/>
    <mergeCell ref="R9:T9"/>
    <mergeCell ref="U9:W9"/>
    <mergeCell ref="X9:Z9"/>
    <mergeCell ref="AA9:AC9"/>
    <mergeCell ref="AD9:AF9"/>
    <mergeCell ref="AG9:AI9"/>
    <mergeCell ref="BX9:BZ9"/>
    <mergeCell ref="CA9:CC9"/>
    <mergeCell ref="AW9:AY9"/>
    <mergeCell ref="AZ9:BB9"/>
    <mergeCell ref="BC9:BE9"/>
    <mergeCell ref="BF9:BH9"/>
    <mergeCell ref="BI9:BK9"/>
    <mergeCell ref="CD9:CF9"/>
    <mergeCell ref="BL9:BN9"/>
    <mergeCell ref="BO9:BQ9"/>
    <mergeCell ref="BR9:BT9"/>
    <mergeCell ref="BU9:BW9"/>
  </mergeCells>
  <conditionalFormatting sqref="C11:AO41">
    <cfRule type="cellIs" dxfId="575" priority="2" stopIfTrue="1" operator="lessThanOrEqual">
      <formula>0</formula>
    </cfRule>
  </conditionalFormatting>
  <conditionalFormatting sqref="AT11:CF41">
    <cfRule type="cellIs" dxfId="574" priority="1" stopIfTrue="1" operator="lessThanOrEqual">
      <formula>0</formula>
    </cfRule>
  </conditionalFormatting>
  <hyperlinks>
    <hyperlink ref="AT9:AV9" location="'1'!A1" display="'1'!A1" xr:uid="{00000000-0004-0000-0100-000000000000}"/>
    <hyperlink ref="BC9:CF9" location="'3'!A1" display="'3'!A1" xr:uid="{00000000-0004-0000-0100-000001000000}"/>
    <hyperlink ref="AZ9:BB9" location="'3'!A1" display="'3'!A1" xr:uid="{00000000-0004-0000-0100-000002000000}"/>
    <hyperlink ref="BC9:BE9" location="'4'!A1" display="'4'!A1" xr:uid="{00000000-0004-0000-0100-000003000000}"/>
    <hyperlink ref="BF9:BH9" location="'5'!A1" display="'5'!A1" xr:uid="{00000000-0004-0000-0100-000004000000}"/>
    <hyperlink ref="BI9:BK9" location="'6'!A1" display="'6'!A1" xr:uid="{00000000-0004-0000-0100-000005000000}"/>
    <hyperlink ref="BL9:BN9" location="'7'!A1" display="'7'!A1" xr:uid="{00000000-0004-0000-0100-000006000000}"/>
    <hyperlink ref="BO9:BQ9" location="'8'!A1" display="'8'!A1" xr:uid="{00000000-0004-0000-0100-000007000000}"/>
    <hyperlink ref="BR9:BT9" location="'9'!A1" display="'9'!A1" xr:uid="{00000000-0004-0000-0100-000008000000}"/>
    <hyperlink ref="BU9:BW9" location="'10'!A1" display="'10'!A1" xr:uid="{00000000-0004-0000-0100-000009000000}"/>
    <hyperlink ref="BX9:BZ9" location="'11'!A1" display="'11'!A1" xr:uid="{00000000-0004-0000-0100-00000A000000}"/>
    <hyperlink ref="CA9:CC9" location="'12'!A1" display="'12'!A1" xr:uid="{00000000-0004-0000-0100-00000B000000}"/>
    <hyperlink ref="CD9:CF9" location="'13'!A1" display="'13'!A1" xr:uid="{00000000-0004-0000-0100-00000C000000}"/>
    <hyperlink ref="C9:E9" r:id="rId1" location="'1'!A1" display="..\..\..\..\Users\mk.arief.darmawan\AppData\Roaming\Microsoft\Excel\CC_DrillingWindow.xls - '1'!A1" xr:uid="{00000000-0004-0000-0100-00000D000000}"/>
    <hyperlink ref="F9:H9" location="'2'!A1" display="'2'!A1" xr:uid="{00000000-0004-0000-0100-00000E000000}"/>
    <hyperlink ref="I9:K9" r:id="rId2" location="'3'!A1" display="../../../../Users/mk.arief.darmawan/AppData/Roaming/Microsoft/Excel/CC_DrillingWindow.xls - '3'!A1" xr:uid="{00000000-0004-0000-0100-00000F000000}"/>
    <hyperlink ref="L9:N9" r:id="rId3" location="'4'!A1" display="../../../../Users/mk.arief.darmawan/AppData/Roaming/Microsoft/Excel/CC_DrillingWindow.xls - '4'!A1" xr:uid="{00000000-0004-0000-0100-000010000000}"/>
    <hyperlink ref="O9:Q9" r:id="rId4" location="'5'!A1" display="..\..\..\..\Users\mk.arief.darmawan\AppData\Roaming\Microsoft\Excel\CC_DrillingWindow.xls - '5'!A1" xr:uid="{00000000-0004-0000-0100-000011000000}"/>
    <hyperlink ref="R9:T9" r:id="rId5" location="'6'!A1" display="../../../../Users/mk.arief.darmawan/AppData/Roaming/Microsoft/Excel/CC_DrillingWindow.xls - '6'!A1" xr:uid="{00000000-0004-0000-0100-000012000000}"/>
    <hyperlink ref="U9:W9" r:id="rId6" location="'7'!A1" display="../../../../Users/mk.arief.darmawan/AppData/Roaming/Microsoft/Excel/CC_DrillingWindow.xls - '7'!A1" xr:uid="{00000000-0004-0000-0100-000013000000}"/>
    <hyperlink ref="X9:Z9" r:id="rId7" location="'8'!A1" display="../../../../Users/mk.arief.darmawan/AppData/Roaming/Microsoft/Excel/CC_DrillingWindow.xls - '8'!A1" xr:uid="{00000000-0004-0000-0100-000014000000}"/>
    <hyperlink ref="AA9:AC9" location="'9'!A1" display="'9'!A1" xr:uid="{00000000-0004-0000-0100-000015000000}"/>
    <hyperlink ref="AD9:AF9" r:id="rId8" location="'10'!A1" display="..\..\..\..\Users\mk.arief.darmawan\AppData\Roaming\Microsoft\Excel\CC_DrillingWindow.xls - '10'!A1" xr:uid="{00000000-0004-0000-0100-000016000000}"/>
    <hyperlink ref="AG9:AI9" r:id="rId9" location="'11'!A1" display="../../../../Users/mk.arief.darmawan/AppData/Roaming/Microsoft/Excel/CC_DrillingWindow.xls - '11'!A1" xr:uid="{00000000-0004-0000-0100-000017000000}"/>
    <hyperlink ref="AJ9:AL9" r:id="rId10" location="'12'!A1" display="../../../../Users/mk.arief.darmawan/AppData/Roaming/Microsoft/Excel/CC_DrillingWindow.xls - '12'!A1" xr:uid="{00000000-0004-0000-0100-000018000000}"/>
    <hyperlink ref="AM9:AO9" r:id="rId11" location="'13'!A1" display="../../../../Users/mk.arief.darmawan/AppData/Roaming/Microsoft/Excel/CC_DrillingWindow.xls - '13'!A1" xr:uid="{00000000-0004-0000-0100-000019000000}"/>
    <hyperlink ref="AW9:AY9" location="'2'!A1" display="'2'!A1" xr:uid="{00000000-0004-0000-0100-00001A000000}"/>
  </hyperlinks>
  <printOptions horizontalCentered="1"/>
  <pageMargins left="0.24" right="0.25" top="0.26" bottom="0.32" header="0.3" footer="0.3"/>
  <pageSetup scale="93" orientation="landscape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6"/>
  <sheetViews>
    <sheetView showGridLines="0" zoomScale="70" zoomScaleNormal="70" workbookViewId="0">
      <pane xSplit="1" ySplit="10" topLeftCell="B38" activePane="bottomRight" state="frozen"/>
      <selection activeCell="C11" sqref="C11"/>
      <selection pane="topRight" activeCell="C11" sqref="C11"/>
      <selection pane="bottomLeft" activeCell="C11" sqref="C11"/>
      <selection pane="bottomRight" activeCell="D26" sqref="D26:F26"/>
    </sheetView>
  </sheetViews>
  <sheetFormatPr defaultColWidth="9.08984375" defaultRowHeight="12.5" x14ac:dyDescent="0.25"/>
  <cols>
    <col min="1" max="1" width="11.453125" style="5" customWidth="1"/>
    <col min="2" max="2" width="25.90625" style="5" customWidth="1"/>
    <col min="3" max="3" width="22.08984375" style="5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4.08984375" style="5" bestFit="1" customWidth="1"/>
    <col min="10" max="10" width="21" style="5" bestFit="1" customWidth="1"/>
    <col min="11" max="11" width="16.453125" style="5" bestFit="1" customWidth="1"/>
    <col min="12" max="12" width="14.08984375" style="5" bestFit="1" customWidth="1"/>
    <col min="13" max="13" width="1.90625" style="5" customWidth="1"/>
    <col min="14" max="14" width="15.90625" style="5" customWidth="1"/>
    <col min="15" max="15" width="11.90625" style="5" customWidth="1"/>
    <col min="16" max="16" width="9.90625" style="5" customWidth="1"/>
    <col min="17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198" t="s">
        <v>31</v>
      </c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99"/>
      <c r="R5" s="99"/>
    </row>
    <row r="6" spans="1:20" s="6" customFormat="1" ht="18.75" customHeight="1" x14ac:dyDescent="0.3">
      <c r="A6" s="31"/>
      <c r="B6" s="31"/>
      <c r="C6" s="197">
        <v>1</v>
      </c>
      <c r="D6" s="391" t="str">
        <f>[1]Control!GP10</f>
        <v>RUN EXPLOSIVE</v>
      </c>
      <c r="E6" s="392"/>
      <c r="F6" s="392"/>
      <c r="G6" s="392"/>
      <c r="H6" s="393"/>
      <c r="I6" s="31"/>
      <c r="J6" s="103" t="s">
        <v>15</v>
      </c>
      <c r="K6" s="305">
        <f>Distribute!AV42</f>
        <v>0</v>
      </c>
      <c r="L6" s="31"/>
      <c r="M6" s="98"/>
      <c r="N6" s="98"/>
      <c r="O6" s="98"/>
      <c r="P6" s="98"/>
      <c r="Q6" s="99"/>
      <c r="R6" s="99"/>
    </row>
    <row r="7" spans="1:20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Distribute!AU42</f>
        <v>0</v>
      </c>
      <c r="L7" s="38"/>
      <c r="M7" s="108"/>
      <c r="N7" s="108"/>
      <c r="O7" s="108"/>
      <c r="P7" s="108"/>
      <c r="Q7" s="109"/>
      <c r="R7" s="109"/>
    </row>
    <row r="8" spans="1:20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Distribute!AT42</f>
        <v>0</v>
      </c>
      <c r="L8" s="112"/>
      <c r="M8" s="114"/>
      <c r="N8" s="114"/>
      <c r="O8" s="114"/>
      <c r="P8" s="114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297"/>
      <c r="J9" s="298" t="s">
        <v>18</v>
      </c>
      <c r="K9" s="299">
        <f>G42/24</f>
        <v>0</v>
      </c>
      <c r="L9" s="112"/>
      <c r="M9" s="114"/>
      <c r="N9" s="114"/>
      <c r="O9" s="114"/>
      <c r="P9" s="114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39" customFormat="1" ht="36.75" customHeight="1" x14ac:dyDescent="0.25">
      <c r="A11" s="128">
        <f>[1]Control!AZ11</f>
        <v>45986</v>
      </c>
      <c r="B11" s="367"/>
      <c r="C11" s="368"/>
      <c r="D11" s="131"/>
      <c r="E11" s="132"/>
      <c r="F11" s="132"/>
      <c r="G11" s="133">
        <f>(F11-E11)*24</f>
        <v>0</v>
      </c>
      <c r="H11" s="134" t="e">
        <f>(J11/J42)*100%</f>
        <v>#DIV/0!</v>
      </c>
      <c r="I11" s="300">
        <f>Distribute!AT11</f>
        <v>0</v>
      </c>
      <c r="J11" s="300">
        <f>Distribute!AU11</f>
        <v>0</v>
      </c>
      <c r="K11" s="300">
        <f>Distribute!AV11</f>
        <v>0</v>
      </c>
      <c r="L11" s="306">
        <f>SUM(I11:K11)</f>
        <v>0</v>
      </c>
      <c r="M11" s="135"/>
      <c r="N11" s="135"/>
      <c r="O11" s="136"/>
      <c r="P11" s="135"/>
      <c r="Q11" s="137"/>
      <c r="R11" s="137"/>
      <c r="S11" s="137"/>
      <c r="T11" s="138"/>
    </row>
    <row r="12" spans="1:20" s="139" customFormat="1" ht="36.75" customHeight="1" x14ac:dyDescent="0.25">
      <c r="A12" s="128">
        <f>[1]Control!AZ12</f>
        <v>45987</v>
      </c>
      <c r="B12" s="367"/>
      <c r="C12" s="368"/>
      <c r="D12" s="131"/>
      <c r="E12" s="132"/>
      <c r="F12" s="132"/>
      <c r="G12" s="133">
        <f t="shared" ref="G12:G41" si="0">(F12-E12)*24</f>
        <v>0</v>
      </c>
      <c r="H12" s="134" t="e">
        <f>(J12/J42)*100%</f>
        <v>#DIV/0!</v>
      </c>
      <c r="I12" s="300">
        <f>Distribute!AT12</f>
        <v>0</v>
      </c>
      <c r="J12" s="300">
        <f>Distribute!AU12</f>
        <v>0</v>
      </c>
      <c r="K12" s="300">
        <f>Distribute!AV12</f>
        <v>0</v>
      </c>
      <c r="L12" s="301">
        <f>SUM(I12:K12)</f>
        <v>0</v>
      </c>
      <c r="M12" s="135"/>
      <c r="N12" s="135"/>
      <c r="O12" s="136"/>
      <c r="P12" s="135"/>
      <c r="Q12" s="137"/>
      <c r="R12" s="137"/>
      <c r="S12" s="137"/>
      <c r="T12" s="138"/>
    </row>
    <row r="13" spans="1:20" s="139" customFormat="1" ht="25.5" customHeight="1" x14ac:dyDescent="0.25">
      <c r="A13" s="128">
        <f>[1]Control!AZ13</f>
        <v>45988</v>
      </c>
      <c r="B13" s="367"/>
      <c r="C13" s="368"/>
      <c r="D13" s="131"/>
      <c r="E13" s="132"/>
      <c r="F13" s="132"/>
      <c r="G13" s="133">
        <f t="shared" si="0"/>
        <v>0</v>
      </c>
      <c r="H13" s="134" t="e">
        <f>(J13/J42)*100%</f>
        <v>#DIV/0!</v>
      </c>
      <c r="I13" s="300">
        <f>Distribute!AT13</f>
        <v>0</v>
      </c>
      <c r="J13" s="300">
        <f>Distribute!AU13</f>
        <v>0</v>
      </c>
      <c r="K13" s="300">
        <f>Distribute!AV13</f>
        <v>0</v>
      </c>
      <c r="L13" s="301">
        <f t="shared" ref="L13:L41" si="1">SUM(I13:K13)</f>
        <v>0</v>
      </c>
      <c r="M13" s="135"/>
      <c r="N13" s="135"/>
      <c r="O13" s="136"/>
      <c r="P13" s="135"/>
      <c r="Q13" s="137"/>
      <c r="R13" s="137"/>
      <c r="S13" s="137"/>
      <c r="T13" s="138"/>
    </row>
    <row r="14" spans="1:20" s="139" customFormat="1" ht="25.5" customHeight="1" x14ac:dyDescent="0.25">
      <c r="A14" s="128">
        <f>[1]Control!AZ14</f>
        <v>45989</v>
      </c>
      <c r="B14" s="367"/>
      <c r="C14" s="368"/>
      <c r="D14" s="131"/>
      <c r="E14" s="132"/>
      <c r="F14" s="132"/>
      <c r="G14" s="133">
        <f t="shared" si="0"/>
        <v>0</v>
      </c>
      <c r="H14" s="134" t="e">
        <f>(J14/J42)*100%</f>
        <v>#DIV/0!</v>
      </c>
      <c r="I14" s="300">
        <f>Distribute!AT14</f>
        <v>0</v>
      </c>
      <c r="J14" s="300">
        <f>Distribute!AU14</f>
        <v>0</v>
      </c>
      <c r="K14" s="300">
        <f>Distribute!AV14</f>
        <v>0</v>
      </c>
      <c r="L14" s="301">
        <f t="shared" si="1"/>
        <v>0</v>
      </c>
      <c r="M14" s="135"/>
      <c r="N14" s="135"/>
      <c r="O14" s="136"/>
      <c r="P14" s="135"/>
      <c r="Q14" s="137"/>
      <c r="R14" s="137"/>
      <c r="S14" s="137"/>
      <c r="T14" s="138"/>
    </row>
    <row r="15" spans="1:20" s="139" customFormat="1" ht="25.5" customHeight="1" x14ac:dyDescent="0.25">
      <c r="A15" s="128">
        <f>[1]Control!AZ15</f>
        <v>45990</v>
      </c>
      <c r="B15" s="367"/>
      <c r="C15" s="368"/>
      <c r="D15" s="131"/>
      <c r="E15" s="132"/>
      <c r="F15" s="132"/>
      <c r="G15" s="133">
        <f t="shared" si="0"/>
        <v>0</v>
      </c>
      <c r="H15" s="134" t="e">
        <f>(J15/J42)*100%</f>
        <v>#DIV/0!</v>
      </c>
      <c r="I15" s="300">
        <f>Distribute!AT15</f>
        <v>0</v>
      </c>
      <c r="J15" s="300">
        <f>Distribute!AU15</f>
        <v>0</v>
      </c>
      <c r="K15" s="300">
        <f>Distribute!AV15</f>
        <v>0</v>
      </c>
      <c r="L15" s="301">
        <f t="shared" si="1"/>
        <v>0</v>
      </c>
      <c r="M15" s="135"/>
      <c r="N15" s="135"/>
      <c r="O15" s="136"/>
      <c r="P15" s="135"/>
      <c r="Q15" s="137"/>
      <c r="R15" s="137"/>
      <c r="S15" s="137"/>
      <c r="T15" s="138"/>
    </row>
    <row r="16" spans="1:20" s="139" customFormat="1" ht="25.5" customHeight="1" x14ac:dyDescent="0.25">
      <c r="A16" s="128">
        <f>[1]Control!AZ16</f>
        <v>45991</v>
      </c>
      <c r="B16" s="367"/>
      <c r="C16" s="368"/>
      <c r="D16" s="131"/>
      <c r="E16" s="132"/>
      <c r="F16" s="132"/>
      <c r="G16" s="133">
        <f>(F16-E16)*24</f>
        <v>0</v>
      </c>
      <c r="H16" s="134" t="e">
        <f>(J16/J42)*100%</f>
        <v>#DIV/0!</v>
      </c>
      <c r="I16" s="300">
        <f>Distribute!AT16</f>
        <v>0</v>
      </c>
      <c r="J16" s="300">
        <f>Distribute!AU16</f>
        <v>0</v>
      </c>
      <c r="K16" s="300">
        <f>Distribute!AV16</f>
        <v>0</v>
      </c>
      <c r="L16" s="301">
        <f t="shared" si="1"/>
        <v>0</v>
      </c>
      <c r="M16" s="135"/>
      <c r="N16" s="135"/>
      <c r="O16" s="136"/>
      <c r="P16" s="135"/>
      <c r="Q16" s="137"/>
      <c r="R16" s="137"/>
      <c r="S16" s="137"/>
      <c r="T16" s="138"/>
    </row>
    <row r="17" spans="1:20" s="139" customFormat="1" ht="25.5" customHeight="1" x14ac:dyDescent="0.25">
      <c r="A17" s="128">
        <f>[1]Control!AZ17</f>
        <v>45992</v>
      </c>
      <c r="B17" s="367"/>
      <c r="C17" s="368"/>
      <c r="D17" s="131"/>
      <c r="E17" s="132"/>
      <c r="F17" s="132"/>
      <c r="G17" s="133">
        <f t="shared" si="0"/>
        <v>0</v>
      </c>
      <c r="H17" s="134" t="e">
        <f>(J17/J42)*100%</f>
        <v>#DIV/0!</v>
      </c>
      <c r="I17" s="300">
        <f>Distribute!AT17</f>
        <v>0</v>
      </c>
      <c r="J17" s="300">
        <f>Distribute!AU17</f>
        <v>0</v>
      </c>
      <c r="K17" s="300">
        <f>Distribute!AV17</f>
        <v>0</v>
      </c>
      <c r="L17" s="301">
        <f t="shared" si="1"/>
        <v>0</v>
      </c>
      <c r="M17" s="135"/>
      <c r="N17" s="135"/>
      <c r="O17" s="136"/>
      <c r="P17" s="135"/>
      <c r="Q17" s="137"/>
      <c r="R17" s="137"/>
      <c r="S17" s="137"/>
      <c r="T17" s="138"/>
    </row>
    <row r="18" spans="1:20" s="204" customFormat="1" ht="28.25" customHeight="1" x14ac:dyDescent="0.25">
      <c r="A18" s="200">
        <f>[1]Control!AZ18</f>
        <v>45993</v>
      </c>
      <c r="B18" s="367"/>
      <c r="C18" s="368"/>
      <c r="D18" s="131"/>
      <c r="E18" s="132"/>
      <c r="F18" s="132"/>
      <c r="G18" s="201">
        <f t="shared" si="0"/>
        <v>0</v>
      </c>
      <c r="H18" s="134" t="e">
        <f>(J18/J42)*100%</f>
        <v>#DIV/0!</v>
      </c>
      <c r="I18" s="300">
        <f>Distribute!AT18</f>
        <v>0</v>
      </c>
      <c r="J18" s="300">
        <f>Distribute!AU18</f>
        <v>0</v>
      </c>
      <c r="K18" s="300">
        <f>Distribute!AV18</f>
        <v>0</v>
      </c>
      <c r="L18" s="308">
        <f t="shared" si="1"/>
        <v>0</v>
      </c>
      <c r="M18" s="135"/>
      <c r="N18" s="135"/>
      <c r="O18" s="136"/>
      <c r="P18" s="135"/>
      <c r="Q18" s="202"/>
      <c r="R18" s="202"/>
      <c r="S18" s="202"/>
      <c r="T18" s="203"/>
    </row>
    <row r="19" spans="1:20" s="204" customFormat="1" ht="28.25" customHeight="1" x14ac:dyDescent="0.25">
      <c r="A19" s="200">
        <f>[1]Control!AZ19</f>
        <v>45994</v>
      </c>
      <c r="B19" s="367"/>
      <c r="C19" s="368"/>
      <c r="D19" s="131"/>
      <c r="E19" s="132"/>
      <c r="F19" s="132"/>
      <c r="G19" s="201">
        <f t="shared" si="0"/>
        <v>0</v>
      </c>
      <c r="H19" s="134" t="e">
        <f>(J19/J42)*100%</f>
        <v>#DIV/0!</v>
      </c>
      <c r="I19" s="300">
        <f>Distribute!AT19</f>
        <v>0</v>
      </c>
      <c r="J19" s="300">
        <f>Distribute!AU19</f>
        <v>0</v>
      </c>
      <c r="K19" s="300">
        <f>Distribute!AV19</f>
        <v>0</v>
      </c>
      <c r="L19" s="308">
        <f t="shared" si="1"/>
        <v>0</v>
      </c>
      <c r="M19" s="135"/>
      <c r="N19" s="135"/>
      <c r="O19" s="136"/>
      <c r="P19" s="135"/>
      <c r="Q19" s="202"/>
      <c r="R19" s="202"/>
      <c r="S19" s="202"/>
      <c r="T19" s="203"/>
    </row>
    <row r="20" spans="1:20" s="139" customFormat="1" ht="24.5" customHeight="1" x14ac:dyDescent="0.25">
      <c r="A20" s="128">
        <f>[1]Control!AZ20</f>
        <v>45995</v>
      </c>
      <c r="B20" s="367"/>
      <c r="C20" s="368"/>
      <c r="D20" s="131"/>
      <c r="E20" s="132"/>
      <c r="F20" s="132"/>
      <c r="G20" s="133">
        <f t="shared" si="0"/>
        <v>0</v>
      </c>
      <c r="H20" s="134" t="e">
        <f>(J20/J42)*100%</f>
        <v>#DIV/0!</v>
      </c>
      <c r="I20" s="300">
        <f>Distribute!AT20</f>
        <v>0</v>
      </c>
      <c r="J20" s="300">
        <f>Distribute!AU20</f>
        <v>0</v>
      </c>
      <c r="K20" s="300">
        <f>Distribute!AV20</f>
        <v>0</v>
      </c>
      <c r="L20" s="301">
        <f t="shared" si="1"/>
        <v>0</v>
      </c>
      <c r="M20" s="135"/>
      <c r="N20" s="135"/>
      <c r="O20" s="136"/>
      <c r="P20" s="135"/>
      <c r="Q20" s="137"/>
      <c r="R20" s="137"/>
      <c r="S20" s="137"/>
      <c r="T20" s="138"/>
    </row>
    <row r="21" spans="1:20" s="139" customFormat="1" ht="24.5" customHeight="1" x14ac:dyDescent="0.25">
      <c r="A21" s="128">
        <f>[1]Control!AZ21</f>
        <v>45996</v>
      </c>
      <c r="B21" s="367"/>
      <c r="C21" s="368"/>
      <c r="D21" s="131"/>
      <c r="E21" s="132"/>
      <c r="F21" s="132"/>
      <c r="G21" s="133">
        <f t="shared" si="0"/>
        <v>0</v>
      </c>
      <c r="H21" s="134" t="e">
        <f>(J21/J42)*100%</f>
        <v>#DIV/0!</v>
      </c>
      <c r="I21" s="300">
        <f>Distribute!AT21</f>
        <v>0</v>
      </c>
      <c r="J21" s="300">
        <f>Distribute!AU21</f>
        <v>0</v>
      </c>
      <c r="K21" s="300">
        <f>Distribute!AV21</f>
        <v>0</v>
      </c>
      <c r="L21" s="301">
        <f t="shared" si="1"/>
        <v>0</v>
      </c>
      <c r="M21" s="135"/>
      <c r="N21" s="135"/>
      <c r="O21" s="136"/>
      <c r="P21" s="135"/>
      <c r="Q21" s="137"/>
      <c r="R21" s="137"/>
      <c r="S21" s="137"/>
      <c r="T21" s="138"/>
    </row>
    <row r="22" spans="1:20" s="139" customFormat="1" ht="28.25" customHeight="1" x14ac:dyDescent="0.25">
      <c r="A22" s="128">
        <f>[1]Control!AZ22</f>
        <v>45997</v>
      </c>
      <c r="B22" s="129"/>
      <c r="C22" s="296"/>
      <c r="D22" s="131"/>
      <c r="E22" s="132"/>
      <c r="F22" s="132"/>
      <c r="G22" s="133">
        <f t="shared" si="0"/>
        <v>0</v>
      </c>
      <c r="H22" s="134" t="e">
        <f>(J22/J42)*100%</f>
        <v>#DIV/0!</v>
      </c>
      <c r="I22" s="300">
        <f>Distribute!AT22</f>
        <v>0</v>
      </c>
      <c r="J22" s="300">
        <f>Distribute!AU22</f>
        <v>0</v>
      </c>
      <c r="K22" s="300">
        <f>Distribute!AV22</f>
        <v>0</v>
      </c>
      <c r="L22" s="301">
        <f t="shared" si="1"/>
        <v>0</v>
      </c>
      <c r="M22" s="135"/>
      <c r="N22" s="135"/>
      <c r="O22" s="136"/>
      <c r="P22" s="135"/>
      <c r="Q22" s="137"/>
      <c r="R22" s="137"/>
      <c r="S22" s="137"/>
      <c r="T22" s="138"/>
    </row>
    <row r="23" spans="1:20" s="139" customFormat="1" ht="28.25" customHeight="1" x14ac:dyDescent="0.25">
      <c r="A23" s="128">
        <f>[1]Control!AZ23</f>
        <v>45998</v>
      </c>
      <c r="B23" s="129"/>
      <c r="C23" s="296"/>
      <c r="D23" s="131"/>
      <c r="E23" s="132"/>
      <c r="F23" s="132"/>
      <c r="G23" s="133">
        <f t="shared" si="0"/>
        <v>0</v>
      </c>
      <c r="H23" s="134" t="e">
        <f>(J23/J42)*100%</f>
        <v>#DIV/0!</v>
      </c>
      <c r="I23" s="300">
        <f>Distribute!AT23</f>
        <v>0</v>
      </c>
      <c r="J23" s="300">
        <f>Distribute!AU23</f>
        <v>0</v>
      </c>
      <c r="K23" s="300">
        <f>Distribute!AV23</f>
        <v>0</v>
      </c>
      <c r="L23" s="301">
        <f t="shared" si="1"/>
        <v>0</v>
      </c>
      <c r="M23" s="135"/>
      <c r="N23" s="135"/>
      <c r="O23" s="136"/>
      <c r="P23" s="135"/>
      <c r="Q23" s="137"/>
      <c r="R23" s="137"/>
      <c r="S23" s="137"/>
      <c r="T23" s="138"/>
    </row>
    <row r="24" spans="1:20" s="139" customFormat="1" ht="28.25" customHeight="1" x14ac:dyDescent="0.25">
      <c r="A24" s="128">
        <f>[1]Control!AZ24</f>
        <v>45999</v>
      </c>
      <c r="B24" s="367"/>
      <c r="C24" s="368"/>
      <c r="D24" s="131"/>
      <c r="E24" s="132"/>
      <c r="F24" s="132"/>
      <c r="G24" s="133">
        <f t="shared" si="0"/>
        <v>0</v>
      </c>
      <c r="H24" s="134" t="e">
        <f>(J24/J42)*100%</f>
        <v>#DIV/0!</v>
      </c>
      <c r="I24" s="300">
        <f>Distribute!AT24</f>
        <v>0</v>
      </c>
      <c r="J24" s="300">
        <f>Distribute!AU24</f>
        <v>0</v>
      </c>
      <c r="K24" s="300">
        <f>Distribute!AV24</f>
        <v>0</v>
      </c>
      <c r="L24" s="301">
        <f t="shared" si="1"/>
        <v>0</v>
      </c>
      <c r="M24" s="135"/>
      <c r="N24" s="135"/>
      <c r="O24" s="136"/>
      <c r="P24" s="135"/>
      <c r="Q24" s="137"/>
      <c r="R24" s="137"/>
      <c r="S24" s="137"/>
      <c r="T24" s="138"/>
    </row>
    <row r="25" spans="1:20" s="139" customFormat="1" ht="28.25" customHeight="1" x14ac:dyDescent="0.25">
      <c r="A25" s="128">
        <f>[1]Control!AZ25</f>
        <v>46000</v>
      </c>
      <c r="B25" s="367"/>
      <c r="C25" s="368"/>
      <c r="D25" s="131"/>
      <c r="E25" s="132"/>
      <c r="F25" s="132"/>
      <c r="G25" s="133">
        <f t="shared" si="0"/>
        <v>0</v>
      </c>
      <c r="H25" s="134" t="e">
        <f>(J25/J42)*100%</f>
        <v>#DIV/0!</v>
      </c>
      <c r="I25" s="300">
        <f>Distribute!AT25</f>
        <v>0</v>
      </c>
      <c r="J25" s="300">
        <f>Distribute!AU25</f>
        <v>0</v>
      </c>
      <c r="K25" s="300">
        <f>Distribute!AV25</f>
        <v>0</v>
      </c>
      <c r="L25" s="301">
        <f t="shared" si="1"/>
        <v>0</v>
      </c>
      <c r="M25" s="135"/>
      <c r="N25" s="135"/>
      <c r="O25" s="136"/>
      <c r="P25" s="135"/>
      <c r="Q25" s="137"/>
      <c r="R25" s="137"/>
      <c r="S25" s="137"/>
      <c r="T25" s="138"/>
    </row>
    <row r="26" spans="1:20" s="139" customFormat="1" ht="28.25" customHeight="1" x14ac:dyDescent="0.25">
      <c r="A26" s="128">
        <f>[1]Control!AZ26</f>
        <v>46001</v>
      </c>
      <c r="B26" s="367"/>
      <c r="C26" s="368"/>
      <c r="D26" s="131"/>
      <c r="E26" s="132"/>
      <c r="F26" s="132"/>
      <c r="G26" s="133">
        <f t="shared" si="0"/>
        <v>0</v>
      </c>
      <c r="H26" s="134" t="e">
        <f>(J26/J42)*100%</f>
        <v>#DIV/0!</v>
      </c>
      <c r="I26" s="300">
        <f>Distribute!AT26</f>
        <v>0</v>
      </c>
      <c r="J26" s="300">
        <f>Distribute!AU26</f>
        <v>0</v>
      </c>
      <c r="K26" s="300">
        <f>Distribute!AV26</f>
        <v>0</v>
      </c>
      <c r="L26" s="301">
        <f t="shared" si="1"/>
        <v>0</v>
      </c>
      <c r="M26" s="135"/>
      <c r="N26" s="135"/>
      <c r="O26" s="136"/>
      <c r="P26" s="135"/>
      <c r="Q26" s="137"/>
      <c r="R26" s="137"/>
      <c r="S26" s="137"/>
      <c r="T26" s="138"/>
    </row>
    <row r="27" spans="1:20" s="139" customFormat="1" ht="29.25" customHeight="1" x14ac:dyDescent="0.25">
      <c r="A27" s="128">
        <f>[1]Control!AZ27</f>
        <v>46002</v>
      </c>
      <c r="B27" s="367"/>
      <c r="C27" s="296"/>
      <c r="D27" s="131"/>
      <c r="E27" s="132"/>
      <c r="F27" s="132"/>
      <c r="G27" s="133">
        <f t="shared" si="0"/>
        <v>0</v>
      </c>
      <c r="H27" s="134" t="e">
        <f>(J27/J42)*100%</f>
        <v>#DIV/0!</v>
      </c>
      <c r="I27" s="300">
        <f>Distribute!AT27</f>
        <v>0</v>
      </c>
      <c r="J27" s="300">
        <f>Distribute!AU27</f>
        <v>0</v>
      </c>
      <c r="K27" s="300">
        <f>Distribute!AV27</f>
        <v>0</v>
      </c>
      <c r="L27" s="301">
        <f t="shared" si="1"/>
        <v>0</v>
      </c>
      <c r="M27" s="135"/>
      <c r="N27" s="135"/>
      <c r="O27" s="136"/>
      <c r="P27" s="135"/>
      <c r="Q27" s="137"/>
      <c r="R27" s="137"/>
      <c r="S27" s="137"/>
      <c r="T27" s="138"/>
    </row>
    <row r="28" spans="1:20" s="139" customFormat="1" ht="28.25" customHeight="1" x14ac:dyDescent="0.25">
      <c r="A28" s="128">
        <f>[1]Control!AZ28</f>
        <v>46003</v>
      </c>
      <c r="B28" s="367"/>
      <c r="C28" s="368"/>
      <c r="D28" s="131"/>
      <c r="E28" s="132"/>
      <c r="F28" s="132"/>
      <c r="G28" s="133">
        <f t="shared" si="0"/>
        <v>0</v>
      </c>
      <c r="H28" s="134" t="e">
        <f>(J28/J42)*100%</f>
        <v>#DIV/0!</v>
      </c>
      <c r="I28" s="300">
        <f>Distribute!AT28</f>
        <v>0</v>
      </c>
      <c r="J28" s="300">
        <f>Distribute!AU28</f>
        <v>0</v>
      </c>
      <c r="K28" s="300">
        <f>Distribute!AV28</f>
        <v>0</v>
      </c>
      <c r="L28" s="301">
        <f t="shared" si="1"/>
        <v>0</v>
      </c>
      <c r="M28" s="135"/>
      <c r="N28" s="135"/>
      <c r="O28" s="136"/>
      <c r="P28" s="135"/>
      <c r="Q28" s="137"/>
      <c r="R28" s="137"/>
      <c r="S28" s="137"/>
      <c r="T28" s="138"/>
    </row>
    <row r="29" spans="1:20" s="139" customFormat="1" ht="28.25" customHeight="1" x14ac:dyDescent="0.25">
      <c r="A29" s="128">
        <f>[1]Control!AZ29</f>
        <v>46004</v>
      </c>
      <c r="B29" s="367"/>
      <c r="C29" s="368"/>
      <c r="D29" s="131"/>
      <c r="E29" s="132"/>
      <c r="F29" s="132"/>
      <c r="G29" s="133">
        <f t="shared" si="0"/>
        <v>0</v>
      </c>
      <c r="H29" s="134" t="e">
        <f>(J29/J42)*100%</f>
        <v>#DIV/0!</v>
      </c>
      <c r="I29" s="300">
        <f>Distribute!AT29</f>
        <v>0</v>
      </c>
      <c r="J29" s="300">
        <f>Distribute!AU29</f>
        <v>0</v>
      </c>
      <c r="K29" s="300">
        <f>Distribute!AV29</f>
        <v>0</v>
      </c>
      <c r="L29" s="301">
        <f t="shared" si="1"/>
        <v>0</v>
      </c>
      <c r="M29" s="135"/>
      <c r="N29" s="135"/>
      <c r="O29" s="136"/>
      <c r="P29" s="135"/>
      <c r="Q29" s="137"/>
      <c r="R29" s="137"/>
      <c r="S29" s="137"/>
      <c r="T29" s="138"/>
    </row>
    <row r="30" spans="1:20" s="139" customFormat="1" ht="28.25" customHeight="1" x14ac:dyDescent="0.25">
      <c r="A30" s="128">
        <f>[1]Control!AZ30</f>
        <v>46005</v>
      </c>
      <c r="B30" s="367"/>
      <c r="C30" s="296"/>
      <c r="D30" s="131"/>
      <c r="E30" s="132"/>
      <c r="F30" s="132"/>
      <c r="G30" s="133">
        <f>(F30-E30)*24</f>
        <v>0</v>
      </c>
      <c r="H30" s="134" t="e">
        <f>(J30/J42)*100%</f>
        <v>#DIV/0!</v>
      </c>
      <c r="I30" s="300">
        <f>Distribute!AT30</f>
        <v>0</v>
      </c>
      <c r="J30" s="300">
        <f>Distribute!AU30</f>
        <v>0</v>
      </c>
      <c r="K30" s="300">
        <f>Distribute!AV30</f>
        <v>0</v>
      </c>
      <c r="L30" s="301">
        <f t="shared" si="1"/>
        <v>0</v>
      </c>
      <c r="M30" s="135"/>
      <c r="N30" s="135"/>
      <c r="O30" s="136"/>
      <c r="P30" s="135"/>
      <c r="Q30" s="137"/>
      <c r="R30" s="137"/>
      <c r="S30" s="137"/>
      <c r="T30" s="138"/>
    </row>
    <row r="31" spans="1:20" s="139" customFormat="1" ht="28.25" customHeight="1" x14ac:dyDescent="0.25">
      <c r="A31" s="128">
        <f>[1]Control!AZ31</f>
        <v>46006</v>
      </c>
      <c r="B31" s="367"/>
      <c r="C31" s="296"/>
      <c r="D31" s="131"/>
      <c r="E31" s="132"/>
      <c r="F31" s="132"/>
      <c r="G31" s="133">
        <f t="shared" si="0"/>
        <v>0</v>
      </c>
      <c r="H31" s="134" t="e">
        <f>(J31/J42)*100%</f>
        <v>#DIV/0!</v>
      </c>
      <c r="I31" s="300">
        <f>Distribute!AT31</f>
        <v>0</v>
      </c>
      <c r="J31" s="300">
        <f>Distribute!AU31</f>
        <v>0</v>
      </c>
      <c r="K31" s="300">
        <f>Distribute!AV31</f>
        <v>0</v>
      </c>
      <c r="L31" s="301">
        <f>SUM(I31:K31)</f>
        <v>0</v>
      </c>
      <c r="M31" s="135"/>
      <c r="N31" s="135"/>
      <c r="O31" s="136"/>
      <c r="P31" s="135"/>
      <c r="Q31" s="137"/>
      <c r="R31" s="137"/>
      <c r="S31" s="137"/>
      <c r="T31" s="138"/>
    </row>
    <row r="32" spans="1:20" s="139" customFormat="1" ht="28.25" customHeight="1" x14ac:dyDescent="0.25">
      <c r="A32" s="128">
        <f>[1]Control!AZ32</f>
        <v>46007</v>
      </c>
      <c r="B32" s="367"/>
      <c r="C32" s="368"/>
      <c r="D32" s="131"/>
      <c r="E32" s="132"/>
      <c r="F32" s="132"/>
      <c r="G32" s="133">
        <f t="shared" si="0"/>
        <v>0</v>
      </c>
      <c r="H32" s="134" t="e">
        <f>(J32/J42)*100%</f>
        <v>#DIV/0!</v>
      </c>
      <c r="I32" s="300">
        <f>Distribute!AT32</f>
        <v>0</v>
      </c>
      <c r="J32" s="300">
        <f>Distribute!AU32</f>
        <v>0</v>
      </c>
      <c r="K32" s="300">
        <f>Distribute!AV32</f>
        <v>0</v>
      </c>
      <c r="L32" s="301">
        <f>SUM(I32:K32)</f>
        <v>0</v>
      </c>
      <c r="M32" s="135"/>
      <c r="N32" s="135"/>
      <c r="O32" s="136"/>
      <c r="P32" s="135"/>
      <c r="Q32" s="137"/>
      <c r="R32" s="137"/>
      <c r="S32" s="137"/>
      <c r="T32" s="138"/>
    </row>
    <row r="33" spans="1:20" s="139" customFormat="1" ht="26.4" customHeight="1" x14ac:dyDescent="0.25">
      <c r="A33" s="128">
        <f>[1]Control!AZ33</f>
        <v>46008</v>
      </c>
      <c r="B33" s="367"/>
      <c r="C33" s="130"/>
      <c r="D33" s="131"/>
      <c r="E33" s="132"/>
      <c r="F33" s="132"/>
      <c r="G33" s="133">
        <f t="shared" si="0"/>
        <v>0</v>
      </c>
      <c r="H33" s="134" t="e">
        <f>(J33/J42)*100%</f>
        <v>#DIV/0!</v>
      </c>
      <c r="I33" s="300">
        <f>Distribute!AT33</f>
        <v>0</v>
      </c>
      <c r="J33" s="300">
        <f>Distribute!AU33</f>
        <v>0</v>
      </c>
      <c r="K33" s="300">
        <f>Distribute!AV33</f>
        <v>0</v>
      </c>
      <c r="L33" s="301">
        <f t="shared" si="1"/>
        <v>0</v>
      </c>
      <c r="M33" s="135"/>
      <c r="N33" s="135"/>
      <c r="O33" s="136"/>
      <c r="P33" s="135"/>
      <c r="Q33" s="137"/>
      <c r="R33" s="137"/>
      <c r="S33" s="137"/>
      <c r="T33" s="138"/>
    </row>
    <row r="34" spans="1:20" s="139" customFormat="1" ht="26.4" customHeight="1" x14ac:dyDescent="0.25">
      <c r="A34" s="128">
        <f>[1]Control!AZ34</f>
        <v>46009</v>
      </c>
      <c r="B34" s="367"/>
      <c r="C34" s="130"/>
      <c r="D34" s="131"/>
      <c r="E34" s="132"/>
      <c r="F34" s="132"/>
      <c r="G34" s="133">
        <f t="shared" si="0"/>
        <v>0</v>
      </c>
      <c r="H34" s="134" t="e">
        <f>(J34/J42)*100%</f>
        <v>#DIV/0!</v>
      </c>
      <c r="I34" s="300">
        <f>Distribute!AT34</f>
        <v>0</v>
      </c>
      <c r="J34" s="300">
        <f>Distribute!AU34</f>
        <v>0</v>
      </c>
      <c r="K34" s="300">
        <f>Distribute!AV34</f>
        <v>0</v>
      </c>
      <c r="L34" s="301">
        <f t="shared" si="1"/>
        <v>0</v>
      </c>
      <c r="M34" s="135"/>
      <c r="N34" s="135"/>
      <c r="O34" s="136"/>
      <c r="P34" s="135"/>
      <c r="Q34" s="137"/>
      <c r="R34" s="137"/>
      <c r="S34" s="137"/>
      <c r="T34" s="138"/>
    </row>
    <row r="35" spans="1:20" s="139" customFormat="1" ht="24.5" customHeight="1" x14ac:dyDescent="0.25">
      <c r="A35" s="128">
        <f>[1]Control!AZ35</f>
        <v>46010</v>
      </c>
      <c r="B35" s="367"/>
      <c r="C35" s="130"/>
      <c r="D35" s="131"/>
      <c r="E35" s="132"/>
      <c r="F35" s="132"/>
      <c r="G35" s="133">
        <f t="shared" si="0"/>
        <v>0</v>
      </c>
      <c r="H35" s="134" t="e">
        <f>(J35/J42)*100%</f>
        <v>#DIV/0!</v>
      </c>
      <c r="I35" s="300">
        <f>Distribute!AT35</f>
        <v>0</v>
      </c>
      <c r="J35" s="300">
        <f>Distribute!AU35</f>
        <v>0</v>
      </c>
      <c r="K35" s="300">
        <f>Distribute!AV35</f>
        <v>0</v>
      </c>
      <c r="L35" s="301">
        <f t="shared" si="1"/>
        <v>0</v>
      </c>
      <c r="M35" s="135"/>
      <c r="N35" s="135"/>
      <c r="O35" s="136"/>
      <c r="P35" s="135"/>
      <c r="Q35" s="137"/>
      <c r="R35" s="137"/>
      <c r="S35" s="137"/>
      <c r="T35" s="138"/>
    </row>
    <row r="36" spans="1:20" s="139" customFormat="1" ht="24.5" customHeight="1" x14ac:dyDescent="0.25">
      <c r="A36" s="128">
        <f>[1]Control!AZ36</f>
        <v>46011</v>
      </c>
      <c r="B36" s="365"/>
      <c r="C36" s="365"/>
      <c r="D36" s="131"/>
      <c r="E36" s="132"/>
      <c r="F36" s="132"/>
      <c r="G36" s="133">
        <f t="shared" si="0"/>
        <v>0</v>
      </c>
      <c r="H36" s="134" t="e">
        <f>(J36/J42)*100%</f>
        <v>#DIV/0!</v>
      </c>
      <c r="I36" s="300">
        <f>Distribute!AT36</f>
        <v>0</v>
      </c>
      <c r="J36" s="300">
        <f>Distribute!AU36</f>
        <v>0</v>
      </c>
      <c r="K36" s="300">
        <f>Distribute!AV36</f>
        <v>0</v>
      </c>
      <c r="L36" s="301">
        <f t="shared" si="1"/>
        <v>0</v>
      </c>
      <c r="M36" s="135"/>
      <c r="N36" s="135"/>
      <c r="O36" s="136"/>
      <c r="P36" s="135"/>
      <c r="Q36" s="137"/>
      <c r="R36" s="137"/>
      <c r="S36" s="137"/>
      <c r="T36" s="138"/>
    </row>
    <row r="37" spans="1:20" s="139" customFormat="1" ht="24.5" customHeight="1" x14ac:dyDescent="0.25">
      <c r="A37" s="128">
        <f>[1]Control!AZ37</f>
        <v>46012</v>
      </c>
      <c r="B37" s="365"/>
      <c r="C37" s="365"/>
      <c r="D37" s="131"/>
      <c r="E37" s="132"/>
      <c r="F37" s="132"/>
      <c r="G37" s="133">
        <f t="shared" si="0"/>
        <v>0</v>
      </c>
      <c r="H37" s="134" t="e">
        <f>(J37/J42)*100%</f>
        <v>#DIV/0!</v>
      </c>
      <c r="I37" s="300">
        <f>Distribute!AT37</f>
        <v>0</v>
      </c>
      <c r="J37" s="300">
        <f>Distribute!AU37</f>
        <v>0</v>
      </c>
      <c r="K37" s="300">
        <f>Distribute!AV37</f>
        <v>0</v>
      </c>
      <c r="L37" s="301">
        <f t="shared" si="1"/>
        <v>0</v>
      </c>
      <c r="M37" s="135"/>
      <c r="N37" s="135"/>
      <c r="O37" s="136"/>
      <c r="P37" s="135"/>
      <c r="Q37" s="137"/>
      <c r="R37" s="137"/>
      <c r="S37" s="137"/>
      <c r="T37" s="138"/>
    </row>
    <row r="38" spans="1:20" s="139" customFormat="1" ht="31.25" customHeight="1" x14ac:dyDescent="0.25">
      <c r="A38" s="128">
        <f>[1]Control!AZ38</f>
        <v>46013</v>
      </c>
      <c r="B38" s="129"/>
      <c r="C38" s="130"/>
      <c r="D38" s="131"/>
      <c r="E38" s="132"/>
      <c r="F38" s="132"/>
      <c r="G38" s="133">
        <f>(F38-E38)*24</f>
        <v>0</v>
      </c>
      <c r="H38" s="134" t="e">
        <f>(J38/J42)*100%</f>
        <v>#DIV/0!</v>
      </c>
      <c r="I38" s="300">
        <f>Distribute!AT38</f>
        <v>0</v>
      </c>
      <c r="J38" s="300">
        <f>Distribute!AU38</f>
        <v>0</v>
      </c>
      <c r="K38" s="300">
        <f>Distribute!AV38</f>
        <v>0</v>
      </c>
      <c r="L38" s="301">
        <f t="shared" si="1"/>
        <v>0</v>
      </c>
      <c r="M38" s="135"/>
      <c r="N38" s="135"/>
      <c r="O38" s="136"/>
      <c r="P38" s="135"/>
      <c r="Q38" s="137"/>
      <c r="R38" s="137"/>
      <c r="S38" s="137"/>
      <c r="T38" s="138"/>
    </row>
    <row r="39" spans="1:20" s="139" customFormat="1" ht="31.25" customHeight="1" x14ac:dyDescent="0.25">
      <c r="A39" s="128">
        <f>[1]Control!AZ39</f>
        <v>46014</v>
      </c>
      <c r="B39" s="365"/>
      <c r="C39" s="365"/>
      <c r="D39" s="131"/>
      <c r="E39" s="132"/>
      <c r="F39" s="132"/>
      <c r="G39" s="133">
        <f>(F39-E39)*24</f>
        <v>0</v>
      </c>
      <c r="H39" s="134" t="e">
        <f>(J39/J42)*100%</f>
        <v>#DIV/0!</v>
      </c>
      <c r="I39" s="300">
        <f>Distribute!AT39</f>
        <v>0</v>
      </c>
      <c r="J39" s="300">
        <f>Distribute!AU39</f>
        <v>0</v>
      </c>
      <c r="K39" s="300">
        <f>Distribute!AV39</f>
        <v>0</v>
      </c>
      <c r="L39" s="301">
        <f t="shared" si="1"/>
        <v>0</v>
      </c>
      <c r="M39" s="135"/>
      <c r="N39" s="135"/>
      <c r="O39" s="136"/>
      <c r="P39" s="135"/>
      <c r="Q39" s="137"/>
      <c r="R39" s="137"/>
      <c r="S39" s="137"/>
      <c r="T39" s="138"/>
    </row>
    <row r="40" spans="1:20" s="139" customFormat="1" ht="28.5" customHeight="1" x14ac:dyDescent="0.25">
      <c r="A40" s="128">
        <f>[1]Control!AZ40</f>
        <v>46015</v>
      </c>
      <c r="B40" s="365"/>
      <c r="C40" s="365"/>
      <c r="D40" s="131"/>
      <c r="E40" s="132"/>
      <c r="F40" s="132"/>
      <c r="G40" s="133">
        <f t="shared" si="0"/>
        <v>0</v>
      </c>
      <c r="H40" s="134" t="e">
        <f>(J40/J42)*100%</f>
        <v>#DIV/0!</v>
      </c>
      <c r="I40" s="300">
        <f>Distribute!AT40</f>
        <v>0</v>
      </c>
      <c r="J40" s="300">
        <f>Distribute!AU40</f>
        <v>0</v>
      </c>
      <c r="K40" s="300">
        <f>Distribute!AV40</f>
        <v>0</v>
      </c>
      <c r="L40" s="301">
        <f t="shared" si="1"/>
        <v>0</v>
      </c>
      <c r="M40" s="135"/>
      <c r="N40" s="135"/>
      <c r="O40" s="136"/>
      <c r="P40" s="135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365"/>
      <c r="C41" s="365"/>
      <c r="D41" s="131"/>
      <c r="E41" s="132"/>
      <c r="F41" s="132"/>
      <c r="G41" s="133">
        <f t="shared" si="0"/>
        <v>0</v>
      </c>
      <c r="H41" s="134" t="e">
        <f>(J41/J42)*100%</f>
        <v>#DIV/0!</v>
      </c>
      <c r="I41" s="300">
        <f>Distribute!AT41</f>
        <v>0</v>
      </c>
      <c r="J41" s="300">
        <f>Distribute!AU41</f>
        <v>0</v>
      </c>
      <c r="K41" s="300">
        <f>Distribute!AV41</f>
        <v>0</v>
      </c>
      <c r="L41" s="307">
        <f t="shared" si="1"/>
        <v>0</v>
      </c>
      <c r="M41" s="135"/>
      <c r="N41" s="135"/>
      <c r="O41" s="136"/>
      <c r="P41" s="135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0</v>
      </c>
      <c r="H42" s="144" t="e">
        <f t="shared" si="2"/>
        <v>#DIV/0!</v>
      </c>
      <c r="I42" s="302">
        <f t="shared" si="2"/>
        <v>0</v>
      </c>
      <c r="J42" s="303">
        <f t="shared" si="2"/>
        <v>0</v>
      </c>
      <c r="K42" s="303">
        <f t="shared" si="2"/>
        <v>0</v>
      </c>
      <c r="L42" s="304">
        <f t="shared" si="2"/>
        <v>0</v>
      </c>
      <c r="M42" s="145"/>
      <c r="N42" s="146"/>
      <c r="O42" s="147"/>
      <c r="P42" s="145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52"/>
      <c r="N43" s="153"/>
      <c r="O43" s="154"/>
      <c r="P43" s="152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52"/>
      <c r="N44" s="152"/>
      <c r="O44" s="152"/>
      <c r="P44" s="152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52"/>
      <c r="N45" s="152"/>
      <c r="O45" s="152"/>
      <c r="P45" s="152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52"/>
      <c r="N46" s="152"/>
      <c r="O46" s="152"/>
      <c r="P46" s="152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52"/>
      <c r="N47" s="152"/>
      <c r="O47" s="152"/>
      <c r="P47" s="152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52"/>
      <c r="N48" s="152"/>
      <c r="O48" s="152"/>
      <c r="P48" s="152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52"/>
      <c r="N49" s="152"/>
      <c r="O49" s="152"/>
      <c r="P49" s="152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52"/>
      <c r="N50" s="152"/>
      <c r="O50" s="152"/>
      <c r="P50" s="152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52"/>
      <c r="N51" s="152"/>
      <c r="O51" s="152"/>
      <c r="P51" s="152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Q53" s="162"/>
      <c r="R53" s="162"/>
    </row>
    <row r="54" spans="1:18" s="6" customFormat="1" ht="17.899999999999999" customHeight="1" x14ac:dyDescent="0.25">
      <c r="D54" s="163"/>
      <c r="Q54" s="99"/>
      <c r="R54" s="99"/>
    </row>
    <row r="55" spans="1:18" s="6" customFormat="1" ht="17.899999999999999" customHeight="1" x14ac:dyDescent="0.25">
      <c r="D55" s="163"/>
      <c r="Q55" s="99"/>
      <c r="R55" s="99"/>
    </row>
    <row r="56" spans="1:18" s="6" customFormat="1" ht="17.899999999999999" customHeight="1" x14ac:dyDescent="0.25">
      <c r="D56" s="163"/>
      <c r="Q56" s="99"/>
      <c r="R56" s="99"/>
    </row>
    <row r="57" spans="1:18" s="6" customFormat="1" ht="17.899999999999999" customHeight="1" x14ac:dyDescent="0.25">
      <c r="D57" s="163"/>
      <c r="Q57" s="99"/>
      <c r="R57" s="99"/>
    </row>
    <row r="58" spans="1:18" s="6" customFormat="1" ht="17.899999999999999" customHeight="1" x14ac:dyDescent="0.25">
      <c r="D58" s="163"/>
      <c r="Q58" s="99"/>
      <c r="R58" s="99"/>
    </row>
    <row r="59" spans="1:18" s="6" customFormat="1" ht="17.899999999999999" customHeight="1" x14ac:dyDescent="0.25">
      <c r="D59" s="163"/>
      <c r="Q59" s="99"/>
      <c r="R59" s="99"/>
    </row>
    <row r="60" spans="1:18" s="6" customFormat="1" ht="17.899999999999999" customHeight="1" x14ac:dyDescent="0.25">
      <c r="D60" s="163"/>
      <c r="Q60" s="99"/>
      <c r="R60" s="99"/>
    </row>
    <row r="61" spans="1:18" s="6" customFormat="1" ht="17.899999999999999" customHeight="1" x14ac:dyDescent="0.25">
      <c r="D61" s="163"/>
      <c r="Q61" s="99"/>
      <c r="R61" s="99"/>
    </row>
    <row r="62" spans="1:18" s="6" customFormat="1" ht="17.899999999999999" customHeight="1" x14ac:dyDescent="0.25">
      <c r="D62" s="163"/>
      <c r="Q62" s="99"/>
      <c r="R62" s="99"/>
    </row>
    <row r="63" spans="1:18" s="6" customFormat="1" ht="17.899999999999999" customHeight="1" x14ac:dyDescent="0.25">
      <c r="D63" s="163"/>
      <c r="Q63" s="99"/>
      <c r="R63" s="99"/>
    </row>
    <row r="64" spans="1:18" s="6" customFormat="1" ht="17.899999999999999" customHeight="1" x14ac:dyDescent="0.25">
      <c r="D64" s="163"/>
      <c r="Q64" s="99"/>
      <c r="R64" s="99"/>
    </row>
    <row r="65" spans="4:18" s="6" customFormat="1" ht="17.899999999999999" customHeight="1" x14ac:dyDescent="0.25">
      <c r="D65" s="163"/>
      <c r="Q65" s="99"/>
      <c r="R65" s="99"/>
    </row>
    <row r="66" spans="4:18" s="6" customFormat="1" ht="17.899999999999999" customHeight="1" x14ac:dyDescent="0.25">
      <c r="D66" s="163"/>
      <c r="Q66" s="99"/>
      <c r="R66" s="99"/>
    </row>
    <row r="67" spans="4:18" s="6" customFormat="1" ht="17.899999999999999" customHeight="1" x14ac:dyDescent="0.25">
      <c r="D67" s="163"/>
      <c r="Q67" s="99"/>
      <c r="R67" s="99"/>
    </row>
    <row r="68" spans="4:18" s="6" customFormat="1" ht="17.899999999999999" customHeight="1" x14ac:dyDescent="0.25">
      <c r="D68" s="163"/>
      <c r="Q68" s="99"/>
      <c r="R68" s="99"/>
    </row>
    <row r="69" spans="4:18" s="6" customFormat="1" ht="17.899999999999999" customHeight="1" x14ac:dyDescent="0.25">
      <c r="D69" s="163"/>
      <c r="Q69" s="99"/>
      <c r="R69" s="99"/>
    </row>
    <row r="70" spans="4:18" s="6" customFormat="1" ht="17.899999999999999" customHeight="1" x14ac:dyDescent="0.25">
      <c r="D70" s="163"/>
      <c r="Q70" s="99"/>
      <c r="R70" s="99"/>
    </row>
    <row r="71" spans="4:18" s="6" customFormat="1" ht="17.899999999999999" customHeight="1" x14ac:dyDescent="0.25">
      <c r="D71" s="163"/>
      <c r="Q71" s="99"/>
      <c r="R71" s="99"/>
    </row>
    <row r="72" spans="4:18" s="6" customFormat="1" ht="17.899999999999999" customHeight="1" x14ac:dyDescent="0.25">
      <c r="D72" s="163"/>
      <c r="Q72" s="99"/>
      <c r="R72" s="99"/>
    </row>
    <row r="73" spans="4:18" s="6" customFormat="1" ht="17.899999999999999" customHeight="1" x14ac:dyDescent="0.25">
      <c r="D73" s="163"/>
      <c r="Q73" s="99"/>
      <c r="R73" s="99"/>
    </row>
    <row r="74" spans="4:18" s="6" customFormat="1" ht="17.899999999999999" customHeight="1" x14ac:dyDescent="0.25">
      <c r="D74" s="163"/>
      <c r="Q74" s="99"/>
      <c r="R74" s="99"/>
    </row>
    <row r="75" spans="4:18" s="6" customFormat="1" ht="17.899999999999999" customHeight="1" x14ac:dyDescent="0.25">
      <c r="D75" s="163"/>
      <c r="Q75" s="99"/>
      <c r="R75" s="99"/>
    </row>
    <row r="76" spans="4:18" s="6" customFormat="1" ht="17.899999999999999" customHeight="1" x14ac:dyDescent="0.25">
      <c r="D76" s="163"/>
      <c r="Q76" s="99"/>
      <c r="R76" s="99"/>
    </row>
    <row r="77" spans="4:18" s="6" customFormat="1" ht="17.899999999999999" customHeight="1" x14ac:dyDescent="0.25">
      <c r="D77" s="163"/>
      <c r="Q77" s="99"/>
      <c r="R77" s="99"/>
    </row>
    <row r="78" spans="4:18" s="6" customFormat="1" ht="17.899999999999999" customHeight="1" x14ac:dyDescent="0.25">
      <c r="D78" s="163"/>
      <c r="Q78" s="99"/>
      <c r="R78" s="99"/>
    </row>
    <row r="79" spans="4:18" s="6" customFormat="1" ht="17.899999999999999" customHeight="1" x14ac:dyDescent="0.25">
      <c r="D79" s="163"/>
      <c r="Q79" s="99"/>
      <c r="R79" s="99"/>
    </row>
    <row r="80" spans="4:18" s="6" customFormat="1" ht="17.899999999999999" customHeight="1" x14ac:dyDescent="0.25">
      <c r="D80" s="163"/>
      <c r="Q80" s="99"/>
      <c r="R80" s="99"/>
    </row>
    <row r="81" spans="4:18" s="6" customFormat="1" ht="17.899999999999999" customHeight="1" x14ac:dyDescent="0.25">
      <c r="D81" s="163"/>
      <c r="Q81" s="99"/>
      <c r="R81" s="99"/>
    </row>
    <row r="82" spans="4:18" s="6" customFormat="1" ht="17.899999999999999" customHeight="1" x14ac:dyDescent="0.25">
      <c r="D82" s="163"/>
      <c r="Q82" s="99"/>
      <c r="R82" s="99"/>
    </row>
    <row r="83" spans="4:18" s="6" customFormat="1" ht="17.899999999999999" customHeight="1" x14ac:dyDescent="0.25">
      <c r="D83" s="163"/>
      <c r="Q83" s="99"/>
      <c r="R83" s="99"/>
    </row>
    <row r="84" spans="4:18" s="6" customFormat="1" ht="17.899999999999999" customHeight="1" x14ac:dyDescent="0.25">
      <c r="D84" s="163"/>
      <c r="Q84" s="99"/>
      <c r="R84" s="99"/>
    </row>
    <row r="85" spans="4:18" s="6" customFormat="1" ht="17.899999999999999" customHeight="1" x14ac:dyDescent="0.25">
      <c r="D85" s="163"/>
      <c r="Q85" s="99"/>
      <c r="R85" s="99"/>
    </row>
    <row r="86" spans="4:18" s="6" customFormat="1" ht="17.899999999999999" customHeight="1" x14ac:dyDescent="0.25">
      <c r="D86" s="163"/>
      <c r="Q86" s="99"/>
      <c r="R86" s="99"/>
    </row>
    <row r="87" spans="4:18" s="6" customFormat="1" ht="17.899999999999999" customHeight="1" x14ac:dyDescent="0.25">
      <c r="D87" s="163"/>
      <c r="Q87" s="99"/>
      <c r="R87" s="99"/>
    </row>
    <row r="88" spans="4:18" s="6" customFormat="1" ht="17.899999999999999" customHeight="1" x14ac:dyDescent="0.25">
      <c r="D88" s="163"/>
      <c r="Q88" s="99"/>
      <c r="R88" s="99"/>
    </row>
    <row r="89" spans="4:18" s="6" customFormat="1" ht="17.899999999999999" customHeight="1" x14ac:dyDescent="0.25">
      <c r="D89" s="163"/>
      <c r="Q89" s="99"/>
      <c r="R89" s="99"/>
    </row>
    <row r="90" spans="4:18" s="6" customFormat="1" ht="17.899999999999999" customHeight="1" x14ac:dyDescent="0.25">
      <c r="D90" s="163"/>
      <c r="Q90" s="99"/>
      <c r="R90" s="99"/>
    </row>
    <row r="91" spans="4:18" s="6" customFormat="1" ht="17.899999999999999" customHeight="1" x14ac:dyDescent="0.25">
      <c r="D91" s="163"/>
      <c r="Q91" s="99"/>
      <c r="R91" s="99"/>
    </row>
    <row r="92" spans="4:18" s="6" customFormat="1" ht="17.899999999999999" customHeight="1" x14ac:dyDescent="0.25">
      <c r="D92" s="163"/>
      <c r="Q92" s="99"/>
      <c r="R92" s="99"/>
    </row>
    <row r="93" spans="4:18" s="6" customFormat="1" ht="17.899999999999999" customHeight="1" x14ac:dyDescent="0.25">
      <c r="D93" s="163"/>
      <c r="Q93" s="99"/>
      <c r="R93" s="99"/>
    </row>
    <row r="94" spans="4:18" s="6" customFormat="1" ht="17.899999999999999" customHeight="1" x14ac:dyDescent="0.25">
      <c r="D94" s="163"/>
      <c r="Q94" s="99"/>
      <c r="R94" s="99"/>
    </row>
    <row r="95" spans="4:18" s="6" customFormat="1" ht="17.899999999999999" customHeight="1" x14ac:dyDescent="0.25">
      <c r="D95" s="163"/>
      <c r="Q95" s="99"/>
      <c r="R95" s="99"/>
    </row>
    <row r="96" spans="4:18" s="6" customFormat="1" ht="17.899999999999999" customHeight="1" x14ac:dyDescent="0.25">
      <c r="D96" s="163"/>
      <c r="Q96" s="99"/>
      <c r="R96" s="99"/>
    </row>
    <row r="97" spans="4:18" s="6" customFormat="1" ht="17.899999999999999" customHeight="1" x14ac:dyDescent="0.25">
      <c r="D97" s="163"/>
      <c r="Q97" s="99"/>
      <c r="R97" s="99"/>
    </row>
    <row r="98" spans="4:18" s="6" customFormat="1" ht="17.899999999999999" customHeight="1" x14ac:dyDescent="0.25">
      <c r="D98" s="163"/>
      <c r="Q98" s="99"/>
      <c r="R98" s="99"/>
    </row>
    <row r="99" spans="4:18" s="6" customFormat="1" ht="17.899999999999999" customHeight="1" x14ac:dyDescent="0.25">
      <c r="D99" s="163"/>
      <c r="Q99" s="99"/>
      <c r="R99" s="99"/>
    </row>
    <row r="100" spans="4:18" s="6" customFormat="1" ht="17.899999999999999" customHeight="1" x14ac:dyDescent="0.25">
      <c r="D100" s="163"/>
      <c r="Q100" s="99"/>
      <c r="R100" s="99"/>
    </row>
    <row r="101" spans="4:18" s="6" customFormat="1" ht="17.899999999999999" customHeight="1" x14ac:dyDescent="0.25">
      <c r="D101" s="163"/>
      <c r="Q101" s="99"/>
      <c r="R101" s="99"/>
    </row>
    <row r="102" spans="4:18" s="6" customFormat="1" ht="17.899999999999999" customHeight="1" x14ac:dyDescent="0.25">
      <c r="D102" s="163"/>
      <c r="Q102" s="99"/>
      <c r="R102" s="99"/>
    </row>
    <row r="103" spans="4:18" s="6" customFormat="1" ht="17.899999999999999" customHeight="1" x14ac:dyDescent="0.25">
      <c r="D103" s="163"/>
      <c r="Q103" s="99"/>
      <c r="R103" s="99"/>
    </row>
    <row r="104" spans="4:18" s="6" customFormat="1" ht="17.899999999999999" customHeight="1" x14ac:dyDescent="0.25">
      <c r="D104" s="163"/>
      <c r="Q104" s="99"/>
      <c r="R104" s="99"/>
    </row>
    <row r="105" spans="4:18" s="6" customFormat="1" ht="17.899999999999999" customHeight="1" x14ac:dyDescent="0.25">
      <c r="D105" s="163"/>
      <c r="Q105" s="99"/>
      <c r="R105" s="99"/>
    </row>
    <row r="106" spans="4:18" s="6" customFormat="1" ht="17.899999999999999" customHeight="1" x14ac:dyDescent="0.25">
      <c r="D106" s="163"/>
      <c r="Q106" s="99"/>
      <c r="R106" s="99"/>
    </row>
  </sheetData>
  <mergeCells count="1">
    <mergeCell ref="D6:H6"/>
  </mergeCells>
  <conditionalFormatting sqref="I11:L11 L26:L30 L18 L33 L35:L41 L20:L24 L12 I12:K41">
    <cfRule type="cellIs" dxfId="573" priority="66" stopIfTrue="1" operator="lessThanOrEqual">
      <formula>0</formula>
    </cfRule>
  </conditionalFormatting>
  <conditionalFormatting sqref="H11:H12 H26:H30 H18 H33 H35:H41 H20:H24">
    <cfRule type="cellIs" dxfId="572" priority="65" stopIfTrue="1" operator="lessThanOrEqual">
      <formula>0</formula>
    </cfRule>
  </conditionalFormatting>
  <conditionalFormatting sqref="F47:F53 D46:E53">
    <cfRule type="cellIs" dxfId="571" priority="64" stopIfTrue="1" operator="equal">
      <formula>1</formula>
    </cfRule>
  </conditionalFormatting>
  <conditionalFormatting sqref="G11:G12 G26:G30 G18 G33 G35:G41 G20:G24">
    <cfRule type="cellIs" dxfId="570" priority="63" stopIfTrue="1" operator="equal">
      <formula>0</formula>
    </cfRule>
  </conditionalFormatting>
  <conditionalFormatting sqref="O11:O12 O26:O30 O33 O35:O41 O23:O24">
    <cfRule type="expression" dxfId="569" priority="61" stopIfTrue="1">
      <formula>O11&lt;100%</formula>
    </cfRule>
    <cfRule type="expression" dxfId="568" priority="62" stopIfTrue="1">
      <formula>O11&gt;100%</formula>
    </cfRule>
  </conditionalFormatting>
  <conditionalFormatting sqref="L13:L17">
    <cfRule type="cellIs" dxfId="567" priority="60" stopIfTrue="1" operator="lessThanOrEqual">
      <formula>0</formula>
    </cfRule>
  </conditionalFormatting>
  <conditionalFormatting sqref="H13:H17">
    <cfRule type="cellIs" dxfId="566" priority="59" stopIfTrue="1" operator="lessThanOrEqual">
      <formula>0</formula>
    </cfRule>
  </conditionalFormatting>
  <conditionalFormatting sqref="G13:G17">
    <cfRule type="cellIs" dxfId="565" priority="58" stopIfTrue="1" operator="equal">
      <formula>0</formula>
    </cfRule>
  </conditionalFormatting>
  <conditionalFormatting sqref="O13:O22">
    <cfRule type="expression" dxfId="564" priority="56" stopIfTrue="1">
      <formula>O13&lt;100%</formula>
    </cfRule>
    <cfRule type="expression" dxfId="563" priority="57" stopIfTrue="1">
      <formula>O13&gt;100%</formula>
    </cfRule>
  </conditionalFormatting>
  <conditionalFormatting sqref="L25">
    <cfRule type="cellIs" dxfId="562" priority="55" stopIfTrue="1" operator="lessThanOrEqual">
      <formula>0</formula>
    </cfRule>
  </conditionalFormatting>
  <conditionalFormatting sqref="H25">
    <cfRule type="cellIs" dxfId="561" priority="54" stopIfTrue="1" operator="lessThanOrEqual">
      <formula>0</formula>
    </cfRule>
  </conditionalFormatting>
  <conditionalFormatting sqref="G25">
    <cfRule type="cellIs" dxfId="560" priority="53" stopIfTrue="1" operator="equal">
      <formula>0</formula>
    </cfRule>
  </conditionalFormatting>
  <conditionalFormatting sqref="O25">
    <cfRule type="expression" dxfId="559" priority="51" stopIfTrue="1">
      <formula>O25&lt;100%</formula>
    </cfRule>
    <cfRule type="expression" dxfId="558" priority="52" stopIfTrue="1">
      <formula>O25&gt;100%</formula>
    </cfRule>
  </conditionalFormatting>
  <conditionalFormatting sqref="L34">
    <cfRule type="cellIs" dxfId="557" priority="30" stopIfTrue="1" operator="lessThanOrEqual">
      <formula>0</formula>
    </cfRule>
  </conditionalFormatting>
  <conditionalFormatting sqref="H34">
    <cfRule type="cellIs" dxfId="556" priority="29" stopIfTrue="1" operator="lessThanOrEqual">
      <formula>0</formula>
    </cfRule>
  </conditionalFormatting>
  <conditionalFormatting sqref="G34">
    <cfRule type="cellIs" dxfId="555" priority="28" stopIfTrue="1" operator="equal">
      <formula>0</formula>
    </cfRule>
  </conditionalFormatting>
  <conditionalFormatting sqref="O34">
    <cfRule type="expression" dxfId="554" priority="26" stopIfTrue="1">
      <formula>O34&lt;100%</formula>
    </cfRule>
    <cfRule type="expression" dxfId="553" priority="27" stopIfTrue="1">
      <formula>O34&gt;100%</formula>
    </cfRule>
  </conditionalFormatting>
  <conditionalFormatting sqref="L31:L32">
    <cfRule type="cellIs" dxfId="552" priority="20" stopIfTrue="1" operator="lessThanOrEqual">
      <formula>0</formula>
    </cfRule>
  </conditionalFormatting>
  <conditionalFormatting sqref="H31:H32">
    <cfRule type="cellIs" dxfId="551" priority="19" stopIfTrue="1" operator="lessThanOrEqual">
      <formula>0</formula>
    </cfRule>
  </conditionalFormatting>
  <conditionalFormatting sqref="G31:G32">
    <cfRule type="cellIs" dxfId="550" priority="18" stopIfTrue="1" operator="equal">
      <formula>0</formula>
    </cfRule>
  </conditionalFormatting>
  <conditionalFormatting sqref="O31:O32">
    <cfRule type="expression" dxfId="549" priority="16" stopIfTrue="1">
      <formula>O31&lt;100%</formula>
    </cfRule>
    <cfRule type="expression" dxfId="548" priority="17" stopIfTrue="1">
      <formula>O31&gt;100%</formula>
    </cfRule>
  </conditionalFormatting>
  <conditionalFormatting sqref="L19">
    <cfRule type="cellIs" dxfId="547" priority="10" stopIfTrue="1" operator="lessThanOrEqual">
      <formula>0</formula>
    </cfRule>
  </conditionalFormatting>
  <conditionalFormatting sqref="H19">
    <cfRule type="cellIs" dxfId="546" priority="9" stopIfTrue="1" operator="lessThanOrEqual">
      <formula>0</formula>
    </cfRule>
  </conditionalFormatting>
  <conditionalFormatting sqref="G19">
    <cfRule type="cellIs" dxfId="545" priority="8" stopIfTrue="1" operator="equal">
      <formula>0</formula>
    </cfRule>
  </conditionalFormatting>
  <hyperlinks>
    <hyperlink ref="N5:P5" r:id="rId1" display="Monthly Boat Cost, Todate" xr:uid="{00000000-0004-0000-0200-000000000000}"/>
    <hyperlink ref="N3:P3" r:id="rId2" display="Daily Boat Cost Analysis" xr:uid="{00000000-0004-0000-0200-000001000000}"/>
    <hyperlink ref="A1" location="Distribute!A1" display="Distribute!A1" xr:uid="{00000000-0004-0000-0200-000002000000}"/>
  </hyperlinks>
  <pageMargins left="0.7" right="0.7" top="0.75" bottom="0.75" header="0.3" footer="0.3"/>
  <pageSetup scale="65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6"/>
  <sheetViews>
    <sheetView showGridLines="0" zoomScale="70" zoomScaleNormal="70" workbookViewId="0">
      <pane xSplit="1" ySplit="10" topLeftCell="B38" activePane="bottomRight" state="frozen"/>
      <selection activeCell="F12" sqref="F12"/>
      <selection pane="topRight" activeCell="F12" sqref="F12"/>
      <selection pane="bottomLeft" activeCell="F12" sqref="F12"/>
      <selection pane="bottomRight" activeCell="F12" sqref="F12"/>
    </sheetView>
  </sheetViews>
  <sheetFormatPr defaultColWidth="9.08984375" defaultRowHeight="12.5" x14ac:dyDescent="0.25"/>
  <cols>
    <col min="1" max="1" width="11.453125" style="5" customWidth="1"/>
    <col min="2" max="2" width="24.08984375" style="5" customWidth="1"/>
    <col min="3" max="3" width="20.08984375" style="5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8.90625" style="5" customWidth="1"/>
    <col min="10" max="10" width="21" style="5" bestFit="1" customWidth="1"/>
    <col min="11" max="11" width="20" style="5" customWidth="1"/>
    <col min="12" max="12" width="14.90625" style="5" bestFit="1" customWidth="1"/>
    <col min="13" max="13" width="1.90625" style="5" customWidth="1"/>
    <col min="14" max="14" width="15.90625" style="5" customWidth="1"/>
    <col min="15" max="15" width="11.90625" style="5" customWidth="1"/>
    <col min="16" max="16" width="9.90625" style="5" customWidth="1"/>
    <col min="17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85"/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99"/>
      <c r="R5" s="99"/>
    </row>
    <row r="6" spans="1:20" s="6" customFormat="1" ht="18.75" customHeight="1" x14ac:dyDescent="0.3">
      <c r="A6" s="31"/>
      <c r="B6" s="31"/>
      <c r="C6" s="197">
        <v>2</v>
      </c>
      <c r="D6" s="391" t="str">
        <f>[1]Control!$GQ$10</f>
        <v>ASSET</v>
      </c>
      <c r="E6" s="392"/>
      <c r="F6" s="392"/>
      <c r="G6" s="392"/>
      <c r="H6" s="393"/>
      <c r="I6" s="31"/>
      <c r="J6" s="103" t="s">
        <v>15</v>
      </c>
      <c r="K6" s="305">
        <f>Distribute!AY42</f>
        <v>0</v>
      </c>
      <c r="L6" s="31"/>
      <c r="M6" s="98"/>
      <c r="N6" s="98"/>
      <c r="O6" s="98"/>
      <c r="P6" s="98"/>
      <c r="Q6" s="99"/>
      <c r="R6" s="99"/>
    </row>
    <row r="7" spans="1:20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Distribute!AX42</f>
        <v>0</v>
      </c>
      <c r="L7" s="38"/>
      <c r="M7" s="108"/>
      <c r="N7" s="108"/>
      <c r="O7" s="108"/>
      <c r="P7" s="108"/>
      <c r="Q7" s="109"/>
      <c r="R7" s="109"/>
    </row>
    <row r="8" spans="1:20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Distribute!AW42</f>
        <v>0</v>
      </c>
      <c r="L8" s="112"/>
      <c r="M8" s="114"/>
      <c r="N8" s="114"/>
      <c r="O8" s="114"/>
      <c r="P8" s="114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107"/>
      <c r="J9" s="103" t="s">
        <v>18</v>
      </c>
      <c r="K9" s="299">
        <f>G42/24</f>
        <v>0</v>
      </c>
      <c r="L9" s="112"/>
      <c r="M9" s="114"/>
      <c r="N9" s="114"/>
      <c r="O9" s="114"/>
      <c r="P9" s="114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39" customFormat="1" ht="28.25" customHeight="1" x14ac:dyDescent="0.25">
      <c r="A11" s="128">
        <f>[1]Control!AZ11</f>
        <v>45986</v>
      </c>
      <c r="B11" s="367"/>
      <c r="C11" s="368"/>
      <c r="D11" s="131"/>
      <c r="E11" s="132"/>
      <c r="F11" s="132"/>
      <c r="G11" s="133">
        <f>(F11-E11)*24</f>
        <v>0</v>
      </c>
      <c r="H11" s="134" t="e">
        <f>(J11/J42)*100%</f>
        <v>#DIV/0!</v>
      </c>
      <c r="I11" s="300">
        <f>Distribute!AW11</f>
        <v>0</v>
      </c>
      <c r="J11" s="300">
        <f>Distribute!AX11</f>
        <v>0</v>
      </c>
      <c r="K11" s="300">
        <f>Distribute!AY11</f>
        <v>0</v>
      </c>
      <c r="L11" s="306">
        <f>SUM(I11:K11)</f>
        <v>0</v>
      </c>
      <c r="M11" s="135"/>
      <c r="N11" s="135"/>
      <c r="O11" s="136"/>
      <c r="P11" s="135"/>
      <c r="Q11" s="137"/>
      <c r="R11" s="137"/>
      <c r="S11" s="137"/>
      <c r="T11" s="138"/>
    </row>
    <row r="12" spans="1:20" s="139" customFormat="1" ht="25.5" customHeight="1" x14ac:dyDescent="0.25">
      <c r="A12" s="128">
        <f>[1]Control!AZ12</f>
        <v>45987</v>
      </c>
      <c r="B12" s="367"/>
      <c r="C12" s="368"/>
      <c r="D12" s="131"/>
      <c r="E12" s="132"/>
      <c r="F12" s="132"/>
      <c r="G12" s="133">
        <f t="shared" ref="G12:G41" si="0">(F12-E12)*24</f>
        <v>0</v>
      </c>
      <c r="H12" s="134" t="e">
        <f>(J12/J42)*100%</f>
        <v>#DIV/0!</v>
      </c>
      <c r="I12" s="300">
        <f>Distribute!AW12</f>
        <v>0</v>
      </c>
      <c r="J12" s="300">
        <f>Distribute!AX12</f>
        <v>0</v>
      </c>
      <c r="K12" s="300">
        <f>Distribute!AY12</f>
        <v>0</v>
      </c>
      <c r="L12" s="301">
        <f>SUM(I12:K12)</f>
        <v>0</v>
      </c>
      <c r="M12" s="135"/>
      <c r="N12" s="135"/>
      <c r="O12" s="136"/>
      <c r="P12" s="135"/>
      <c r="Q12" s="137"/>
      <c r="R12" s="137"/>
      <c r="S12" s="137"/>
      <c r="T12" s="138"/>
    </row>
    <row r="13" spans="1:20" s="139" customFormat="1" ht="25.5" customHeight="1" x14ac:dyDescent="0.25">
      <c r="A13" s="128">
        <f>[1]Control!AZ13</f>
        <v>45988</v>
      </c>
      <c r="B13" s="367"/>
      <c r="C13" s="368"/>
      <c r="D13" s="131"/>
      <c r="E13" s="132"/>
      <c r="F13" s="132"/>
      <c r="G13" s="133">
        <f t="shared" si="0"/>
        <v>0</v>
      </c>
      <c r="H13" s="134" t="e">
        <f>(J13/J42)*100%</f>
        <v>#DIV/0!</v>
      </c>
      <c r="I13" s="300">
        <f>Distribute!AW13</f>
        <v>0</v>
      </c>
      <c r="J13" s="300">
        <f>Distribute!AX13</f>
        <v>0</v>
      </c>
      <c r="K13" s="300">
        <f>Distribute!AY13</f>
        <v>0</v>
      </c>
      <c r="L13" s="301">
        <f t="shared" ref="L13:L41" si="1">SUM(I13:K13)</f>
        <v>0</v>
      </c>
      <c r="M13" s="135"/>
      <c r="N13" s="135"/>
      <c r="O13" s="136"/>
      <c r="P13" s="135"/>
      <c r="Q13" s="137"/>
      <c r="R13" s="137"/>
      <c r="S13" s="137"/>
      <c r="T13" s="138"/>
    </row>
    <row r="14" spans="1:20" s="139" customFormat="1" ht="25.5" customHeight="1" x14ac:dyDescent="0.25">
      <c r="A14" s="128">
        <f>[1]Control!AZ14</f>
        <v>45989</v>
      </c>
      <c r="B14" s="367"/>
      <c r="C14" s="368"/>
      <c r="D14" s="131"/>
      <c r="E14" s="132"/>
      <c r="F14" s="132"/>
      <c r="G14" s="133">
        <f t="shared" si="0"/>
        <v>0</v>
      </c>
      <c r="H14" s="134" t="e">
        <f>(J14/J42)*100%</f>
        <v>#DIV/0!</v>
      </c>
      <c r="I14" s="300">
        <f>Distribute!AW14</f>
        <v>0</v>
      </c>
      <c r="J14" s="300">
        <f>Distribute!AX14</f>
        <v>0</v>
      </c>
      <c r="K14" s="300">
        <f>Distribute!AY14</f>
        <v>0</v>
      </c>
      <c r="L14" s="301">
        <f t="shared" si="1"/>
        <v>0</v>
      </c>
      <c r="M14" s="135"/>
      <c r="N14" s="135"/>
      <c r="O14" s="136"/>
      <c r="P14" s="135"/>
      <c r="Q14" s="137"/>
      <c r="R14" s="137"/>
      <c r="S14" s="137"/>
      <c r="T14" s="138"/>
    </row>
    <row r="15" spans="1:20" s="139" customFormat="1" ht="25.5" customHeight="1" x14ac:dyDescent="0.25">
      <c r="A15" s="128">
        <f>[1]Control!AZ15</f>
        <v>45990</v>
      </c>
      <c r="B15" s="129"/>
      <c r="C15" s="368"/>
      <c r="D15" s="131"/>
      <c r="E15" s="132"/>
      <c r="F15" s="132"/>
      <c r="G15" s="133">
        <f t="shared" si="0"/>
        <v>0</v>
      </c>
      <c r="H15" s="134" t="e">
        <f>(J15/J42)*100%</f>
        <v>#DIV/0!</v>
      </c>
      <c r="I15" s="300">
        <f>Distribute!AW15</f>
        <v>0</v>
      </c>
      <c r="J15" s="300">
        <f>Distribute!AX15</f>
        <v>0</v>
      </c>
      <c r="K15" s="300">
        <f>Distribute!AY15</f>
        <v>0</v>
      </c>
      <c r="L15" s="301">
        <f t="shared" si="1"/>
        <v>0</v>
      </c>
      <c r="M15" s="135"/>
      <c r="N15" s="135"/>
      <c r="O15" s="136"/>
      <c r="P15" s="135"/>
      <c r="Q15" s="137"/>
      <c r="R15" s="137"/>
      <c r="S15" s="137"/>
      <c r="T15" s="138"/>
    </row>
    <row r="16" spans="1:20" s="139" customFormat="1" ht="25.5" customHeight="1" x14ac:dyDescent="0.25">
      <c r="A16" s="128">
        <f>[1]Control!AZ16</f>
        <v>45991</v>
      </c>
      <c r="B16" s="129"/>
      <c r="C16" s="368"/>
      <c r="D16" s="131"/>
      <c r="E16" s="132"/>
      <c r="F16" s="132"/>
      <c r="G16" s="133">
        <f>(F16-E16)*24</f>
        <v>0</v>
      </c>
      <c r="H16" s="134" t="e">
        <f>(J16/J42)*100%</f>
        <v>#DIV/0!</v>
      </c>
      <c r="I16" s="300">
        <f>Distribute!AW16</f>
        <v>0</v>
      </c>
      <c r="J16" s="300">
        <f>Distribute!AX16</f>
        <v>0</v>
      </c>
      <c r="K16" s="300">
        <f>Distribute!AY16</f>
        <v>0</v>
      </c>
      <c r="L16" s="301">
        <f t="shared" si="1"/>
        <v>0</v>
      </c>
      <c r="M16" s="135"/>
      <c r="N16" s="135"/>
      <c r="O16" s="136"/>
      <c r="P16" s="135"/>
      <c r="Q16" s="137"/>
      <c r="R16" s="137"/>
      <c r="S16" s="137"/>
      <c r="T16" s="138"/>
    </row>
    <row r="17" spans="1:20" s="139" customFormat="1" ht="25.5" customHeight="1" x14ac:dyDescent="0.25">
      <c r="A17" s="128">
        <f>[1]Control!AZ17</f>
        <v>45992</v>
      </c>
      <c r="B17" s="129"/>
      <c r="C17" s="368"/>
      <c r="D17" s="131"/>
      <c r="E17" s="132"/>
      <c r="F17" s="132"/>
      <c r="G17" s="133">
        <f t="shared" si="0"/>
        <v>0</v>
      </c>
      <c r="H17" s="134" t="e">
        <f>(J17/J42)*100%</f>
        <v>#DIV/0!</v>
      </c>
      <c r="I17" s="300">
        <f>Distribute!AW17</f>
        <v>0</v>
      </c>
      <c r="J17" s="300">
        <f>Distribute!AX17</f>
        <v>0</v>
      </c>
      <c r="K17" s="300">
        <f>Distribute!AY17</f>
        <v>0</v>
      </c>
      <c r="L17" s="301">
        <f>SUM(I17:K17)</f>
        <v>0</v>
      </c>
      <c r="M17" s="135"/>
      <c r="N17" s="135"/>
      <c r="O17" s="136"/>
      <c r="P17" s="135"/>
      <c r="Q17" s="137"/>
      <c r="R17" s="137"/>
      <c r="S17" s="137"/>
      <c r="T17" s="138"/>
    </row>
    <row r="18" spans="1:20" s="139" customFormat="1" ht="25.5" customHeight="1" x14ac:dyDescent="0.25">
      <c r="A18" s="128">
        <f>[1]Control!AZ18</f>
        <v>45993</v>
      </c>
      <c r="B18" s="367"/>
      <c r="C18" s="368"/>
      <c r="D18" s="131"/>
      <c r="E18" s="132"/>
      <c r="F18" s="132"/>
      <c r="G18" s="133">
        <f t="shared" si="0"/>
        <v>0</v>
      </c>
      <c r="H18" s="134" t="e">
        <f>(J18/J42)*100%</f>
        <v>#DIV/0!</v>
      </c>
      <c r="I18" s="300">
        <f>Distribute!AW18</f>
        <v>0</v>
      </c>
      <c r="J18" s="300">
        <f>Distribute!AX18</f>
        <v>0</v>
      </c>
      <c r="K18" s="300">
        <f>Distribute!AY18</f>
        <v>0</v>
      </c>
      <c r="L18" s="301">
        <f t="shared" si="1"/>
        <v>0</v>
      </c>
      <c r="M18" s="135"/>
      <c r="N18" s="135"/>
      <c r="O18" s="136"/>
      <c r="P18" s="135"/>
      <c r="Q18" s="137"/>
      <c r="R18" s="137"/>
      <c r="S18" s="137"/>
      <c r="T18" s="138"/>
    </row>
    <row r="19" spans="1:20" s="139" customFormat="1" ht="25.5" customHeight="1" x14ac:dyDescent="0.25">
      <c r="A19" s="128">
        <f>[1]Control!AZ19</f>
        <v>45994</v>
      </c>
      <c r="B19" s="367"/>
      <c r="C19" s="368"/>
      <c r="D19" s="131"/>
      <c r="E19" s="132"/>
      <c r="F19" s="132"/>
      <c r="G19" s="133">
        <f t="shared" si="0"/>
        <v>0</v>
      </c>
      <c r="H19" s="134" t="e">
        <f>(J19/J42)*100%</f>
        <v>#DIV/0!</v>
      </c>
      <c r="I19" s="300">
        <f>Distribute!AW19</f>
        <v>0</v>
      </c>
      <c r="J19" s="300">
        <f>Distribute!AX19</f>
        <v>0</v>
      </c>
      <c r="K19" s="300">
        <f>Distribute!AY19</f>
        <v>0</v>
      </c>
      <c r="L19" s="301">
        <f t="shared" si="1"/>
        <v>0</v>
      </c>
      <c r="M19" s="135"/>
      <c r="N19" s="135"/>
      <c r="O19" s="136"/>
      <c r="P19" s="135"/>
      <c r="Q19" s="137"/>
      <c r="R19" s="137"/>
      <c r="S19" s="137"/>
      <c r="T19" s="138"/>
    </row>
    <row r="20" spans="1:20" s="139" customFormat="1" ht="15.5" x14ac:dyDescent="0.25">
      <c r="A20" s="128">
        <f>[1]Control!AZ20</f>
        <v>45995</v>
      </c>
      <c r="B20" s="367"/>
      <c r="C20" s="368"/>
      <c r="D20" s="131"/>
      <c r="E20" s="132"/>
      <c r="F20" s="132"/>
      <c r="G20" s="133">
        <f>(F20-E20)*24</f>
        <v>0</v>
      </c>
      <c r="H20" s="134" t="e">
        <f>(J20/J42)*100%</f>
        <v>#DIV/0!</v>
      </c>
      <c r="I20" s="300">
        <f>Distribute!AW20</f>
        <v>0</v>
      </c>
      <c r="J20" s="300">
        <f>Distribute!AX20</f>
        <v>0</v>
      </c>
      <c r="K20" s="300">
        <f>Distribute!AY20</f>
        <v>0</v>
      </c>
      <c r="L20" s="301">
        <f t="shared" si="1"/>
        <v>0</v>
      </c>
      <c r="M20" s="135"/>
      <c r="N20" s="135"/>
      <c r="O20" s="136"/>
      <c r="P20" s="135"/>
      <c r="Q20" s="137"/>
      <c r="R20" s="137"/>
      <c r="S20" s="137"/>
      <c r="T20" s="138"/>
    </row>
    <row r="21" spans="1:20" s="139" customFormat="1" ht="26.5" customHeight="1" x14ac:dyDescent="0.25">
      <c r="A21" s="128">
        <f>[1]Control!AZ21</f>
        <v>45996</v>
      </c>
      <c r="B21" s="367"/>
      <c r="C21" s="368"/>
      <c r="D21" s="131"/>
      <c r="E21" s="132"/>
      <c r="F21" s="132"/>
      <c r="G21" s="133">
        <f>(F21-E21)*24</f>
        <v>0</v>
      </c>
      <c r="H21" s="134" t="e">
        <f>(J21/J42)*100%</f>
        <v>#DIV/0!</v>
      </c>
      <c r="I21" s="300">
        <f>Distribute!AW21</f>
        <v>0</v>
      </c>
      <c r="J21" s="300">
        <f>Distribute!AX21</f>
        <v>0</v>
      </c>
      <c r="K21" s="300">
        <f>Distribute!AY21</f>
        <v>0</v>
      </c>
      <c r="L21" s="301">
        <f t="shared" si="1"/>
        <v>0</v>
      </c>
      <c r="M21" s="135"/>
      <c r="N21" s="135"/>
      <c r="O21" s="136"/>
      <c r="P21" s="135"/>
      <c r="Q21" s="137"/>
      <c r="R21" s="137"/>
      <c r="S21" s="137"/>
      <c r="T21" s="138"/>
    </row>
    <row r="22" spans="1:20" s="139" customFormat="1" ht="28.25" customHeight="1" x14ac:dyDescent="0.25">
      <c r="A22" s="128">
        <f>[1]Control!AZ22</f>
        <v>45997</v>
      </c>
      <c r="B22" s="367"/>
      <c r="C22" s="368"/>
      <c r="D22" s="131"/>
      <c r="E22" s="132"/>
      <c r="F22" s="132"/>
      <c r="G22" s="133">
        <f t="shared" si="0"/>
        <v>0</v>
      </c>
      <c r="H22" s="134" t="e">
        <f>(J22/J42)*100%</f>
        <v>#DIV/0!</v>
      </c>
      <c r="I22" s="300">
        <f>Distribute!AW22</f>
        <v>0</v>
      </c>
      <c r="J22" s="300">
        <f>Distribute!AX22</f>
        <v>0</v>
      </c>
      <c r="K22" s="300">
        <f>Distribute!AY22</f>
        <v>0</v>
      </c>
      <c r="L22" s="301">
        <f t="shared" si="1"/>
        <v>0</v>
      </c>
      <c r="M22" s="135"/>
      <c r="N22" s="135"/>
      <c r="O22" s="136"/>
      <c r="P22" s="135"/>
      <c r="Q22" s="137"/>
      <c r="R22" s="137"/>
      <c r="S22" s="137"/>
      <c r="T22" s="138"/>
    </row>
    <row r="23" spans="1:20" s="139" customFormat="1" ht="28.25" customHeight="1" x14ac:dyDescent="0.25">
      <c r="A23" s="128">
        <f>[1]Control!AZ23</f>
        <v>45998</v>
      </c>
      <c r="B23" s="367"/>
      <c r="C23" s="368"/>
      <c r="D23" s="131"/>
      <c r="E23" s="132"/>
      <c r="F23" s="132"/>
      <c r="G23" s="133">
        <f t="shared" si="0"/>
        <v>0</v>
      </c>
      <c r="H23" s="134" t="e">
        <f>(J23/J42)*100%</f>
        <v>#DIV/0!</v>
      </c>
      <c r="I23" s="300">
        <f>Distribute!AW23</f>
        <v>0</v>
      </c>
      <c r="J23" s="300">
        <f>Distribute!AX23</f>
        <v>0</v>
      </c>
      <c r="K23" s="300">
        <f>Distribute!AY23</f>
        <v>0</v>
      </c>
      <c r="L23" s="301">
        <f t="shared" si="1"/>
        <v>0</v>
      </c>
      <c r="M23" s="135"/>
      <c r="N23" s="135"/>
      <c r="O23" s="136"/>
      <c r="P23" s="135"/>
      <c r="Q23" s="137"/>
      <c r="R23" s="137"/>
      <c r="S23" s="137"/>
      <c r="T23" s="138"/>
    </row>
    <row r="24" spans="1:20" s="204" customFormat="1" ht="28.25" customHeight="1" x14ac:dyDescent="0.25">
      <c r="A24" s="200">
        <f>[1]Control!AZ24</f>
        <v>45999</v>
      </c>
      <c r="B24" s="367"/>
      <c r="C24" s="368"/>
      <c r="D24" s="131"/>
      <c r="E24" s="132"/>
      <c r="F24" s="132"/>
      <c r="G24" s="201">
        <f t="shared" si="0"/>
        <v>0</v>
      </c>
      <c r="H24" s="134" t="e">
        <f>(J24/J42)*100%</f>
        <v>#DIV/0!</v>
      </c>
      <c r="I24" s="300">
        <f>Distribute!AW24</f>
        <v>0</v>
      </c>
      <c r="J24" s="300">
        <f>Distribute!AX24</f>
        <v>0</v>
      </c>
      <c r="K24" s="300">
        <f>Distribute!AY24</f>
        <v>0</v>
      </c>
      <c r="L24" s="308">
        <f t="shared" si="1"/>
        <v>0</v>
      </c>
      <c r="M24" s="135"/>
      <c r="N24" s="135"/>
      <c r="O24" s="136"/>
      <c r="P24" s="135"/>
      <c r="Q24" s="202"/>
      <c r="R24" s="202"/>
      <c r="S24" s="202"/>
      <c r="T24" s="203"/>
    </row>
    <row r="25" spans="1:20" s="204" customFormat="1" ht="28.25" customHeight="1" x14ac:dyDescent="0.25">
      <c r="A25" s="200">
        <f>[1]Control!AZ25</f>
        <v>46000</v>
      </c>
      <c r="B25" s="367"/>
      <c r="C25" s="368"/>
      <c r="D25" s="131"/>
      <c r="E25" s="132"/>
      <c r="F25" s="132"/>
      <c r="G25" s="201">
        <f t="shared" si="0"/>
        <v>0</v>
      </c>
      <c r="H25" s="134" t="e">
        <f>(J25/J42)*100%</f>
        <v>#DIV/0!</v>
      </c>
      <c r="I25" s="300">
        <f>Distribute!AW25</f>
        <v>0</v>
      </c>
      <c r="J25" s="300">
        <f>Distribute!AX25</f>
        <v>0</v>
      </c>
      <c r="K25" s="300">
        <f>Distribute!AY25</f>
        <v>0</v>
      </c>
      <c r="L25" s="308">
        <f t="shared" si="1"/>
        <v>0</v>
      </c>
      <c r="M25" s="135"/>
      <c r="N25" s="135"/>
      <c r="O25" s="136"/>
      <c r="P25" s="135"/>
      <c r="Q25" s="202"/>
      <c r="R25" s="202"/>
      <c r="S25" s="202"/>
      <c r="T25" s="203"/>
    </row>
    <row r="26" spans="1:20" s="204" customFormat="1" ht="28.25" customHeight="1" x14ac:dyDescent="0.25">
      <c r="A26" s="200">
        <f>[1]Control!AZ26</f>
        <v>46001</v>
      </c>
      <c r="B26" s="367"/>
      <c r="C26" s="368"/>
      <c r="D26" s="131"/>
      <c r="E26" s="132"/>
      <c r="F26" s="132"/>
      <c r="G26" s="201">
        <f t="shared" si="0"/>
        <v>0</v>
      </c>
      <c r="H26" s="134" t="e">
        <f>(J26/J42)*100%</f>
        <v>#DIV/0!</v>
      </c>
      <c r="I26" s="300">
        <f>Distribute!AW26</f>
        <v>0</v>
      </c>
      <c r="J26" s="300">
        <f>Distribute!AX26</f>
        <v>0</v>
      </c>
      <c r="K26" s="300">
        <f>Distribute!AY26</f>
        <v>0</v>
      </c>
      <c r="L26" s="308">
        <f t="shared" si="1"/>
        <v>0</v>
      </c>
      <c r="M26" s="135"/>
      <c r="N26" s="135"/>
      <c r="O26" s="136"/>
      <c r="P26" s="135"/>
      <c r="Q26" s="202"/>
      <c r="R26" s="202"/>
      <c r="S26" s="202"/>
      <c r="T26" s="203"/>
    </row>
    <row r="27" spans="1:20" s="204" customFormat="1" ht="32.15" customHeight="1" x14ac:dyDescent="0.25">
      <c r="A27" s="200">
        <f>[1]Control!AZ27</f>
        <v>46002</v>
      </c>
      <c r="B27" s="367"/>
      <c r="C27" s="368"/>
      <c r="D27" s="131"/>
      <c r="E27" s="132"/>
      <c r="F27" s="132"/>
      <c r="G27" s="201">
        <f t="shared" si="0"/>
        <v>0</v>
      </c>
      <c r="H27" s="134" t="e">
        <f>(J27/J42)*100%</f>
        <v>#DIV/0!</v>
      </c>
      <c r="I27" s="300">
        <f>Distribute!AW27</f>
        <v>0</v>
      </c>
      <c r="J27" s="300">
        <f>Distribute!AX27</f>
        <v>0</v>
      </c>
      <c r="K27" s="300">
        <f>Distribute!AY27</f>
        <v>0</v>
      </c>
      <c r="L27" s="308">
        <f t="shared" si="1"/>
        <v>0</v>
      </c>
      <c r="M27" s="135"/>
      <c r="N27" s="135"/>
      <c r="O27" s="136"/>
      <c r="P27" s="135"/>
      <c r="Q27" s="202"/>
      <c r="R27" s="202"/>
      <c r="S27" s="202"/>
      <c r="T27" s="203"/>
    </row>
    <row r="28" spans="1:20" s="139" customFormat="1" ht="28.25" customHeight="1" x14ac:dyDescent="0.25">
      <c r="A28" s="128">
        <f>[1]Control!AZ28</f>
        <v>46003</v>
      </c>
      <c r="B28" s="367"/>
      <c r="C28" s="368"/>
      <c r="D28" s="131"/>
      <c r="E28" s="132"/>
      <c r="F28" s="132"/>
      <c r="G28" s="133">
        <f t="shared" si="0"/>
        <v>0</v>
      </c>
      <c r="H28" s="134" t="e">
        <f>(J28/J42)*100%</f>
        <v>#DIV/0!</v>
      </c>
      <c r="I28" s="300">
        <f>Distribute!AW28</f>
        <v>0</v>
      </c>
      <c r="J28" s="300">
        <f>Distribute!AX28</f>
        <v>0</v>
      </c>
      <c r="K28" s="300">
        <f>Distribute!AY28</f>
        <v>0</v>
      </c>
      <c r="L28" s="301">
        <f t="shared" si="1"/>
        <v>0</v>
      </c>
      <c r="M28" s="135"/>
      <c r="N28" s="135"/>
      <c r="O28" s="136"/>
      <c r="P28" s="135"/>
      <c r="Q28" s="137"/>
      <c r="R28" s="137"/>
      <c r="S28" s="137"/>
      <c r="T28" s="138"/>
    </row>
    <row r="29" spans="1:20" s="139" customFormat="1" ht="28.25" customHeight="1" x14ac:dyDescent="0.25">
      <c r="A29" s="128">
        <f>[1]Control!AZ29</f>
        <v>46004</v>
      </c>
      <c r="B29" s="367"/>
      <c r="C29" s="368"/>
      <c r="D29" s="131"/>
      <c r="E29" s="132"/>
      <c r="F29" s="132"/>
      <c r="G29" s="133">
        <f t="shared" si="0"/>
        <v>0</v>
      </c>
      <c r="H29" s="134" t="e">
        <f>(J29/J42)*100%</f>
        <v>#DIV/0!</v>
      </c>
      <c r="I29" s="300">
        <f>Distribute!AW29</f>
        <v>0</v>
      </c>
      <c r="J29" s="300">
        <f>Distribute!AX29</f>
        <v>0</v>
      </c>
      <c r="K29" s="300">
        <f>Distribute!AY29</f>
        <v>0</v>
      </c>
      <c r="L29" s="301">
        <f t="shared" si="1"/>
        <v>0</v>
      </c>
      <c r="M29" s="135"/>
      <c r="N29" s="135"/>
      <c r="O29" s="136"/>
      <c r="P29" s="135"/>
      <c r="Q29" s="137"/>
      <c r="R29" s="137"/>
      <c r="S29" s="137"/>
      <c r="T29" s="138"/>
    </row>
    <row r="30" spans="1:20" s="139" customFormat="1" ht="28.5" customHeight="1" x14ac:dyDescent="0.25">
      <c r="A30" s="128">
        <f>[1]Control!AZ30</f>
        <v>46005</v>
      </c>
      <c r="B30" s="367"/>
      <c r="C30" s="368"/>
      <c r="D30" s="131"/>
      <c r="E30" s="132"/>
      <c r="F30" s="132"/>
      <c r="G30" s="133">
        <f>(F30-E30)*24</f>
        <v>0</v>
      </c>
      <c r="H30" s="134" t="e">
        <f>(J30/J42)*100%</f>
        <v>#DIV/0!</v>
      </c>
      <c r="I30" s="300">
        <f>Distribute!AW30</f>
        <v>0</v>
      </c>
      <c r="J30" s="300">
        <f>Distribute!AX30</f>
        <v>0</v>
      </c>
      <c r="K30" s="300">
        <f>Distribute!AY30</f>
        <v>0</v>
      </c>
      <c r="L30" s="301">
        <f t="shared" si="1"/>
        <v>0</v>
      </c>
      <c r="M30" s="135"/>
      <c r="N30" s="135"/>
      <c r="O30" s="136"/>
      <c r="P30" s="135"/>
      <c r="Q30" s="137"/>
      <c r="R30" s="137"/>
      <c r="S30" s="137"/>
      <c r="T30" s="138"/>
    </row>
    <row r="31" spans="1:20" s="139" customFormat="1" ht="28.5" customHeight="1" x14ac:dyDescent="0.25">
      <c r="A31" s="128">
        <f>[1]Control!AZ31</f>
        <v>46006</v>
      </c>
      <c r="B31" s="367"/>
      <c r="C31" s="368"/>
      <c r="D31" s="131"/>
      <c r="E31" s="132"/>
      <c r="F31" s="132"/>
      <c r="G31" s="133">
        <f t="shared" si="0"/>
        <v>0</v>
      </c>
      <c r="H31" s="134" t="e">
        <f>(J31/J42)*100%</f>
        <v>#DIV/0!</v>
      </c>
      <c r="I31" s="300">
        <f>Distribute!AW31</f>
        <v>0</v>
      </c>
      <c r="J31" s="300">
        <f>Distribute!AX31</f>
        <v>0</v>
      </c>
      <c r="K31" s="300">
        <f>Distribute!AY31</f>
        <v>0</v>
      </c>
      <c r="L31" s="301">
        <f>SUM(I31:K31)</f>
        <v>0</v>
      </c>
      <c r="M31" s="135"/>
      <c r="N31" s="135"/>
      <c r="O31" s="136"/>
      <c r="P31" s="135"/>
      <c r="Q31" s="137"/>
      <c r="R31" s="137"/>
      <c r="S31" s="137"/>
      <c r="T31" s="138"/>
    </row>
    <row r="32" spans="1:20" s="139" customFormat="1" ht="28.5" customHeight="1" x14ac:dyDescent="0.25">
      <c r="A32" s="128">
        <f>[1]Control!AZ32</f>
        <v>46007</v>
      </c>
      <c r="B32" s="367"/>
      <c r="C32" s="368"/>
      <c r="D32" s="131"/>
      <c r="E32" s="132"/>
      <c r="F32" s="132"/>
      <c r="G32" s="133">
        <f t="shared" si="0"/>
        <v>0</v>
      </c>
      <c r="H32" s="134" t="e">
        <f>(J32/J42)*100%</f>
        <v>#DIV/0!</v>
      </c>
      <c r="I32" s="300">
        <f>Distribute!AW32</f>
        <v>0</v>
      </c>
      <c r="J32" s="300">
        <f>Distribute!AX32</f>
        <v>0</v>
      </c>
      <c r="K32" s="300">
        <f>Distribute!AY32</f>
        <v>0</v>
      </c>
      <c r="L32" s="301">
        <f>SUM(I32:K32)</f>
        <v>0</v>
      </c>
      <c r="M32" s="135"/>
      <c r="N32" s="135"/>
      <c r="O32" s="136"/>
      <c r="P32" s="135"/>
      <c r="Q32" s="137"/>
      <c r="R32" s="137"/>
      <c r="S32" s="137"/>
      <c r="T32" s="138"/>
    </row>
    <row r="33" spans="1:20" s="139" customFormat="1" ht="28.5" customHeight="1" x14ac:dyDescent="0.25">
      <c r="A33" s="128">
        <f>[1]Control!AZ33</f>
        <v>46008</v>
      </c>
      <c r="B33" s="367"/>
      <c r="C33" s="368"/>
      <c r="D33" s="131"/>
      <c r="E33" s="132"/>
      <c r="F33" s="132"/>
      <c r="G33" s="133">
        <f t="shared" si="0"/>
        <v>0</v>
      </c>
      <c r="H33" s="134" t="e">
        <f>(J33/J42)*100%</f>
        <v>#DIV/0!</v>
      </c>
      <c r="I33" s="300">
        <f>Distribute!AW33</f>
        <v>0</v>
      </c>
      <c r="J33" s="300">
        <f>Distribute!AX33</f>
        <v>0</v>
      </c>
      <c r="K33" s="300">
        <f>Distribute!AY33</f>
        <v>0</v>
      </c>
      <c r="L33" s="301">
        <f t="shared" si="1"/>
        <v>0</v>
      </c>
      <c r="M33" s="135"/>
      <c r="N33" s="135"/>
      <c r="O33" s="136"/>
      <c r="P33" s="135"/>
      <c r="Q33" s="137"/>
      <c r="R33" s="137"/>
      <c r="S33" s="137"/>
      <c r="T33" s="138"/>
    </row>
    <row r="34" spans="1:20" s="139" customFormat="1" ht="28.5" customHeight="1" x14ac:dyDescent="0.25">
      <c r="A34" s="128">
        <f>[1]Control!AZ34</f>
        <v>46009</v>
      </c>
      <c r="B34" s="367"/>
      <c r="C34" s="368"/>
      <c r="D34" s="131"/>
      <c r="E34" s="132"/>
      <c r="F34" s="132"/>
      <c r="G34" s="133">
        <f t="shared" si="0"/>
        <v>0</v>
      </c>
      <c r="H34" s="134" t="e">
        <f>(J34/J42)*100%</f>
        <v>#DIV/0!</v>
      </c>
      <c r="I34" s="300">
        <f>Distribute!AW34</f>
        <v>0</v>
      </c>
      <c r="J34" s="300">
        <f>Distribute!AX34</f>
        <v>0</v>
      </c>
      <c r="K34" s="300">
        <f>Distribute!AY34</f>
        <v>0</v>
      </c>
      <c r="L34" s="301">
        <f t="shared" si="1"/>
        <v>0</v>
      </c>
      <c r="M34" s="135"/>
      <c r="N34" s="135"/>
      <c r="O34" s="136"/>
      <c r="P34" s="135"/>
      <c r="Q34" s="137"/>
      <c r="R34" s="137"/>
      <c r="S34" s="137"/>
      <c r="T34" s="138"/>
    </row>
    <row r="35" spans="1:20" s="139" customFormat="1" ht="28.5" customHeight="1" x14ac:dyDescent="0.25">
      <c r="A35" s="128">
        <f>[1]Control!AZ35</f>
        <v>46010</v>
      </c>
      <c r="B35" s="367"/>
      <c r="C35" s="368"/>
      <c r="D35" s="131"/>
      <c r="E35" s="132"/>
      <c r="F35" s="132"/>
      <c r="G35" s="133">
        <f t="shared" si="0"/>
        <v>0</v>
      </c>
      <c r="H35" s="134" t="e">
        <f>(J35/J42)*100%</f>
        <v>#DIV/0!</v>
      </c>
      <c r="I35" s="300">
        <f>Distribute!AW35</f>
        <v>0</v>
      </c>
      <c r="J35" s="300">
        <f>Distribute!AX35</f>
        <v>0</v>
      </c>
      <c r="K35" s="300">
        <f>Distribute!AY35</f>
        <v>0</v>
      </c>
      <c r="L35" s="301">
        <f t="shared" si="1"/>
        <v>0</v>
      </c>
      <c r="M35" s="135"/>
      <c r="N35" s="135"/>
      <c r="O35" s="136"/>
      <c r="P35" s="135"/>
      <c r="Q35" s="137"/>
      <c r="R35" s="137"/>
      <c r="S35" s="137"/>
      <c r="T35" s="138"/>
    </row>
    <row r="36" spans="1:20" s="139" customFormat="1" ht="28.5" customHeight="1" x14ac:dyDescent="0.25">
      <c r="A36" s="128">
        <f>[1]Control!AZ36</f>
        <v>46011</v>
      </c>
      <c r="B36" s="367"/>
      <c r="C36" s="368"/>
      <c r="D36" s="131"/>
      <c r="E36" s="132"/>
      <c r="F36" s="132"/>
      <c r="G36" s="133">
        <f t="shared" si="0"/>
        <v>0</v>
      </c>
      <c r="H36" s="134" t="e">
        <f>(J36/J42)*100%</f>
        <v>#DIV/0!</v>
      </c>
      <c r="I36" s="300">
        <f>Distribute!AW36</f>
        <v>0</v>
      </c>
      <c r="J36" s="300">
        <f>Distribute!AX36</f>
        <v>0</v>
      </c>
      <c r="K36" s="300">
        <f>Distribute!AY36</f>
        <v>0</v>
      </c>
      <c r="L36" s="301">
        <f t="shared" si="1"/>
        <v>0</v>
      </c>
      <c r="M36" s="135"/>
      <c r="N36" s="135"/>
      <c r="O36" s="136"/>
      <c r="P36" s="135"/>
      <c r="Q36" s="137"/>
      <c r="R36" s="137"/>
      <c r="S36" s="137"/>
      <c r="T36" s="138"/>
    </row>
    <row r="37" spans="1:20" s="139" customFormat="1" ht="28.5" customHeight="1" x14ac:dyDescent="0.25">
      <c r="A37" s="128">
        <f>[1]Control!AZ37</f>
        <v>46012</v>
      </c>
      <c r="B37" s="367"/>
      <c r="C37" s="368"/>
      <c r="D37" s="131"/>
      <c r="E37" s="132"/>
      <c r="F37" s="132"/>
      <c r="G37" s="133">
        <f t="shared" si="0"/>
        <v>0</v>
      </c>
      <c r="H37" s="134" t="e">
        <f>(J37/J42)*100%</f>
        <v>#DIV/0!</v>
      </c>
      <c r="I37" s="300">
        <f>Distribute!AW37</f>
        <v>0</v>
      </c>
      <c r="J37" s="300">
        <f>Distribute!AX37</f>
        <v>0</v>
      </c>
      <c r="K37" s="300">
        <f>Distribute!AY37</f>
        <v>0</v>
      </c>
      <c r="L37" s="301">
        <f t="shared" si="1"/>
        <v>0</v>
      </c>
      <c r="M37" s="135"/>
      <c r="N37" s="135"/>
      <c r="O37" s="136"/>
      <c r="P37" s="135"/>
      <c r="Q37" s="137"/>
      <c r="R37" s="137"/>
      <c r="S37" s="137"/>
      <c r="T37" s="138"/>
    </row>
    <row r="38" spans="1:20" s="139" customFormat="1" ht="28.5" customHeight="1" x14ac:dyDescent="0.25">
      <c r="A38" s="128">
        <f>[1]Control!AZ38</f>
        <v>46013</v>
      </c>
      <c r="B38" s="367"/>
      <c r="C38" s="368"/>
      <c r="D38" s="131"/>
      <c r="E38" s="132"/>
      <c r="F38" s="132"/>
      <c r="G38" s="133">
        <f>(F38-E38)*24</f>
        <v>0</v>
      </c>
      <c r="H38" s="134" t="e">
        <f>(J38/J42)*100%</f>
        <v>#DIV/0!</v>
      </c>
      <c r="I38" s="300">
        <f>Distribute!AW38</f>
        <v>0</v>
      </c>
      <c r="J38" s="300">
        <f>Distribute!AX38</f>
        <v>0</v>
      </c>
      <c r="K38" s="300">
        <f>Distribute!AY38</f>
        <v>0</v>
      </c>
      <c r="L38" s="301">
        <f t="shared" si="1"/>
        <v>0</v>
      </c>
      <c r="M38" s="135"/>
      <c r="N38" s="135"/>
      <c r="O38" s="136"/>
      <c r="P38" s="135"/>
      <c r="Q38" s="137"/>
      <c r="R38" s="137"/>
      <c r="S38" s="137"/>
      <c r="T38" s="138"/>
    </row>
    <row r="39" spans="1:20" s="139" customFormat="1" ht="28.5" customHeight="1" x14ac:dyDescent="0.25">
      <c r="A39" s="128">
        <f>[1]Control!AZ39</f>
        <v>46014</v>
      </c>
      <c r="B39" s="367"/>
      <c r="C39" s="368"/>
      <c r="D39" s="131"/>
      <c r="E39" s="132"/>
      <c r="F39" s="132"/>
      <c r="G39" s="133">
        <f>(F39-E39)*24</f>
        <v>0</v>
      </c>
      <c r="H39" s="134" t="e">
        <f>(J39/J42)*100%</f>
        <v>#DIV/0!</v>
      </c>
      <c r="I39" s="300">
        <f>Distribute!AW39</f>
        <v>0</v>
      </c>
      <c r="J39" s="300">
        <f>Distribute!AX39</f>
        <v>0</v>
      </c>
      <c r="K39" s="300">
        <f>Distribute!AY39</f>
        <v>0</v>
      </c>
      <c r="L39" s="301">
        <f t="shared" si="1"/>
        <v>0</v>
      </c>
      <c r="M39" s="135"/>
      <c r="N39" s="135"/>
      <c r="O39" s="136"/>
      <c r="P39" s="135"/>
      <c r="Q39" s="137"/>
      <c r="R39" s="137"/>
      <c r="S39" s="137"/>
      <c r="T39" s="138"/>
    </row>
    <row r="40" spans="1:20" s="139" customFormat="1" ht="28.5" customHeight="1" x14ac:dyDescent="0.25">
      <c r="A40" s="128">
        <f>[1]Control!AZ40</f>
        <v>46015</v>
      </c>
      <c r="B40" s="367"/>
      <c r="C40" s="368"/>
      <c r="D40" s="131"/>
      <c r="E40" s="132"/>
      <c r="F40" s="132"/>
      <c r="G40" s="133">
        <f t="shared" si="0"/>
        <v>0</v>
      </c>
      <c r="H40" s="134" t="e">
        <f>(J40/J42)*100%</f>
        <v>#DIV/0!</v>
      </c>
      <c r="I40" s="300">
        <f>Distribute!AW40</f>
        <v>0</v>
      </c>
      <c r="J40" s="300">
        <f>Distribute!AX40</f>
        <v>0</v>
      </c>
      <c r="K40" s="300">
        <f>Distribute!AY40</f>
        <v>0</v>
      </c>
      <c r="L40" s="301">
        <f t="shared" si="1"/>
        <v>0</v>
      </c>
      <c r="M40" s="135"/>
      <c r="N40" s="135"/>
      <c r="O40" s="136"/>
      <c r="P40" s="135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367"/>
      <c r="C41" s="368"/>
      <c r="D41" s="131"/>
      <c r="E41" s="132"/>
      <c r="F41" s="132"/>
      <c r="G41" s="133">
        <f t="shared" si="0"/>
        <v>0</v>
      </c>
      <c r="H41" s="134" t="e">
        <f>(J41/J42)*100%</f>
        <v>#DIV/0!</v>
      </c>
      <c r="I41" s="300">
        <f>Distribute!AW41</f>
        <v>0</v>
      </c>
      <c r="J41" s="300">
        <f>Distribute!AX41</f>
        <v>0</v>
      </c>
      <c r="K41" s="300">
        <f>Distribute!AY41</f>
        <v>0</v>
      </c>
      <c r="L41" s="307">
        <f t="shared" si="1"/>
        <v>0</v>
      </c>
      <c r="M41" s="135"/>
      <c r="N41" s="135"/>
      <c r="O41" s="136"/>
      <c r="P41" s="135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0</v>
      </c>
      <c r="H42" s="144" t="e">
        <f t="shared" si="2"/>
        <v>#DIV/0!</v>
      </c>
      <c r="I42" s="302">
        <f t="shared" si="2"/>
        <v>0</v>
      </c>
      <c r="J42" s="303">
        <f t="shared" si="2"/>
        <v>0</v>
      </c>
      <c r="K42" s="303">
        <f t="shared" si="2"/>
        <v>0</v>
      </c>
      <c r="L42" s="304">
        <f t="shared" si="2"/>
        <v>0</v>
      </c>
      <c r="M42" s="145"/>
      <c r="N42" s="146"/>
      <c r="O42" s="147"/>
      <c r="P42" s="145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48"/>
      <c r="N43" s="148"/>
      <c r="O43" s="148"/>
      <c r="P43" s="148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48"/>
      <c r="N44" s="148"/>
      <c r="O44" s="148"/>
      <c r="P44" s="148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48"/>
      <c r="N45" s="148"/>
      <c r="O45" s="148"/>
      <c r="P45" s="148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48"/>
      <c r="N46" s="148"/>
      <c r="O46" s="148"/>
      <c r="P46" s="148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48"/>
      <c r="N47" s="148"/>
      <c r="O47" s="148"/>
      <c r="P47" s="148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48"/>
      <c r="N48" s="148"/>
      <c r="O48" s="148"/>
      <c r="P48" s="148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48"/>
      <c r="N49" s="148"/>
      <c r="O49" s="148"/>
      <c r="P49" s="148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48"/>
      <c r="N50" s="148"/>
      <c r="O50" s="148"/>
      <c r="P50" s="148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48"/>
      <c r="N51" s="148"/>
      <c r="O51" s="148"/>
      <c r="P51" s="148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Q53" s="162"/>
      <c r="R53" s="162"/>
    </row>
    <row r="54" spans="1:18" s="6" customFormat="1" ht="17.899999999999999" customHeight="1" x14ac:dyDescent="0.25">
      <c r="D54" s="163"/>
      <c r="M54" s="148"/>
      <c r="N54" s="148"/>
      <c r="O54" s="148"/>
      <c r="P54" s="148"/>
      <c r="Q54" s="99"/>
      <c r="R54" s="99"/>
    </row>
    <row r="55" spans="1:18" s="6" customFormat="1" ht="17.899999999999999" customHeight="1" x14ac:dyDescent="0.25">
      <c r="D55" s="163"/>
      <c r="M55" s="148"/>
      <c r="N55" s="148"/>
      <c r="O55" s="148"/>
      <c r="P55" s="148"/>
      <c r="Q55" s="99"/>
      <c r="R55" s="99"/>
    </row>
    <row r="56" spans="1:18" s="6" customFormat="1" ht="17.899999999999999" customHeight="1" x14ac:dyDescent="0.25">
      <c r="D56" s="163"/>
      <c r="M56" s="148"/>
      <c r="N56" s="148"/>
      <c r="O56" s="148"/>
      <c r="P56" s="148"/>
      <c r="Q56" s="99"/>
      <c r="R56" s="99"/>
    </row>
    <row r="57" spans="1:18" s="6" customFormat="1" ht="17.899999999999999" customHeight="1" x14ac:dyDescent="0.25">
      <c r="D57" s="163"/>
      <c r="Q57" s="99"/>
      <c r="R57" s="99"/>
    </row>
    <row r="58" spans="1:18" s="6" customFormat="1" ht="17.899999999999999" customHeight="1" x14ac:dyDescent="0.25">
      <c r="D58" s="163"/>
      <c r="Q58" s="99"/>
      <c r="R58" s="99"/>
    </row>
    <row r="59" spans="1:18" s="6" customFormat="1" ht="17.899999999999999" customHeight="1" x14ac:dyDescent="0.25">
      <c r="D59" s="163"/>
      <c r="Q59" s="99"/>
      <c r="R59" s="99"/>
    </row>
    <row r="60" spans="1:18" s="6" customFormat="1" ht="17.899999999999999" customHeight="1" x14ac:dyDescent="0.25">
      <c r="D60" s="163"/>
      <c r="Q60" s="99"/>
      <c r="R60" s="99"/>
    </row>
    <row r="61" spans="1:18" s="6" customFormat="1" ht="17.899999999999999" customHeight="1" x14ac:dyDescent="0.25">
      <c r="D61" s="163"/>
      <c r="Q61" s="99"/>
      <c r="R61" s="99"/>
    </row>
    <row r="62" spans="1:18" s="6" customFormat="1" ht="17.899999999999999" customHeight="1" x14ac:dyDescent="0.25">
      <c r="D62" s="163"/>
      <c r="Q62" s="99"/>
      <c r="R62" s="99"/>
    </row>
    <row r="63" spans="1:18" s="6" customFormat="1" ht="17.899999999999999" customHeight="1" x14ac:dyDescent="0.25">
      <c r="D63" s="163"/>
      <c r="Q63" s="99"/>
      <c r="R63" s="99"/>
    </row>
    <row r="64" spans="1:18" s="6" customFormat="1" ht="17.899999999999999" customHeight="1" x14ac:dyDescent="0.25">
      <c r="D64" s="163"/>
      <c r="Q64" s="99"/>
      <c r="R64" s="99"/>
    </row>
    <row r="65" spans="4:18" s="6" customFormat="1" ht="17.899999999999999" customHeight="1" x14ac:dyDescent="0.25">
      <c r="D65" s="163"/>
      <c r="Q65" s="99"/>
      <c r="R65" s="99"/>
    </row>
    <row r="66" spans="4:18" s="6" customFormat="1" ht="17.899999999999999" customHeight="1" x14ac:dyDescent="0.25">
      <c r="D66" s="163"/>
      <c r="Q66" s="99"/>
      <c r="R66" s="99"/>
    </row>
    <row r="67" spans="4:18" s="6" customFormat="1" ht="17.899999999999999" customHeight="1" x14ac:dyDescent="0.25">
      <c r="D67" s="163"/>
      <c r="Q67" s="99"/>
      <c r="R67" s="99"/>
    </row>
    <row r="68" spans="4:18" s="6" customFormat="1" ht="17.899999999999999" customHeight="1" x14ac:dyDescent="0.25">
      <c r="D68" s="163"/>
      <c r="Q68" s="99"/>
      <c r="R68" s="99"/>
    </row>
    <row r="69" spans="4:18" s="6" customFormat="1" ht="17.899999999999999" customHeight="1" x14ac:dyDescent="0.25">
      <c r="D69" s="163"/>
      <c r="Q69" s="99"/>
      <c r="R69" s="99"/>
    </row>
    <row r="70" spans="4:18" s="6" customFormat="1" ht="17.899999999999999" customHeight="1" x14ac:dyDescent="0.25">
      <c r="D70" s="163"/>
      <c r="Q70" s="99"/>
      <c r="R70" s="99"/>
    </row>
    <row r="71" spans="4:18" s="6" customFormat="1" ht="17.899999999999999" customHeight="1" x14ac:dyDescent="0.25">
      <c r="D71" s="163"/>
      <c r="Q71" s="99"/>
      <c r="R71" s="99"/>
    </row>
    <row r="72" spans="4:18" s="6" customFormat="1" ht="17.899999999999999" customHeight="1" x14ac:dyDescent="0.25">
      <c r="D72" s="163"/>
      <c r="Q72" s="99"/>
      <c r="R72" s="99"/>
    </row>
    <row r="73" spans="4:18" s="6" customFormat="1" ht="17.899999999999999" customHeight="1" x14ac:dyDescent="0.25">
      <c r="D73" s="163"/>
      <c r="Q73" s="99"/>
      <c r="R73" s="99"/>
    </row>
    <row r="74" spans="4:18" s="6" customFormat="1" ht="17.899999999999999" customHeight="1" x14ac:dyDescent="0.25">
      <c r="D74" s="163"/>
      <c r="Q74" s="99"/>
      <c r="R74" s="99"/>
    </row>
    <row r="75" spans="4:18" s="6" customFormat="1" ht="17.899999999999999" customHeight="1" x14ac:dyDescent="0.25">
      <c r="D75" s="163"/>
      <c r="Q75" s="99"/>
      <c r="R75" s="99"/>
    </row>
    <row r="76" spans="4:18" s="6" customFormat="1" ht="17.899999999999999" customHeight="1" x14ac:dyDescent="0.25">
      <c r="D76" s="163"/>
      <c r="Q76" s="99"/>
      <c r="R76" s="99"/>
    </row>
    <row r="77" spans="4:18" s="6" customFormat="1" ht="17.899999999999999" customHeight="1" x14ac:dyDescent="0.25">
      <c r="D77" s="163"/>
      <c r="Q77" s="99"/>
      <c r="R77" s="99"/>
    </row>
    <row r="78" spans="4:18" s="6" customFormat="1" ht="17.899999999999999" customHeight="1" x14ac:dyDescent="0.25">
      <c r="D78" s="163"/>
      <c r="Q78" s="99"/>
      <c r="R78" s="99"/>
    </row>
    <row r="79" spans="4:18" s="6" customFormat="1" ht="17.899999999999999" customHeight="1" x14ac:dyDescent="0.25">
      <c r="D79" s="163"/>
      <c r="Q79" s="99"/>
      <c r="R79" s="99"/>
    </row>
    <row r="80" spans="4:18" s="6" customFormat="1" ht="17.899999999999999" customHeight="1" x14ac:dyDescent="0.25">
      <c r="D80" s="163"/>
      <c r="Q80" s="99"/>
      <c r="R80" s="99"/>
    </row>
    <row r="81" spans="4:18" s="6" customFormat="1" ht="17.899999999999999" customHeight="1" x14ac:dyDescent="0.25">
      <c r="D81" s="163"/>
      <c r="Q81" s="99"/>
      <c r="R81" s="99"/>
    </row>
    <row r="82" spans="4:18" s="6" customFormat="1" ht="17.899999999999999" customHeight="1" x14ac:dyDescent="0.25">
      <c r="D82" s="163"/>
      <c r="Q82" s="99"/>
      <c r="R82" s="99"/>
    </row>
    <row r="83" spans="4:18" s="6" customFormat="1" ht="17.899999999999999" customHeight="1" x14ac:dyDescent="0.25">
      <c r="D83" s="163"/>
      <c r="Q83" s="99"/>
      <c r="R83" s="99"/>
    </row>
    <row r="84" spans="4:18" s="6" customFormat="1" ht="17.899999999999999" customHeight="1" x14ac:dyDescent="0.25">
      <c r="D84" s="163"/>
      <c r="Q84" s="99"/>
      <c r="R84" s="99"/>
    </row>
    <row r="85" spans="4:18" s="6" customFormat="1" ht="17.899999999999999" customHeight="1" x14ac:dyDescent="0.25">
      <c r="D85" s="163"/>
      <c r="Q85" s="99"/>
      <c r="R85" s="99"/>
    </row>
    <row r="86" spans="4:18" s="6" customFormat="1" ht="17.899999999999999" customHeight="1" x14ac:dyDescent="0.25">
      <c r="D86" s="163"/>
      <c r="Q86" s="99"/>
      <c r="R86" s="99"/>
    </row>
    <row r="87" spans="4:18" s="6" customFormat="1" ht="17.899999999999999" customHeight="1" x14ac:dyDescent="0.25">
      <c r="D87" s="163"/>
      <c r="Q87" s="99"/>
      <c r="R87" s="99"/>
    </row>
    <row r="88" spans="4:18" s="6" customFormat="1" ht="17.899999999999999" customHeight="1" x14ac:dyDescent="0.25">
      <c r="D88" s="163"/>
      <c r="Q88" s="99"/>
      <c r="R88" s="99"/>
    </row>
    <row r="89" spans="4:18" s="6" customFormat="1" ht="17.899999999999999" customHeight="1" x14ac:dyDescent="0.25">
      <c r="D89" s="163"/>
      <c r="Q89" s="99"/>
      <c r="R89" s="99"/>
    </row>
    <row r="90" spans="4:18" s="6" customFormat="1" ht="17.899999999999999" customHeight="1" x14ac:dyDescent="0.25">
      <c r="D90" s="163"/>
      <c r="Q90" s="99"/>
      <c r="R90" s="99"/>
    </row>
    <row r="91" spans="4:18" s="6" customFormat="1" ht="17.899999999999999" customHeight="1" x14ac:dyDescent="0.25">
      <c r="D91" s="163"/>
      <c r="Q91" s="99"/>
      <c r="R91" s="99"/>
    </row>
    <row r="92" spans="4:18" s="6" customFormat="1" ht="17.899999999999999" customHeight="1" x14ac:dyDescent="0.25">
      <c r="D92" s="163"/>
      <c r="Q92" s="99"/>
      <c r="R92" s="99"/>
    </row>
    <row r="93" spans="4:18" s="6" customFormat="1" ht="17.899999999999999" customHeight="1" x14ac:dyDescent="0.25">
      <c r="D93" s="163"/>
      <c r="Q93" s="99"/>
      <c r="R93" s="99"/>
    </row>
    <row r="94" spans="4:18" s="6" customFormat="1" ht="17.899999999999999" customHeight="1" x14ac:dyDescent="0.25">
      <c r="D94" s="163"/>
      <c r="Q94" s="99"/>
      <c r="R94" s="99"/>
    </row>
    <row r="95" spans="4:18" s="6" customFormat="1" ht="17.899999999999999" customHeight="1" x14ac:dyDescent="0.25">
      <c r="D95" s="163"/>
      <c r="Q95" s="99"/>
      <c r="R95" s="99"/>
    </row>
    <row r="96" spans="4:18" s="6" customFormat="1" ht="17.899999999999999" customHeight="1" x14ac:dyDescent="0.25">
      <c r="D96" s="163"/>
      <c r="Q96" s="99"/>
      <c r="R96" s="99"/>
    </row>
    <row r="97" spans="4:18" s="6" customFormat="1" ht="17.899999999999999" customHeight="1" x14ac:dyDescent="0.25">
      <c r="D97" s="163"/>
      <c r="Q97" s="99"/>
      <c r="R97" s="99"/>
    </row>
    <row r="98" spans="4:18" s="6" customFormat="1" ht="17.899999999999999" customHeight="1" x14ac:dyDescent="0.25">
      <c r="D98" s="163"/>
      <c r="Q98" s="99"/>
      <c r="R98" s="99"/>
    </row>
    <row r="99" spans="4:18" s="6" customFormat="1" ht="17.899999999999999" customHeight="1" x14ac:dyDescent="0.25">
      <c r="D99" s="163"/>
      <c r="Q99" s="99"/>
      <c r="R99" s="99"/>
    </row>
    <row r="100" spans="4:18" s="6" customFormat="1" ht="17.899999999999999" customHeight="1" x14ac:dyDescent="0.25">
      <c r="D100" s="163"/>
      <c r="Q100" s="99"/>
      <c r="R100" s="99"/>
    </row>
    <row r="101" spans="4:18" s="6" customFormat="1" ht="17.899999999999999" customHeight="1" x14ac:dyDescent="0.25">
      <c r="D101" s="163"/>
      <c r="Q101" s="99"/>
      <c r="R101" s="99"/>
    </row>
    <row r="102" spans="4:18" s="6" customFormat="1" ht="17.899999999999999" customHeight="1" x14ac:dyDescent="0.25">
      <c r="D102" s="163"/>
      <c r="Q102" s="99"/>
      <c r="R102" s="99"/>
    </row>
    <row r="103" spans="4:18" s="6" customFormat="1" ht="17.899999999999999" customHeight="1" x14ac:dyDescent="0.25">
      <c r="D103" s="163"/>
      <c r="Q103" s="99"/>
      <c r="R103" s="99"/>
    </row>
    <row r="104" spans="4:18" s="6" customFormat="1" ht="17.899999999999999" customHeight="1" x14ac:dyDescent="0.25">
      <c r="D104" s="163"/>
      <c r="Q104" s="99"/>
      <c r="R104" s="99"/>
    </row>
    <row r="105" spans="4:18" s="6" customFormat="1" ht="17.899999999999999" customHeight="1" x14ac:dyDescent="0.25">
      <c r="D105" s="163"/>
      <c r="Q105" s="99"/>
      <c r="R105" s="99"/>
    </row>
    <row r="106" spans="4:18" s="6" customFormat="1" ht="17.899999999999999" customHeight="1" x14ac:dyDescent="0.25">
      <c r="D106" s="163"/>
      <c r="Q106" s="99"/>
      <c r="R106" s="99"/>
    </row>
  </sheetData>
  <mergeCells count="1">
    <mergeCell ref="D6:H6"/>
  </mergeCells>
  <conditionalFormatting sqref="I11:L11 L27:L41 L19:L25 I19:K41">
    <cfRule type="cellIs" dxfId="544" priority="44" stopIfTrue="1" operator="lessThanOrEqual">
      <formula>0</formula>
    </cfRule>
  </conditionalFormatting>
  <conditionalFormatting sqref="H11 H19:H23">
    <cfRule type="cellIs" dxfId="543" priority="43" stopIfTrue="1" operator="lessThanOrEqual">
      <formula>0</formula>
    </cfRule>
  </conditionalFormatting>
  <conditionalFormatting sqref="F47:F53 D46:E53">
    <cfRule type="cellIs" dxfId="542" priority="42" stopIfTrue="1" operator="equal">
      <formula>1</formula>
    </cfRule>
  </conditionalFormatting>
  <conditionalFormatting sqref="G11 G27:G41 G19:G25">
    <cfRule type="cellIs" dxfId="541" priority="41" stopIfTrue="1" operator="equal">
      <formula>0</formula>
    </cfRule>
  </conditionalFormatting>
  <conditionalFormatting sqref="O11 O19:O41">
    <cfRule type="expression" dxfId="540" priority="39" stopIfTrue="1">
      <formula>O11&lt;100%</formula>
    </cfRule>
    <cfRule type="expression" dxfId="539" priority="40" stopIfTrue="1">
      <formula>O11&gt;100%</formula>
    </cfRule>
  </conditionalFormatting>
  <conditionalFormatting sqref="I11:L11 L27:L41 L19:L25 I19:K41">
    <cfRule type="cellIs" dxfId="538" priority="38" stopIfTrue="1" operator="lessThanOrEqual">
      <formula>0</formula>
    </cfRule>
  </conditionalFormatting>
  <conditionalFormatting sqref="H11 H19:H23">
    <cfRule type="cellIs" dxfId="537" priority="37" stopIfTrue="1" operator="lessThanOrEqual">
      <formula>0</formula>
    </cfRule>
  </conditionalFormatting>
  <conditionalFormatting sqref="F47:F53 D46:E53">
    <cfRule type="cellIs" dxfId="536" priority="36" stopIfTrue="1" operator="equal">
      <formula>1</formula>
    </cfRule>
  </conditionalFormatting>
  <conditionalFormatting sqref="G11 G27:G41 G19:G25">
    <cfRule type="cellIs" dxfId="535" priority="35" stopIfTrue="1" operator="equal">
      <formula>0</formula>
    </cfRule>
  </conditionalFormatting>
  <conditionalFormatting sqref="O11 O19:O41">
    <cfRule type="expression" dxfId="534" priority="33" stopIfTrue="1">
      <formula>O11&lt;100%</formula>
    </cfRule>
    <cfRule type="expression" dxfId="533" priority="34" stopIfTrue="1">
      <formula>O11&gt;100%</formula>
    </cfRule>
  </conditionalFormatting>
  <conditionalFormatting sqref="L26">
    <cfRule type="cellIs" dxfId="532" priority="32" stopIfTrue="1" operator="lessThanOrEqual">
      <formula>0</formula>
    </cfRule>
  </conditionalFormatting>
  <conditionalFormatting sqref="G26">
    <cfRule type="cellIs" dxfId="531" priority="30" stopIfTrue="1" operator="equal">
      <formula>0</formula>
    </cfRule>
  </conditionalFormatting>
  <conditionalFormatting sqref="L26">
    <cfRule type="cellIs" dxfId="530" priority="27" stopIfTrue="1" operator="lessThanOrEqual">
      <formula>0</formula>
    </cfRule>
  </conditionalFormatting>
  <conditionalFormatting sqref="G26">
    <cfRule type="cellIs" dxfId="529" priority="25" stopIfTrue="1" operator="equal">
      <formula>0</formula>
    </cfRule>
  </conditionalFormatting>
  <conditionalFormatting sqref="H24:H41">
    <cfRule type="cellIs" dxfId="528" priority="12" stopIfTrue="1" operator="lessThanOrEqual">
      <formula>0</formula>
    </cfRule>
  </conditionalFormatting>
  <conditionalFormatting sqref="H24:H41">
    <cfRule type="cellIs" dxfId="527" priority="11" stopIfTrue="1" operator="lessThanOrEqual">
      <formula>0</formula>
    </cfRule>
  </conditionalFormatting>
  <conditionalFormatting sqref="I12:L18">
    <cfRule type="cellIs" dxfId="526" priority="10" stopIfTrue="1" operator="lessThanOrEqual">
      <formula>0</formula>
    </cfRule>
  </conditionalFormatting>
  <conditionalFormatting sqref="H12:H18">
    <cfRule type="cellIs" dxfId="525" priority="9" stopIfTrue="1" operator="lessThanOrEqual">
      <formula>0</formula>
    </cfRule>
  </conditionalFormatting>
  <conditionalFormatting sqref="G12:G18">
    <cfRule type="cellIs" dxfId="524" priority="8" stopIfTrue="1" operator="equal">
      <formula>0</formula>
    </cfRule>
  </conditionalFormatting>
  <conditionalFormatting sqref="O12:O18">
    <cfRule type="expression" dxfId="523" priority="6" stopIfTrue="1">
      <formula>O12&lt;100%</formula>
    </cfRule>
    <cfRule type="expression" dxfId="522" priority="7" stopIfTrue="1">
      <formula>O12&gt;100%</formula>
    </cfRule>
  </conditionalFormatting>
  <conditionalFormatting sqref="I12:L18">
    <cfRule type="cellIs" dxfId="521" priority="5" stopIfTrue="1" operator="lessThanOrEqual">
      <formula>0</formula>
    </cfRule>
  </conditionalFormatting>
  <conditionalFormatting sqref="H12:H18">
    <cfRule type="cellIs" dxfId="520" priority="4" stopIfTrue="1" operator="lessThanOrEqual">
      <formula>0</formula>
    </cfRule>
  </conditionalFormatting>
  <conditionalFormatting sqref="G12:G18">
    <cfRule type="cellIs" dxfId="519" priority="3" stopIfTrue="1" operator="equal">
      <formula>0</formula>
    </cfRule>
  </conditionalFormatting>
  <conditionalFormatting sqref="O12:O18">
    <cfRule type="expression" dxfId="518" priority="1" stopIfTrue="1">
      <formula>O12&lt;100%</formula>
    </cfRule>
    <cfRule type="expression" dxfId="517" priority="2" stopIfTrue="1">
      <formula>O12&gt;100%</formula>
    </cfRule>
  </conditionalFormatting>
  <hyperlinks>
    <hyperlink ref="N5:P5" r:id="rId1" display="Monthly Boat Cost, Todate" xr:uid="{00000000-0004-0000-0300-000000000000}"/>
    <hyperlink ref="N3:P3" r:id="rId2" display="Daily Boat Cost Analysis" xr:uid="{00000000-0004-0000-0300-000001000000}"/>
  </hyperlinks>
  <printOptions horizontalCentered="1"/>
  <pageMargins left="0.27" right="0.26" top="0.25" bottom="0.36" header="0.17" footer="0.3"/>
  <pageSetup scale="72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6"/>
  <sheetViews>
    <sheetView showGridLines="0" zoomScale="70" zoomScaleNormal="70" workbookViewId="0">
      <pane xSplit="1" ySplit="10" topLeftCell="B35" activePane="bottomRight" state="frozen"/>
      <selection activeCell="F12" sqref="F12"/>
      <selection pane="topRight" activeCell="F12" sqref="F12"/>
      <selection pane="bottomLeft" activeCell="F12" sqref="F12"/>
      <selection pane="bottomRight" activeCell="D21" sqref="D21:F21"/>
    </sheetView>
  </sheetViews>
  <sheetFormatPr defaultColWidth="9.08984375" defaultRowHeight="12.5" x14ac:dyDescent="0.25"/>
  <cols>
    <col min="1" max="1" width="11.453125" style="195" customWidth="1"/>
    <col min="2" max="2" width="19.08984375" style="172" customWidth="1"/>
    <col min="3" max="3" width="29.90625" style="172" bestFit="1" customWidth="1"/>
    <col min="4" max="4" width="8.90625" style="196" customWidth="1"/>
    <col min="5" max="5" width="10.453125" style="172" customWidth="1"/>
    <col min="6" max="6" width="11" style="172" customWidth="1"/>
    <col min="7" max="8" width="8.90625" style="172" customWidth="1"/>
    <col min="9" max="9" width="18.08984375" style="172" customWidth="1"/>
    <col min="10" max="10" width="16.90625" style="172" customWidth="1"/>
    <col min="11" max="11" width="19.08984375" style="172" bestFit="1" customWidth="1"/>
    <col min="12" max="12" width="19.08984375" style="172" customWidth="1"/>
    <col min="13" max="13" width="1.90625" style="172" customWidth="1"/>
    <col min="14" max="14" width="15.90625" style="172" customWidth="1"/>
    <col min="15" max="15" width="11.90625" style="172" customWidth="1"/>
    <col min="16" max="16" width="9.90625" style="172" customWidth="1"/>
    <col min="17" max="18" width="12.453125" style="171" customWidth="1"/>
    <col min="19" max="19" width="12.453125" style="172" customWidth="1"/>
    <col min="20" max="16384" width="9.08984375" style="172"/>
  </cols>
  <sheetData>
    <row r="1" spans="1:20" s="169" customFormat="1" ht="20.75" customHeight="1" x14ac:dyDescent="0.25">
      <c r="A1" s="165"/>
      <c r="B1" s="166"/>
      <c r="C1" s="166"/>
      <c r="D1" s="167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8"/>
      <c r="R1" s="168"/>
    </row>
    <row r="2" spans="1:20" ht="18.75" customHeight="1" x14ac:dyDescent="0.25">
      <c r="A2" s="170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170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175" customFormat="1" ht="18.75" customHeight="1" x14ac:dyDescent="0.25">
      <c r="A4" s="173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174"/>
      <c r="R4" s="174"/>
    </row>
    <row r="5" spans="1:20" s="175" customFormat="1" ht="22.65" customHeight="1" x14ac:dyDescent="0.3">
      <c r="A5" s="173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174"/>
      <c r="R5" s="174"/>
    </row>
    <row r="6" spans="1:20" s="175" customFormat="1" ht="18.75" customHeight="1" x14ac:dyDescent="0.3">
      <c r="A6" s="173"/>
      <c r="B6" s="31"/>
      <c r="C6" s="197">
        <v>3</v>
      </c>
      <c r="D6" s="394" t="str">
        <f>[1]Control!$GR$10</f>
        <v>TIRTA RAJAWALI</v>
      </c>
      <c r="E6" s="395"/>
      <c r="F6" s="395"/>
      <c r="G6" s="395"/>
      <c r="H6" s="396"/>
      <c r="I6" s="31"/>
      <c r="J6" s="103" t="s">
        <v>15</v>
      </c>
      <c r="K6" s="305">
        <f>Distribute!BB42</f>
        <v>0</v>
      </c>
      <c r="L6" s="31"/>
      <c r="M6" s="98"/>
      <c r="N6" s="98"/>
      <c r="O6" s="98"/>
      <c r="P6" s="98"/>
      <c r="Q6" s="174"/>
      <c r="R6" s="174"/>
    </row>
    <row r="7" spans="1:20" s="178" customFormat="1" ht="14" customHeight="1" x14ac:dyDescent="0.3">
      <c r="A7" s="176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Distribute!BA42</f>
        <v>1997541666.6666665</v>
      </c>
      <c r="L7" s="38"/>
      <c r="M7" s="108"/>
      <c r="N7" s="108"/>
      <c r="O7" s="108"/>
      <c r="P7" s="108"/>
      <c r="Q7" s="177"/>
      <c r="R7" s="177"/>
    </row>
    <row r="8" spans="1:20" s="181" customFormat="1" ht="14" customHeight="1" x14ac:dyDescent="0.3">
      <c r="A8" s="179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Distribute!AZ42</f>
        <v>2022426547.5</v>
      </c>
      <c r="L8" s="112"/>
      <c r="M8" s="114"/>
      <c r="N8" s="114"/>
      <c r="O8" s="114"/>
      <c r="P8" s="114"/>
      <c r="Q8" s="180"/>
      <c r="R8" s="180"/>
    </row>
    <row r="9" spans="1:20" s="181" customFormat="1" ht="14" customHeight="1" thickBot="1" x14ac:dyDescent="0.35">
      <c r="A9" s="179"/>
      <c r="B9" s="117"/>
      <c r="C9" s="117"/>
      <c r="D9" s="117"/>
      <c r="E9" s="112"/>
      <c r="F9" s="112"/>
      <c r="G9" s="112"/>
      <c r="H9" s="113"/>
      <c r="I9" s="297"/>
      <c r="J9" s="298" t="s">
        <v>18</v>
      </c>
      <c r="K9" s="299">
        <f>G42/24</f>
        <v>29.999652777777769</v>
      </c>
      <c r="L9" s="112"/>
      <c r="M9" s="114"/>
      <c r="N9" s="114"/>
      <c r="O9" s="114"/>
      <c r="P9" s="114"/>
      <c r="Q9" s="180"/>
      <c r="R9" s="180"/>
    </row>
    <row r="10" spans="1:20" s="183" customFormat="1" ht="35" customHeight="1" thickBot="1" x14ac:dyDescent="0.3">
      <c r="A10" s="182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87" customFormat="1" ht="24.5" customHeight="1" x14ac:dyDescent="0.25">
      <c r="A11" s="184">
        <f>[1]Control!AZ11</f>
        <v>45986</v>
      </c>
      <c r="B11" s="370" t="s">
        <v>42</v>
      </c>
      <c r="C11" s="368" t="s">
        <v>43</v>
      </c>
      <c r="D11" s="131" t="s">
        <v>37</v>
      </c>
      <c r="E11" s="132">
        <v>0</v>
      </c>
      <c r="F11" s="132">
        <v>0.99998842592592596</v>
      </c>
      <c r="G11" s="133">
        <f t="shared" ref="G11:G16" si="0">(F11-E11)*24</f>
        <v>23.999722222222225</v>
      </c>
      <c r="H11" s="134">
        <f>(J11/J42)*100%</f>
        <v>4.1213157839844812E-2</v>
      </c>
      <c r="I11" s="300">
        <f>Distribute!AZ11</f>
        <v>60429262.5</v>
      </c>
      <c r="J11" s="300">
        <f>Distribute!BA11</f>
        <v>82325000</v>
      </c>
      <c r="K11" s="300">
        <f>Distribute!BB11</f>
        <v>0</v>
      </c>
      <c r="L11" s="306">
        <f>SUM(I11:K11)</f>
        <v>142754262.5</v>
      </c>
      <c r="M11" s="135"/>
      <c r="N11" s="135"/>
      <c r="O11" s="136"/>
      <c r="P11" s="135"/>
      <c r="Q11" s="185"/>
      <c r="R11" s="185"/>
      <c r="S11" s="185"/>
      <c r="T11" s="186"/>
    </row>
    <row r="12" spans="1:20" s="187" customFormat="1" ht="24.5" customHeight="1" x14ac:dyDescent="0.25">
      <c r="A12" s="184">
        <f>[1]Control!AZ12</f>
        <v>45987</v>
      </c>
      <c r="B12" s="370" t="s">
        <v>42</v>
      </c>
      <c r="C12" s="368" t="s">
        <v>43</v>
      </c>
      <c r="D12" s="131" t="s">
        <v>37</v>
      </c>
      <c r="E12" s="132">
        <v>0</v>
      </c>
      <c r="F12" s="132">
        <v>0.99998842592592596</v>
      </c>
      <c r="G12" s="133">
        <f t="shared" si="0"/>
        <v>23.999722222222225</v>
      </c>
      <c r="H12" s="134">
        <f>(J12/J42)*100%</f>
        <v>4.1876473164931899E-2</v>
      </c>
      <c r="I12" s="300">
        <f>Distribute!AZ12</f>
        <v>77522691.666666657</v>
      </c>
      <c r="J12" s="300">
        <f>Distribute!BA12</f>
        <v>83650000</v>
      </c>
      <c r="K12" s="300">
        <f>Distribute!BB12</f>
        <v>0</v>
      </c>
      <c r="L12" s="301">
        <f>SUM(I12:K12)</f>
        <v>161172691.66666666</v>
      </c>
      <c r="M12" s="135"/>
      <c r="N12" s="135"/>
      <c r="O12" s="136"/>
      <c r="P12" s="135"/>
      <c r="Q12" s="185"/>
      <c r="R12" s="185"/>
      <c r="S12" s="185"/>
      <c r="T12" s="186"/>
    </row>
    <row r="13" spans="1:20" s="187" customFormat="1" ht="24.5" customHeight="1" x14ac:dyDescent="0.25">
      <c r="A13" s="184">
        <f>[1]Control!AZ13</f>
        <v>45988</v>
      </c>
      <c r="B13" s="370" t="s">
        <v>42</v>
      </c>
      <c r="C13" s="368" t="s">
        <v>43</v>
      </c>
      <c r="D13" s="131" t="s">
        <v>37</v>
      </c>
      <c r="E13" s="132">
        <v>0</v>
      </c>
      <c r="F13" s="132">
        <v>0.99998842592592596</v>
      </c>
      <c r="G13" s="133">
        <f t="shared" si="0"/>
        <v>23.999722222222225</v>
      </c>
      <c r="H13" s="134">
        <f>(J13/J42)*100%</f>
        <v>1.4378785034382542E-2</v>
      </c>
      <c r="I13" s="300">
        <f>Distribute!AZ13</f>
        <v>20204726.666666664</v>
      </c>
      <c r="J13" s="300">
        <f>Distribute!BA13</f>
        <v>28722222.222222224</v>
      </c>
      <c r="K13" s="300">
        <f>Distribute!BB13</f>
        <v>0</v>
      </c>
      <c r="L13" s="301">
        <f t="shared" ref="L13:L41" si="1">SUM(I13:K13)</f>
        <v>48926948.888888888</v>
      </c>
      <c r="M13" s="135"/>
      <c r="N13" s="135"/>
      <c r="O13" s="136"/>
      <c r="P13" s="135"/>
      <c r="Q13" s="185"/>
      <c r="R13" s="185"/>
      <c r="S13" s="185"/>
      <c r="T13" s="186"/>
    </row>
    <row r="14" spans="1:20" s="187" customFormat="1" ht="24.5" customHeight="1" x14ac:dyDescent="0.25">
      <c r="A14" s="184">
        <f>[1]Control!AZ14</f>
        <v>45989</v>
      </c>
      <c r="B14" s="370" t="s">
        <v>44</v>
      </c>
      <c r="C14" s="368" t="s">
        <v>45</v>
      </c>
      <c r="D14" s="131" t="s">
        <v>37</v>
      </c>
      <c r="E14" s="132">
        <v>0</v>
      </c>
      <c r="F14" s="132">
        <v>0.99998842592592596</v>
      </c>
      <c r="G14" s="133">
        <f t="shared" si="0"/>
        <v>23.999722222222225</v>
      </c>
      <c r="H14" s="134">
        <f>(J14/J42)*100%</f>
        <v>4.3153042281137234E-2</v>
      </c>
      <c r="I14" s="300">
        <f>Distribute!AZ14</f>
        <v>32073900</v>
      </c>
      <c r="J14" s="300">
        <f>Distribute!BA14</f>
        <v>86200000</v>
      </c>
      <c r="K14" s="300">
        <f>Distribute!BB14</f>
        <v>0</v>
      </c>
      <c r="L14" s="301">
        <f t="shared" si="1"/>
        <v>118273900</v>
      </c>
      <c r="M14" s="135"/>
      <c r="N14" s="135"/>
      <c r="O14" s="136"/>
      <c r="P14" s="135"/>
      <c r="Q14" s="185"/>
      <c r="R14" s="185"/>
      <c r="S14" s="185"/>
      <c r="T14" s="186"/>
    </row>
    <row r="15" spans="1:20" s="187" customFormat="1" ht="24.5" customHeight="1" x14ac:dyDescent="0.25">
      <c r="A15" s="184">
        <f>[1]Control!AZ15</f>
        <v>45990</v>
      </c>
      <c r="B15" s="370" t="s">
        <v>47</v>
      </c>
      <c r="C15" s="368" t="s">
        <v>46</v>
      </c>
      <c r="D15" s="131" t="s">
        <v>37</v>
      </c>
      <c r="E15" s="132">
        <v>0</v>
      </c>
      <c r="F15" s="132">
        <v>0.99998842592592596</v>
      </c>
      <c r="G15" s="133">
        <f t="shared" si="0"/>
        <v>23.999722222222225</v>
      </c>
      <c r="H15" s="134">
        <f>(J15/J42)*100%</f>
        <v>3.927327339855239E-2</v>
      </c>
      <c r="I15" s="300">
        <f>Distribute!AZ15</f>
        <v>27810300</v>
      </c>
      <c r="J15" s="300">
        <f>Distribute!BA15</f>
        <v>78450000</v>
      </c>
      <c r="K15" s="300">
        <f>Distribute!BB15</f>
        <v>0</v>
      </c>
      <c r="L15" s="301">
        <f t="shared" si="1"/>
        <v>106260300</v>
      </c>
      <c r="M15" s="135"/>
      <c r="N15" s="135"/>
      <c r="O15" s="136"/>
      <c r="P15" s="135"/>
      <c r="Q15" s="185"/>
      <c r="R15" s="185"/>
      <c r="S15" s="185"/>
      <c r="T15" s="186"/>
    </row>
    <row r="16" spans="1:20" s="187" customFormat="1" ht="24.5" customHeight="1" x14ac:dyDescent="0.25">
      <c r="A16" s="184">
        <f>[1]Control!AZ16</f>
        <v>45991</v>
      </c>
      <c r="B16" s="370" t="s">
        <v>47</v>
      </c>
      <c r="C16" s="368" t="s">
        <v>46</v>
      </c>
      <c r="D16" s="131" t="s">
        <v>37</v>
      </c>
      <c r="E16" s="132">
        <v>0</v>
      </c>
      <c r="F16" s="132">
        <v>0.99998842592592596</v>
      </c>
      <c r="G16" s="133">
        <f t="shared" si="0"/>
        <v>23.999722222222225</v>
      </c>
      <c r="H16" s="134">
        <f>(J16/J42)*100%</f>
        <v>3.927327339855239E-2</v>
      </c>
      <c r="I16" s="300">
        <f>Distribute!AZ16</f>
        <v>41537800</v>
      </c>
      <c r="J16" s="300">
        <f>Distribute!BA16</f>
        <v>78450000</v>
      </c>
      <c r="K16" s="300">
        <f>Distribute!BB16</f>
        <v>0</v>
      </c>
      <c r="L16" s="301">
        <f t="shared" si="1"/>
        <v>119987800</v>
      </c>
      <c r="M16" s="135"/>
      <c r="N16" s="135"/>
      <c r="O16" s="136"/>
      <c r="P16" s="135"/>
      <c r="Q16" s="185"/>
      <c r="R16" s="185"/>
      <c r="S16" s="185"/>
      <c r="T16" s="186"/>
    </row>
    <row r="17" spans="1:20" s="187" customFormat="1" ht="24.5" customHeight="1" x14ac:dyDescent="0.25">
      <c r="A17" s="184">
        <f>[1]Control!AZ17</f>
        <v>45992</v>
      </c>
      <c r="B17" s="370" t="s">
        <v>47</v>
      </c>
      <c r="C17" s="368" t="s">
        <v>46</v>
      </c>
      <c r="D17" s="131" t="s">
        <v>37</v>
      </c>
      <c r="E17" s="132">
        <v>0</v>
      </c>
      <c r="F17" s="132">
        <v>0.99998842592592596</v>
      </c>
      <c r="G17" s="133">
        <f t="shared" ref="G17:G41" si="2">(F17-E17)*24</f>
        <v>23.999722222222225</v>
      </c>
      <c r="H17" s="134">
        <f>(J17/J42)*100%</f>
        <v>4.5169409621548723E-2</v>
      </c>
      <c r="I17" s="300">
        <f>Distribute!AZ17</f>
        <v>175792750</v>
      </c>
      <c r="J17" s="300">
        <f>Distribute!BA17</f>
        <v>90227777.777777791</v>
      </c>
      <c r="K17" s="300">
        <f>Distribute!BB17</f>
        <v>0</v>
      </c>
      <c r="L17" s="301">
        <f t="shared" si="1"/>
        <v>266020527.77777779</v>
      </c>
      <c r="M17" s="135"/>
      <c r="N17" s="135"/>
      <c r="O17" s="136"/>
      <c r="P17" s="135"/>
      <c r="Q17" s="185"/>
      <c r="R17" s="185"/>
      <c r="S17" s="185"/>
      <c r="T17" s="186"/>
    </row>
    <row r="18" spans="1:20" s="187" customFormat="1" ht="24.5" customHeight="1" x14ac:dyDescent="0.25">
      <c r="A18" s="184">
        <f>[1]Control!AZ18</f>
        <v>45993</v>
      </c>
      <c r="B18" s="370" t="s">
        <v>47</v>
      </c>
      <c r="C18" s="368" t="s">
        <v>46</v>
      </c>
      <c r="D18" s="131" t="s">
        <v>37</v>
      </c>
      <c r="E18" s="132">
        <v>0</v>
      </c>
      <c r="F18" s="132">
        <v>0.99998842592592596</v>
      </c>
      <c r="G18" s="133">
        <f t="shared" si="2"/>
        <v>23.999722222222225</v>
      </c>
      <c r="H18" s="134">
        <f>(J18/J42)*100%</f>
        <v>4.5449615151957619E-2</v>
      </c>
      <c r="I18" s="300">
        <f>Distribute!AZ18</f>
        <v>153971408.33333331</v>
      </c>
      <c r="J18" s="300">
        <f>Distribute!BA18</f>
        <v>90787500</v>
      </c>
      <c r="K18" s="300">
        <f>Distribute!BB18</f>
        <v>0</v>
      </c>
      <c r="L18" s="301">
        <f t="shared" si="1"/>
        <v>244758908.33333331</v>
      </c>
      <c r="M18" s="135"/>
      <c r="N18" s="135"/>
      <c r="O18" s="136"/>
      <c r="P18" s="135"/>
      <c r="Q18" s="185"/>
      <c r="R18" s="185"/>
      <c r="S18" s="185"/>
      <c r="T18" s="186"/>
    </row>
    <row r="19" spans="1:20" s="187" customFormat="1" ht="24.5" customHeight="1" x14ac:dyDescent="0.25">
      <c r="A19" s="184">
        <f>[1]Control!AZ19</f>
        <v>45994</v>
      </c>
      <c r="B19" s="370" t="s">
        <v>47</v>
      </c>
      <c r="C19" s="368" t="s">
        <v>46</v>
      </c>
      <c r="D19" s="131" t="s">
        <v>37</v>
      </c>
      <c r="E19" s="132">
        <v>0</v>
      </c>
      <c r="F19" s="132">
        <v>0.99998842592592596</v>
      </c>
      <c r="G19" s="133">
        <f t="shared" si="2"/>
        <v>23.999722222222225</v>
      </c>
      <c r="H19" s="134">
        <f>(J19/J42)*100%</f>
        <v>4.8198827725746234E-2</v>
      </c>
      <c r="I19" s="300">
        <f>Distribute!AZ19</f>
        <v>158025058.33333331</v>
      </c>
      <c r="J19" s="300">
        <f>Distribute!BA19</f>
        <v>96279166.666666672</v>
      </c>
      <c r="K19" s="300">
        <f>Distribute!BB19</f>
        <v>0</v>
      </c>
      <c r="L19" s="301">
        <f t="shared" si="1"/>
        <v>254304225</v>
      </c>
      <c r="M19" s="135"/>
      <c r="N19" s="135"/>
      <c r="O19" s="136"/>
      <c r="P19" s="135"/>
      <c r="Q19" s="185"/>
      <c r="R19" s="185"/>
      <c r="S19" s="185"/>
      <c r="T19" s="186"/>
    </row>
    <row r="20" spans="1:20" s="187" customFormat="1" ht="24.5" customHeight="1" x14ac:dyDescent="0.25">
      <c r="A20" s="184">
        <f>[1]Control!AZ20</f>
        <v>45995</v>
      </c>
      <c r="B20" s="370" t="s">
        <v>48</v>
      </c>
      <c r="C20" s="368" t="s">
        <v>49</v>
      </c>
      <c r="D20" s="131" t="s">
        <v>37</v>
      </c>
      <c r="E20" s="132">
        <v>0</v>
      </c>
      <c r="F20" s="132">
        <v>0.99998842592592596</v>
      </c>
      <c r="G20" s="133">
        <f t="shared" si="2"/>
        <v>23.999722222222225</v>
      </c>
      <c r="H20" s="134">
        <f>(J20/J42)*100%</f>
        <v>3.927327339855239E-2</v>
      </c>
      <c r="I20" s="300">
        <f>Distribute!AZ20</f>
        <v>170156400</v>
      </c>
      <c r="J20" s="300">
        <f>Distribute!BA20</f>
        <v>78450000</v>
      </c>
      <c r="K20" s="300">
        <f>Distribute!BB20</f>
        <v>0</v>
      </c>
      <c r="L20" s="301">
        <f t="shared" si="1"/>
        <v>248606400</v>
      </c>
      <c r="M20" s="135"/>
      <c r="N20" s="135"/>
      <c r="O20" s="136"/>
      <c r="P20" s="135"/>
      <c r="Q20" s="185"/>
      <c r="R20" s="185"/>
      <c r="S20" s="185"/>
      <c r="T20" s="186"/>
    </row>
    <row r="21" spans="1:20" s="187" customFormat="1" ht="24.5" customHeight="1" x14ac:dyDescent="0.25">
      <c r="A21" s="184">
        <f>[1]Control!AZ21</f>
        <v>45996</v>
      </c>
      <c r="B21" s="370" t="s">
        <v>51</v>
      </c>
      <c r="C21" s="368" t="s">
        <v>50</v>
      </c>
      <c r="D21" s="131" t="s">
        <v>37</v>
      </c>
      <c r="E21" s="132">
        <v>0</v>
      </c>
      <c r="F21" s="132">
        <v>0.99998842592592596</v>
      </c>
      <c r="G21" s="133">
        <f t="shared" si="2"/>
        <v>23.999722222222225</v>
      </c>
      <c r="H21" s="134">
        <f>(J21/J42)*100%</f>
        <v>3.927327339855239E-2</v>
      </c>
      <c r="I21" s="300">
        <f>Distribute!AZ21</f>
        <v>161871450</v>
      </c>
      <c r="J21" s="300">
        <f>Distribute!BA21</f>
        <v>78450000</v>
      </c>
      <c r="K21" s="300">
        <f>Distribute!BB21</f>
        <v>0</v>
      </c>
      <c r="L21" s="301">
        <f t="shared" si="1"/>
        <v>240321450</v>
      </c>
      <c r="M21" s="135"/>
      <c r="N21" s="135"/>
      <c r="O21" s="136"/>
      <c r="P21" s="135"/>
      <c r="Q21" s="185"/>
      <c r="R21" s="185"/>
      <c r="S21" s="185"/>
      <c r="T21" s="186"/>
    </row>
    <row r="22" spans="1:20" s="187" customFormat="1" ht="24.5" customHeight="1" x14ac:dyDescent="0.25">
      <c r="A22" s="184">
        <f>[1]Control!AZ22</f>
        <v>45997</v>
      </c>
      <c r="B22" s="370" t="s">
        <v>51</v>
      </c>
      <c r="C22" s="368" t="s">
        <v>50</v>
      </c>
      <c r="D22" s="131" t="s">
        <v>37</v>
      </c>
      <c r="E22" s="132">
        <v>0</v>
      </c>
      <c r="F22" s="132">
        <v>0.99998842592592596</v>
      </c>
      <c r="G22" s="133">
        <f t="shared" si="2"/>
        <v>23.999722222222225</v>
      </c>
      <c r="H22" s="134">
        <f>(J22/J42)*100%</f>
        <v>3.927327339855239E-2</v>
      </c>
      <c r="I22" s="300">
        <f>Distribute!AZ22</f>
        <v>162226750</v>
      </c>
      <c r="J22" s="300">
        <f>Distribute!BA22</f>
        <v>78450000</v>
      </c>
      <c r="K22" s="300">
        <f>Distribute!BB22</f>
        <v>0</v>
      </c>
      <c r="L22" s="301">
        <f t="shared" si="1"/>
        <v>240676750</v>
      </c>
      <c r="M22" s="135"/>
      <c r="N22" s="135"/>
      <c r="O22" s="136"/>
      <c r="P22" s="135"/>
      <c r="Q22" s="185"/>
      <c r="R22" s="185"/>
      <c r="S22" s="185"/>
      <c r="T22" s="186"/>
    </row>
    <row r="23" spans="1:20" s="187" customFormat="1" ht="24.5" customHeight="1" x14ac:dyDescent="0.25">
      <c r="A23" s="184">
        <f>[1]Control!AZ23</f>
        <v>45998</v>
      </c>
      <c r="B23" s="370" t="s">
        <v>51</v>
      </c>
      <c r="C23" s="368" t="s">
        <v>50</v>
      </c>
      <c r="D23" s="131" t="s">
        <v>37</v>
      </c>
      <c r="E23" s="132">
        <v>0</v>
      </c>
      <c r="F23" s="132">
        <v>0.99998842592592596</v>
      </c>
      <c r="G23" s="133">
        <f t="shared" si="2"/>
        <v>23.999722222222225</v>
      </c>
      <c r="H23" s="134">
        <f>(J23/J42)*100%</f>
        <v>4.2427150038589101E-2</v>
      </c>
      <c r="I23" s="300">
        <f>Distribute!AZ23</f>
        <v>161031650</v>
      </c>
      <c r="J23" s="300">
        <f>Distribute!BA23</f>
        <v>84750000</v>
      </c>
      <c r="K23" s="300">
        <f>Distribute!BB23</f>
        <v>0</v>
      </c>
      <c r="L23" s="301">
        <f t="shared" si="1"/>
        <v>245781650</v>
      </c>
      <c r="M23" s="135"/>
      <c r="N23" s="135"/>
      <c r="O23" s="136"/>
      <c r="P23" s="135"/>
      <c r="Q23" s="185"/>
      <c r="R23" s="185"/>
      <c r="S23" s="185"/>
      <c r="T23" s="186"/>
    </row>
    <row r="24" spans="1:20" s="187" customFormat="1" ht="24.5" customHeight="1" x14ac:dyDescent="0.25">
      <c r="A24" s="184">
        <f>[1]Control!AZ24</f>
        <v>45999</v>
      </c>
      <c r="B24" s="370" t="s">
        <v>51</v>
      </c>
      <c r="C24" s="368" t="s">
        <v>50</v>
      </c>
      <c r="D24" s="131" t="s">
        <v>37</v>
      </c>
      <c r="E24" s="132">
        <v>0</v>
      </c>
      <c r="F24" s="132">
        <v>0.99998842592592596</v>
      </c>
      <c r="G24" s="133">
        <f t="shared" si="2"/>
        <v>23.999722222222225</v>
      </c>
      <c r="H24" s="134">
        <f>(J24/J42)*100%</f>
        <v>4.1400888592227951E-2</v>
      </c>
      <c r="I24" s="300">
        <f>Distribute!AZ24</f>
        <v>153597266.66666666</v>
      </c>
      <c r="J24" s="300">
        <f>Distribute!BA24</f>
        <v>82700000</v>
      </c>
      <c r="K24" s="300">
        <f>Distribute!BB24</f>
        <v>0</v>
      </c>
      <c r="L24" s="301">
        <f t="shared" si="1"/>
        <v>236297266.66666666</v>
      </c>
      <c r="M24" s="135"/>
      <c r="N24" s="135"/>
      <c r="O24" s="136"/>
      <c r="P24" s="135"/>
      <c r="Q24" s="185"/>
      <c r="R24" s="185"/>
      <c r="S24" s="185"/>
      <c r="T24" s="186"/>
    </row>
    <row r="25" spans="1:20" s="187" customFormat="1" ht="24.5" customHeight="1" x14ac:dyDescent="0.25">
      <c r="A25" s="184">
        <f>[1]Control!AZ25</f>
        <v>46000</v>
      </c>
      <c r="B25" s="370" t="s">
        <v>51</v>
      </c>
      <c r="C25" s="368" t="s">
        <v>50</v>
      </c>
      <c r="D25" s="131" t="s">
        <v>37</v>
      </c>
      <c r="E25" s="132">
        <v>0</v>
      </c>
      <c r="F25" s="132">
        <v>0.99998842592592596</v>
      </c>
      <c r="G25" s="133">
        <f t="shared" si="2"/>
        <v>23.999722222222225</v>
      </c>
      <c r="H25" s="134">
        <f>(J25/J42)*100%</f>
        <v>1.2390229657287083E-2</v>
      </c>
      <c r="I25" s="300">
        <f>Distribute!AZ25</f>
        <v>19266950</v>
      </c>
      <c r="J25" s="300">
        <f>Distribute!BA25</f>
        <v>24750000</v>
      </c>
      <c r="K25" s="300">
        <f>Distribute!BB25</f>
        <v>0</v>
      </c>
      <c r="L25" s="301">
        <f t="shared" si="1"/>
        <v>44016950</v>
      </c>
      <c r="M25" s="135"/>
      <c r="N25" s="135"/>
      <c r="O25" s="136"/>
      <c r="P25" s="135"/>
      <c r="Q25" s="185"/>
      <c r="R25" s="185"/>
      <c r="S25" s="185"/>
      <c r="T25" s="186"/>
    </row>
    <row r="26" spans="1:20" s="187" customFormat="1" ht="24.5" customHeight="1" x14ac:dyDescent="0.25">
      <c r="A26" s="184">
        <f>[1]Control!AZ26</f>
        <v>46001</v>
      </c>
      <c r="B26" s="370" t="s">
        <v>51</v>
      </c>
      <c r="C26" s="368" t="s">
        <v>50</v>
      </c>
      <c r="D26" s="131" t="s">
        <v>37</v>
      </c>
      <c r="E26" s="132">
        <v>0</v>
      </c>
      <c r="F26" s="132">
        <v>0.99998842592592596</v>
      </c>
      <c r="G26" s="133">
        <f t="shared" si="2"/>
        <v>23.999722222222225</v>
      </c>
      <c r="H26" s="134">
        <f>(J26/J42)*100%</f>
        <v>4.3528503785903512E-2</v>
      </c>
      <c r="I26" s="300">
        <f>Distribute!AZ26</f>
        <v>42431433.333333328</v>
      </c>
      <c r="J26" s="300">
        <f>Distribute!BA26</f>
        <v>86950000</v>
      </c>
      <c r="K26" s="300">
        <f>Distribute!BB26</f>
        <v>0</v>
      </c>
      <c r="L26" s="301">
        <f t="shared" si="1"/>
        <v>129381433.33333333</v>
      </c>
      <c r="M26" s="135"/>
      <c r="N26" s="135"/>
      <c r="O26" s="136"/>
      <c r="P26" s="135"/>
      <c r="Q26" s="185"/>
      <c r="R26" s="185"/>
      <c r="S26" s="185"/>
      <c r="T26" s="186"/>
    </row>
    <row r="27" spans="1:20" s="187" customFormat="1" ht="24.5" customHeight="1" x14ac:dyDescent="0.25">
      <c r="A27" s="184">
        <f>[1]Control!AZ27</f>
        <v>46002</v>
      </c>
      <c r="B27" s="370" t="s">
        <v>51</v>
      </c>
      <c r="C27" s="368" t="s">
        <v>50</v>
      </c>
      <c r="D27" s="131" t="s">
        <v>37</v>
      </c>
      <c r="E27" s="132">
        <v>0</v>
      </c>
      <c r="F27" s="132">
        <v>0.99998842592592596</v>
      </c>
      <c r="G27" s="133">
        <f t="shared" si="2"/>
        <v>23.999722222222225</v>
      </c>
      <c r="H27" s="134">
        <f>(J27/J42)*100%</f>
        <v>4.1651196262072136E-2</v>
      </c>
      <c r="I27" s="300">
        <f>Distribute!AZ27</f>
        <v>46883450</v>
      </c>
      <c r="J27" s="300">
        <f>Distribute!BA27</f>
        <v>83200000</v>
      </c>
      <c r="K27" s="300">
        <f>Distribute!BB27</f>
        <v>0</v>
      </c>
      <c r="L27" s="301">
        <f t="shared" si="1"/>
        <v>130083450</v>
      </c>
      <c r="M27" s="135"/>
      <c r="N27" s="135"/>
      <c r="O27" s="136"/>
      <c r="P27" s="135"/>
      <c r="Q27" s="185"/>
      <c r="R27" s="185"/>
      <c r="S27" s="185"/>
      <c r="T27" s="186"/>
    </row>
    <row r="28" spans="1:20" s="187" customFormat="1" ht="24.5" customHeight="1" x14ac:dyDescent="0.25">
      <c r="A28" s="184">
        <f>[1]Control!AZ28</f>
        <v>46003</v>
      </c>
      <c r="B28" s="370" t="s">
        <v>51</v>
      </c>
      <c r="C28" s="368" t="s">
        <v>50</v>
      </c>
      <c r="D28" s="131" t="s">
        <v>37</v>
      </c>
      <c r="E28" s="132">
        <v>0</v>
      </c>
      <c r="F28" s="132">
        <v>0.99998842592592596</v>
      </c>
      <c r="G28" s="133">
        <f t="shared" si="2"/>
        <v>23.999722222222225</v>
      </c>
      <c r="H28" s="134">
        <f>(J28/J42)*100%</f>
        <v>3.927327339855239E-2</v>
      </c>
      <c r="I28" s="300">
        <f>Distribute!AZ28</f>
        <v>35788400</v>
      </c>
      <c r="J28" s="300">
        <f>Distribute!BA28</f>
        <v>78450000</v>
      </c>
      <c r="K28" s="300">
        <f>Distribute!BB28</f>
        <v>0</v>
      </c>
      <c r="L28" s="301">
        <f t="shared" si="1"/>
        <v>114238400</v>
      </c>
      <c r="M28" s="135"/>
      <c r="N28" s="135"/>
      <c r="O28" s="136"/>
      <c r="P28" s="135"/>
      <c r="Q28" s="185"/>
      <c r="R28" s="185"/>
      <c r="S28" s="185"/>
      <c r="T28" s="186"/>
    </row>
    <row r="29" spans="1:20" s="187" customFormat="1" ht="24.5" customHeight="1" x14ac:dyDescent="0.25">
      <c r="A29" s="184">
        <f>[1]Control!AZ29</f>
        <v>46004</v>
      </c>
      <c r="B29" s="370" t="s">
        <v>51</v>
      </c>
      <c r="C29" s="368" t="s">
        <v>50</v>
      </c>
      <c r="D29" s="131" t="s">
        <v>37</v>
      </c>
      <c r="E29" s="132">
        <v>0</v>
      </c>
      <c r="F29" s="132">
        <v>0.99998842592592596</v>
      </c>
      <c r="G29" s="133">
        <f t="shared" si="2"/>
        <v>23.999722222222225</v>
      </c>
      <c r="H29" s="134">
        <f>(J29/J42)*100%</f>
        <v>3.927327339855239E-2</v>
      </c>
      <c r="I29" s="300">
        <f>Distribute!AZ29</f>
        <v>34738650</v>
      </c>
      <c r="J29" s="300">
        <f>Distribute!BA29</f>
        <v>78450000</v>
      </c>
      <c r="K29" s="300">
        <f>Distribute!BB29</f>
        <v>0</v>
      </c>
      <c r="L29" s="301">
        <f t="shared" si="1"/>
        <v>113188650</v>
      </c>
      <c r="M29" s="135"/>
      <c r="N29" s="135"/>
      <c r="O29" s="136"/>
      <c r="P29" s="135"/>
      <c r="Q29" s="185"/>
      <c r="R29" s="185"/>
      <c r="S29" s="185"/>
      <c r="T29" s="186"/>
    </row>
    <row r="30" spans="1:20" s="187" customFormat="1" ht="24.5" customHeight="1" x14ac:dyDescent="0.25">
      <c r="A30" s="184">
        <f>[1]Control!AZ30</f>
        <v>46005</v>
      </c>
      <c r="B30" s="370" t="s">
        <v>51</v>
      </c>
      <c r="C30" s="368" t="s">
        <v>50</v>
      </c>
      <c r="D30" s="131" t="s">
        <v>37</v>
      </c>
      <c r="E30" s="132">
        <v>0</v>
      </c>
      <c r="F30" s="132">
        <v>0.99998842592592596</v>
      </c>
      <c r="G30" s="133">
        <f>(F30-E30)*24</f>
        <v>23.999722222222225</v>
      </c>
      <c r="H30" s="134">
        <f>(J30/J42)*100%</f>
        <v>4.1400888592227951E-2</v>
      </c>
      <c r="I30" s="300">
        <f>Distribute!AZ30</f>
        <v>38633491.666666672</v>
      </c>
      <c r="J30" s="300">
        <f>Distribute!BA30</f>
        <v>82700000</v>
      </c>
      <c r="K30" s="300">
        <f>Distribute!BB30</f>
        <v>0</v>
      </c>
      <c r="L30" s="301">
        <f t="shared" si="1"/>
        <v>121333491.66666667</v>
      </c>
      <c r="M30" s="135"/>
      <c r="N30" s="135"/>
      <c r="O30" s="136"/>
      <c r="P30" s="135"/>
      <c r="Q30" s="185"/>
      <c r="R30" s="185"/>
      <c r="S30" s="185"/>
      <c r="T30" s="186"/>
    </row>
    <row r="31" spans="1:20" s="187" customFormat="1" ht="24.5" customHeight="1" x14ac:dyDescent="0.25">
      <c r="A31" s="184">
        <f>[1]Control!AZ31</f>
        <v>46006</v>
      </c>
      <c r="B31" s="370" t="s">
        <v>51</v>
      </c>
      <c r="C31" s="368" t="s">
        <v>50</v>
      </c>
      <c r="D31" s="131" t="s">
        <v>37</v>
      </c>
      <c r="E31" s="132">
        <v>0</v>
      </c>
      <c r="F31" s="132">
        <v>0.99998842592592596</v>
      </c>
      <c r="G31" s="133">
        <f t="shared" si="2"/>
        <v>23.999722222222225</v>
      </c>
      <c r="H31" s="134">
        <f>(J31/J42)*100%</f>
        <v>4.1651196262072136E-2</v>
      </c>
      <c r="I31" s="300">
        <f>Distribute!AZ31</f>
        <v>41860800</v>
      </c>
      <c r="J31" s="300">
        <f>Distribute!BA31</f>
        <v>83200000</v>
      </c>
      <c r="K31" s="300">
        <f>Distribute!BB31</f>
        <v>0</v>
      </c>
      <c r="L31" s="301">
        <f>SUM(I31:K31)</f>
        <v>125060800</v>
      </c>
      <c r="M31" s="135"/>
      <c r="N31" s="135"/>
      <c r="O31" s="136"/>
      <c r="P31" s="135"/>
      <c r="Q31" s="185"/>
      <c r="R31" s="185"/>
      <c r="S31" s="185"/>
      <c r="T31" s="186"/>
    </row>
    <row r="32" spans="1:20" s="187" customFormat="1" ht="24.5" customHeight="1" x14ac:dyDescent="0.25">
      <c r="A32" s="184">
        <f>[1]Control!AZ32</f>
        <v>46007</v>
      </c>
      <c r="B32" s="370" t="s">
        <v>52</v>
      </c>
      <c r="C32" s="368" t="s">
        <v>53</v>
      </c>
      <c r="D32" s="131" t="s">
        <v>37</v>
      </c>
      <c r="E32" s="132">
        <v>0</v>
      </c>
      <c r="F32" s="132">
        <v>0.99998842592592596</v>
      </c>
      <c r="G32" s="133">
        <f>(F32-E32)*24</f>
        <v>23.999722222222225</v>
      </c>
      <c r="H32" s="134">
        <f>(J32/J42)*100%</f>
        <v>1.2390229657287083E-2</v>
      </c>
      <c r="I32" s="300">
        <f>Distribute!AZ32</f>
        <v>11724900</v>
      </c>
      <c r="J32" s="300">
        <f>Distribute!BA32</f>
        <v>24750000</v>
      </c>
      <c r="K32" s="300">
        <f>Distribute!BB32</f>
        <v>0</v>
      </c>
      <c r="L32" s="301">
        <f>SUM(I32:K32)</f>
        <v>36474900</v>
      </c>
      <c r="M32" s="135"/>
      <c r="N32" s="135"/>
      <c r="O32" s="136"/>
      <c r="P32" s="135"/>
      <c r="Q32" s="185"/>
      <c r="R32" s="185"/>
      <c r="S32" s="185"/>
      <c r="T32" s="186"/>
    </row>
    <row r="33" spans="1:20" s="187" customFormat="1" ht="24.5" customHeight="1" x14ac:dyDescent="0.25">
      <c r="A33" s="184">
        <f>[1]Control!AZ33</f>
        <v>46008</v>
      </c>
      <c r="B33" s="370" t="s">
        <v>52</v>
      </c>
      <c r="C33" s="368" t="s">
        <v>53</v>
      </c>
      <c r="D33" s="131" t="s">
        <v>37</v>
      </c>
      <c r="E33" s="132">
        <v>0</v>
      </c>
      <c r="F33" s="132">
        <v>0.99998842592592596</v>
      </c>
      <c r="G33" s="133">
        <f>(F33-E33)*24</f>
        <v>23.999722222222225</v>
      </c>
      <c r="H33" s="134">
        <f>(J33/J42)*100%</f>
        <v>1.9023382908157947E-2</v>
      </c>
      <c r="I33" s="300">
        <f>Distribute!AZ33</f>
        <v>25032500</v>
      </c>
      <c r="J33" s="300">
        <f>Distribute!BA33</f>
        <v>38000000</v>
      </c>
      <c r="K33" s="300">
        <f>Distribute!BB33</f>
        <v>0</v>
      </c>
      <c r="L33" s="301">
        <f t="shared" si="1"/>
        <v>63032500</v>
      </c>
      <c r="M33" s="135"/>
      <c r="N33" s="135"/>
      <c r="O33" s="136"/>
      <c r="P33" s="135"/>
      <c r="Q33" s="185"/>
      <c r="R33" s="185"/>
      <c r="S33" s="185"/>
      <c r="T33" s="186"/>
    </row>
    <row r="34" spans="1:20" s="187" customFormat="1" ht="24.5" customHeight="1" x14ac:dyDescent="0.25">
      <c r="A34" s="184">
        <f>[1]Control!AZ34</f>
        <v>46009</v>
      </c>
      <c r="B34" s="370" t="s">
        <v>52</v>
      </c>
      <c r="C34" s="368" t="s">
        <v>53</v>
      </c>
      <c r="D34" s="131" t="s">
        <v>37</v>
      </c>
      <c r="E34" s="132">
        <v>0</v>
      </c>
      <c r="F34" s="132">
        <v>0.99998842592592596</v>
      </c>
      <c r="G34" s="133">
        <f t="shared" si="2"/>
        <v>23.999722222222225</v>
      </c>
      <c r="H34" s="134">
        <f>(J34/J42)*100%</f>
        <v>1.5544106297323794E-2</v>
      </c>
      <c r="I34" s="300">
        <f>Distribute!AZ34</f>
        <v>20639700</v>
      </c>
      <c r="J34" s="300">
        <f>Distribute!BA34</f>
        <v>31050000</v>
      </c>
      <c r="K34" s="300">
        <f>Distribute!BB34</f>
        <v>0</v>
      </c>
      <c r="L34" s="301">
        <f t="shared" si="1"/>
        <v>51689700</v>
      </c>
      <c r="M34" s="135"/>
      <c r="N34" s="135"/>
      <c r="O34" s="136"/>
      <c r="P34" s="135"/>
      <c r="Q34" s="185"/>
      <c r="R34" s="185"/>
      <c r="S34" s="185"/>
      <c r="T34" s="186"/>
    </row>
    <row r="35" spans="1:20" s="187" customFormat="1" ht="24.5" customHeight="1" x14ac:dyDescent="0.25">
      <c r="A35" s="184">
        <f>[1]Control!AZ35</f>
        <v>46010</v>
      </c>
      <c r="B35" s="370" t="s">
        <v>52</v>
      </c>
      <c r="C35" s="368" t="s">
        <v>53</v>
      </c>
      <c r="D35" s="131" t="s">
        <v>37</v>
      </c>
      <c r="E35" s="132">
        <v>0</v>
      </c>
      <c r="F35" s="132">
        <v>0.99998842592592596</v>
      </c>
      <c r="G35" s="133">
        <f t="shared" si="2"/>
        <v>23.999722222222225</v>
      </c>
      <c r="H35" s="134">
        <f>(J35/J42)*100%</f>
        <v>1.2390229657287083E-2</v>
      </c>
      <c r="I35" s="300">
        <f>Distribute!AZ35</f>
        <v>11127350</v>
      </c>
      <c r="J35" s="300">
        <f>Distribute!BA35</f>
        <v>24750000</v>
      </c>
      <c r="K35" s="300">
        <f>Distribute!BB35</f>
        <v>0</v>
      </c>
      <c r="L35" s="301">
        <f t="shared" si="1"/>
        <v>35877350</v>
      </c>
      <c r="M35" s="135"/>
      <c r="N35" s="135"/>
      <c r="O35" s="136"/>
      <c r="P35" s="135"/>
      <c r="Q35" s="185"/>
      <c r="R35" s="185"/>
      <c r="S35" s="185"/>
      <c r="T35" s="186"/>
    </row>
    <row r="36" spans="1:20" s="187" customFormat="1" ht="24.5" customHeight="1" x14ac:dyDescent="0.25">
      <c r="A36" s="184">
        <f>[1]Control!AZ36</f>
        <v>46011</v>
      </c>
      <c r="B36" s="370" t="s">
        <v>52</v>
      </c>
      <c r="C36" s="368" t="s">
        <v>53</v>
      </c>
      <c r="D36" s="131" t="s">
        <v>37</v>
      </c>
      <c r="E36" s="132">
        <v>0</v>
      </c>
      <c r="F36" s="132">
        <v>0.99998842592592596</v>
      </c>
      <c r="G36" s="133">
        <f t="shared" si="2"/>
        <v>23.999722222222225</v>
      </c>
      <c r="H36" s="134">
        <f>(J36/J42)*100%</f>
        <v>1.4267537181118459E-2</v>
      </c>
      <c r="I36" s="300">
        <f>Distribute!AZ36</f>
        <v>26418708.333333336</v>
      </c>
      <c r="J36" s="300">
        <f>Distribute!BA36</f>
        <v>28500000</v>
      </c>
      <c r="K36" s="300">
        <f>Distribute!BB36</f>
        <v>0</v>
      </c>
      <c r="L36" s="301">
        <f t="shared" si="1"/>
        <v>54918708.333333336</v>
      </c>
      <c r="M36" s="135"/>
      <c r="N36" s="135"/>
      <c r="O36" s="136"/>
      <c r="P36" s="135"/>
      <c r="Q36" s="185"/>
      <c r="R36" s="185"/>
      <c r="S36" s="185"/>
      <c r="T36" s="186"/>
    </row>
    <row r="37" spans="1:20" s="187" customFormat="1" ht="24.5" customHeight="1" x14ac:dyDescent="0.25">
      <c r="A37" s="184">
        <f>[1]Control!AZ37</f>
        <v>46012</v>
      </c>
      <c r="B37" s="370" t="s">
        <v>52</v>
      </c>
      <c r="C37" s="368" t="s">
        <v>53</v>
      </c>
      <c r="D37" s="131" t="s">
        <v>37</v>
      </c>
      <c r="E37" s="132">
        <v>0</v>
      </c>
      <c r="F37" s="132">
        <v>0.99998842592592596</v>
      </c>
      <c r="G37" s="133">
        <f t="shared" si="2"/>
        <v>23.999722222222225</v>
      </c>
      <c r="H37" s="134">
        <f>(J37/J42)*100%</f>
        <v>1.2390229657287083E-2</v>
      </c>
      <c r="I37" s="300">
        <f>Distribute!AZ37</f>
        <v>10836650</v>
      </c>
      <c r="J37" s="300">
        <f>Distribute!BA37</f>
        <v>24750000</v>
      </c>
      <c r="K37" s="300">
        <f>Distribute!BB37</f>
        <v>0</v>
      </c>
      <c r="L37" s="301">
        <f t="shared" si="1"/>
        <v>35586650</v>
      </c>
      <c r="M37" s="135"/>
      <c r="N37" s="135"/>
      <c r="O37" s="136"/>
      <c r="P37" s="135"/>
      <c r="Q37" s="185"/>
      <c r="R37" s="185"/>
      <c r="S37" s="185"/>
      <c r="T37" s="186"/>
    </row>
    <row r="38" spans="1:20" s="187" customFormat="1" ht="24.5" customHeight="1" x14ac:dyDescent="0.25">
      <c r="A38" s="184">
        <f>[1]Control!AZ38</f>
        <v>46013</v>
      </c>
      <c r="B38" s="370" t="s">
        <v>54</v>
      </c>
      <c r="C38" s="368" t="s">
        <v>55</v>
      </c>
      <c r="D38" s="131" t="s">
        <v>37</v>
      </c>
      <c r="E38" s="132">
        <v>0</v>
      </c>
      <c r="F38" s="132">
        <v>0.99998842592592596</v>
      </c>
      <c r="G38" s="133">
        <f>(F38-E38)*24</f>
        <v>23.999722222222225</v>
      </c>
      <c r="H38" s="134">
        <f>(J38/J42)*100%</f>
        <v>1.2390229657287083E-2</v>
      </c>
      <c r="I38" s="300">
        <f>Distribute!AZ38</f>
        <v>24709500</v>
      </c>
      <c r="J38" s="300">
        <f>Distribute!BA38</f>
        <v>24750000</v>
      </c>
      <c r="K38" s="300">
        <f>Distribute!BB38</f>
        <v>0</v>
      </c>
      <c r="L38" s="301">
        <f t="shared" si="1"/>
        <v>49459500</v>
      </c>
      <c r="M38" s="135"/>
      <c r="N38" s="135"/>
      <c r="O38" s="136"/>
      <c r="P38" s="135"/>
      <c r="Q38" s="185"/>
      <c r="R38" s="185"/>
      <c r="S38" s="185"/>
      <c r="T38" s="186"/>
    </row>
    <row r="39" spans="1:20" s="187" customFormat="1" ht="24.5" customHeight="1" x14ac:dyDescent="0.25">
      <c r="A39" s="184">
        <f>[1]Control!AZ39</f>
        <v>46014</v>
      </c>
      <c r="B39" s="370" t="s">
        <v>57</v>
      </c>
      <c r="C39" s="368" t="s">
        <v>56</v>
      </c>
      <c r="D39" s="131" t="s">
        <v>37</v>
      </c>
      <c r="E39" s="132">
        <v>0</v>
      </c>
      <c r="F39" s="132">
        <v>0.99998842592592596</v>
      </c>
      <c r="G39" s="133">
        <f>(F39-E39)*24</f>
        <v>23.999722222222225</v>
      </c>
      <c r="H39" s="134">
        <f>(J39/J42)*100%</f>
        <v>3.927327339855239E-2</v>
      </c>
      <c r="I39" s="300">
        <f>Distribute!AZ39</f>
        <v>32090050</v>
      </c>
      <c r="J39" s="300">
        <f>Distribute!BA39</f>
        <v>78450000</v>
      </c>
      <c r="K39" s="300">
        <f>Distribute!BB39</f>
        <v>0</v>
      </c>
      <c r="L39" s="301">
        <f t="shared" si="1"/>
        <v>110540050</v>
      </c>
      <c r="M39" s="135"/>
      <c r="N39" s="135"/>
      <c r="O39" s="136"/>
      <c r="P39" s="135"/>
      <c r="Q39" s="185"/>
      <c r="R39" s="185"/>
      <c r="S39" s="185"/>
      <c r="T39" s="186"/>
    </row>
    <row r="40" spans="1:20" s="187" customFormat="1" ht="24.5" customHeight="1" x14ac:dyDescent="0.25">
      <c r="A40" s="184">
        <f>[1]Control!AZ40</f>
        <v>46015</v>
      </c>
      <c r="B40" s="370" t="s">
        <v>57</v>
      </c>
      <c r="C40" s="368" t="s">
        <v>56</v>
      </c>
      <c r="D40" s="131" t="s">
        <v>37</v>
      </c>
      <c r="E40" s="132">
        <v>0</v>
      </c>
      <c r="F40" s="132">
        <v>0.99998842592592596</v>
      </c>
      <c r="G40" s="133">
        <f t="shared" si="2"/>
        <v>23.999722222222225</v>
      </c>
      <c r="H40" s="134">
        <f>(J40/J42)*100%</f>
        <v>4.3528503785903512E-2</v>
      </c>
      <c r="I40" s="300">
        <f>Distribute!AZ40</f>
        <v>43992600</v>
      </c>
      <c r="J40" s="300">
        <f>Distribute!BA40</f>
        <v>86950000</v>
      </c>
      <c r="K40" s="300">
        <f>Distribute!BB40</f>
        <v>0</v>
      </c>
      <c r="L40" s="301">
        <f t="shared" si="1"/>
        <v>130942600</v>
      </c>
      <c r="M40" s="135"/>
      <c r="N40" s="135"/>
      <c r="O40" s="136"/>
      <c r="P40" s="135"/>
      <c r="Q40" s="185"/>
      <c r="R40" s="185"/>
      <c r="S40" s="185"/>
      <c r="T40" s="186"/>
    </row>
    <row r="41" spans="1:20" s="187" customFormat="1" ht="24.5" customHeight="1" thickBot="1" x14ac:dyDescent="0.3">
      <c r="A41" s="184" t="str">
        <f>[1]Control!AZ41</f>
        <v>-</v>
      </c>
      <c r="B41" s="370"/>
      <c r="C41" s="368"/>
      <c r="D41" s="131"/>
      <c r="E41" s="132"/>
      <c r="F41" s="132"/>
      <c r="G41" s="133">
        <f t="shared" si="2"/>
        <v>0</v>
      </c>
      <c r="H41" s="134">
        <f>(J41/J42)*100%</f>
        <v>0</v>
      </c>
      <c r="I41" s="300">
        <f>Distribute!AZ41</f>
        <v>0</v>
      </c>
      <c r="J41" s="300">
        <f>Distribute!BA41</f>
        <v>0</v>
      </c>
      <c r="K41" s="300">
        <f>Distribute!BB41</f>
        <v>0</v>
      </c>
      <c r="L41" s="301">
        <f t="shared" si="1"/>
        <v>0</v>
      </c>
      <c r="M41" s="135"/>
      <c r="N41" s="135"/>
      <c r="O41" s="136"/>
      <c r="P41" s="135"/>
      <c r="Q41" s="185"/>
      <c r="R41" s="185"/>
      <c r="S41" s="185"/>
      <c r="T41" s="186"/>
    </row>
    <row r="42" spans="1:20" s="175" customFormat="1" ht="28.25" customHeight="1" thickBot="1" x14ac:dyDescent="0.3">
      <c r="A42" s="188"/>
      <c r="B42" s="140"/>
      <c r="C42" s="140"/>
      <c r="D42" s="140"/>
      <c r="E42" s="141"/>
      <c r="F42" s="142"/>
      <c r="G42" s="143">
        <f t="shared" ref="G42:L42" si="3">SUM(G11:G41)</f>
        <v>719.99166666666645</v>
      </c>
      <c r="H42" s="144">
        <f t="shared" si="3"/>
        <v>1.0000000000000002</v>
      </c>
      <c r="I42" s="302">
        <f t="shared" si="3"/>
        <v>2022426547.5</v>
      </c>
      <c r="J42" s="303">
        <f t="shared" si="3"/>
        <v>1997541666.6666665</v>
      </c>
      <c r="K42" s="303">
        <f t="shared" si="3"/>
        <v>0</v>
      </c>
      <c r="L42" s="304">
        <f t="shared" si="3"/>
        <v>4019968214.166667</v>
      </c>
      <c r="M42" s="145"/>
      <c r="N42" s="146"/>
      <c r="O42" s="147"/>
      <c r="P42" s="145"/>
      <c r="Q42" s="174"/>
      <c r="R42" s="174"/>
    </row>
    <row r="43" spans="1:20" s="175" customFormat="1" ht="17.899999999999999" customHeight="1" x14ac:dyDescent="0.25">
      <c r="A43" s="173"/>
      <c r="B43" s="31"/>
      <c r="C43" s="31"/>
      <c r="D43" s="96"/>
      <c r="E43" s="31"/>
      <c r="F43" s="31"/>
      <c r="G43" s="189"/>
      <c r="H43" s="151"/>
      <c r="I43" s="31"/>
      <c r="J43" s="31"/>
      <c r="K43" s="31"/>
      <c r="L43" s="31"/>
      <c r="M43" s="98"/>
      <c r="N43" s="190"/>
      <c r="O43" s="191"/>
      <c r="P43" s="98"/>
      <c r="Q43" s="174"/>
      <c r="R43" s="174"/>
    </row>
    <row r="44" spans="1:20" s="175" customFormat="1" ht="17.899999999999999" customHeight="1" x14ac:dyDescent="0.3">
      <c r="A44" s="173"/>
      <c r="B44" s="31"/>
      <c r="C44" s="31"/>
      <c r="D44" s="96"/>
      <c r="E44" s="26"/>
      <c r="F44" s="155"/>
      <c r="G44" s="26"/>
      <c r="H44" s="31"/>
      <c r="I44" s="31"/>
      <c r="J44" s="31"/>
      <c r="K44" s="31"/>
      <c r="L44" s="31"/>
      <c r="M44" s="98"/>
      <c r="N44" s="98"/>
      <c r="O44" s="98"/>
      <c r="P44" s="98"/>
      <c r="Q44" s="174"/>
      <c r="R44" s="174"/>
    </row>
    <row r="45" spans="1:20" s="175" customFormat="1" ht="17.899999999999999" customHeight="1" x14ac:dyDescent="0.25">
      <c r="A45" s="173"/>
      <c r="B45" s="31"/>
      <c r="C45" s="31"/>
      <c r="D45" s="96"/>
      <c r="E45" s="31"/>
      <c r="F45" s="31"/>
      <c r="G45" s="31"/>
      <c r="H45" s="31"/>
      <c r="I45" s="31"/>
      <c r="J45" s="31"/>
      <c r="K45" s="31"/>
      <c r="L45" s="31"/>
      <c r="M45" s="98"/>
      <c r="N45" s="98"/>
      <c r="O45" s="98"/>
      <c r="P45" s="98"/>
      <c r="Q45" s="174"/>
      <c r="R45" s="174"/>
    </row>
    <row r="46" spans="1:20" s="175" customFormat="1" ht="17.899999999999999" customHeight="1" x14ac:dyDescent="0.25">
      <c r="A46" s="173"/>
      <c r="B46" s="31"/>
      <c r="C46" s="31"/>
      <c r="D46" s="156"/>
      <c r="E46" s="157"/>
      <c r="F46" s="158"/>
      <c r="G46" s="159"/>
      <c r="H46" s="160"/>
      <c r="I46" s="159"/>
      <c r="J46" s="159"/>
      <c r="K46" s="31"/>
      <c r="L46" s="31"/>
      <c r="M46" s="98"/>
      <c r="N46" s="98"/>
      <c r="O46" s="98"/>
      <c r="P46" s="98"/>
      <c r="Q46" s="174"/>
      <c r="R46" s="174"/>
    </row>
    <row r="47" spans="1:20" s="175" customFormat="1" ht="17.899999999999999" customHeight="1" x14ac:dyDescent="0.25">
      <c r="A47" s="173"/>
      <c r="B47" s="31"/>
      <c r="C47" s="31"/>
      <c r="D47" s="156"/>
      <c r="E47" s="157"/>
      <c r="F47" s="158"/>
      <c r="G47" s="159"/>
      <c r="H47" s="160"/>
      <c r="I47" s="159"/>
      <c r="J47" s="159"/>
      <c r="K47" s="31"/>
      <c r="L47" s="31"/>
      <c r="M47" s="98"/>
      <c r="N47" s="98"/>
      <c r="O47" s="98"/>
      <c r="P47" s="98"/>
      <c r="Q47" s="174"/>
      <c r="R47" s="174"/>
    </row>
    <row r="48" spans="1:20" s="175" customFormat="1" ht="17.899999999999999" customHeight="1" x14ac:dyDescent="0.25">
      <c r="A48" s="173"/>
      <c r="B48" s="31"/>
      <c r="C48" s="31"/>
      <c r="D48" s="156"/>
      <c r="E48" s="157"/>
      <c r="F48" s="158"/>
      <c r="G48" s="159"/>
      <c r="H48" s="160"/>
      <c r="I48" s="159"/>
      <c r="J48" s="159"/>
      <c r="K48" s="31"/>
      <c r="L48" s="31"/>
      <c r="M48" s="98"/>
      <c r="N48" s="98"/>
      <c r="O48" s="98"/>
      <c r="P48" s="98"/>
      <c r="Q48" s="174"/>
      <c r="R48" s="174"/>
    </row>
    <row r="49" spans="1:18" s="175" customFormat="1" ht="17.899999999999999" customHeight="1" x14ac:dyDescent="0.25">
      <c r="A49" s="173"/>
      <c r="B49" s="31"/>
      <c r="C49" s="31"/>
      <c r="D49" s="156"/>
      <c r="E49" s="157"/>
      <c r="F49" s="158"/>
      <c r="G49" s="159"/>
      <c r="H49" s="160"/>
      <c r="I49" s="159"/>
      <c r="J49" s="159"/>
      <c r="K49" s="31"/>
      <c r="L49" s="31"/>
      <c r="M49" s="98"/>
      <c r="N49" s="98"/>
      <c r="O49" s="98"/>
      <c r="P49" s="98"/>
      <c r="Q49" s="174"/>
      <c r="R49" s="174"/>
    </row>
    <row r="50" spans="1:18" s="175" customFormat="1" ht="17.899999999999999" customHeight="1" x14ac:dyDescent="0.25">
      <c r="A50" s="173"/>
      <c r="B50" s="31"/>
      <c r="C50" s="31"/>
      <c r="D50" s="156"/>
      <c r="E50" s="157"/>
      <c r="F50" s="158"/>
      <c r="G50" s="159"/>
      <c r="H50" s="160"/>
      <c r="I50" s="159"/>
      <c r="J50" s="159"/>
      <c r="K50" s="31"/>
      <c r="L50" s="31"/>
      <c r="M50" s="98"/>
      <c r="N50" s="98"/>
      <c r="O50" s="98"/>
      <c r="P50" s="98"/>
      <c r="Q50" s="174"/>
      <c r="R50" s="174"/>
    </row>
    <row r="51" spans="1:18" s="175" customFormat="1" ht="17.899999999999999" customHeight="1" x14ac:dyDescent="0.25">
      <c r="A51" s="173"/>
      <c r="B51" s="31"/>
      <c r="C51" s="31"/>
      <c r="D51" s="156"/>
      <c r="E51" s="157"/>
      <c r="F51" s="158"/>
      <c r="G51" s="159"/>
      <c r="H51" s="160"/>
      <c r="I51" s="159"/>
      <c r="J51" s="159"/>
      <c r="K51" s="31"/>
      <c r="L51" s="31"/>
      <c r="M51" s="98"/>
      <c r="N51" s="98"/>
      <c r="O51" s="98"/>
      <c r="P51" s="98"/>
      <c r="Q51" s="174"/>
      <c r="R51" s="174"/>
    </row>
    <row r="52" spans="1:18" s="31" customFormat="1" ht="17.899999999999999" customHeight="1" x14ac:dyDescent="0.25">
      <c r="A52" s="173"/>
      <c r="D52" s="156"/>
      <c r="E52" s="157"/>
      <c r="F52" s="158"/>
      <c r="G52" s="159"/>
      <c r="H52" s="160"/>
      <c r="I52" s="159"/>
      <c r="J52" s="159"/>
      <c r="Q52" s="192"/>
      <c r="R52" s="192"/>
    </row>
    <row r="53" spans="1:18" s="31" customFormat="1" ht="17.899999999999999" customHeight="1" x14ac:dyDescent="0.25">
      <c r="A53" s="173"/>
      <c r="D53" s="156"/>
      <c r="E53" s="157"/>
      <c r="F53" s="158"/>
      <c r="G53" s="159"/>
      <c r="H53" s="160"/>
      <c r="I53" s="159"/>
      <c r="J53" s="159"/>
      <c r="Q53" s="192"/>
      <c r="R53" s="192"/>
    </row>
    <row r="54" spans="1:18" s="175" customFormat="1" ht="17.899999999999999" customHeight="1" x14ac:dyDescent="0.25">
      <c r="A54" s="193"/>
      <c r="D54" s="194"/>
      <c r="Q54" s="174"/>
      <c r="R54" s="174"/>
    </row>
    <row r="55" spans="1:18" s="175" customFormat="1" ht="17.899999999999999" customHeight="1" x14ac:dyDescent="0.25">
      <c r="A55" s="193"/>
      <c r="D55" s="194"/>
      <c r="Q55" s="174"/>
      <c r="R55" s="174"/>
    </row>
    <row r="56" spans="1:18" s="175" customFormat="1" ht="17.899999999999999" customHeight="1" x14ac:dyDescent="0.25">
      <c r="A56" s="193"/>
      <c r="D56" s="194"/>
      <c r="Q56" s="174"/>
      <c r="R56" s="174"/>
    </row>
    <row r="57" spans="1:18" s="175" customFormat="1" ht="17.899999999999999" customHeight="1" x14ac:dyDescent="0.25">
      <c r="A57" s="193"/>
      <c r="D57" s="194"/>
      <c r="Q57" s="174"/>
      <c r="R57" s="174"/>
    </row>
    <row r="58" spans="1:18" s="175" customFormat="1" ht="17.899999999999999" customHeight="1" x14ac:dyDescent="0.25">
      <c r="A58" s="193"/>
      <c r="D58" s="194"/>
      <c r="Q58" s="174"/>
      <c r="R58" s="174"/>
    </row>
    <row r="59" spans="1:18" s="175" customFormat="1" ht="17.899999999999999" customHeight="1" x14ac:dyDescent="0.25">
      <c r="A59" s="193"/>
      <c r="D59" s="194"/>
      <c r="Q59" s="174"/>
      <c r="R59" s="174"/>
    </row>
    <row r="60" spans="1:18" s="175" customFormat="1" ht="17.899999999999999" customHeight="1" x14ac:dyDescent="0.25">
      <c r="A60" s="193"/>
      <c r="D60" s="194"/>
      <c r="Q60" s="174"/>
      <c r="R60" s="174"/>
    </row>
    <row r="61" spans="1:18" s="175" customFormat="1" ht="17.899999999999999" customHeight="1" x14ac:dyDescent="0.25">
      <c r="A61" s="193"/>
      <c r="D61" s="194"/>
      <c r="Q61" s="174"/>
      <c r="R61" s="174"/>
    </row>
    <row r="62" spans="1:18" s="175" customFormat="1" ht="17.899999999999999" customHeight="1" x14ac:dyDescent="0.25">
      <c r="A62" s="193"/>
      <c r="D62" s="194"/>
      <c r="Q62" s="174"/>
      <c r="R62" s="174"/>
    </row>
    <row r="63" spans="1:18" s="175" customFormat="1" ht="17.899999999999999" customHeight="1" x14ac:dyDescent="0.25">
      <c r="A63" s="193"/>
      <c r="D63" s="194"/>
      <c r="Q63" s="174"/>
      <c r="R63" s="174"/>
    </row>
    <row r="64" spans="1:18" s="175" customFormat="1" ht="17.899999999999999" customHeight="1" x14ac:dyDescent="0.25">
      <c r="A64" s="193"/>
      <c r="D64" s="194"/>
      <c r="Q64" s="174"/>
      <c r="R64" s="174"/>
    </row>
    <row r="65" spans="4:18" s="175" customFormat="1" ht="17.899999999999999" customHeight="1" x14ac:dyDescent="0.25">
      <c r="D65" s="194"/>
      <c r="Q65" s="174"/>
      <c r="R65" s="174"/>
    </row>
    <row r="66" spans="4:18" s="175" customFormat="1" ht="17.899999999999999" customHeight="1" x14ac:dyDescent="0.25">
      <c r="D66" s="194"/>
      <c r="Q66" s="174"/>
      <c r="R66" s="174"/>
    </row>
    <row r="67" spans="4:18" s="175" customFormat="1" ht="17.899999999999999" customHeight="1" x14ac:dyDescent="0.25">
      <c r="D67" s="194"/>
      <c r="Q67" s="174"/>
      <c r="R67" s="174"/>
    </row>
    <row r="68" spans="4:18" s="175" customFormat="1" ht="17.899999999999999" customHeight="1" x14ac:dyDescent="0.25">
      <c r="D68" s="194"/>
      <c r="Q68" s="174"/>
      <c r="R68" s="174"/>
    </row>
    <row r="69" spans="4:18" s="175" customFormat="1" ht="17.899999999999999" customHeight="1" x14ac:dyDescent="0.25">
      <c r="D69" s="194"/>
      <c r="Q69" s="174"/>
      <c r="R69" s="174"/>
    </row>
    <row r="70" spans="4:18" s="175" customFormat="1" ht="17.899999999999999" customHeight="1" x14ac:dyDescent="0.25">
      <c r="D70" s="194"/>
      <c r="Q70" s="174"/>
      <c r="R70" s="174"/>
    </row>
    <row r="71" spans="4:18" s="175" customFormat="1" ht="17.899999999999999" customHeight="1" x14ac:dyDescent="0.25">
      <c r="D71" s="194"/>
      <c r="Q71" s="174"/>
      <c r="R71" s="174"/>
    </row>
    <row r="72" spans="4:18" s="175" customFormat="1" ht="17.899999999999999" customHeight="1" x14ac:dyDescent="0.25">
      <c r="D72" s="194"/>
      <c r="Q72" s="174"/>
      <c r="R72" s="174"/>
    </row>
    <row r="73" spans="4:18" s="175" customFormat="1" ht="17.899999999999999" customHeight="1" x14ac:dyDescent="0.25">
      <c r="D73" s="194"/>
      <c r="Q73" s="174"/>
      <c r="R73" s="174"/>
    </row>
    <row r="74" spans="4:18" s="175" customFormat="1" ht="17.899999999999999" customHeight="1" x14ac:dyDescent="0.25">
      <c r="D74" s="194"/>
      <c r="Q74" s="174"/>
      <c r="R74" s="174"/>
    </row>
    <row r="75" spans="4:18" s="175" customFormat="1" ht="17.899999999999999" customHeight="1" x14ac:dyDescent="0.25">
      <c r="D75" s="194"/>
      <c r="Q75" s="174"/>
      <c r="R75" s="174"/>
    </row>
    <row r="76" spans="4:18" s="175" customFormat="1" ht="17.899999999999999" customHeight="1" x14ac:dyDescent="0.25">
      <c r="D76" s="194"/>
      <c r="Q76" s="174"/>
      <c r="R76" s="174"/>
    </row>
    <row r="77" spans="4:18" s="175" customFormat="1" ht="17.899999999999999" customHeight="1" x14ac:dyDescent="0.25">
      <c r="D77" s="194"/>
      <c r="Q77" s="174"/>
      <c r="R77" s="174"/>
    </row>
    <row r="78" spans="4:18" s="175" customFormat="1" ht="17.899999999999999" customHeight="1" x14ac:dyDescent="0.25">
      <c r="D78" s="194"/>
      <c r="Q78" s="174"/>
      <c r="R78" s="174"/>
    </row>
    <row r="79" spans="4:18" s="175" customFormat="1" ht="17.899999999999999" customHeight="1" x14ac:dyDescent="0.25">
      <c r="D79" s="194"/>
      <c r="Q79" s="174"/>
      <c r="R79" s="174"/>
    </row>
    <row r="80" spans="4:18" s="175" customFormat="1" ht="17.899999999999999" customHeight="1" x14ac:dyDescent="0.25">
      <c r="D80" s="194"/>
      <c r="Q80" s="174"/>
      <c r="R80" s="174"/>
    </row>
    <row r="81" spans="4:18" s="175" customFormat="1" ht="17.899999999999999" customHeight="1" x14ac:dyDescent="0.25">
      <c r="D81" s="194"/>
      <c r="Q81" s="174"/>
      <c r="R81" s="174"/>
    </row>
    <row r="82" spans="4:18" s="175" customFormat="1" ht="17.899999999999999" customHeight="1" x14ac:dyDescent="0.25">
      <c r="D82" s="194"/>
      <c r="Q82" s="174"/>
      <c r="R82" s="174"/>
    </row>
    <row r="83" spans="4:18" s="175" customFormat="1" ht="17.899999999999999" customHeight="1" x14ac:dyDescent="0.25">
      <c r="D83" s="194"/>
      <c r="Q83" s="174"/>
      <c r="R83" s="174"/>
    </row>
    <row r="84" spans="4:18" s="175" customFormat="1" ht="17.899999999999999" customHeight="1" x14ac:dyDescent="0.25">
      <c r="D84" s="194"/>
      <c r="Q84" s="174"/>
      <c r="R84" s="174"/>
    </row>
    <row r="85" spans="4:18" s="175" customFormat="1" ht="17.899999999999999" customHeight="1" x14ac:dyDescent="0.25">
      <c r="D85" s="194"/>
      <c r="Q85" s="174"/>
      <c r="R85" s="174"/>
    </row>
    <row r="86" spans="4:18" s="175" customFormat="1" ht="17.899999999999999" customHeight="1" x14ac:dyDescent="0.25">
      <c r="D86" s="194"/>
      <c r="Q86" s="174"/>
      <c r="R86" s="174"/>
    </row>
    <row r="87" spans="4:18" s="175" customFormat="1" ht="17.899999999999999" customHeight="1" x14ac:dyDescent="0.25">
      <c r="D87" s="194"/>
      <c r="Q87" s="174"/>
      <c r="R87" s="174"/>
    </row>
    <row r="88" spans="4:18" s="175" customFormat="1" ht="17.899999999999999" customHeight="1" x14ac:dyDescent="0.25">
      <c r="D88" s="194"/>
      <c r="Q88" s="174"/>
      <c r="R88" s="174"/>
    </row>
    <row r="89" spans="4:18" s="175" customFormat="1" ht="17.899999999999999" customHeight="1" x14ac:dyDescent="0.25">
      <c r="D89" s="194"/>
      <c r="Q89" s="174"/>
      <c r="R89" s="174"/>
    </row>
    <row r="90" spans="4:18" s="175" customFormat="1" ht="17.899999999999999" customHeight="1" x14ac:dyDescent="0.25">
      <c r="D90" s="194"/>
      <c r="Q90" s="174"/>
      <c r="R90" s="174"/>
    </row>
    <row r="91" spans="4:18" s="175" customFormat="1" ht="17.899999999999999" customHeight="1" x14ac:dyDescent="0.25">
      <c r="D91" s="194"/>
      <c r="Q91" s="174"/>
      <c r="R91" s="174"/>
    </row>
    <row r="92" spans="4:18" s="175" customFormat="1" ht="17.899999999999999" customHeight="1" x14ac:dyDescent="0.25">
      <c r="D92" s="194"/>
      <c r="Q92" s="174"/>
      <c r="R92" s="174"/>
    </row>
    <row r="93" spans="4:18" s="175" customFormat="1" ht="17.899999999999999" customHeight="1" x14ac:dyDescent="0.25">
      <c r="D93" s="194"/>
      <c r="Q93" s="174"/>
      <c r="R93" s="174"/>
    </row>
    <row r="94" spans="4:18" s="175" customFormat="1" ht="17.899999999999999" customHeight="1" x14ac:dyDescent="0.25">
      <c r="D94" s="194"/>
      <c r="Q94" s="174"/>
      <c r="R94" s="174"/>
    </row>
    <row r="95" spans="4:18" s="175" customFormat="1" ht="17.899999999999999" customHeight="1" x14ac:dyDescent="0.25">
      <c r="D95" s="194"/>
      <c r="Q95" s="174"/>
      <c r="R95" s="174"/>
    </row>
    <row r="96" spans="4:18" s="175" customFormat="1" ht="17.899999999999999" customHeight="1" x14ac:dyDescent="0.25">
      <c r="D96" s="194"/>
      <c r="Q96" s="174"/>
      <c r="R96" s="174"/>
    </row>
    <row r="97" spans="4:18" s="175" customFormat="1" ht="17.899999999999999" customHeight="1" x14ac:dyDescent="0.25">
      <c r="D97" s="194"/>
      <c r="Q97" s="174"/>
      <c r="R97" s="174"/>
    </row>
    <row r="98" spans="4:18" s="175" customFormat="1" ht="17.899999999999999" customHeight="1" x14ac:dyDescent="0.25">
      <c r="D98" s="194"/>
      <c r="Q98" s="174"/>
      <c r="R98" s="174"/>
    </row>
    <row r="99" spans="4:18" s="175" customFormat="1" ht="17.899999999999999" customHeight="1" x14ac:dyDescent="0.25">
      <c r="D99" s="194"/>
      <c r="Q99" s="174"/>
      <c r="R99" s="174"/>
    </row>
    <row r="100" spans="4:18" s="175" customFormat="1" ht="17.899999999999999" customHeight="1" x14ac:dyDescent="0.25">
      <c r="D100" s="194"/>
      <c r="Q100" s="174"/>
      <c r="R100" s="174"/>
    </row>
    <row r="101" spans="4:18" s="175" customFormat="1" ht="17.899999999999999" customHeight="1" x14ac:dyDescent="0.25">
      <c r="D101" s="194"/>
      <c r="Q101" s="174"/>
      <c r="R101" s="174"/>
    </row>
    <row r="102" spans="4:18" s="175" customFormat="1" ht="17.899999999999999" customHeight="1" x14ac:dyDescent="0.25">
      <c r="D102" s="194"/>
      <c r="Q102" s="174"/>
      <c r="R102" s="174"/>
    </row>
    <row r="103" spans="4:18" s="175" customFormat="1" ht="17.899999999999999" customHeight="1" x14ac:dyDescent="0.25">
      <c r="D103" s="194"/>
      <c r="Q103" s="174"/>
      <c r="R103" s="174"/>
    </row>
    <row r="104" spans="4:18" s="175" customFormat="1" ht="17.899999999999999" customHeight="1" x14ac:dyDescent="0.25">
      <c r="D104" s="194"/>
      <c r="Q104" s="174"/>
      <c r="R104" s="174"/>
    </row>
    <row r="105" spans="4:18" s="175" customFormat="1" ht="17.899999999999999" customHeight="1" x14ac:dyDescent="0.25">
      <c r="D105" s="194"/>
      <c r="Q105" s="174"/>
      <c r="R105" s="174"/>
    </row>
    <row r="106" spans="4:18" s="175" customFormat="1" ht="17.899999999999999" customHeight="1" x14ac:dyDescent="0.25">
      <c r="D106" s="194"/>
      <c r="Q106" s="174"/>
      <c r="R106" s="174"/>
    </row>
  </sheetData>
  <mergeCells count="1">
    <mergeCell ref="D6:H6"/>
  </mergeCells>
  <conditionalFormatting sqref="I11:L11 L12:L13 I12:K41">
    <cfRule type="cellIs" dxfId="516" priority="216" stopIfTrue="1" operator="lessThanOrEqual">
      <formula>0</formula>
    </cfRule>
  </conditionalFormatting>
  <conditionalFormatting sqref="H11:H13">
    <cfRule type="cellIs" dxfId="515" priority="215" stopIfTrue="1" operator="lessThanOrEqual">
      <formula>0</formula>
    </cfRule>
  </conditionalFormatting>
  <conditionalFormatting sqref="F47:F53 D46:E53">
    <cfRule type="cellIs" dxfId="514" priority="214" stopIfTrue="1" operator="equal">
      <formula>1</formula>
    </cfRule>
  </conditionalFormatting>
  <conditionalFormatting sqref="O11:O13">
    <cfRule type="expression" dxfId="513" priority="211" stopIfTrue="1">
      <formula>O11&lt;100%</formula>
    </cfRule>
    <cfRule type="expression" dxfId="512" priority="212" stopIfTrue="1">
      <formula>O11&gt;100%</formula>
    </cfRule>
  </conditionalFormatting>
  <conditionalFormatting sqref="I11:L11 L12:L13 I12:K41">
    <cfRule type="cellIs" dxfId="511" priority="210" stopIfTrue="1" operator="lessThanOrEqual">
      <formula>0</formula>
    </cfRule>
  </conditionalFormatting>
  <conditionalFormatting sqref="H11:H13">
    <cfRule type="cellIs" dxfId="510" priority="209" stopIfTrue="1" operator="lessThanOrEqual">
      <formula>0</formula>
    </cfRule>
  </conditionalFormatting>
  <conditionalFormatting sqref="F47:F53 D46:E53">
    <cfRule type="cellIs" dxfId="509" priority="208" stopIfTrue="1" operator="equal">
      <formula>1</formula>
    </cfRule>
  </conditionalFormatting>
  <conditionalFormatting sqref="O11:O13">
    <cfRule type="expression" dxfId="508" priority="205" stopIfTrue="1">
      <formula>O11&lt;100%</formula>
    </cfRule>
    <cfRule type="expression" dxfId="507" priority="206" stopIfTrue="1">
      <formula>O11&gt;100%</formula>
    </cfRule>
  </conditionalFormatting>
  <conditionalFormatting sqref="I11:L11 L12:L13 I12:K41">
    <cfRule type="cellIs" dxfId="506" priority="204" stopIfTrue="1" operator="lessThanOrEqual">
      <formula>0</formula>
    </cfRule>
  </conditionalFormatting>
  <conditionalFormatting sqref="H11:H13">
    <cfRule type="cellIs" dxfId="505" priority="203" stopIfTrue="1" operator="lessThanOrEqual">
      <formula>0</formula>
    </cfRule>
  </conditionalFormatting>
  <conditionalFormatting sqref="F47:F53 D46:E53">
    <cfRule type="cellIs" dxfId="504" priority="202" stopIfTrue="1" operator="equal">
      <formula>1</formula>
    </cfRule>
  </conditionalFormatting>
  <conditionalFormatting sqref="O11:O13">
    <cfRule type="expression" dxfId="503" priority="199" stopIfTrue="1">
      <formula>O11&lt;100%</formula>
    </cfRule>
    <cfRule type="expression" dxfId="502" priority="200" stopIfTrue="1">
      <formula>O11&gt;100%</formula>
    </cfRule>
  </conditionalFormatting>
  <conditionalFormatting sqref="L40:L41">
    <cfRule type="cellIs" dxfId="501" priority="183" stopIfTrue="1" operator="lessThanOrEqual">
      <formula>0</formula>
    </cfRule>
  </conditionalFormatting>
  <conditionalFormatting sqref="H40:H41">
    <cfRule type="cellIs" dxfId="500" priority="182" stopIfTrue="1" operator="lessThanOrEqual">
      <formula>0</formula>
    </cfRule>
  </conditionalFormatting>
  <conditionalFormatting sqref="G40:G41">
    <cfRule type="cellIs" dxfId="499" priority="181" stopIfTrue="1" operator="equal">
      <formula>0</formula>
    </cfRule>
  </conditionalFormatting>
  <conditionalFormatting sqref="O40:O41">
    <cfRule type="expression" dxfId="498" priority="179" stopIfTrue="1">
      <formula>O40&lt;100%</formula>
    </cfRule>
    <cfRule type="expression" dxfId="497" priority="180" stopIfTrue="1">
      <formula>O40&gt;100%</formula>
    </cfRule>
  </conditionalFormatting>
  <conditionalFormatting sqref="L40:L41">
    <cfRule type="cellIs" dxfId="496" priority="178" stopIfTrue="1" operator="lessThanOrEqual">
      <formula>0</formula>
    </cfRule>
  </conditionalFormatting>
  <conditionalFormatting sqref="H40:H41">
    <cfRule type="cellIs" dxfId="495" priority="177" stopIfTrue="1" operator="lessThanOrEqual">
      <formula>0</formula>
    </cfRule>
  </conditionalFormatting>
  <conditionalFormatting sqref="G40:G41">
    <cfRule type="cellIs" dxfId="494" priority="176" stopIfTrue="1" operator="equal">
      <formula>0</formula>
    </cfRule>
  </conditionalFormatting>
  <conditionalFormatting sqref="O40:O41">
    <cfRule type="expression" dxfId="493" priority="174" stopIfTrue="1">
      <formula>O40&lt;100%</formula>
    </cfRule>
    <cfRule type="expression" dxfId="492" priority="175" stopIfTrue="1">
      <formula>O40&gt;100%</formula>
    </cfRule>
  </conditionalFormatting>
  <conditionalFormatting sqref="L40:L41">
    <cfRule type="cellIs" dxfId="491" priority="173" stopIfTrue="1" operator="lessThanOrEqual">
      <formula>0</formula>
    </cfRule>
  </conditionalFormatting>
  <conditionalFormatting sqref="H40:H41">
    <cfRule type="cellIs" dxfId="490" priority="172" stopIfTrue="1" operator="lessThanOrEqual">
      <formula>0</formula>
    </cfRule>
  </conditionalFormatting>
  <conditionalFormatting sqref="G40:G41">
    <cfRule type="cellIs" dxfId="489" priority="171" stopIfTrue="1" operator="equal">
      <formula>0</formula>
    </cfRule>
  </conditionalFormatting>
  <conditionalFormatting sqref="O40:O41">
    <cfRule type="expression" dxfId="488" priority="169" stopIfTrue="1">
      <formula>O40&lt;100%</formula>
    </cfRule>
    <cfRule type="expression" dxfId="487" priority="170" stopIfTrue="1">
      <formula>O40&gt;100%</formula>
    </cfRule>
  </conditionalFormatting>
  <conditionalFormatting sqref="L14:L16 L31:L39 L18:L29">
    <cfRule type="cellIs" dxfId="486" priority="83" stopIfTrue="1" operator="lessThanOrEqual">
      <formula>0</formula>
    </cfRule>
  </conditionalFormatting>
  <conditionalFormatting sqref="H14:H16 H31:H39 H18:H29">
    <cfRule type="cellIs" dxfId="485" priority="82" stopIfTrue="1" operator="lessThanOrEqual">
      <formula>0</formula>
    </cfRule>
  </conditionalFormatting>
  <conditionalFormatting sqref="G31:G39 G18:G29">
    <cfRule type="cellIs" dxfId="484" priority="81" stopIfTrue="1" operator="equal">
      <formula>0</formula>
    </cfRule>
  </conditionalFormatting>
  <conditionalFormatting sqref="O14:O16 O31:O39 O18:O29">
    <cfRule type="expression" dxfId="483" priority="79" stopIfTrue="1">
      <formula>O14&lt;100%</formula>
    </cfRule>
    <cfRule type="expression" dxfId="482" priority="80" stopIfTrue="1">
      <formula>O14&gt;100%</formula>
    </cfRule>
  </conditionalFormatting>
  <conditionalFormatting sqref="L14:L16 L31:L39 L18:L29">
    <cfRule type="cellIs" dxfId="481" priority="78" stopIfTrue="1" operator="lessThanOrEqual">
      <formula>0</formula>
    </cfRule>
  </conditionalFormatting>
  <conditionalFormatting sqref="H14:H16 H31:H39 H18:H29">
    <cfRule type="cellIs" dxfId="480" priority="77" stopIfTrue="1" operator="lessThanOrEqual">
      <formula>0</formula>
    </cfRule>
  </conditionalFormatting>
  <conditionalFormatting sqref="G31:G39 G18:G29">
    <cfRule type="cellIs" dxfId="479" priority="76" stopIfTrue="1" operator="equal">
      <formula>0</formula>
    </cfRule>
  </conditionalFormatting>
  <conditionalFormatting sqref="O14:O16 O31:O39 O18:O29">
    <cfRule type="expression" dxfId="478" priority="74" stopIfTrue="1">
      <formula>O14&lt;100%</formula>
    </cfRule>
    <cfRule type="expression" dxfId="477" priority="75" stopIfTrue="1">
      <formula>O14&gt;100%</formula>
    </cfRule>
  </conditionalFormatting>
  <conditionalFormatting sqref="L14:L16 L31:L39 L18:L29">
    <cfRule type="cellIs" dxfId="476" priority="73" stopIfTrue="1" operator="lessThanOrEqual">
      <formula>0</formula>
    </cfRule>
  </conditionalFormatting>
  <conditionalFormatting sqref="H14:H16 H31:H39 H18:H29">
    <cfRule type="cellIs" dxfId="475" priority="72" stopIfTrue="1" operator="lessThanOrEqual">
      <formula>0</formula>
    </cfRule>
  </conditionalFormatting>
  <conditionalFormatting sqref="G31:G39 G18:G29">
    <cfRule type="cellIs" dxfId="474" priority="71" stopIfTrue="1" operator="equal">
      <formula>0</formula>
    </cfRule>
  </conditionalFormatting>
  <conditionalFormatting sqref="O14:O16 O31:O39 O18:O29">
    <cfRule type="expression" dxfId="473" priority="69" stopIfTrue="1">
      <formula>O14&lt;100%</formula>
    </cfRule>
    <cfRule type="expression" dxfId="472" priority="70" stopIfTrue="1">
      <formula>O14&gt;100%</formula>
    </cfRule>
  </conditionalFormatting>
  <conditionalFormatting sqref="L30">
    <cfRule type="cellIs" dxfId="471" priority="43" stopIfTrue="1" operator="lessThanOrEqual">
      <formula>0</formula>
    </cfRule>
  </conditionalFormatting>
  <conditionalFormatting sqref="H30">
    <cfRule type="cellIs" dxfId="470" priority="42" stopIfTrue="1" operator="lessThanOrEqual">
      <formula>0</formula>
    </cfRule>
  </conditionalFormatting>
  <conditionalFormatting sqref="G30">
    <cfRule type="cellIs" dxfId="469" priority="41" stopIfTrue="1" operator="equal">
      <formula>0</formula>
    </cfRule>
  </conditionalFormatting>
  <conditionalFormatting sqref="O30">
    <cfRule type="expression" dxfId="468" priority="39" stopIfTrue="1">
      <formula>O30&lt;100%</formula>
    </cfRule>
    <cfRule type="expression" dxfId="467" priority="40" stopIfTrue="1">
      <formula>O30&gt;100%</formula>
    </cfRule>
  </conditionalFormatting>
  <conditionalFormatting sqref="L30">
    <cfRule type="cellIs" dxfId="466" priority="38" stopIfTrue="1" operator="lessThanOrEqual">
      <formula>0</formula>
    </cfRule>
  </conditionalFormatting>
  <conditionalFormatting sqref="H30">
    <cfRule type="cellIs" dxfId="465" priority="37" stopIfTrue="1" operator="lessThanOrEqual">
      <formula>0</formula>
    </cfRule>
  </conditionalFormatting>
  <conditionalFormatting sqref="G30">
    <cfRule type="cellIs" dxfId="464" priority="36" stopIfTrue="1" operator="equal">
      <formula>0</formula>
    </cfRule>
  </conditionalFormatting>
  <conditionalFormatting sqref="O30">
    <cfRule type="expression" dxfId="463" priority="34" stopIfTrue="1">
      <formula>O30&lt;100%</formula>
    </cfRule>
    <cfRule type="expression" dxfId="462" priority="35" stopIfTrue="1">
      <formula>O30&gt;100%</formula>
    </cfRule>
  </conditionalFormatting>
  <conditionalFormatting sqref="L30">
    <cfRule type="cellIs" dxfId="461" priority="33" stopIfTrue="1" operator="lessThanOrEqual">
      <formula>0</formula>
    </cfRule>
  </conditionalFormatting>
  <conditionalFormatting sqref="H30">
    <cfRule type="cellIs" dxfId="460" priority="32" stopIfTrue="1" operator="lessThanOrEqual">
      <formula>0</formula>
    </cfRule>
  </conditionalFormatting>
  <conditionalFormatting sqref="G30">
    <cfRule type="cellIs" dxfId="459" priority="31" stopIfTrue="1" operator="equal">
      <formula>0</formula>
    </cfRule>
  </conditionalFormatting>
  <conditionalFormatting sqref="O30">
    <cfRule type="expression" dxfId="458" priority="29" stopIfTrue="1">
      <formula>O30&lt;100%</formula>
    </cfRule>
    <cfRule type="expression" dxfId="457" priority="30" stopIfTrue="1">
      <formula>O30&gt;100%</formula>
    </cfRule>
  </conditionalFormatting>
  <conditionalFormatting sqref="L17">
    <cfRule type="cellIs" dxfId="456" priority="23" stopIfTrue="1" operator="lessThanOrEqual">
      <formula>0</formula>
    </cfRule>
  </conditionalFormatting>
  <conditionalFormatting sqref="H17">
    <cfRule type="cellIs" dxfId="455" priority="22" stopIfTrue="1" operator="lessThanOrEqual">
      <formula>0</formula>
    </cfRule>
  </conditionalFormatting>
  <conditionalFormatting sqref="G17">
    <cfRule type="cellIs" dxfId="454" priority="21" stopIfTrue="1" operator="equal">
      <formula>0</formula>
    </cfRule>
  </conditionalFormatting>
  <conditionalFormatting sqref="O17">
    <cfRule type="expression" dxfId="453" priority="19" stopIfTrue="1">
      <formula>O17&lt;100%</formula>
    </cfRule>
    <cfRule type="expression" dxfId="452" priority="20" stopIfTrue="1">
      <formula>O17&gt;100%</formula>
    </cfRule>
  </conditionalFormatting>
  <conditionalFormatting sqref="L17">
    <cfRule type="cellIs" dxfId="451" priority="18" stopIfTrue="1" operator="lessThanOrEqual">
      <formula>0</formula>
    </cfRule>
  </conditionalFormatting>
  <conditionalFormatting sqref="H17">
    <cfRule type="cellIs" dxfId="450" priority="17" stopIfTrue="1" operator="lessThanOrEqual">
      <formula>0</formula>
    </cfRule>
  </conditionalFormatting>
  <conditionalFormatting sqref="G17">
    <cfRule type="cellIs" dxfId="449" priority="16" stopIfTrue="1" operator="equal">
      <formula>0</formula>
    </cfRule>
  </conditionalFormatting>
  <conditionalFormatting sqref="O17">
    <cfRule type="expression" dxfId="448" priority="14" stopIfTrue="1">
      <formula>O17&lt;100%</formula>
    </cfRule>
    <cfRule type="expression" dxfId="447" priority="15" stopIfTrue="1">
      <formula>O17&gt;100%</formula>
    </cfRule>
  </conditionalFormatting>
  <conditionalFormatting sqref="L17">
    <cfRule type="cellIs" dxfId="446" priority="13" stopIfTrue="1" operator="lessThanOrEqual">
      <formula>0</formula>
    </cfRule>
  </conditionalFormatting>
  <conditionalFormatting sqref="H17">
    <cfRule type="cellIs" dxfId="445" priority="12" stopIfTrue="1" operator="lessThanOrEqual">
      <formula>0</formula>
    </cfRule>
  </conditionalFormatting>
  <conditionalFormatting sqref="G17">
    <cfRule type="cellIs" dxfId="444" priority="11" stopIfTrue="1" operator="equal">
      <formula>0</formula>
    </cfRule>
  </conditionalFormatting>
  <conditionalFormatting sqref="O17">
    <cfRule type="expression" dxfId="443" priority="9" stopIfTrue="1">
      <formula>O17&lt;100%</formula>
    </cfRule>
    <cfRule type="expression" dxfId="442" priority="10" stopIfTrue="1">
      <formula>O17&gt;100%</formula>
    </cfRule>
  </conditionalFormatting>
  <conditionalFormatting sqref="G11:G16">
    <cfRule type="cellIs" dxfId="441" priority="3" stopIfTrue="1" operator="equal">
      <formula>0</formula>
    </cfRule>
  </conditionalFormatting>
  <conditionalFormatting sqref="G11:G16">
    <cfRule type="cellIs" dxfId="440" priority="2" stopIfTrue="1" operator="equal">
      <formula>0</formula>
    </cfRule>
  </conditionalFormatting>
  <conditionalFormatting sqref="G11:G16">
    <cfRule type="cellIs" dxfId="439" priority="1" stopIfTrue="1" operator="equal">
      <formula>0</formula>
    </cfRule>
  </conditionalFormatting>
  <hyperlinks>
    <hyperlink ref="N5:P5" r:id="rId1" display="Monthly Boat Cost, Todate" xr:uid="{00000000-0004-0000-0400-000000000000}"/>
    <hyperlink ref="N3:P3" r:id="rId2" display="Daily Boat Cost Analysis" xr:uid="{00000000-0004-0000-0400-000001000000}"/>
  </hyperlinks>
  <printOptions horizontalCentered="1"/>
  <pageMargins left="0.39" right="0.31" top="0.75" bottom="0.75" header="0.3" footer="0.3"/>
  <pageSetup scale="67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6"/>
  <sheetViews>
    <sheetView showGridLines="0" zoomScale="70" zoomScaleNormal="70" workbookViewId="0">
      <pane xSplit="1" ySplit="10" topLeftCell="B41" activePane="bottomRight" state="frozen"/>
      <selection activeCell="F12" sqref="F12"/>
      <selection pane="topRight" activeCell="F12" sqref="F12"/>
      <selection pane="bottomLeft" activeCell="F12" sqref="F12"/>
      <selection pane="bottomRight" activeCell="I37" sqref="I37"/>
    </sheetView>
  </sheetViews>
  <sheetFormatPr defaultColWidth="9.08984375" defaultRowHeight="12.5" x14ac:dyDescent="0.25"/>
  <cols>
    <col min="1" max="1" width="11.453125" style="5" customWidth="1"/>
    <col min="2" max="2" width="22.90625" style="5" customWidth="1"/>
    <col min="3" max="3" width="29.90625" style="5" bestFit="1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6.08984375" style="5" bestFit="1" customWidth="1"/>
    <col min="10" max="10" width="17.90625" style="5" customWidth="1"/>
    <col min="11" max="11" width="19.08984375" style="5" bestFit="1" customWidth="1"/>
    <col min="12" max="12" width="17.08984375" style="5" customWidth="1"/>
    <col min="13" max="13" width="1.90625" style="5" customWidth="1"/>
    <col min="14" max="14" width="15.90625" style="5" customWidth="1"/>
    <col min="15" max="15" width="11.90625" style="5" customWidth="1"/>
    <col min="16" max="16" width="9.90625" style="5" customWidth="1"/>
    <col min="17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85" t="s">
        <v>36</v>
      </c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99"/>
      <c r="R5" s="99"/>
    </row>
    <row r="6" spans="1:20" s="6" customFormat="1" ht="18.75" customHeight="1" x14ac:dyDescent="0.3">
      <c r="A6" s="31"/>
      <c r="B6" s="31"/>
      <c r="C6" s="197">
        <v>4</v>
      </c>
      <c r="D6" s="391" t="str">
        <f>[1]Control!$GS$10</f>
        <v>S: SLICKLINE UNIT</v>
      </c>
      <c r="E6" s="392"/>
      <c r="F6" s="392"/>
      <c r="G6" s="392"/>
      <c r="H6" s="393"/>
      <c r="I6" s="31"/>
      <c r="J6" s="103" t="s">
        <v>15</v>
      </c>
      <c r="K6" s="305">
        <f>Distribute!BE42</f>
        <v>0</v>
      </c>
      <c r="L6" s="31"/>
      <c r="M6" s="98"/>
      <c r="N6" s="98"/>
      <c r="O6" s="98"/>
      <c r="P6" s="98"/>
      <c r="Q6" s="99"/>
      <c r="R6" s="99"/>
    </row>
    <row r="7" spans="1:20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Distribute!BD42</f>
        <v>336975000</v>
      </c>
      <c r="L7" s="38"/>
      <c r="M7" s="108"/>
      <c r="N7" s="108"/>
      <c r="O7" s="108"/>
      <c r="P7" s="108"/>
      <c r="Q7" s="109"/>
      <c r="R7" s="109"/>
    </row>
    <row r="8" spans="1:20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Distribute!BC42</f>
        <v>379907216.66666657</v>
      </c>
      <c r="L8" s="112"/>
      <c r="M8" s="114"/>
      <c r="N8" s="114"/>
      <c r="O8" s="114"/>
      <c r="P8" s="114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107"/>
      <c r="J9" s="103" t="s">
        <v>18</v>
      </c>
      <c r="K9" s="118">
        <f>G42/24</f>
        <v>29.999652777777769</v>
      </c>
      <c r="L9" s="112"/>
      <c r="M9" s="114"/>
      <c r="N9" s="114"/>
      <c r="O9" s="114"/>
      <c r="P9" s="114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39" customFormat="1" ht="26.4" customHeight="1" x14ac:dyDescent="0.25">
      <c r="A11" s="128">
        <f>[1]Control!AZ11</f>
        <v>45986</v>
      </c>
      <c r="B11" s="367" t="s">
        <v>58</v>
      </c>
      <c r="C11" s="368" t="s">
        <v>59</v>
      </c>
      <c r="D11" s="131" t="s">
        <v>37</v>
      </c>
      <c r="E11" s="132">
        <v>0</v>
      </c>
      <c r="F11" s="132">
        <v>0.99998842592592596</v>
      </c>
      <c r="G11" s="133">
        <f>(F11-E11)*24</f>
        <v>23.999722222222225</v>
      </c>
      <c r="H11" s="134">
        <f>(J11/J42)*100%</f>
        <v>3.7836634765190294E-2</v>
      </c>
      <c r="I11" s="300">
        <f>Distribute!BC11</f>
        <v>12887700</v>
      </c>
      <c r="J11" s="300">
        <f>Distribute!BD11</f>
        <v>12750000</v>
      </c>
      <c r="K11" s="300">
        <f>Distribute!BE11</f>
        <v>0</v>
      </c>
      <c r="L11" s="301">
        <f>SUM(I11:K11)</f>
        <v>25637700</v>
      </c>
      <c r="M11" s="135"/>
      <c r="N11" s="135"/>
      <c r="O11" s="136"/>
      <c r="P11" s="135"/>
      <c r="Q11" s="137"/>
      <c r="R11" s="137"/>
      <c r="S11" s="137"/>
      <c r="T11" s="138"/>
    </row>
    <row r="12" spans="1:20" s="139" customFormat="1" ht="26.4" customHeight="1" x14ac:dyDescent="0.25">
      <c r="A12" s="128">
        <f>[1]Control!AZ12</f>
        <v>45987</v>
      </c>
      <c r="B12" s="367" t="s">
        <v>60</v>
      </c>
      <c r="C12" s="368" t="s">
        <v>61</v>
      </c>
      <c r="D12" s="131" t="s">
        <v>37</v>
      </c>
      <c r="E12" s="132">
        <v>0</v>
      </c>
      <c r="F12" s="132">
        <v>0.99998842592592596</v>
      </c>
      <c r="G12" s="133">
        <f t="shared" ref="G12:G41" si="0">(F12-E12)*24</f>
        <v>23.999722222222225</v>
      </c>
      <c r="H12" s="134">
        <f>(J12/J42)*100%</f>
        <v>2.522442317679353E-2</v>
      </c>
      <c r="I12" s="300">
        <f>Distribute!BC12</f>
        <v>8403383.333333334</v>
      </c>
      <c r="J12" s="300">
        <f>Distribute!BD12</f>
        <v>8500000</v>
      </c>
      <c r="K12" s="300">
        <f>Distribute!BE12</f>
        <v>0</v>
      </c>
      <c r="L12" s="301">
        <f>SUM(I12:K12)</f>
        <v>16903383.333333336</v>
      </c>
      <c r="M12" s="135"/>
      <c r="N12" s="135"/>
      <c r="O12" s="136"/>
      <c r="P12" s="135"/>
      <c r="Q12" s="137"/>
      <c r="R12" s="137"/>
      <c r="S12" s="137"/>
      <c r="T12" s="138"/>
    </row>
    <row r="13" spans="1:20" s="139" customFormat="1" ht="26.4" customHeight="1" x14ac:dyDescent="0.25">
      <c r="A13" s="128">
        <f>[1]Control!AZ13</f>
        <v>45988</v>
      </c>
      <c r="B13" s="367" t="s">
        <v>60</v>
      </c>
      <c r="C13" s="368" t="s">
        <v>61</v>
      </c>
      <c r="D13" s="131" t="s">
        <v>37</v>
      </c>
      <c r="E13" s="132">
        <v>0</v>
      </c>
      <c r="F13" s="132">
        <v>0.99998842592592596</v>
      </c>
      <c r="G13" s="133">
        <f t="shared" si="0"/>
        <v>23.999722222222225</v>
      </c>
      <c r="H13" s="134">
        <f>(J13/J42)*100%</f>
        <v>2.522442317679353E-2</v>
      </c>
      <c r="I13" s="300">
        <f>Distribute!BC13</f>
        <v>7385933.333333333</v>
      </c>
      <c r="J13" s="300">
        <f>Distribute!BD13</f>
        <v>8500000</v>
      </c>
      <c r="K13" s="300">
        <f>Distribute!BE13</f>
        <v>0</v>
      </c>
      <c r="L13" s="301">
        <f t="shared" ref="L13:L41" si="1">SUM(I13:K13)</f>
        <v>15885933.333333332</v>
      </c>
      <c r="M13" s="135"/>
      <c r="N13" s="135"/>
      <c r="O13" s="136"/>
      <c r="P13" s="135"/>
      <c r="Q13" s="137"/>
      <c r="R13" s="137"/>
      <c r="S13" s="137"/>
      <c r="T13" s="138"/>
    </row>
    <row r="14" spans="1:20" s="139" customFormat="1" ht="28.25" customHeight="1" x14ac:dyDescent="0.25">
      <c r="A14" s="128">
        <f>[1]Control!AZ14</f>
        <v>45989</v>
      </c>
      <c r="B14" s="367" t="s">
        <v>60</v>
      </c>
      <c r="C14" s="368" t="s">
        <v>61</v>
      </c>
      <c r="D14" s="131" t="s">
        <v>37</v>
      </c>
      <c r="E14" s="132">
        <v>0</v>
      </c>
      <c r="F14" s="132">
        <v>0.99998842592592596</v>
      </c>
      <c r="G14" s="133">
        <f t="shared" si="0"/>
        <v>23.999722222222225</v>
      </c>
      <c r="H14" s="134">
        <f>(J14/J42)*100%</f>
        <v>2.9453223532903035E-2</v>
      </c>
      <c r="I14" s="300">
        <f>Distribute!BC14</f>
        <v>9609250</v>
      </c>
      <c r="J14" s="300">
        <f>Distribute!BD14</f>
        <v>9925000</v>
      </c>
      <c r="K14" s="300">
        <f>Distribute!BE14</f>
        <v>0</v>
      </c>
      <c r="L14" s="301">
        <f t="shared" si="1"/>
        <v>19534250</v>
      </c>
      <c r="M14" s="135"/>
      <c r="N14" s="135"/>
      <c r="O14" s="136"/>
      <c r="P14" s="135"/>
      <c r="Q14" s="137"/>
      <c r="R14" s="137"/>
      <c r="S14" s="137"/>
      <c r="T14" s="138"/>
    </row>
    <row r="15" spans="1:20" s="139" customFormat="1" ht="26.4" customHeight="1" x14ac:dyDescent="0.25">
      <c r="A15" s="128">
        <f>[1]Control!AZ15</f>
        <v>45990</v>
      </c>
      <c r="B15" s="367" t="s">
        <v>60</v>
      </c>
      <c r="C15" s="368" t="s">
        <v>61</v>
      </c>
      <c r="D15" s="131" t="s">
        <v>37</v>
      </c>
      <c r="E15" s="132">
        <v>0</v>
      </c>
      <c r="F15" s="132">
        <v>0.99998842592592596</v>
      </c>
      <c r="G15" s="133">
        <f t="shared" si="0"/>
        <v>23.999722222222225</v>
      </c>
      <c r="H15" s="134">
        <f>(J15/J42)*100%</f>
        <v>2.522442317679353E-2</v>
      </c>
      <c r="I15" s="300">
        <f>Distribute!BC15</f>
        <v>6842216.666666667</v>
      </c>
      <c r="J15" s="300">
        <f>Distribute!BD15</f>
        <v>8500000</v>
      </c>
      <c r="K15" s="300">
        <f>Distribute!BE15</f>
        <v>0</v>
      </c>
      <c r="L15" s="301">
        <f t="shared" si="1"/>
        <v>15342216.666666668</v>
      </c>
      <c r="M15" s="135"/>
      <c r="N15" s="135"/>
      <c r="O15" s="136"/>
      <c r="P15" s="135"/>
      <c r="Q15" s="137"/>
      <c r="R15" s="137"/>
      <c r="S15" s="137"/>
      <c r="T15" s="138"/>
    </row>
    <row r="16" spans="1:20" s="139" customFormat="1" ht="26.4" customHeight="1" x14ac:dyDescent="0.25">
      <c r="A16" s="128">
        <f>[1]Control!AZ16</f>
        <v>45991</v>
      </c>
      <c r="B16" s="367" t="s">
        <v>60</v>
      </c>
      <c r="C16" s="368" t="s">
        <v>61</v>
      </c>
      <c r="D16" s="131" t="s">
        <v>37</v>
      </c>
      <c r="E16" s="132">
        <v>0</v>
      </c>
      <c r="F16" s="132">
        <v>0.99998842592592596</v>
      </c>
      <c r="G16" s="133">
        <f>(F16-E16)*24</f>
        <v>23.999722222222225</v>
      </c>
      <c r="H16" s="134">
        <f>(J16/J42)*100%</f>
        <v>2.522442317679353E-2</v>
      </c>
      <c r="I16" s="300">
        <f>Distribute!BC16</f>
        <v>9480050</v>
      </c>
      <c r="J16" s="300">
        <f>Distribute!BD16</f>
        <v>8500000</v>
      </c>
      <c r="K16" s="300">
        <f>Distribute!BE16</f>
        <v>0</v>
      </c>
      <c r="L16" s="301">
        <f t="shared" si="1"/>
        <v>17980050</v>
      </c>
      <c r="M16" s="135"/>
      <c r="N16" s="135"/>
      <c r="O16" s="136"/>
      <c r="P16" s="135"/>
      <c r="Q16" s="137"/>
      <c r="R16" s="137"/>
      <c r="S16" s="137"/>
      <c r="T16" s="138"/>
    </row>
    <row r="17" spans="1:20" s="139" customFormat="1" ht="28.25" customHeight="1" x14ac:dyDescent="0.25">
      <c r="A17" s="128">
        <f>[1]Control!AZ17</f>
        <v>45992</v>
      </c>
      <c r="B17" s="367" t="s">
        <v>60</v>
      </c>
      <c r="C17" s="368" t="s">
        <v>61</v>
      </c>
      <c r="D17" s="131" t="s">
        <v>37</v>
      </c>
      <c r="E17" s="132">
        <v>0</v>
      </c>
      <c r="F17" s="132">
        <v>0.99998842592592596</v>
      </c>
      <c r="G17" s="133">
        <f t="shared" si="0"/>
        <v>23.999722222222225</v>
      </c>
      <c r="H17" s="134">
        <f>(J17/J42)*100%</f>
        <v>2.522442317679353E-2</v>
      </c>
      <c r="I17" s="300">
        <f>Distribute!BC17</f>
        <v>7289033.333333333</v>
      </c>
      <c r="J17" s="300">
        <f>Distribute!BD17</f>
        <v>8500000</v>
      </c>
      <c r="K17" s="300">
        <f>Distribute!BE17</f>
        <v>0</v>
      </c>
      <c r="L17" s="301">
        <f t="shared" si="1"/>
        <v>15789033.333333332</v>
      </c>
      <c r="M17" s="135"/>
      <c r="N17" s="135"/>
      <c r="O17" s="136"/>
      <c r="P17" s="135"/>
      <c r="Q17" s="137"/>
      <c r="R17" s="137"/>
      <c r="S17" s="137"/>
      <c r="T17" s="138"/>
    </row>
    <row r="18" spans="1:20" s="139" customFormat="1" ht="26.4" customHeight="1" x14ac:dyDescent="0.25">
      <c r="A18" s="128">
        <f>[1]Control!AZ18</f>
        <v>45993</v>
      </c>
      <c r="B18" s="367" t="s">
        <v>60</v>
      </c>
      <c r="C18" s="368" t="s">
        <v>61</v>
      </c>
      <c r="D18" s="131" t="s">
        <v>37</v>
      </c>
      <c r="E18" s="132">
        <v>0</v>
      </c>
      <c r="F18" s="132">
        <v>0.99998842592592596</v>
      </c>
      <c r="G18" s="133">
        <f t="shared" si="0"/>
        <v>23.999722222222225</v>
      </c>
      <c r="H18" s="134">
        <f>(J18/J42)*100%</f>
        <v>2.522442317679353E-2</v>
      </c>
      <c r="I18" s="300">
        <f>Distribute!BC18</f>
        <v>8236500</v>
      </c>
      <c r="J18" s="300">
        <f>Distribute!BD18</f>
        <v>8500000</v>
      </c>
      <c r="K18" s="300">
        <f>Distribute!BE18</f>
        <v>0</v>
      </c>
      <c r="L18" s="301">
        <f t="shared" si="1"/>
        <v>16736500</v>
      </c>
      <c r="M18" s="135"/>
      <c r="N18" s="135"/>
      <c r="O18" s="136"/>
      <c r="P18" s="135"/>
      <c r="Q18" s="137"/>
      <c r="R18" s="137"/>
      <c r="S18" s="137"/>
      <c r="T18" s="138"/>
    </row>
    <row r="19" spans="1:20" s="139" customFormat="1" ht="26.4" customHeight="1" x14ac:dyDescent="0.25">
      <c r="A19" s="128">
        <f>[1]Control!AZ19</f>
        <v>45994</v>
      </c>
      <c r="B19" s="367" t="s">
        <v>60</v>
      </c>
      <c r="C19" s="368" t="s">
        <v>61</v>
      </c>
      <c r="D19" s="131" t="s">
        <v>37</v>
      </c>
      <c r="E19" s="132">
        <v>0</v>
      </c>
      <c r="F19" s="132">
        <v>0.99998842592592596</v>
      </c>
      <c r="G19" s="133">
        <f t="shared" si="0"/>
        <v>23.999722222222225</v>
      </c>
      <c r="H19" s="134">
        <f>(J19/J42)*100%</f>
        <v>2.522442317679353E-2</v>
      </c>
      <c r="I19" s="300">
        <f>Distribute!BC19</f>
        <v>6852983.333333333</v>
      </c>
      <c r="J19" s="300">
        <f>Distribute!BD19</f>
        <v>8500000</v>
      </c>
      <c r="K19" s="300">
        <f>Distribute!BE19</f>
        <v>0</v>
      </c>
      <c r="L19" s="301">
        <f t="shared" si="1"/>
        <v>15352983.333333332</v>
      </c>
      <c r="M19" s="135"/>
      <c r="N19" s="135"/>
      <c r="O19" s="136"/>
      <c r="P19" s="135"/>
      <c r="Q19" s="137"/>
      <c r="R19" s="137"/>
      <c r="S19" s="137"/>
      <c r="T19" s="138"/>
    </row>
    <row r="20" spans="1:20" s="139" customFormat="1" ht="26.4" customHeight="1" x14ac:dyDescent="0.25">
      <c r="A20" s="128">
        <f>[1]Control!AZ20</f>
        <v>45995</v>
      </c>
      <c r="B20" s="367" t="s">
        <v>62</v>
      </c>
      <c r="C20" s="368" t="s">
        <v>63</v>
      </c>
      <c r="D20" s="131" t="s">
        <v>37</v>
      </c>
      <c r="E20" s="132">
        <v>0</v>
      </c>
      <c r="F20" s="132">
        <v>0.99998842592592596</v>
      </c>
      <c r="G20" s="133">
        <f t="shared" si="0"/>
        <v>23.999722222222225</v>
      </c>
      <c r="H20" s="134">
        <f>(J20/J42)*100%</f>
        <v>5.2600341271607683E-2</v>
      </c>
      <c r="I20" s="300">
        <f>Distribute!BC20</f>
        <v>20462050</v>
      </c>
      <c r="J20" s="300">
        <f>Distribute!BD20</f>
        <v>17725000</v>
      </c>
      <c r="K20" s="300">
        <f>Distribute!BE20</f>
        <v>0</v>
      </c>
      <c r="L20" s="301">
        <f t="shared" si="1"/>
        <v>38187050</v>
      </c>
      <c r="M20" s="135"/>
      <c r="N20" s="135"/>
      <c r="O20" s="136"/>
      <c r="P20" s="135"/>
      <c r="Q20" s="137"/>
      <c r="R20" s="137"/>
      <c r="S20" s="137"/>
      <c r="T20" s="138"/>
    </row>
    <row r="21" spans="1:20" s="139" customFormat="1" ht="26.4" customHeight="1" x14ac:dyDescent="0.25">
      <c r="A21" s="128">
        <f>[1]Control!AZ21</f>
        <v>45996</v>
      </c>
      <c r="B21" s="367" t="s">
        <v>65</v>
      </c>
      <c r="C21" s="368" t="s">
        <v>64</v>
      </c>
      <c r="D21" s="131" t="s">
        <v>37</v>
      </c>
      <c r="E21" s="132">
        <v>0</v>
      </c>
      <c r="F21" s="132">
        <v>0.99998842592592596</v>
      </c>
      <c r="G21" s="133">
        <f t="shared" si="0"/>
        <v>23.999722222222225</v>
      </c>
      <c r="H21" s="134">
        <f>(J21/J42)*100%</f>
        <v>2.9453223532903035E-2</v>
      </c>
      <c r="I21" s="300">
        <f>Distribute!BC21</f>
        <v>9259333.333333334</v>
      </c>
      <c r="J21" s="300">
        <f>Distribute!BD21</f>
        <v>9925000</v>
      </c>
      <c r="K21" s="300">
        <f>Distribute!BE21</f>
        <v>0</v>
      </c>
      <c r="L21" s="301">
        <f t="shared" si="1"/>
        <v>19184333.333333336</v>
      </c>
      <c r="M21" s="135"/>
      <c r="N21" s="135"/>
      <c r="O21" s="136"/>
      <c r="P21" s="135"/>
      <c r="Q21" s="137"/>
      <c r="R21" s="137"/>
      <c r="S21" s="137"/>
      <c r="T21" s="138"/>
    </row>
    <row r="22" spans="1:20" s="139" customFormat="1" ht="26.4" customHeight="1" x14ac:dyDescent="0.25">
      <c r="A22" s="128">
        <f>[1]Control!AZ22</f>
        <v>45997</v>
      </c>
      <c r="B22" s="367" t="s">
        <v>65</v>
      </c>
      <c r="C22" s="368" t="s">
        <v>64</v>
      </c>
      <c r="D22" s="131" t="s">
        <v>37</v>
      </c>
      <c r="E22" s="132">
        <v>0</v>
      </c>
      <c r="F22" s="132">
        <v>0.99998842592592596</v>
      </c>
      <c r="G22" s="133">
        <f t="shared" si="0"/>
        <v>23.999722222222225</v>
      </c>
      <c r="H22" s="134">
        <f>(J22/J42)*100%</f>
        <v>2.522442317679353E-2</v>
      </c>
      <c r="I22" s="300">
        <f>Distribute!BC22</f>
        <v>8602566.666666666</v>
      </c>
      <c r="J22" s="300">
        <f>Distribute!BD22</f>
        <v>8500000</v>
      </c>
      <c r="K22" s="300">
        <f>Distribute!BE22</f>
        <v>0</v>
      </c>
      <c r="L22" s="301">
        <f t="shared" si="1"/>
        <v>17102566.666666664</v>
      </c>
      <c r="M22" s="135"/>
      <c r="N22" s="135"/>
      <c r="O22" s="136"/>
      <c r="P22" s="135"/>
      <c r="Q22" s="137"/>
      <c r="R22" s="137"/>
      <c r="S22" s="137"/>
      <c r="T22" s="138"/>
    </row>
    <row r="23" spans="1:20" s="139" customFormat="1" ht="31.25" customHeight="1" x14ac:dyDescent="0.25">
      <c r="A23" s="128">
        <f>[1]Control!AZ23</f>
        <v>45998</v>
      </c>
      <c r="B23" s="367" t="s">
        <v>66</v>
      </c>
      <c r="C23" s="368" t="s">
        <v>67</v>
      </c>
      <c r="D23" s="131" t="s">
        <v>37</v>
      </c>
      <c r="E23" s="132">
        <v>0</v>
      </c>
      <c r="F23" s="132">
        <v>0.99998842592592596</v>
      </c>
      <c r="G23" s="133">
        <f t="shared" si="0"/>
        <v>23.999722222222225</v>
      </c>
      <c r="H23" s="134">
        <f>(J23/J42)*100%</f>
        <v>3.7836634765190294E-2</v>
      </c>
      <c r="I23" s="300">
        <f>Distribute!BC23</f>
        <v>10804350</v>
      </c>
      <c r="J23" s="300">
        <f>Distribute!BD23</f>
        <v>12750000</v>
      </c>
      <c r="K23" s="300">
        <f>Distribute!BE23</f>
        <v>0</v>
      </c>
      <c r="L23" s="301">
        <f t="shared" si="1"/>
        <v>23554350</v>
      </c>
      <c r="M23" s="135"/>
      <c r="N23" s="135"/>
      <c r="O23" s="136"/>
      <c r="P23" s="135"/>
      <c r="Q23" s="137"/>
      <c r="R23" s="137"/>
      <c r="S23" s="137"/>
      <c r="T23" s="138"/>
    </row>
    <row r="24" spans="1:20" s="139" customFormat="1" ht="26.4" customHeight="1" x14ac:dyDescent="0.25">
      <c r="A24" s="128">
        <f>[1]Control!AZ24</f>
        <v>45999</v>
      </c>
      <c r="B24" s="367" t="s">
        <v>69</v>
      </c>
      <c r="C24" s="368" t="s">
        <v>68</v>
      </c>
      <c r="D24" s="131" t="s">
        <v>37</v>
      </c>
      <c r="E24" s="132">
        <v>0</v>
      </c>
      <c r="F24" s="132">
        <v>0.99998842592592596</v>
      </c>
      <c r="G24" s="133">
        <f t="shared" si="0"/>
        <v>23.999722222222225</v>
      </c>
      <c r="H24" s="134">
        <f>(J24/J42)*100%</f>
        <v>3.130796053119668E-2</v>
      </c>
      <c r="I24" s="300">
        <f>Distribute!BC24</f>
        <v>12462416.666666668</v>
      </c>
      <c r="J24" s="300">
        <f>Distribute!BD24</f>
        <v>10550000</v>
      </c>
      <c r="K24" s="300">
        <f>Distribute!BE24</f>
        <v>0</v>
      </c>
      <c r="L24" s="301">
        <f t="shared" si="1"/>
        <v>23012416.666666668</v>
      </c>
      <c r="M24" s="135"/>
      <c r="N24" s="135"/>
      <c r="O24" s="136"/>
      <c r="P24" s="135"/>
      <c r="Q24" s="137"/>
      <c r="R24" s="137"/>
      <c r="S24" s="137"/>
      <c r="T24" s="138"/>
    </row>
    <row r="25" spans="1:20" s="139" customFormat="1" ht="26.4" customHeight="1" x14ac:dyDescent="0.25">
      <c r="A25" s="128">
        <f>[1]Control!AZ25</f>
        <v>46000</v>
      </c>
      <c r="B25" s="367" t="s">
        <v>69</v>
      </c>
      <c r="C25" s="368" t="s">
        <v>68</v>
      </c>
      <c r="D25" s="131" t="s">
        <v>37</v>
      </c>
      <c r="E25" s="132">
        <v>0</v>
      </c>
      <c r="F25" s="132">
        <v>0.99998842592592596</v>
      </c>
      <c r="G25" s="133">
        <f t="shared" si="0"/>
        <v>23.999722222222225</v>
      </c>
      <c r="H25" s="134">
        <f>(J25/J42)*100%</f>
        <v>0.17805475183618963</v>
      </c>
      <c r="I25" s="300">
        <f>Distribute!BC25</f>
        <v>102164900</v>
      </c>
      <c r="J25" s="300">
        <f>Distribute!BD25</f>
        <v>60000000</v>
      </c>
      <c r="K25" s="300">
        <f>Distribute!BE25</f>
        <v>0</v>
      </c>
      <c r="L25" s="301">
        <f t="shared" si="1"/>
        <v>162164900</v>
      </c>
      <c r="M25" s="135"/>
      <c r="N25" s="135"/>
      <c r="O25" s="136"/>
      <c r="P25" s="135"/>
      <c r="Q25" s="137"/>
      <c r="R25" s="137"/>
      <c r="S25" s="137"/>
      <c r="T25" s="138"/>
    </row>
    <row r="26" spans="1:20" s="139" customFormat="1" ht="26.4" customHeight="1" x14ac:dyDescent="0.25">
      <c r="A26" s="128">
        <f>[1]Control!AZ26</f>
        <v>46001</v>
      </c>
      <c r="B26" s="367" t="s">
        <v>70</v>
      </c>
      <c r="C26" s="368" t="s">
        <v>71</v>
      </c>
      <c r="D26" s="131" t="s">
        <v>37</v>
      </c>
      <c r="E26" s="132">
        <v>0</v>
      </c>
      <c r="F26" s="132">
        <v>0.99998842592592596</v>
      </c>
      <c r="G26" s="133">
        <f t="shared" si="0"/>
        <v>23.999722222222225</v>
      </c>
      <c r="H26" s="134">
        <f>(J26/J42)*100%</f>
        <v>1.8695748942799913E-2</v>
      </c>
      <c r="I26" s="300">
        <f>Distribute!BC26</f>
        <v>8451833.333333334</v>
      </c>
      <c r="J26" s="300">
        <f>Distribute!BD26</f>
        <v>6300000</v>
      </c>
      <c r="K26" s="300">
        <f>Distribute!BE26</f>
        <v>0</v>
      </c>
      <c r="L26" s="301">
        <f t="shared" si="1"/>
        <v>14751833.333333334</v>
      </c>
      <c r="M26" s="135"/>
      <c r="N26" s="135"/>
      <c r="O26" s="136"/>
      <c r="P26" s="135"/>
      <c r="Q26" s="137"/>
      <c r="R26" s="137"/>
      <c r="S26" s="137"/>
      <c r="T26" s="138"/>
    </row>
    <row r="27" spans="1:20" s="139" customFormat="1" ht="26.4" customHeight="1" x14ac:dyDescent="0.25">
      <c r="A27" s="128">
        <f>[1]Control!AZ27</f>
        <v>46002</v>
      </c>
      <c r="B27" s="367" t="s">
        <v>73</v>
      </c>
      <c r="C27" s="368" t="s">
        <v>72</v>
      </c>
      <c r="D27" s="131" t="s">
        <v>37</v>
      </c>
      <c r="E27" s="132">
        <v>0</v>
      </c>
      <c r="F27" s="132">
        <v>0.99998842592592596</v>
      </c>
      <c r="G27" s="133">
        <f t="shared" si="0"/>
        <v>23.999722222222225</v>
      </c>
      <c r="H27" s="134">
        <f>(J27/J42)*100%</f>
        <v>1.8695748942799913E-2</v>
      </c>
      <c r="I27" s="300">
        <f>Distribute!BC27</f>
        <v>7402083.333333333</v>
      </c>
      <c r="J27" s="300">
        <f>Distribute!BD27</f>
        <v>6300000</v>
      </c>
      <c r="K27" s="300">
        <f>Distribute!BE27</f>
        <v>0</v>
      </c>
      <c r="L27" s="301">
        <f t="shared" si="1"/>
        <v>13702083.333333332</v>
      </c>
      <c r="M27" s="135"/>
      <c r="N27" s="135"/>
      <c r="O27" s="136"/>
      <c r="P27" s="135"/>
      <c r="Q27" s="137"/>
      <c r="R27" s="137"/>
      <c r="S27" s="137"/>
      <c r="T27" s="138"/>
    </row>
    <row r="28" spans="1:20" s="139" customFormat="1" ht="24.75" customHeight="1" x14ac:dyDescent="0.25">
      <c r="A28" s="128">
        <f>[1]Control!AZ28</f>
        <v>46003</v>
      </c>
      <c r="B28" s="367" t="s">
        <v>69</v>
      </c>
      <c r="C28" s="368" t="s">
        <v>74</v>
      </c>
      <c r="D28" s="131" t="s">
        <v>37</v>
      </c>
      <c r="E28" s="132">
        <v>0</v>
      </c>
      <c r="F28" s="132">
        <v>0.99998842592592596</v>
      </c>
      <c r="G28" s="133">
        <f t="shared" si="0"/>
        <v>23.999722222222225</v>
      </c>
      <c r="H28" s="134">
        <f>(J28/J42)*100%</f>
        <v>1.8695748942799913E-2</v>
      </c>
      <c r="I28" s="300">
        <f>Distribute!BC28</f>
        <v>8505666.666666666</v>
      </c>
      <c r="J28" s="300">
        <f>Distribute!BD28</f>
        <v>6300000</v>
      </c>
      <c r="K28" s="300">
        <f>Distribute!BE28</f>
        <v>0</v>
      </c>
      <c r="L28" s="301">
        <f t="shared" si="1"/>
        <v>14805666.666666666</v>
      </c>
      <c r="M28" s="135"/>
      <c r="N28" s="135"/>
      <c r="O28" s="136"/>
      <c r="P28" s="135"/>
      <c r="Q28" s="137"/>
      <c r="R28" s="137"/>
      <c r="S28" s="137"/>
      <c r="T28" s="138"/>
    </row>
    <row r="29" spans="1:20" s="139" customFormat="1" ht="26.4" customHeight="1" x14ac:dyDescent="0.25">
      <c r="A29" s="128">
        <f>[1]Control!AZ29</f>
        <v>46004</v>
      </c>
      <c r="B29" s="367" t="s">
        <v>69</v>
      </c>
      <c r="C29" s="368" t="s">
        <v>74</v>
      </c>
      <c r="D29" s="131" t="s">
        <v>37</v>
      </c>
      <c r="E29" s="132">
        <v>0</v>
      </c>
      <c r="F29" s="132">
        <v>0.99998842592592596</v>
      </c>
      <c r="G29" s="133">
        <f t="shared" si="0"/>
        <v>23.999722222222225</v>
      </c>
      <c r="H29" s="134">
        <f>(J29/J42)*100%</f>
        <v>1.8695748942799913E-2</v>
      </c>
      <c r="I29" s="300">
        <f>Distribute!BC29</f>
        <v>6761466.666666667</v>
      </c>
      <c r="J29" s="300">
        <f>Distribute!BD29</f>
        <v>6300000</v>
      </c>
      <c r="K29" s="300">
        <f>Distribute!BE29</f>
        <v>0</v>
      </c>
      <c r="L29" s="301">
        <f t="shared" si="1"/>
        <v>13061466.666666668</v>
      </c>
      <c r="M29" s="135"/>
      <c r="N29" s="135"/>
      <c r="O29" s="136"/>
      <c r="P29" s="135"/>
      <c r="Q29" s="137"/>
      <c r="R29" s="137"/>
      <c r="S29" s="137"/>
      <c r="T29" s="138"/>
    </row>
    <row r="30" spans="1:20" s="139" customFormat="1" ht="28.25" customHeight="1" x14ac:dyDescent="0.25">
      <c r="A30" s="128">
        <f>[1]Control!AZ30</f>
        <v>46005</v>
      </c>
      <c r="B30" s="367" t="s">
        <v>75</v>
      </c>
      <c r="C30" s="368" t="s">
        <v>77</v>
      </c>
      <c r="D30" s="131" t="s">
        <v>37</v>
      </c>
      <c r="E30" s="132">
        <v>0</v>
      </c>
      <c r="F30" s="132">
        <v>0.99998842592592596</v>
      </c>
      <c r="G30" s="133">
        <f>(F30-E30)*24</f>
        <v>23.999722222222225</v>
      </c>
      <c r="H30" s="134">
        <f>(J30/J42)*100%</f>
        <v>3.8801098004302988E-2</v>
      </c>
      <c r="I30" s="300">
        <f>Distribute!BC30</f>
        <v>13127258.333333332</v>
      </c>
      <c r="J30" s="300">
        <f>Distribute!BD30</f>
        <v>13075000</v>
      </c>
      <c r="K30" s="300">
        <f>Distribute!BE30</f>
        <v>0</v>
      </c>
      <c r="L30" s="301">
        <f t="shared" si="1"/>
        <v>26202258.333333332</v>
      </c>
      <c r="M30" s="135"/>
      <c r="N30" s="135"/>
      <c r="O30" s="136"/>
      <c r="P30" s="135"/>
      <c r="Q30" s="137"/>
      <c r="R30" s="137"/>
      <c r="S30" s="137"/>
      <c r="T30" s="138"/>
    </row>
    <row r="31" spans="1:20" s="139" customFormat="1" ht="28.25" customHeight="1" x14ac:dyDescent="0.25">
      <c r="A31" s="128">
        <f>[1]Control!AZ31</f>
        <v>46006</v>
      </c>
      <c r="B31" s="367" t="s">
        <v>76</v>
      </c>
      <c r="C31" s="368" t="s">
        <v>78</v>
      </c>
      <c r="D31" s="131" t="s">
        <v>37</v>
      </c>
      <c r="E31" s="132">
        <v>0</v>
      </c>
      <c r="F31" s="132">
        <v>0.99998842592592596</v>
      </c>
      <c r="G31" s="133">
        <f t="shared" si="0"/>
        <v>23.999722222222225</v>
      </c>
      <c r="H31" s="134">
        <f>(J31/J42)*100%</f>
        <v>3.3682023889012536E-2</v>
      </c>
      <c r="I31" s="300">
        <f>Distribute!BC31</f>
        <v>9646933.333333334</v>
      </c>
      <c r="J31" s="300">
        <f>Distribute!BD31</f>
        <v>11350000</v>
      </c>
      <c r="K31" s="300">
        <f>Distribute!BE31</f>
        <v>0</v>
      </c>
      <c r="L31" s="301">
        <f>SUM(I31:K31)</f>
        <v>20996933.333333336</v>
      </c>
      <c r="M31" s="135"/>
      <c r="N31" s="135"/>
      <c r="O31" s="136"/>
      <c r="P31" s="135"/>
      <c r="Q31" s="137"/>
      <c r="R31" s="137"/>
      <c r="S31" s="137"/>
      <c r="T31" s="138"/>
    </row>
    <row r="32" spans="1:20" s="139" customFormat="1" ht="28.25" customHeight="1" x14ac:dyDescent="0.25">
      <c r="A32" s="128">
        <f>[1]Control!AZ32</f>
        <v>46007</v>
      </c>
      <c r="B32" s="367" t="s">
        <v>76</v>
      </c>
      <c r="C32" s="368" t="s">
        <v>78</v>
      </c>
      <c r="D32" s="131" t="s">
        <v>37</v>
      </c>
      <c r="E32" s="132">
        <v>0</v>
      </c>
      <c r="F32" s="132">
        <v>0.99998842592592596</v>
      </c>
      <c r="G32" s="133">
        <f t="shared" si="0"/>
        <v>23.999722222222225</v>
      </c>
      <c r="H32" s="134">
        <f>(J32/J42)*100%</f>
        <v>2.522442317679353E-2</v>
      </c>
      <c r="I32" s="300">
        <f>Distribute!BC32</f>
        <v>7752000</v>
      </c>
      <c r="J32" s="300">
        <f>Distribute!BD32</f>
        <v>8500000</v>
      </c>
      <c r="K32" s="300">
        <f>Distribute!BE32</f>
        <v>0</v>
      </c>
      <c r="L32" s="301">
        <f>SUM(I32:K32)</f>
        <v>16252000</v>
      </c>
      <c r="M32" s="135"/>
      <c r="N32" s="135"/>
      <c r="O32" s="136"/>
      <c r="P32" s="135"/>
      <c r="Q32" s="137"/>
      <c r="R32" s="137"/>
      <c r="S32" s="137"/>
      <c r="T32" s="138"/>
    </row>
    <row r="33" spans="1:20" s="139" customFormat="1" ht="28.25" customHeight="1" x14ac:dyDescent="0.25">
      <c r="A33" s="128">
        <f>[1]Control!AZ33</f>
        <v>46008</v>
      </c>
      <c r="B33" s="367" t="s">
        <v>79</v>
      </c>
      <c r="C33" s="368" t="s">
        <v>80</v>
      </c>
      <c r="D33" s="131" t="s">
        <v>37</v>
      </c>
      <c r="E33" s="132">
        <v>0</v>
      </c>
      <c r="F33" s="132">
        <v>0.99998842592592596</v>
      </c>
      <c r="G33" s="133">
        <f t="shared" si="0"/>
        <v>23.999722222222225</v>
      </c>
      <c r="H33" s="134">
        <f>(J33/J42)*100%</f>
        <v>2.522442317679353E-2</v>
      </c>
      <c r="I33" s="300">
        <f>Distribute!BC33</f>
        <v>9803050</v>
      </c>
      <c r="J33" s="300">
        <f>Distribute!BD33</f>
        <v>8500000</v>
      </c>
      <c r="K33" s="300">
        <f>Distribute!BE33</f>
        <v>0</v>
      </c>
      <c r="L33" s="301">
        <f t="shared" si="1"/>
        <v>18303050</v>
      </c>
      <c r="M33" s="135"/>
      <c r="N33" s="135"/>
      <c r="O33" s="136"/>
      <c r="P33" s="135"/>
      <c r="Q33" s="137"/>
      <c r="R33" s="137"/>
      <c r="S33" s="137"/>
      <c r="T33" s="138"/>
    </row>
    <row r="34" spans="1:20" s="139" customFormat="1" ht="28.25" customHeight="1" x14ac:dyDescent="0.25">
      <c r="A34" s="128">
        <f>[1]Control!AZ34</f>
        <v>46009</v>
      </c>
      <c r="B34" s="367" t="s">
        <v>79</v>
      </c>
      <c r="C34" s="368" t="s">
        <v>80</v>
      </c>
      <c r="D34" s="131" t="s">
        <v>37</v>
      </c>
      <c r="E34" s="132">
        <v>0</v>
      </c>
      <c r="F34" s="132">
        <v>0.99998842592592596</v>
      </c>
      <c r="G34" s="133">
        <f t="shared" si="0"/>
        <v>23.999722222222225</v>
      </c>
      <c r="H34" s="134">
        <f>(J34/J42)*100%</f>
        <v>2.522442317679353E-2</v>
      </c>
      <c r="I34" s="300">
        <f>Distribute!BC34</f>
        <v>9275483.333333334</v>
      </c>
      <c r="J34" s="300">
        <f>Distribute!BD34</f>
        <v>8500000</v>
      </c>
      <c r="K34" s="300">
        <f>Distribute!BE34</f>
        <v>0</v>
      </c>
      <c r="L34" s="301">
        <f t="shared" si="1"/>
        <v>17775483.333333336</v>
      </c>
      <c r="M34" s="135"/>
      <c r="N34" s="135"/>
      <c r="O34" s="136"/>
      <c r="P34" s="135"/>
      <c r="Q34" s="137"/>
      <c r="R34" s="137"/>
      <c r="S34" s="137"/>
      <c r="T34" s="138"/>
    </row>
    <row r="35" spans="1:20" s="139" customFormat="1" ht="28.25" customHeight="1" x14ac:dyDescent="0.25">
      <c r="A35" s="128">
        <f>[1]Control!AZ35</f>
        <v>46010</v>
      </c>
      <c r="B35" s="367" t="s">
        <v>79</v>
      </c>
      <c r="C35" s="368" t="s">
        <v>80</v>
      </c>
      <c r="D35" s="131" t="s">
        <v>37</v>
      </c>
      <c r="E35" s="132">
        <v>0</v>
      </c>
      <c r="F35" s="132">
        <v>0.99998842592592596</v>
      </c>
      <c r="G35" s="133">
        <f t="shared" si="0"/>
        <v>23.999722222222225</v>
      </c>
      <c r="H35" s="134">
        <f>(J35/J42)*100%</f>
        <v>2.522442317679353E-2</v>
      </c>
      <c r="I35" s="300">
        <f>Distribute!BC35</f>
        <v>7547433.333333333</v>
      </c>
      <c r="J35" s="300">
        <f>Distribute!BD35</f>
        <v>8500000</v>
      </c>
      <c r="K35" s="300">
        <f>Distribute!BE35</f>
        <v>0</v>
      </c>
      <c r="L35" s="301">
        <f t="shared" si="1"/>
        <v>16047433.333333332</v>
      </c>
      <c r="M35" s="135"/>
      <c r="N35" s="135"/>
      <c r="O35" s="136"/>
      <c r="P35" s="135"/>
      <c r="Q35" s="137"/>
      <c r="R35" s="137"/>
      <c r="S35" s="137"/>
      <c r="T35" s="138"/>
    </row>
    <row r="36" spans="1:20" s="139" customFormat="1" ht="28.25" customHeight="1" x14ac:dyDescent="0.25">
      <c r="A36" s="128">
        <f>[1]Control!AZ36</f>
        <v>46011</v>
      </c>
      <c r="B36" s="367" t="s">
        <v>79</v>
      </c>
      <c r="C36" s="368" t="s">
        <v>80</v>
      </c>
      <c r="D36" s="131" t="s">
        <v>37</v>
      </c>
      <c r="E36" s="132">
        <v>0</v>
      </c>
      <c r="F36" s="132">
        <v>0.99998842592592596</v>
      </c>
      <c r="G36" s="133">
        <f t="shared" si="0"/>
        <v>23.999722222222225</v>
      </c>
      <c r="H36" s="134">
        <f>(J36/J42)*100%</f>
        <v>2.522442317679353E-2</v>
      </c>
      <c r="I36" s="300">
        <f>Distribute!BC36</f>
        <v>10131433.333333334</v>
      </c>
      <c r="J36" s="300">
        <f>Distribute!BD36</f>
        <v>8500000</v>
      </c>
      <c r="K36" s="300">
        <f>Distribute!BE36</f>
        <v>0</v>
      </c>
      <c r="L36" s="301">
        <f t="shared" si="1"/>
        <v>18631433.333333336</v>
      </c>
      <c r="M36" s="135"/>
      <c r="N36" s="135"/>
      <c r="O36" s="136"/>
      <c r="P36" s="135"/>
      <c r="Q36" s="137"/>
      <c r="R36" s="137"/>
      <c r="S36" s="137"/>
      <c r="T36" s="138"/>
    </row>
    <row r="37" spans="1:20" s="139" customFormat="1" ht="28.25" customHeight="1" x14ac:dyDescent="0.25">
      <c r="A37" s="128">
        <f>[1]Control!AZ37</f>
        <v>46012</v>
      </c>
      <c r="B37" s="367" t="s">
        <v>79</v>
      </c>
      <c r="C37" s="368" t="s">
        <v>80</v>
      </c>
      <c r="D37" s="131" t="s">
        <v>37</v>
      </c>
      <c r="E37" s="132">
        <v>0</v>
      </c>
      <c r="F37" s="132">
        <v>0.99998842592592596</v>
      </c>
      <c r="G37" s="133">
        <f t="shared" si="0"/>
        <v>23.999722222222225</v>
      </c>
      <c r="H37" s="134">
        <f>(J37/J42)*100%</f>
        <v>1.8918317382595147E-2</v>
      </c>
      <c r="I37" s="300">
        <f>Distribute!BC37</f>
        <v>7889275</v>
      </c>
      <c r="J37" s="300">
        <f>Distribute!BD37</f>
        <v>6375000</v>
      </c>
      <c r="K37" s="300">
        <f>Distribute!BE37</f>
        <v>0</v>
      </c>
      <c r="L37" s="301">
        <f t="shared" si="1"/>
        <v>14264275</v>
      </c>
      <c r="M37" s="135"/>
      <c r="N37" s="135"/>
      <c r="O37" s="136"/>
      <c r="P37" s="135"/>
      <c r="Q37" s="137"/>
      <c r="R37" s="137"/>
      <c r="S37" s="137"/>
      <c r="T37" s="138"/>
    </row>
    <row r="38" spans="1:20" s="139" customFormat="1" ht="28.25" customHeight="1" x14ac:dyDescent="0.25">
      <c r="A38" s="128">
        <f>[1]Control!AZ38</f>
        <v>46013</v>
      </c>
      <c r="B38" s="367" t="s">
        <v>81</v>
      </c>
      <c r="C38" s="368" t="s">
        <v>82</v>
      </c>
      <c r="D38" s="131" t="s">
        <v>37</v>
      </c>
      <c r="E38" s="132">
        <v>0</v>
      </c>
      <c r="F38" s="132">
        <v>0.99998842592592596</v>
      </c>
      <c r="G38" s="133">
        <f>(F38-E38)*24</f>
        <v>23.999722222222225</v>
      </c>
      <c r="H38" s="134">
        <f>(J38/J42)*100%</f>
        <v>5.890644706580607E-2</v>
      </c>
      <c r="I38" s="300">
        <f>Distribute!BC38</f>
        <v>16946733.333333332</v>
      </c>
      <c r="J38" s="300">
        <f>Distribute!BD38</f>
        <v>19850000</v>
      </c>
      <c r="K38" s="300">
        <f>Distribute!BE38</f>
        <v>0</v>
      </c>
      <c r="L38" s="301">
        <f t="shared" si="1"/>
        <v>36796733.333333328</v>
      </c>
      <c r="M38" s="135"/>
      <c r="N38" s="135"/>
      <c r="O38" s="136"/>
      <c r="P38" s="135"/>
      <c r="Q38" s="137"/>
      <c r="R38" s="137"/>
      <c r="S38" s="137"/>
      <c r="T38" s="138"/>
    </row>
    <row r="39" spans="1:20" s="139" customFormat="1" ht="28.25" customHeight="1" x14ac:dyDescent="0.25">
      <c r="A39" s="128">
        <f>[1]Control!AZ39</f>
        <v>46014</v>
      </c>
      <c r="B39" s="367" t="s">
        <v>84</v>
      </c>
      <c r="C39" s="368" t="s">
        <v>83</v>
      </c>
      <c r="D39" s="131" t="s">
        <v>37</v>
      </c>
      <c r="E39" s="132">
        <v>0</v>
      </c>
      <c r="F39" s="132">
        <v>0.99998842592592596</v>
      </c>
      <c r="G39" s="133">
        <f>(F39-E39)*24</f>
        <v>23.999722222222225</v>
      </c>
      <c r="H39" s="134">
        <f>(J39/J42)*100%</f>
        <v>2.522442317679353E-2</v>
      </c>
      <c r="I39" s="300">
        <f>Distribute!BC39</f>
        <v>5620200</v>
      </c>
      <c r="J39" s="300">
        <f>Distribute!BD39</f>
        <v>8500000</v>
      </c>
      <c r="K39" s="300">
        <f>Distribute!BE39</f>
        <v>0</v>
      </c>
      <c r="L39" s="301">
        <f t="shared" si="1"/>
        <v>14120200</v>
      </c>
      <c r="M39" s="135"/>
      <c r="N39" s="135"/>
      <c r="O39" s="136"/>
      <c r="P39" s="135"/>
      <c r="Q39" s="137"/>
      <c r="R39" s="137"/>
      <c r="S39" s="137"/>
      <c r="T39" s="138"/>
    </row>
    <row r="40" spans="1:20" s="139" customFormat="1" ht="28.25" customHeight="1" x14ac:dyDescent="0.25">
      <c r="A40" s="128">
        <f>[1]Control!AZ40</f>
        <v>46015</v>
      </c>
      <c r="B40" s="367" t="s">
        <v>84</v>
      </c>
      <c r="C40" s="368" t="s">
        <v>83</v>
      </c>
      <c r="D40" s="131" t="s">
        <v>37</v>
      </c>
      <c r="E40" s="132">
        <v>0</v>
      </c>
      <c r="F40" s="132">
        <v>0.99998842592592596</v>
      </c>
      <c r="G40" s="133">
        <f t="shared" si="0"/>
        <v>23.999722222222225</v>
      </c>
      <c r="H40" s="134">
        <f>(J40/J42)*100%</f>
        <v>2.522442317679353E-2</v>
      </c>
      <c r="I40" s="300">
        <f>Distribute!BC40</f>
        <v>10303700</v>
      </c>
      <c r="J40" s="300">
        <f>Distribute!BD40</f>
        <v>8500000</v>
      </c>
      <c r="K40" s="300">
        <f>Distribute!BE40</f>
        <v>0</v>
      </c>
      <c r="L40" s="301">
        <f t="shared" si="1"/>
        <v>18803700</v>
      </c>
      <c r="M40" s="135"/>
      <c r="N40" s="135"/>
      <c r="O40" s="136"/>
      <c r="P40" s="135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367"/>
      <c r="C41" s="368"/>
      <c r="D41" s="131"/>
      <c r="E41" s="132"/>
      <c r="F41" s="132"/>
      <c r="G41" s="133">
        <f t="shared" si="0"/>
        <v>0</v>
      </c>
      <c r="H41" s="134">
        <f>(J41/J42)*100%</f>
        <v>0</v>
      </c>
      <c r="I41" s="300">
        <f>Distribute!BC41</f>
        <v>0</v>
      </c>
      <c r="J41" s="300">
        <f>Distribute!BD41</f>
        <v>0</v>
      </c>
      <c r="K41" s="300">
        <f>Distribute!BE41</f>
        <v>0</v>
      </c>
      <c r="L41" s="307">
        <f t="shared" si="1"/>
        <v>0</v>
      </c>
      <c r="M41" s="135"/>
      <c r="N41" s="135"/>
      <c r="O41" s="136"/>
      <c r="P41" s="135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719.99166666666645</v>
      </c>
      <c r="H42" s="144">
        <f t="shared" si="2"/>
        <v>0.99999999999999989</v>
      </c>
      <c r="I42" s="302">
        <f t="shared" si="2"/>
        <v>379907216.66666657</v>
      </c>
      <c r="J42" s="303">
        <f t="shared" si="2"/>
        <v>336975000</v>
      </c>
      <c r="K42" s="303">
        <f t="shared" si="2"/>
        <v>0</v>
      </c>
      <c r="L42" s="304">
        <f t="shared" si="2"/>
        <v>716882216.66666687</v>
      </c>
      <c r="M42" s="145"/>
      <c r="N42" s="146"/>
      <c r="O42" s="147"/>
      <c r="P42" s="145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52"/>
      <c r="N43" s="153"/>
      <c r="O43" s="154"/>
      <c r="P43" s="152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52"/>
      <c r="N44" s="152"/>
      <c r="O44" s="152"/>
      <c r="P44" s="152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52"/>
      <c r="N45" s="152"/>
      <c r="O45" s="152"/>
      <c r="P45" s="152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52"/>
      <c r="N46" s="152"/>
      <c r="O46" s="152"/>
      <c r="P46" s="152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52"/>
      <c r="N47" s="152"/>
      <c r="O47" s="152"/>
      <c r="P47" s="152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52"/>
      <c r="N48" s="152"/>
      <c r="O48" s="152"/>
      <c r="P48" s="152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52"/>
      <c r="N49" s="152"/>
      <c r="O49" s="152"/>
      <c r="P49" s="152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52"/>
      <c r="N50" s="152"/>
      <c r="O50" s="152"/>
      <c r="P50" s="152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52"/>
      <c r="N51" s="152"/>
      <c r="O51" s="152"/>
      <c r="P51" s="152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Q53" s="162"/>
      <c r="R53" s="162"/>
    </row>
    <row r="54" spans="1:18" s="6" customFormat="1" ht="17.899999999999999" customHeight="1" x14ac:dyDescent="0.25">
      <c r="D54" s="163"/>
      <c r="Q54" s="99"/>
      <c r="R54" s="99"/>
    </row>
    <row r="55" spans="1:18" s="6" customFormat="1" ht="17.899999999999999" customHeight="1" x14ac:dyDescent="0.25">
      <c r="D55" s="163"/>
      <c r="Q55" s="99"/>
      <c r="R55" s="99"/>
    </row>
    <row r="56" spans="1:18" s="6" customFormat="1" ht="17.899999999999999" customHeight="1" x14ac:dyDescent="0.25">
      <c r="D56" s="163"/>
      <c r="Q56" s="99"/>
      <c r="R56" s="99"/>
    </row>
    <row r="57" spans="1:18" s="6" customFormat="1" ht="17.899999999999999" customHeight="1" x14ac:dyDescent="0.25">
      <c r="D57" s="163"/>
      <c r="Q57" s="99"/>
      <c r="R57" s="99"/>
    </row>
    <row r="58" spans="1:18" s="6" customFormat="1" ht="17.899999999999999" customHeight="1" x14ac:dyDescent="0.25">
      <c r="D58" s="163"/>
      <c r="Q58" s="99"/>
      <c r="R58" s="99"/>
    </row>
    <row r="59" spans="1:18" s="6" customFormat="1" ht="17.899999999999999" customHeight="1" x14ac:dyDescent="0.25">
      <c r="D59" s="163"/>
      <c r="Q59" s="99"/>
      <c r="R59" s="99"/>
    </row>
    <row r="60" spans="1:18" s="6" customFormat="1" ht="17.899999999999999" customHeight="1" x14ac:dyDescent="0.25">
      <c r="D60" s="163"/>
      <c r="Q60" s="99"/>
      <c r="R60" s="99"/>
    </row>
    <row r="61" spans="1:18" s="6" customFormat="1" ht="17.899999999999999" customHeight="1" x14ac:dyDescent="0.25">
      <c r="D61" s="163"/>
      <c r="Q61" s="99"/>
      <c r="R61" s="99"/>
    </row>
    <row r="62" spans="1:18" s="6" customFormat="1" ht="17.899999999999999" customHeight="1" x14ac:dyDescent="0.25">
      <c r="D62" s="163"/>
      <c r="Q62" s="99"/>
      <c r="R62" s="99"/>
    </row>
    <row r="63" spans="1:18" s="6" customFormat="1" ht="17.899999999999999" customHeight="1" x14ac:dyDescent="0.25">
      <c r="D63" s="163"/>
      <c r="Q63" s="99"/>
      <c r="R63" s="99"/>
    </row>
    <row r="64" spans="1:18" s="6" customFormat="1" ht="17.899999999999999" customHeight="1" x14ac:dyDescent="0.25">
      <c r="D64" s="163"/>
      <c r="Q64" s="99"/>
      <c r="R64" s="99"/>
    </row>
    <row r="65" spans="4:18" s="6" customFormat="1" ht="17.899999999999999" customHeight="1" x14ac:dyDescent="0.25">
      <c r="D65" s="163"/>
      <c r="Q65" s="99"/>
      <c r="R65" s="99"/>
    </row>
    <row r="66" spans="4:18" s="6" customFormat="1" ht="17.899999999999999" customHeight="1" x14ac:dyDescent="0.25">
      <c r="D66" s="163"/>
      <c r="Q66" s="99"/>
      <c r="R66" s="99"/>
    </row>
    <row r="67" spans="4:18" s="6" customFormat="1" ht="17.899999999999999" customHeight="1" x14ac:dyDescent="0.25">
      <c r="D67" s="163"/>
      <c r="Q67" s="99"/>
      <c r="R67" s="99"/>
    </row>
    <row r="68" spans="4:18" s="6" customFormat="1" ht="17.899999999999999" customHeight="1" x14ac:dyDescent="0.25">
      <c r="D68" s="163"/>
      <c r="Q68" s="99"/>
      <c r="R68" s="99"/>
    </row>
    <row r="69" spans="4:18" s="6" customFormat="1" ht="17.899999999999999" customHeight="1" x14ac:dyDescent="0.25">
      <c r="D69" s="163"/>
      <c r="Q69" s="99"/>
      <c r="R69" s="99"/>
    </row>
    <row r="70" spans="4:18" s="6" customFormat="1" ht="17.899999999999999" customHeight="1" x14ac:dyDescent="0.25">
      <c r="D70" s="163"/>
      <c r="Q70" s="99"/>
      <c r="R70" s="99"/>
    </row>
    <row r="71" spans="4:18" s="6" customFormat="1" ht="17.899999999999999" customHeight="1" x14ac:dyDescent="0.25">
      <c r="D71" s="163"/>
      <c r="Q71" s="99"/>
      <c r="R71" s="99"/>
    </row>
    <row r="72" spans="4:18" s="6" customFormat="1" ht="17.899999999999999" customHeight="1" x14ac:dyDescent="0.25">
      <c r="D72" s="163"/>
      <c r="Q72" s="99"/>
      <c r="R72" s="99"/>
    </row>
    <row r="73" spans="4:18" s="6" customFormat="1" ht="17.899999999999999" customHeight="1" x14ac:dyDescent="0.25">
      <c r="D73" s="163"/>
      <c r="Q73" s="99"/>
      <c r="R73" s="99"/>
    </row>
    <row r="74" spans="4:18" s="6" customFormat="1" ht="17.899999999999999" customHeight="1" x14ac:dyDescent="0.25">
      <c r="D74" s="163"/>
      <c r="Q74" s="99"/>
      <c r="R74" s="99"/>
    </row>
    <row r="75" spans="4:18" s="6" customFormat="1" ht="17.899999999999999" customHeight="1" x14ac:dyDescent="0.25">
      <c r="D75" s="163"/>
      <c r="Q75" s="99"/>
      <c r="R75" s="99"/>
    </row>
    <row r="76" spans="4:18" s="6" customFormat="1" ht="17.899999999999999" customHeight="1" x14ac:dyDescent="0.25">
      <c r="D76" s="163"/>
      <c r="Q76" s="99"/>
      <c r="R76" s="99"/>
    </row>
    <row r="77" spans="4:18" s="6" customFormat="1" ht="17.899999999999999" customHeight="1" x14ac:dyDescent="0.25">
      <c r="D77" s="163"/>
      <c r="Q77" s="99"/>
      <c r="R77" s="99"/>
    </row>
    <row r="78" spans="4:18" s="6" customFormat="1" ht="17.899999999999999" customHeight="1" x14ac:dyDescent="0.25">
      <c r="D78" s="163"/>
      <c r="Q78" s="99"/>
      <c r="R78" s="99"/>
    </row>
    <row r="79" spans="4:18" s="6" customFormat="1" ht="17.899999999999999" customHeight="1" x14ac:dyDescent="0.25">
      <c r="D79" s="163"/>
      <c r="Q79" s="99"/>
      <c r="R79" s="99"/>
    </row>
    <row r="80" spans="4:18" s="6" customFormat="1" ht="17.899999999999999" customHeight="1" x14ac:dyDescent="0.25">
      <c r="D80" s="163"/>
      <c r="Q80" s="99"/>
      <c r="R80" s="99"/>
    </row>
    <row r="81" spans="4:18" s="6" customFormat="1" ht="17.899999999999999" customHeight="1" x14ac:dyDescent="0.25">
      <c r="D81" s="163"/>
      <c r="Q81" s="99"/>
      <c r="R81" s="99"/>
    </row>
    <row r="82" spans="4:18" s="6" customFormat="1" ht="17.899999999999999" customHeight="1" x14ac:dyDescent="0.25">
      <c r="D82" s="163"/>
      <c r="Q82" s="99"/>
      <c r="R82" s="99"/>
    </row>
    <row r="83" spans="4:18" s="6" customFormat="1" ht="17.899999999999999" customHeight="1" x14ac:dyDescent="0.25">
      <c r="D83" s="163"/>
      <c r="Q83" s="99"/>
      <c r="R83" s="99"/>
    </row>
    <row r="84" spans="4:18" s="6" customFormat="1" ht="17.899999999999999" customHeight="1" x14ac:dyDescent="0.25">
      <c r="D84" s="163"/>
      <c r="Q84" s="99"/>
      <c r="R84" s="99"/>
    </row>
    <row r="85" spans="4:18" s="6" customFormat="1" ht="17.899999999999999" customHeight="1" x14ac:dyDescent="0.25">
      <c r="D85" s="163"/>
      <c r="Q85" s="99"/>
      <c r="R85" s="99"/>
    </row>
    <row r="86" spans="4:18" s="6" customFormat="1" ht="17.899999999999999" customHeight="1" x14ac:dyDescent="0.25">
      <c r="D86" s="163"/>
      <c r="Q86" s="99"/>
      <c r="R86" s="99"/>
    </row>
    <row r="87" spans="4:18" s="6" customFormat="1" ht="17.899999999999999" customHeight="1" x14ac:dyDescent="0.25">
      <c r="D87" s="163"/>
      <c r="Q87" s="99"/>
      <c r="R87" s="99"/>
    </row>
    <row r="88" spans="4:18" s="6" customFormat="1" ht="17.899999999999999" customHeight="1" x14ac:dyDescent="0.25">
      <c r="D88" s="163"/>
      <c r="Q88" s="99"/>
      <c r="R88" s="99"/>
    </row>
    <row r="89" spans="4:18" s="6" customFormat="1" ht="17.899999999999999" customHeight="1" x14ac:dyDescent="0.25">
      <c r="D89" s="163"/>
      <c r="Q89" s="99"/>
      <c r="R89" s="99"/>
    </row>
    <row r="90" spans="4:18" s="6" customFormat="1" ht="17.899999999999999" customHeight="1" x14ac:dyDescent="0.25">
      <c r="D90" s="163"/>
      <c r="Q90" s="99"/>
      <c r="R90" s="99"/>
    </row>
    <row r="91" spans="4:18" s="6" customFormat="1" ht="17.899999999999999" customHeight="1" x14ac:dyDescent="0.25">
      <c r="D91" s="163"/>
      <c r="Q91" s="99"/>
      <c r="R91" s="99"/>
    </row>
    <row r="92" spans="4:18" s="6" customFormat="1" ht="17.899999999999999" customHeight="1" x14ac:dyDescent="0.25">
      <c r="D92" s="163"/>
      <c r="Q92" s="99"/>
      <c r="R92" s="99"/>
    </row>
    <row r="93" spans="4:18" s="6" customFormat="1" ht="17.899999999999999" customHeight="1" x14ac:dyDescent="0.25">
      <c r="D93" s="163"/>
      <c r="Q93" s="99"/>
      <c r="R93" s="99"/>
    </row>
    <row r="94" spans="4:18" s="6" customFormat="1" ht="17.899999999999999" customHeight="1" x14ac:dyDescent="0.25">
      <c r="D94" s="163"/>
      <c r="Q94" s="99"/>
      <c r="R94" s="99"/>
    </row>
    <row r="95" spans="4:18" s="6" customFormat="1" ht="17.899999999999999" customHeight="1" x14ac:dyDescent="0.25">
      <c r="D95" s="163"/>
      <c r="Q95" s="99"/>
      <c r="R95" s="99"/>
    </row>
    <row r="96" spans="4:18" s="6" customFormat="1" ht="17.899999999999999" customHeight="1" x14ac:dyDescent="0.25">
      <c r="D96" s="163"/>
      <c r="Q96" s="99"/>
      <c r="R96" s="99"/>
    </row>
    <row r="97" spans="4:18" s="6" customFormat="1" ht="17.899999999999999" customHeight="1" x14ac:dyDescent="0.25">
      <c r="D97" s="163"/>
      <c r="Q97" s="99"/>
      <c r="R97" s="99"/>
    </row>
    <row r="98" spans="4:18" s="6" customFormat="1" ht="17.899999999999999" customHeight="1" x14ac:dyDescent="0.25">
      <c r="D98" s="163"/>
      <c r="Q98" s="99"/>
      <c r="R98" s="99"/>
    </row>
    <row r="99" spans="4:18" s="6" customFormat="1" ht="17.899999999999999" customHeight="1" x14ac:dyDescent="0.25">
      <c r="D99" s="163"/>
      <c r="Q99" s="99"/>
      <c r="R99" s="99"/>
    </row>
    <row r="100" spans="4:18" s="6" customFormat="1" ht="17.899999999999999" customHeight="1" x14ac:dyDescent="0.25">
      <c r="D100" s="163"/>
      <c r="Q100" s="99"/>
      <c r="R100" s="99"/>
    </row>
    <row r="101" spans="4:18" s="6" customFormat="1" ht="17.899999999999999" customHeight="1" x14ac:dyDescent="0.25">
      <c r="D101" s="163"/>
      <c r="Q101" s="99"/>
      <c r="R101" s="99"/>
    </row>
    <row r="102" spans="4:18" s="6" customFormat="1" ht="17.899999999999999" customHeight="1" x14ac:dyDescent="0.25">
      <c r="D102" s="163"/>
      <c r="Q102" s="99"/>
      <c r="R102" s="99"/>
    </row>
    <row r="103" spans="4:18" s="6" customFormat="1" ht="17.899999999999999" customHeight="1" x14ac:dyDescent="0.25">
      <c r="D103" s="163"/>
      <c r="Q103" s="99"/>
      <c r="R103" s="99"/>
    </row>
    <row r="104" spans="4:18" s="6" customFormat="1" ht="17.899999999999999" customHeight="1" x14ac:dyDescent="0.25">
      <c r="D104" s="163"/>
      <c r="Q104" s="99"/>
      <c r="R104" s="99"/>
    </row>
    <row r="105" spans="4:18" s="6" customFormat="1" ht="17.899999999999999" customHeight="1" x14ac:dyDescent="0.25">
      <c r="D105" s="163"/>
      <c r="Q105" s="99"/>
      <c r="R105" s="99"/>
    </row>
    <row r="106" spans="4:18" s="6" customFormat="1" ht="17.899999999999999" customHeight="1" x14ac:dyDescent="0.25">
      <c r="D106" s="163"/>
      <c r="Q106" s="99"/>
      <c r="R106" s="99"/>
    </row>
  </sheetData>
  <mergeCells count="1">
    <mergeCell ref="D6:H6"/>
  </mergeCells>
  <conditionalFormatting sqref="I11:L11 L30:L31 L33:L41 L12:L25 I12:K41">
    <cfRule type="cellIs" dxfId="438" priority="69" stopIfTrue="1" operator="lessThanOrEqual">
      <formula>0</formula>
    </cfRule>
  </conditionalFormatting>
  <conditionalFormatting sqref="H11:H25 H30:H31 H33:H41">
    <cfRule type="cellIs" dxfId="437" priority="68" stopIfTrue="1" operator="lessThanOrEqual">
      <formula>0</formula>
    </cfRule>
  </conditionalFormatting>
  <conditionalFormatting sqref="F47:F53 D46:E53">
    <cfRule type="cellIs" dxfId="436" priority="67" stopIfTrue="1" operator="equal">
      <formula>1</formula>
    </cfRule>
  </conditionalFormatting>
  <conditionalFormatting sqref="G11:G25 G30:G31 G33:G41">
    <cfRule type="cellIs" dxfId="435" priority="66" stopIfTrue="1" operator="equal">
      <formula>0</formula>
    </cfRule>
  </conditionalFormatting>
  <conditionalFormatting sqref="O11:O25 O30:O31 O33:O41">
    <cfRule type="expression" dxfId="434" priority="64" stopIfTrue="1">
      <formula>O11&lt;100%</formula>
    </cfRule>
    <cfRule type="expression" dxfId="433" priority="65" stopIfTrue="1">
      <formula>O11&gt;100%</formula>
    </cfRule>
  </conditionalFormatting>
  <conditionalFormatting sqref="I11:L11 L30:L31 L33:L41 L12:L25 I12:K41">
    <cfRule type="cellIs" dxfId="432" priority="63" stopIfTrue="1" operator="lessThanOrEqual">
      <formula>0</formula>
    </cfRule>
  </conditionalFormatting>
  <conditionalFormatting sqref="H11:H25 H30:H31 H33:H41">
    <cfRule type="cellIs" dxfId="431" priority="62" stopIfTrue="1" operator="lessThanOrEqual">
      <formula>0</formula>
    </cfRule>
  </conditionalFormatting>
  <conditionalFormatting sqref="F47:F53 D46:E53">
    <cfRule type="cellIs" dxfId="430" priority="61" stopIfTrue="1" operator="equal">
      <formula>1</formula>
    </cfRule>
  </conditionalFormatting>
  <conditionalFormatting sqref="G11:G25 G30:G31 G33:G41">
    <cfRule type="cellIs" dxfId="429" priority="60" stopIfTrue="1" operator="equal">
      <formula>0</formula>
    </cfRule>
  </conditionalFormatting>
  <conditionalFormatting sqref="O11:O25 O30:O31 O33:O41">
    <cfRule type="expression" dxfId="428" priority="58" stopIfTrue="1">
      <formula>O11&lt;100%</formula>
    </cfRule>
    <cfRule type="expression" dxfId="427" priority="59" stopIfTrue="1">
      <formula>O11&gt;100%</formula>
    </cfRule>
  </conditionalFormatting>
  <conditionalFormatting sqref="I11:L11 L30:L31 L33:L41 L12:L25 I12:K41">
    <cfRule type="cellIs" dxfId="426" priority="57" stopIfTrue="1" operator="lessThanOrEqual">
      <formula>0</formula>
    </cfRule>
  </conditionalFormatting>
  <conditionalFormatting sqref="H11:H25 H30:H31 H33:H41">
    <cfRule type="cellIs" dxfId="425" priority="56" stopIfTrue="1" operator="lessThanOrEqual">
      <formula>0</formula>
    </cfRule>
  </conditionalFormatting>
  <conditionalFormatting sqref="F47:F53 D46:E53">
    <cfRule type="cellIs" dxfId="424" priority="55" stopIfTrue="1" operator="equal">
      <formula>1</formula>
    </cfRule>
  </conditionalFormatting>
  <conditionalFormatting sqref="G11:G25 G30:G31 G33:G41">
    <cfRule type="cellIs" dxfId="423" priority="54" stopIfTrue="1" operator="equal">
      <formula>0</formula>
    </cfRule>
  </conditionalFormatting>
  <conditionalFormatting sqref="O11:O25 O30:O31 O33:O41">
    <cfRule type="expression" dxfId="422" priority="52" stopIfTrue="1">
      <formula>O11&lt;100%</formula>
    </cfRule>
    <cfRule type="expression" dxfId="421" priority="53" stopIfTrue="1">
      <formula>O11&gt;100%</formula>
    </cfRule>
  </conditionalFormatting>
  <conditionalFormatting sqref="I11:L11 L30:L31 L33:L41 L12:L25 I12:K41">
    <cfRule type="cellIs" dxfId="420" priority="51" stopIfTrue="1" operator="lessThanOrEqual">
      <formula>0</formula>
    </cfRule>
  </conditionalFormatting>
  <conditionalFormatting sqref="H11:H25 H30:H31 H33:H41">
    <cfRule type="cellIs" dxfId="419" priority="50" stopIfTrue="1" operator="lessThanOrEqual">
      <formula>0</formula>
    </cfRule>
  </conditionalFormatting>
  <conditionalFormatting sqref="F47:F53 D46:E53">
    <cfRule type="cellIs" dxfId="418" priority="49" stopIfTrue="1" operator="equal">
      <formula>1</formula>
    </cfRule>
  </conditionalFormatting>
  <conditionalFormatting sqref="G11:G25 G30:G31 G33:G41">
    <cfRule type="cellIs" dxfId="417" priority="48" stopIfTrue="1" operator="equal">
      <formula>0</formula>
    </cfRule>
  </conditionalFormatting>
  <conditionalFormatting sqref="O11:O25 O30:O31 O33:O41">
    <cfRule type="expression" dxfId="416" priority="46" stopIfTrue="1">
      <formula>O11&lt;100%</formula>
    </cfRule>
    <cfRule type="expression" dxfId="415" priority="47" stopIfTrue="1">
      <formula>O11&gt;100%</formula>
    </cfRule>
  </conditionalFormatting>
  <conditionalFormatting sqref="L26:L29">
    <cfRule type="cellIs" dxfId="414" priority="45" stopIfTrue="1" operator="lessThanOrEqual">
      <formula>0</formula>
    </cfRule>
  </conditionalFormatting>
  <conditionalFormatting sqref="H26:H29">
    <cfRule type="cellIs" dxfId="413" priority="44" stopIfTrue="1" operator="lessThanOrEqual">
      <formula>0</formula>
    </cfRule>
  </conditionalFormatting>
  <conditionalFormatting sqref="G26:G29">
    <cfRule type="cellIs" dxfId="412" priority="43" stopIfTrue="1" operator="equal">
      <formula>0</formula>
    </cfRule>
  </conditionalFormatting>
  <conditionalFormatting sqref="O26:O29">
    <cfRule type="expression" dxfId="411" priority="41" stopIfTrue="1">
      <formula>O26&lt;100%</formula>
    </cfRule>
    <cfRule type="expression" dxfId="410" priority="42" stopIfTrue="1">
      <formula>O26&gt;100%</formula>
    </cfRule>
  </conditionalFormatting>
  <conditionalFormatting sqref="L26:L29">
    <cfRule type="cellIs" dxfId="409" priority="40" stopIfTrue="1" operator="lessThanOrEqual">
      <formula>0</formula>
    </cfRule>
  </conditionalFormatting>
  <conditionalFormatting sqref="H26:H29">
    <cfRule type="cellIs" dxfId="408" priority="39" stopIfTrue="1" operator="lessThanOrEqual">
      <formula>0</formula>
    </cfRule>
  </conditionalFormatting>
  <conditionalFormatting sqref="G26:G29">
    <cfRule type="cellIs" dxfId="407" priority="38" stopIfTrue="1" operator="equal">
      <formula>0</formula>
    </cfRule>
  </conditionalFormatting>
  <conditionalFormatting sqref="O26:O29">
    <cfRule type="expression" dxfId="406" priority="36" stopIfTrue="1">
      <formula>O26&lt;100%</formula>
    </cfRule>
    <cfRule type="expression" dxfId="405" priority="37" stopIfTrue="1">
      <formula>O26&gt;100%</formula>
    </cfRule>
  </conditionalFormatting>
  <conditionalFormatting sqref="L26:L29">
    <cfRule type="cellIs" dxfId="404" priority="35" stopIfTrue="1" operator="lessThanOrEqual">
      <formula>0</formula>
    </cfRule>
  </conditionalFormatting>
  <conditionalFormatting sqref="H26:H29">
    <cfRule type="cellIs" dxfId="403" priority="34" stopIfTrue="1" operator="lessThanOrEqual">
      <formula>0</formula>
    </cfRule>
  </conditionalFormatting>
  <conditionalFormatting sqref="G26:G29">
    <cfRule type="cellIs" dxfId="402" priority="33" stopIfTrue="1" operator="equal">
      <formula>0</formula>
    </cfRule>
  </conditionalFormatting>
  <conditionalFormatting sqref="O26:O29">
    <cfRule type="expression" dxfId="401" priority="31" stopIfTrue="1">
      <formula>O26&lt;100%</formula>
    </cfRule>
    <cfRule type="expression" dxfId="400" priority="32" stopIfTrue="1">
      <formula>O26&gt;100%</formula>
    </cfRule>
  </conditionalFormatting>
  <conditionalFormatting sqref="L26:L29">
    <cfRule type="cellIs" dxfId="399" priority="30" stopIfTrue="1" operator="lessThanOrEqual">
      <formula>0</formula>
    </cfRule>
  </conditionalFormatting>
  <conditionalFormatting sqref="H26:H29">
    <cfRule type="cellIs" dxfId="398" priority="29" stopIfTrue="1" operator="lessThanOrEqual">
      <formula>0</formula>
    </cfRule>
  </conditionalFormatting>
  <conditionalFormatting sqref="G26:G29">
    <cfRule type="cellIs" dxfId="397" priority="28" stopIfTrue="1" operator="equal">
      <formula>0</formula>
    </cfRule>
  </conditionalFormatting>
  <conditionalFormatting sqref="O26:O29">
    <cfRule type="expression" dxfId="396" priority="26" stopIfTrue="1">
      <formula>O26&lt;100%</formula>
    </cfRule>
    <cfRule type="expression" dxfId="395" priority="27" stopIfTrue="1">
      <formula>O26&gt;100%</formula>
    </cfRule>
  </conditionalFormatting>
  <conditionalFormatting sqref="L32">
    <cfRule type="cellIs" dxfId="394" priority="25" stopIfTrue="1" operator="lessThanOrEqual">
      <formula>0</formula>
    </cfRule>
  </conditionalFormatting>
  <conditionalFormatting sqref="H32">
    <cfRule type="cellIs" dxfId="393" priority="24" stopIfTrue="1" operator="lessThanOrEqual">
      <formula>0</formula>
    </cfRule>
  </conditionalFormatting>
  <conditionalFormatting sqref="G32">
    <cfRule type="cellIs" dxfId="392" priority="23" stopIfTrue="1" operator="equal">
      <formula>0</formula>
    </cfRule>
  </conditionalFormatting>
  <conditionalFormatting sqref="O32">
    <cfRule type="expression" dxfId="391" priority="21" stopIfTrue="1">
      <formula>O32&lt;100%</formula>
    </cfRule>
    <cfRule type="expression" dxfId="390" priority="22" stopIfTrue="1">
      <formula>O32&gt;100%</formula>
    </cfRule>
  </conditionalFormatting>
  <conditionalFormatting sqref="L32">
    <cfRule type="cellIs" dxfId="389" priority="20" stopIfTrue="1" operator="lessThanOrEqual">
      <formula>0</formula>
    </cfRule>
  </conditionalFormatting>
  <conditionalFormatting sqref="H32">
    <cfRule type="cellIs" dxfId="388" priority="19" stopIfTrue="1" operator="lessThanOrEqual">
      <formula>0</formula>
    </cfRule>
  </conditionalFormatting>
  <conditionalFormatting sqref="G32">
    <cfRule type="cellIs" dxfId="387" priority="18" stopIfTrue="1" operator="equal">
      <formula>0</formula>
    </cfRule>
  </conditionalFormatting>
  <conditionalFormatting sqref="O32">
    <cfRule type="expression" dxfId="386" priority="16" stopIfTrue="1">
      <formula>O32&lt;100%</formula>
    </cfRule>
    <cfRule type="expression" dxfId="385" priority="17" stopIfTrue="1">
      <formula>O32&gt;100%</formula>
    </cfRule>
  </conditionalFormatting>
  <conditionalFormatting sqref="L32">
    <cfRule type="cellIs" dxfId="384" priority="15" stopIfTrue="1" operator="lessThanOrEqual">
      <formula>0</formula>
    </cfRule>
  </conditionalFormatting>
  <conditionalFormatting sqref="H32">
    <cfRule type="cellIs" dxfId="383" priority="14" stopIfTrue="1" operator="lessThanOrEqual">
      <formula>0</formula>
    </cfRule>
  </conditionalFormatting>
  <conditionalFormatting sqref="G32">
    <cfRule type="cellIs" dxfId="382" priority="13" stopIfTrue="1" operator="equal">
      <formula>0</formula>
    </cfRule>
  </conditionalFormatting>
  <conditionalFormatting sqref="O32">
    <cfRule type="expression" dxfId="381" priority="11" stopIfTrue="1">
      <formula>O32&lt;100%</formula>
    </cfRule>
    <cfRule type="expression" dxfId="380" priority="12" stopIfTrue="1">
      <formula>O32&gt;100%</formula>
    </cfRule>
  </conditionalFormatting>
  <conditionalFormatting sqref="L32">
    <cfRule type="cellIs" dxfId="379" priority="10" stopIfTrue="1" operator="lessThanOrEqual">
      <formula>0</formula>
    </cfRule>
  </conditionalFormatting>
  <conditionalFormatting sqref="H32">
    <cfRule type="cellIs" dxfId="378" priority="9" stopIfTrue="1" operator="lessThanOrEqual">
      <formula>0</formula>
    </cfRule>
  </conditionalFormatting>
  <conditionalFormatting sqref="G32">
    <cfRule type="cellIs" dxfId="377" priority="8" stopIfTrue="1" operator="equal">
      <formula>0</formula>
    </cfRule>
  </conditionalFormatting>
  <conditionalFormatting sqref="O32">
    <cfRule type="expression" dxfId="376" priority="6" stopIfTrue="1">
      <formula>O32&lt;100%</formula>
    </cfRule>
    <cfRule type="expression" dxfId="375" priority="7" stopIfTrue="1">
      <formula>O32&gt;100%</formula>
    </cfRule>
  </conditionalFormatting>
  <hyperlinks>
    <hyperlink ref="N5:P5" r:id="rId1" display="Monthly Boat Cost, Todate" xr:uid="{00000000-0004-0000-0500-000000000000}"/>
    <hyperlink ref="N3:P3" r:id="rId2" display="Daily Boat Cost Analysis" xr:uid="{00000000-0004-0000-0500-000001000000}"/>
  </hyperlinks>
  <printOptions horizontalCentered="1"/>
  <pageMargins left="0.7" right="0.7" top="0.75" bottom="0.75" header="0.3" footer="0.3"/>
  <pageSetup scale="65"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6"/>
  <sheetViews>
    <sheetView showGridLines="0" zoomScale="70" zoomScaleNormal="70" workbookViewId="0">
      <pane xSplit="1" ySplit="10" topLeftCell="B35" activePane="bottomRight" state="frozen"/>
      <selection activeCell="F12" sqref="F12"/>
      <selection pane="topRight" activeCell="F12" sqref="F12"/>
      <selection pane="bottomLeft" activeCell="F12" sqref="F12"/>
      <selection pane="bottomRight" activeCell="F12" sqref="F12"/>
    </sheetView>
  </sheetViews>
  <sheetFormatPr defaultColWidth="9.08984375" defaultRowHeight="12.5" x14ac:dyDescent="0.25"/>
  <cols>
    <col min="1" max="1" width="11.453125" style="5" customWidth="1"/>
    <col min="2" max="2" width="19.08984375" style="5" customWidth="1"/>
    <col min="3" max="3" width="23.08984375" style="5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5.08984375" style="5" bestFit="1" customWidth="1"/>
    <col min="10" max="10" width="21" style="5" bestFit="1" customWidth="1"/>
    <col min="11" max="11" width="19.08984375" style="5" bestFit="1" customWidth="1"/>
    <col min="12" max="12" width="16.08984375" style="5" bestFit="1" customWidth="1"/>
    <col min="13" max="13" width="1.90625" style="5" customWidth="1"/>
    <col min="14" max="14" width="15.90625" style="5" customWidth="1"/>
    <col min="15" max="15" width="11.90625" style="5" customWidth="1"/>
    <col min="16" max="16" width="9.90625" style="5" customWidth="1"/>
    <col min="17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85"/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99"/>
      <c r="R5" s="99"/>
    </row>
    <row r="6" spans="1:20" s="6" customFormat="1" ht="18.75" customHeight="1" x14ac:dyDescent="0.3">
      <c r="A6" s="31"/>
      <c r="B6" s="31"/>
      <c r="C6" s="197">
        <v>5</v>
      </c>
      <c r="D6" s="391" t="str">
        <f>[1]Control!$GT$10</f>
        <v>N: SLICKLINE (1)</v>
      </c>
      <c r="E6" s="392"/>
      <c r="F6" s="392"/>
      <c r="G6" s="392"/>
      <c r="H6" s="393"/>
      <c r="I6" s="31"/>
      <c r="J6" s="103" t="s">
        <v>15</v>
      </c>
      <c r="K6" s="305">
        <f>Distribute!BH42</f>
        <v>0</v>
      </c>
      <c r="L6" s="31"/>
      <c r="M6" s="98"/>
      <c r="N6" s="98"/>
      <c r="O6" s="98"/>
      <c r="P6" s="98"/>
      <c r="Q6" s="99"/>
      <c r="R6" s="99"/>
    </row>
    <row r="7" spans="1:20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Distribute!BG42</f>
        <v>0</v>
      </c>
      <c r="L7" s="38"/>
      <c r="M7" s="108"/>
      <c r="N7" s="108"/>
      <c r="O7" s="108"/>
      <c r="P7" s="108"/>
      <c r="Q7" s="109"/>
      <c r="R7" s="109"/>
    </row>
    <row r="8" spans="1:20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Distribute!BF42</f>
        <v>0</v>
      </c>
      <c r="L8" s="112"/>
      <c r="M8" s="114"/>
      <c r="N8" s="114"/>
      <c r="O8" s="114"/>
      <c r="P8" s="114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107"/>
      <c r="J9" s="103" t="s">
        <v>18</v>
      </c>
      <c r="K9" s="118">
        <f>G42/24</f>
        <v>0</v>
      </c>
      <c r="L9" s="112"/>
      <c r="M9" s="114"/>
      <c r="N9" s="114"/>
      <c r="O9" s="114"/>
      <c r="P9" s="114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39" customFormat="1" ht="28.25" customHeight="1" x14ac:dyDescent="0.25">
      <c r="A11" s="128">
        <f>[1]Control!AZ11</f>
        <v>45986</v>
      </c>
      <c r="B11" s="367"/>
      <c r="C11" s="368"/>
      <c r="D11" s="131"/>
      <c r="E11" s="132"/>
      <c r="F11" s="132"/>
      <c r="G11" s="133">
        <f>(F11-E11)*24</f>
        <v>0</v>
      </c>
      <c r="H11" s="134" t="e">
        <f>(J11/J42)*100%</f>
        <v>#DIV/0!</v>
      </c>
      <c r="I11" s="300">
        <f>Distribute!BF11</f>
        <v>0</v>
      </c>
      <c r="J11" s="300">
        <f>Distribute!BG11</f>
        <v>0</v>
      </c>
      <c r="K11" s="300">
        <f>Distribute!BH11</f>
        <v>0</v>
      </c>
      <c r="L11" s="306">
        <f>SUM(I11:K11)</f>
        <v>0</v>
      </c>
      <c r="M11" s="135"/>
      <c r="N11" s="135"/>
      <c r="O11" s="136"/>
      <c r="P11" s="135"/>
      <c r="Q11" s="137"/>
      <c r="R11" s="137"/>
      <c r="S11" s="137"/>
      <c r="T11" s="138"/>
    </row>
    <row r="12" spans="1:20" s="139" customFormat="1" ht="28.25" customHeight="1" x14ac:dyDescent="0.25">
      <c r="A12" s="128">
        <f>[1]Control!AZ12</f>
        <v>45987</v>
      </c>
      <c r="B12" s="367"/>
      <c r="C12" s="368"/>
      <c r="D12" s="131"/>
      <c r="E12" s="132"/>
      <c r="F12" s="132"/>
      <c r="G12" s="133">
        <f t="shared" ref="G12:G41" si="0">(F12-E12)*24</f>
        <v>0</v>
      </c>
      <c r="H12" s="134" t="e">
        <f>(J12/J42)*100%</f>
        <v>#DIV/0!</v>
      </c>
      <c r="I12" s="300">
        <f>Distribute!BF12</f>
        <v>0</v>
      </c>
      <c r="J12" s="300">
        <f>Distribute!BG12</f>
        <v>0</v>
      </c>
      <c r="K12" s="300">
        <f>Distribute!BH12</f>
        <v>0</v>
      </c>
      <c r="L12" s="301">
        <f>SUM(I12:K12)</f>
        <v>0</v>
      </c>
      <c r="M12" s="135"/>
      <c r="N12" s="135"/>
      <c r="O12" s="136"/>
      <c r="P12" s="135"/>
      <c r="Q12" s="137"/>
      <c r="R12" s="137"/>
      <c r="S12" s="137"/>
      <c r="T12" s="138"/>
    </row>
    <row r="13" spans="1:20" s="139" customFormat="1" ht="26.4" customHeight="1" x14ac:dyDescent="0.25">
      <c r="A13" s="128">
        <f>[1]Control!AZ13</f>
        <v>45988</v>
      </c>
      <c r="B13" s="367"/>
      <c r="C13" s="368"/>
      <c r="D13" s="131"/>
      <c r="E13" s="132"/>
      <c r="F13" s="132"/>
      <c r="G13" s="133">
        <f t="shared" si="0"/>
        <v>0</v>
      </c>
      <c r="H13" s="134" t="e">
        <f>(J13/J42)*100%</f>
        <v>#DIV/0!</v>
      </c>
      <c r="I13" s="300">
        <f>Distribute!BF13</f>
        <v>0</v>
      </c>
      <c r="J13" s="300">
        <f>Distribute!BG13</f>
        <v>0</v>
      </c>
      <c r="K13" s="300">
        <f>Distribute!BH13</f>
        <v>0</v>
      </c>
      <c r="L13" s="301">
        <f t="shared" ref="L13:L41" si="1">SUM(I13:K13)</f>
        <v>0</v>
      </c>
      <c r="M13" s="135"/>
      <c r="N13" s="135"/>
      <c r="O13" s="136"/>
      <c r="P13" s="135"/>
      <c r="Q13" s="137"/>
      <c r="R13" s="137"/>
      <c r="S13" s="137"/>
      <c r="T13" s="138"/>
    </row>
    <row r="14" spans="1:20" s="139" customFormat="1" ht="25.5" customHeight="1" x14ac:dyDescent="0.25">
      <c r="A14" s="128">
        <f>[1]Control!AZ14</f>
        <v>45989</v>
      </c>
      <c r="B14" s="367"/>
      <c r="C14" s="368"/>
      <c r="D14" s="131"/>
      <c r="E14" s="132"/>
      <c r="F14" s="132"/>
      <c r="G14" s="133">
        <f t="shared" si="0"/>
        <v>0</v>
      </c>
      <c r="H14" s="134" t="e">
        <f>(J14/J42)*100%</f>
        <v>#DIV/0!</v>
      </c>
      <c r="I14" s="300">
        <f>Distribute!BF14</f>
        <v>0</v>
      </c>
      <c r="J14" s="300">
        <f>Distribute!BG14</f>
        <v>0</v>
      </c>
      <c r="K14" s="300">
        <f>Distribute!BH14</f>
        <v>0</v>
      </c>
      <c r="L14" s="301">
        <f t="shared" si="1"/>
        <v>0</v>
      </c>
      <c r="M14" s="135"/>
      <c r="N14" s="135"/>
      <c r="O14" s="136"/>
      <c r="P14" s="135"/>
      <c r="Q14" s="137"/>
      <c r="R14" s="137"/>
      <c r="S14" s="137"/>
      <c r="T14" s="138"/>
    </row>
    <row r="15" spans="1:20" s="139" customFormat="1" ht="28.25" customHeight="1" x14ac:dyDescent="0.25">
      <c r="A15" s="128">
        <f>[1]Control!AZ15</f>
        <v>45990</v>
      </c>
      <c r="B15" s="367"/>
      <c r="C15" s="368"/>
      <c r="D15" s="131"/>
      <c r="E15" s="132"/>
      <c r="F15" s="132"/>
      <c r="G15" s="133">
        <f t="shared" si="0"/>
        <v>0</v>
      </c>
      <c r="H15" s="134" t="e">
        <f>(J15/J42)*100%</f>
        <v>#DIV/0!</v>
      </c>
      <c r="I15" s="300">
        <f>Distribute!BF15</f>
        <v>0</v>
      </c>
      <c r="J15" s="300">
        <f>Distribute!BG15</f>
        <v>0</v>
      </c>
      <c r="K15" s="300">
        <f>Distribute!BH15</f>
        <v>0</v>
      </c>
      <c r="L15" s="301">
        <f t="shared" si="1"/>
        <v>0</v>
      </c>
      <c r="M15" s="135"/>
      <c r="N15" s="135"/>
      <c r="O15" s="136"/>
      <c r="P15" s="135"/>
      <c r="Q15" s="137"/>
      <c r="R15" s="137"/>
      <c r="S15" s="137"/>
      <c r="T15" s="138"/>
    </row>
    <row r="16" spans="1:20" s="139" customFormat="1" ht="28.25" customHeight="1" x14ac:dyDescent="0.25">
      <c r="A16" s="128">
        <f>[1]Control!AZ16</f>
        <v>45991</v>
      </c>
      <c r="B16" s="367"/>
      <c r="C16" s="368"/>
      <c r="D16" s="131"/>
      <c r="E16" s="132"/>
      <c r="F16" s="132"/>
      <c r="G16" s="133">
        <f>(F16-E16)*24</f>
        <v>0</v>
      </c>
      <c r="H16" s="134" t="e">
        <f>(J16/J42)*100%</f>
        <v>#DIV/0!</v>
      </c>
      <c r="I16" s="300">
        <f>Distribute!BF16</f>
        <v>0</v>
      </c>
      <c r="J16" s="300">
        <f>Distribute!BG16</f>
        <v>0</v>
      </c>
      <c r="K16" s="300">
        <f>Distribute!BH16</f>
        <v>0</v>
      </c>
      <c r="L16" s="301">
        <f t="shared" si="1"/>
        <v>0</v>
      </c>
      <c r="M16" s="135"/>
      <c r="N16" s="135"/>
      <c r="O16" s="136"/>
      <c r="P16" s="135"/>
      <c r="Q16" s="137"/>
      <c r="R16" s="137"/>
      <c r="S16" s="137"/>
      <c r="T16" s="138"/>
    </row>
    <row r="17" spans="1:20" s="139" customFormat="1" ht="28.25" customHeight="1" x14ac:dyDescent="0.25">
      <c r="A17" s="128">
        <f>[1]Control!AZ17</f>
        <v>45992</v>
      </c>
      <c r="B17" s="367"/>
      <c r="C17" s="368"/>
      <c r="D17" s="131"/>
      <c r="E17" s="132"/>
      <c r="F17" s="132"/>
      <c r="G17" s="133">
        <f t="shared" si="0"/>
        <v>0</v>
      </c>
      <c r="H17" s="134" t="e">
        <f>(J17/J42)*100%</f>
        <v>#DIV/0!</v>
      </c>
      <c r="I17" s="300">
        <f>Distribute!BF17</f>
        <v>0</v>
      </c>
      <c r="J17" s="300">
        <f>Distribute!BG17</f>
        <v>0</v>
      </c>
      <c r="K17" s="300">
        <f>Distribute!BH17</f>
        <v>0</v>
      </c>
      <c r="L17" s="301">
        <f t="shared" si="1"/>
        <v>0</v>
      </c>
      <c r="M17" s="135"/>
      <c r="N17" s="135"/>
      <c r="O17" s="136"/>
      <c r="P17" s="135"/>
      <c r="Q17" s="137"/>
      <c r="R17" s="137"/>
      <c r="S17" s="137"/>
      <c r="T17" s="138"/>
    </row>
    <row r="18" spans="1:20" s="139" customFormat="1" ht="28.25" customHeight="1" x14ac:dyDescent="0.25">
      <c r="A18" s="128">
        <f>[1]Control!AZ18</f>
        <v>45993</v>
      </c>
      <c r="B18" s="367"/>
      <c r="C18" s="368"/>
      <c r="D18" s="131"/>
      <c r="E18" s="132"/>
      <c r="F18" s="132"/>
      <c r="G18" s="133">
        <f t="shared" si="0"/>
        <v>0</v>
      </c>
      <c r="H18" s="134" t="e">
        <f>(J18/J42)*100%</f>
        <v>#DIV/0!</v>
      </c>
      <c r="I18" s="300">
        <f>Distribute!BF18</f>
        <v>0</v>
      </c>
      <c r="J18" s="300">
        <f>Distribute!BG18</f>
        <v>0</v>
      </c>
      <c r="K18" s="300">
        <f>Distribute!BH18</f>
        <v>0</v>
      </c>
      <c r="L18" s="301">
        <f t="shared" si="1"/>
        <v>0</v>
      </c>
      <c r="M18" s="135"/>
      <c r="N18" s="135"/>
      <c r="O18" s="136"/>
      <c r="P18" s="135"/>
      <c r="Q18" s="137"/>
      <c r="R18" s="137"/>
      <c r="S18" s="137"/>
      <c r="T18" s="138"/>
    </row>
    <row r="19" spans="1:20" s="139" customFormat="1" ht="25.5" customHeight="1" x14ac:dyDescent="0.25">
      <c r="A19" s="128">
        <f>[1]Control!AZ19</f>
        <v>45994</v>
      </c>
      <c r="B19" s="367"/>
      <c r="C19" s="368"/>
      <c r="D19" s="131"/>
      <c r="E19" s="132"/>
      <c r="F19" s="132"/>
      <c r="G19" s="133">
        <f t="shared" si="0"/>
        <v>0</v>
      </c>
      <c r="H19" s="134" t="e">
        <f>(J19/J42)*100%</f>
        <v>#DIV/0!</v>
      </c>
      <c r="I19" s="300">
        <f>Distribute!BF19</f>
        <v>0</v>
      </c>
      <c r="J19" s="300">
        <f>Distribute!BG19</f>
        <v>0</v>
      </c>
      <c r="K19" s="300">
        <f>Distribute!BH19</f>
        <v>0</v>
      </c>
      <c r="L19" s="301">
        <f t="shared" si="1"/>
        <v>0</v>
      </c>
      <c r="M19" s="135"/>
      <c r="N19" s="135"/>
      <c r="O19" s="136"/>
      <c r="P19" s="135"/>
      <c r="Q19" s="137"/>
      <c r="R19" s="137"/>
      <c r="S19" s="137"/>
      <c r="T19" s="138"/>
    </row>
    <row r="20" spans="1:20" s="139" customFormat="1" ht="28.25" customHeight="1" x14ac:dyDescent="0.25">
      <c r="A20" s="128">
        <f>[1]Control!AZ20</f>
        <v>45995</v>
      </c>
      <c r="B20" s="367"/>
      <c r="C20" s="368"/>
      <c r="D20" s="131"/>
      <c r="E20" s="132"/>
      <c r="F20" s="132"/>
      <c r="G20" s="133">
        <f t="shared" si="0"/>
        <v>0</v>
      </c>
      <c r="H20" s="134" t="e">
        <f>(J20/J42)*100%</f>
        <v>#DIV/0!</v>
      </c>
      <c r="I20" s="300">
        <f>Distribute!BF20</f>
        <v>0</v>
      </c>
      <c r="J20" s="300">
        <f>Distribute!BG20</f>
        <v>0</v>
      </c>
      <c r="K20" s="300">
        <f>Distribute!BH20</f>
        <v>0</v>
      </c>
      <c r="L20" s="301">
        <f t="shared" si="1"/>
        <v>0</v>
      </c>
      <c r="M20" s="135"/>
      <c r="N20" s="135"/>
      <c r="O20" s="136"/>
      <c r="P20" s="135"/>
      <c r="Q20" s="137"/>
      <c r="R20" s="137"/>
      <c r="S20" s="137"/>
      <c r="T20" s="138"/>
    </row>
    <row r="21" spans="1:20" s="139" customFormat="1" ht="28.25" customHeight="1" x14ac:dyDescent="0.25">
      <c r="A21" s="128">
        <f>[1]Control!AZ21</f>
        <v>45996</v>
      </c>
      <c r="B21" s="367"/>
      <c r="C21" s="368"/>
      <c r="D21" s="131"/>
      <c r="E21" s="132"/>
      <c r="F21" s="132"/>
      <c r="G21" s="133">
        <f>(F21-E21)*24</f>
        <v>0</v>
      </c>
      <c r="H21" s="134" t="e">
        <f>(J21/J42)*100%</f>
        <v>#DIV/0!</v>
      </c>
      <c r="I21" s="300">
        <f>Distribute!BF21</f>
        <v>0</v>
      </c>
      <c r="J21" s="300">
        <f>Distribute!BG21</f>
        <v>0</v>
      </c>
      <c r="K21" s="300">
        <f>Distribute!BH21</f>
        <v>0</v>
      </c>
      <c r="L21" s="301">
        <f t="shared" si="1"/>
        <v>0</v>
      </c>
      <c r="M21" s="135"/>
      <c r="N21" s="135"/>
      <c r="O21" s="136"/>
      <c r="P21" s="135"/>
      <c r="Q21" s="137"/>
      <c r="R21" s="137"/>
      <c r="S21" s="137"/>
      <c r="T21" s="138"/>
    </row>
    <row r="22" spans="1:20" s="139" customFormat="1" ht="28.25" customHeight="1" x14ac:dyDescent="0.25">
      <c r="A22" s="128">
        <f>[1]Control!AZ22</f>
        <v>45997</v>
      </c>
      <c r="B22" s="367"/>
      <c r="C22" s="368"/>
      <c r="D22" s="131"/>
      <c r="E22" s="132"/>
      <c r="F22" s="132"/>
      <c r="G22" s="133">
        <f>(F22-E22)*24</f>
        <v>0</v>
      </c>
      <c r="H22" s="134" t="e">
        <f>(J22/J42)*100%</f>
        <v>#DIV/0!</v>
      </c>
      <c r="I22" s="300">
        <f>Distribute!BF22</f>
        <v>0</v>
      </c>
      <c r="J22" s="300">
        <f>Distribute!BG22</f>
        <v>0</v>
      </c>
      <c r="K22" s="300">
        <f>Distribute!BH22</f>
        <v>0</v>
      </c>
      <c r="L22" s="301">
        <f t="shared" si="1"/>
        <v>0</v>
      </c>
      <c r="M22" s="135"/>
      <c r="N22" s="135"/>
      <c r="O22" s="136"/>
      <c r="P22" s="135"/>
      <c r="Q22" s="137"/>
      <c r="R22" s="137"/>
      <c r="S22" s="137"/>
      <c r="T22" s="138"/>
    </row>
    <row r="23" spans="1:20" s="139" customFormat="1" ht="28.25" customHeight="1" x14ac:dyDescent="0.25">
      <c r="A23" s="128">
        <f>[1]Control!AZ23</f>
        <v>45998</v>
      </c>
      <c r="B23" s="367"/>
      <c r="C23" s="368"/>
      <c r="D23" s="131"/>
      <c r="E23" s="132"/>
      <c r="F23" s="132"/>
      <c r="G23" s="133">
        <f t="shared" si="0"/>
        <v>0</v>
      </c>
      <c r="H23" s="134" t="e">
        <f>(J23/J42)*100%</f>
        <v>#DIV/0!</v>
      </c>
      <c r="I23" s="300">
        <f>Distribute!BF23</f>
        <v>0</v>
      </c>
      <c r="J23" s="300">
        <f>Distribute!BG23</f>
        <v>0</v>
      </c>
      <c r="K23" s="300">
        <f>Distribute!BH23</f>
        <v>0</v>
      </c>
      <c r="L23" s="301">
        <f t="shared" si="1"/>
        <v>0</v>
      </c>
      <c r="M23" s="135"/>
      <c r="N23" s="135"/>
      <c r="O23" s="136"/>
      <c r="P23" s="135"/>
      <c r="Q23" s="137"/>
      <c r="R23" s="137"/>
      <c r="S23" s="137"/>
      <c r="T23" s="138"/>
    </row>
    <row r="24" spans="1:20" s="139" customFormat="1" ht="28.25" customHeight="1" x14ac:dyDescent="0.25">
      <c r="A24" s="128">
        <f>[1]Control!AZ24</f>
        <v>45999</v>
      </c>
      <c r="B24" s="367"/>
      <c r="C24" s="368"/>
      <c r="D24" s="131"/>
      <c r="E24" s="132"/>
      <c r="F24" s="132"/>
      <c r="G24" s="133">
        <f t="shared" si="0"/>
        <v>0</v>
      </c>
      <c r="H24" s="134" t="e">
        <f>(J24/J42)*100%</f>
        <v>#DIV/0!</v>
      </c>
      <c r="I24" s="300">
        <f>Distribute!BF24</f>
        <v>0</v>
      </c>
      <c r="J24" s="300">
        <f>Distribute!BG24</f>
        <v>0</v>
      </c>
      <c r="K24" s="300">
        <f>Distribute!BH24</f>
        <v>0</v>
      </c>
      <c r="L24" s="301">
        <f t="shared" si="1"/>
        <v>0</v>
      </c>
      <c r="M24" s="135"/>
      <c r="N24" s="135"/>
      <c r="O24" s="136"/>
      <c r="P24" s="135"/>
      <c r="Q24" s="137"/>
      <c r="R24" s="137"/>
      <c r="S24" s="137"/>
      <c r="T24" s="138"/>
    </row>
    <row r="25" spans="1:20" s="139" customFormat="1" ht="28.25" customHeight="1" x14ac:dyDescent="0.25">
      <c r="A25" s="128">
        <f>[1]Control!AZ25</f>
        <v>46000</v>
      </c>
      <c r="B25" s="367"/>
      <c r="C25" s="368"/>
      <c r="D25" s="131"/>
      <c r="E25" s="132"/>
      <c r="F25" s="132"/>
      <c r="G25" s="133">
        <f t="shared" si="0"/>
        <v>0</v>
      </c>
      <c r="H25" s="134" t="e">
        <f>(J25/J42)*100%</f>
        <v>#DIV/0!</v>
      </c>
      <c r="I25" s="300">
        <f>Distribute!BF25</f>
        <v>0</v>
      </c>
      <c r="J25" s="300">
        <f>Distribute!BG25</f>
        <v>0</v>
      </c>
      <c r="K25" s="300">
        <f>Distribute!BH25</f>
        <v>0</v>
      </c>
      <c r="L25" s="301">
        <f t="shared" si="1"/>
        <v>0</v>
      </c>
      <c r="M25" s="135"/>
      <c r="N25" s="135"/>
      <c r="O25" s="136"/>
      <c r="P25" s="135"/>
      <c r="Q25" s="137"/>
      <c r="R25" s="137"/>
      <c r="S25" s="137"/>
      <c r="T25" s="138"/>
    </row>
    <row r="26" spans="1:20" s="139" customFormat="1" ht="28.25" customHeight="1" x14ac:dyDescent="0.25">
      <c r="A26" s="128">
        <f>[1]Control!AZ26</f>
        <v>46001</v>
      </c>
      <c r="B26" s="367"/>
      <c r="C26" s="368"/>
      <c r="D26" s="131"/>
      <c r="E26" s="132"/>
      <c r="F26" s="132"/>
      <c r="G26" s="133">
        <f t="shared" si="0"/>
        <v>0</v>
      </c>
      <c r="H26" s="134" t="e">
        <f>(J26/J42)*100%</f>
        <v>#DIV/0!</v>
      </c>
      <c r="I26" s="300">
        <f>Distribute!BF26</f>
        <v>0</v>
      </c>
      <c r="J26" s="300">
        <f>Distribute!BG26</f>
        <v>0</v>
      </c>
      <c r="K26" s="300">
        <f>Distribute!BH26</f>
        <v>0</v>
      </c>
      <c r="L26" s="301">
        <f t="shared" si="1"/>
        <v>0</v>
      </c>
      <c r="M26" s="135"/>
      <c r="N26" s="135"/>
      <c r="O26" s="136"/>
      <c r="P26" s="135"/>
      <c r="Q26" s="137"/>
      <c r="R26" s="137"/>
      <c r="S26" s="137"/>
      <c r="T26" s="138"/>
    </row>
    <row r="27" spans="1:20" s="139" customFormat="1" ht="28.25" customHeight="1" x14ac:dyDescent="0.25">
      <c r="A27" s="128">
        <f>[1]Control!AZ27</f>
        <v>46002</v>
      </c>
      <c r="B27" s="367"/>
      <c r="C27" s="368"/>
      <c r="D27" s="131"/>
      <c r="E27" s="132"/>
      <c r="F27" s="132"/>
      <c r="G27" s="133">
        <f t="shared" si="0"/>
        <v>0</v>
      </c>
      <c r="H27" s="134" t="e">
        <f>(J27/J42)*100%</f>
        <v>#DIV/0!</v>
      </c>
      <c r="I27" s="300">
        <f>Distribute!BF27</f>
        <v>0</v>
      </c>
      <c r="J27" s="300">
        <f>Distribute!BG27</f>
        <v>0</v>
      </c>
      <c r="K27" s="300">
        <f>Distribute!BH27</f>
        <v>0</v>
      </c>
      <c r="L27" s="301">
        <f t="shared" si="1"/>
        <v>0</v>
      </c>
      <c r="M27" s="135"/>
      <c r="N27" s="135"/>
      <c r="O27" s="136"/>
      <c r="P27" s="135"/>
      <c r="Q27" s="137"/>
      <c r="R27" s="137"/>
      <c r="S27" s="137"/>
      <c r="T27" s="138"/>
    </row>
    <row r="28" spans="1:20" s="139" customFormat="1" ht="28.25" customHeight="1" x14ac:dyDescent="0.25">
      <c r="A28" s="128">
        <f>[1]Control!AZ28</f>
        <v>46003</v>
      </c>
      <c r="B28" s="367"/>
      <c r="C28" s="368"/>
      <c r="D28" s="131"/>
      <c r="E28" s="132"/>
      <c r="F28" s="132"/>
      <c r="G28" s="133">
        <f t="shared" si="0"/>
        <v>0</v>
      </c>
      <c r="H28" s="134" t="e">
        <f>(J28/J42)*100%</f>
        <v>#DIV/0!</v>
      </c>
      <c r="I28" s="300">
        <f>Distribute!BF28</f>
        <v>0</v>
      </c>
      <c r="J28" s="300">
        <f>Distribute!BG28</f>
        <v>0</v>
      </c>
      <c r="K28" s="300">
        <f>Distribute!BH28</f>
        <v>0</v>
      </c>
      <c r="L28" s="301">
        <f t="shared" si="1"/>
        <v>0</v>
      </c>
      <c r="M28" s="135"/>
      <c r="N28" s="135"/>
      <c r="O28" s="136"/>
      <c r="P28" s="135"/>
      <c r="Q28" s="137"/>
      <c r="R28" s="137"/>
      <c r="S28" s="137"/>
      <c r="T28" s="138"/>
    </row>
    <row r="29" spans="1:20" s="139" customFormat="1" ht="28.25" customHeight="1" x14ac:dyDescent="0.25">
      <c r="A29" s="128">
        <f>[1]Control!AZ29</f>
        <v>46004</v>
      </c>
      <c r="B29" s="367"/>
      <c r="C29" s="368"/>
      <c r="D29" s="131"/>
      <c r="E29" s="132"/>
      <c r="F29" s="132"/>
      <c r="G29" s="133">
        <f t="shared" si="0"/>
        <v>0</v>
      </c>
      <c r="H29" s="134" t="e">
        <f>(J29/J42)*100%</f>
        <v>#DIV/0!</v>
      </c>
      <c r="I29" s="300">
        <f>Distribute!BF29</f>
        <v>0</v>
      </c>
      <c r="J29" s="300">
        <f>Distribute!BG29</f>
        <v>0</v>
      </c>
      <c r="K29" s="300">
        <f>Distribute!BH29</f>
        <v>0</v>
      </c>
      <c r="L29" s="301">
        <f t="shared" si="1"/>
        <v>0</v>
      </c>
      <c r="M29" s="135"/>
      <c r="N29" s="135"/>
      <c r="O29" s="136"/>
      <c r="P29" s="135"/>
      <c r="Q29" s="137"/>
      <c r="R29" s="137"/>
      <c r="S29" s="137"/>
      <c r="T29" s="138"/>
    </row>
    <row r="30" spans="1:20" s="139" customFormat="1" ht="28.25" customHeight="1" x14ac:dyDescent="0.25">
      <c r="A30" s="128">
        <f>[1]Control!AZ30</f>
        <v>46005</v>
      </c>
      <c r="B30" s="367"/>
      <c r="C30" s="368"/>
      <c r="D30" s="131"/>
      <c r="E30" s="132"/>
      <c r="F30" s="132"/>
      <c r="G30" s="133">
        <f>(F30-E30)*24</f>
        <v>0</v>
      </c>
      <c r="H30" s="134" t="e">
        <f>(J30/J42)*100%</f>
        <v>#DIV/0!</v>
      </c>
      <c r="I30" s="300">
        <f>Distribute!BF30</f>
        <v>0</v>
      </c>
      <c r="J30" s="300">
        <f>Distribute!BG30</f>
        <v>0</v>
      </c>
      <c r="K30" s="300">
        <f>Distribute!BH30</f>
        <v>0</v>
      </c>
      <c r="L30" s="301">
        <f t="shared" si="1"/>
        <v>0</v>
      </c>
      <c r="M30" s="135"/>
      <c r="N30" s="135"/>
      <c r="O30" s="136"/>
      <c r="P30" s="135"/>
      <c r="Q30" s="137"/>
      <c r="R30" s="137"/>
      <c r="S30" s="137"/>
      <c r="T30" s="138"/>
    </row>
    <row r="31" spans="1:20" s="139" customFormat="1" ht="28.5" customHeight="1" x14ac:dyDescent="0.25">
      <c r="A31" s="128">
        <f>[1]Control!AZ31</f>
        <v>46006</v>
      </c>
      <c r="B31" s="367"/>
      <c r="C31" s="368"/>
      <c r="D31" s="131"/>
      <c r="E31" s="132"/>
      <c r="F31" s="132"/>
      <c r="G31" s="133">
        <f t="shared" si="0"/>
        <v>0</v>
      </c>
      <c r="H31" s="134" t="e">
        <f>(J31/J42)*100%</f>
        <v>#DIV/0!</v>
      </c>
      <c r="I31" s="300">
        <f>Distribute!BF31</f>
        <v>0</v>
      </c>
      <c r="J31" s="300">
        <f>Distribute!BG31</f>
        <v>0</v>
      </c>
      <c r="K31" s="300">
        <f>Distribute!BH31</f>
        <v>0</v>
      </c>
      <c r="L31" s="301">
        <f>SUM(I31:K31)</f>
        <v>0</v>
      </c>
      <c r="M31" s="135"/>
      <c r="N31" s="135"/>
      <c r="O31" s="136"/>
      <c r="P31" s="135"/>
      <c r="Q31" s="137"/>
      <c r="R31" s="137"/>
      <c r="S31" s="137"/>
      <c r="T31" s="138"/>
    </row>
    <row r="32" spans="1:20" s="139" customFormat="1" ht="28.25" customHeight="1" x14ac:dyDescent="0.25">
      <c r="A32" s="128">
        <f>[1]Control!AZ32</f>
        <v>46007</v>
      </c>
      <c r="B32" s="367"/>
      <c r="C32" s="368"/>
      <c r="D32" s="131"/>
      <c r="E32" s="132"/>
      <c r="F32" s="132"/>
      <c r="G32" s="133">
        <f t="shared" si="0"/>
        <v>0</v>
      </c>
      <c r="H32" s="134" t="e">
        <f>(J32/J42)*100%</f>
        <v>#DIV/0!</v>
      </c>
      <c r="I32" s="300">
        <f>Distribute!BF32</f>
        <v>0</v>
      </c>
      <c r="J32" s="300">
        <f>Distribute!BG32</f>
        <v>0</v>
      </c>
      <c r="K32" s="300">
        <f>Distribute!BH32</f>
        <v>0</v>
      </c>
      <c r="L32" s="301">
        <f>SUM(I32:K32)</f>
        <v>0</v>
      </c>
      <c r="M32" s="135"/>
      <c r="N32" s="135"/>
      <c r="O32" s="136"/>
      <c r="P32" s="135"/>
      <c r="Q32" s="137"/>
      <c r="R32" s="137"/>
      <c r="S32" s="137"/>
      <c r="T32" s="138"/>
    </row>
    <row r="33" spans="1:20" s="139" customFormat="1" ht="28.25" customHeight="1" x14ac:dyDescent="0.25">
      <c r="A33" s="128">
        <f>[1]Control!AZ33</f>
        <v>46008</v>
      </c>
      <c r="B33" s="367"/>
      <c r="C33" s="368"/>
      <c r="D33" s="131"/>
      <c r="E33" s="132"/>
      <c r="F33" s="132"/>
      <c r="G33" s="133">
        <f t="shared" si="0"/>
        <v>0</v>
      </c>
      <c r="H33" s="134" t="e">
        <f>(J33/J42)*100%</f>
        <v>#DIV/0!</v>
      </c>
      <c r="I33" s="300">
        <f>Distribute!BF33</f>
        <v>0</v>
      </c>
      <c r="J33" s="300">
        <f>Distribute!BG33</f>
        <v>0</v>
      </c>
      <c r="K33" s="300">
        <f>Distribute!BH33</f>
        <v>0</v>
      </c>
      <c r="L33" s="301">
        <f t="shared" si="1"/>
        <v>0</v>
      </c>
      <c r="M33" s="135"/>
      <c r="N33" s="135"/>
      <c r="O33" s="136"/>
      <c r="P33" s="135"/>
      <c r="Q33" s="137"/>
      <c r="R33" s="137"/>
      <c r="S33" s="137"/>
      <c r="T33" s="138"/>
    </row>
    <row r="34" spans="1:20" s="139" customFormat="1" ht="28.25" customHeight="1" x14ac:dyDescent="0.25">
      <c r="A34" s="128">
        <f>[1]Control!AZ34</f>
        <v>46009</v>
      </c>
      <c r="B34" s="367"/>
      <c r="C34" s="368"/>
      <c r="D34" s="131"/>
      <c r="E34" s="132"/>
      <c r="F34" s="132"/>
      <c r="G34" s="133">
        <f t="shared" si="0"/>
        <v>0</v>
      </c>
      <c r="H34" s="134" t="e">
        <f>(J34/J42)*100%</f>
        <v>#DIV/0!</v>
      </c>
      <c r="I34" s="300">
        <f>Distribute!BF34</f>
        <v>0</v>
      </c>
      <c r="J34" s="300">
        <f>Distribute!BG34</f>
        <v>0</v>
      </c>
      <c r="K34" s="300">
        <f>Distribute!BH34</f>
        <v>0</v>
      </c>
      <c r="L34" s="301">
        <f t="shared" si="1"/>
        <v>0</v>
      </c>
      <c r="M34" s="135"/>
      <c r="N34" s="135"/>
      <c r="O34" s="136"/>
      <c r="P34" s="135"/>
      <c r="Q34" s="137"/>
      <c r="R34" s="137"/>
      <c r="S34" s="137"/>
      <c r="T34" s="138"/>
    </row>
    <row r="35" spans="1:20" s="139" customFormat="1" ht="28.25" customHeight="1" x14ac:dyDescent="0.25">
      <c r="A35" s="128">
        <f>[1]Control!AZ35</f>
        <v>46010</v>
      </c>
      <c r="B35" s="367"/>
      <c r="C35" s="368"/>
      <c r="D35" s="131"/>
      <c r="E35" s="132"/>
      <c r="F35" s="132"/>
      <c r="G35" s="133">
        <f t="shared" si="0"/>
        <v>0</v>
      </c>
      <c r="H35" s="134" t="e">
        <f>(J35/J42)*100%</f>
        <v>#DIV/0!</v>
      </c>
      <c r="I35" s="300">
        <f>Distribute!BF35</f>
        <v>0</v>
      </c>
      <c r="J35" s="300">
        <f>Distribute!BG35</f>
        <v>0</v>
      </c>
      <c r="K35" s="300">
        <f>Distribute!BH35</f>
        <v>0</v>
      </c>
      <c r="L35" s="301">
        <f t="shared" si="1"/>
        <v>0</v>
      </c>
      <c r="M35" s="135"/>
      <c r="N35" s="135"/>
      <c r="O35" s="136"/>
      <c r="P35" s="135"/>
      <c r="Q35" s="137"/>
      <c r="R35" s="137"/>
      <c r="S35" s="137"/>
      <c r="T35" s="138"/>
    </row>
    <row r="36" spans="1:20" s="139" customFormat="1" ht="28.25" customHeight="1" x14ac:dyDescent="0.25">
      <c r="A36" s="128">
        <f>[1]Control!AZ36</f>
        <v>46011</v>
      </c>
      <c r="B36" s="367"/>
      <c r="C36" s="368"/>
      <c r="D36" s="131"/>
      <c r="E36" s="132"/>
      <c r="F36" s="132"/>
      <c r="G36" s="133">
        <f t="shared" si="0"/>
        <v>0</v>
      </c>
      <c r="H36" s="134" t="e">
        <f>(J36/J42)*100%</f>
        <v>#DIV/0!</v>
      </c>
      <c r="I36" s="300">
        <f>Distribute!BF36</f>
        <v>0</v>
      </c>
      <c r="J36" s="300">
        <f>Distribute!BG36</f>
        <v>0</v>
      </c>
      <c r="K36" s="300">
        <f>Distribute!BH36</f>
        <v>0</v>
      </c>
      <c r="L36" s="301">
        <f t="shared" si="1"/>
        <v>0</v>
      </c>
      <c r="M36" s="135"/>
      <c r="N36" s="135"/>
      <c r="O36" s="136"/>
      <c r="P36" s="135"/>
      <c r="Q36" s="137"/>
      <c r="R36" s="137"/>
      <c r="S36" s="137"/>
      <c r="T36" s="138"/>
    </row>
    <row r="37" spans="1:20" s="139" customFormat="1" ht="28.25" customHeight="1" x14ac:dyDescent="0.25">
      <c r="A37" s="128">
        <f>[1]Control!AZ37</f>
        <v>46012</v>
      </c>
      <c r="B37" s="367"/>
      <c r="C37" s="368"/>
      <c r="D37" s="131"/>
      <c r="E37" s="132"/>
      <c r="F37" s="132"/>
      <c r="G37" s="133">
        <f t="shared" si="0"/>
        <v>0</v>
      </c>
      <c r="H37" s="134" t="e">
        <f>(J37/J42)*100%</f>
        <v>#DIV/0!</v>
      </c>
      <c r="I37" s="300">
        <f>Distribute!BF37</f>
        <v>0</v>
      </c>
      <c r="J37" s="300">
        <f>Distribute!BG37</f>
        <v>0</v>
      </c>
      <c r="K37" s="300">
        <f>Distribute!BH37</f>
        <v>0</v>
      </c>
      <c r="L37" s="301">
        <f t="shared" si="1"/>
        <v>0</v>
      </c>
      <c r="M37" s="135"/>
      <c r="N37" s="135"/>
      <c r="O37" s="136"/>
      <c r="P37" s="135"/>
      <c r="Q37" s="137"/>
      <c r="R37" s="137"/>
      <c r="S37" s="137"/>
      <c r="T37" s="138"/>
    </row>
    <row r="38" spans="1:20" s="139" customFormat="1" ht="28.25" customHeight="1" x14ac:dyDescent="0.25">
      <c r="A38" s="128">
        <f>[1]Control!AZ38</f>
        <v>46013</v>
      </c>
      <c r="B38" s="367"/>
      <c r="C38" s="368"/>
      <c r="D38" s="131"/>
      <c r="E38" s="132"/>
      <c r="F38" s="132"/>
      <c r="G38" s="133">
        <f>(F38-E38)*24</f>
        <v>0</v>
      </c>
      <c r="H38" s="134" t="e">
        <f>(J38/J42)*100%</f>
        <v>#DIV/0!</v>
      </c>
      <c r="I38" s="300">
        <f>Distribute!BF38</f>
        <v>0</v>
      </c>
      <c r="J38" s="300">
        <f>Distribute!BG38</f>
        <v>0</v>
      </c>
      <c r="K38" s="300">
        <f>Distribute!BH38</f>
        <v>0</v>
      </c>
      <c r="L38" s="301">
        <f t="shared" si="1"/>
        <v>0</v>
      </c>
      <c r="M38" s="135"/>
      <c r="N38" s="135"/>
      <c r="O38" s="136"/>
      <c r="P38" s="135"/>
      <c r="Q38" s="137"/>
      <c r="R38" s="137"/>
      <c r="S38" s="137"/>
      <c r="T38" s="138"/>
    </row>
    <row r="39" spans="1:20" s="139" customFormat="1" ht="28.25" customHeight="1" x14ac:dyDescent="0.25">
      <c r="A39" s="128">
        <f>[1]Control!AZ39</f>
        <v>46014</v>
      </c>
      <c r="B39" s="367"/>
      <c r="C39" s="368"/>
      <c r="D39" s="131"/>
      <c r="E39" s="132"/>
      <c r="F39" s="132"/>
      <c r="G39" s="133">
        <f>(F39-E39)*24</f>
        <v>0</v>
      </c>
      <c r="H39" s="134" t="e">
        <f>(J39/J42)*100%</f>
        <v>#DIV/0!</v>
      </c>
      <c r="I39" s="300">
        <f>Distribute!BF39</f>
        <v>0</v>
      </c>
      <c r="J39" s="300">
        <f>Distribute!BG39</f>
        <v>0</v>
      </c>
      <c r="K39" s="300">
        <f>Distribute!BH39</f>
        <v>0</v>
      </c>
      <c r="L39" s="301">
        <f t="shared" si="1"/>
        <v>0</v>
      </c>
      <c r="M39" s="135"/>
      <c r="N39" s="135"/>
      <c r="O39" s="136"/>
      <c r="P39" s="135"/>
      <c r="Q39" s="137"/>
      <c r="R39" s="137"/>
      <c r="S39" s="137"/>
      <c r="T39" s="138"/>
    </row>
    <row r="40" spans="1:20" s="139" customFormat="1" ht="30.25" customHeight="1" x14ac:dyDescent="0.25">
      <c r="A40" s="128">
        <f>[1]Control!AZ40</f>
        <v>46015</v>
      </c>
      <c r="B40" s="367"/>
      <c r="C40" s="368"/>
      <c r="D40" s="131"/>
      <c r="E40" s="132"/>
      <c r="F40" s="132"/>
      <c r="G40" s="133">
        <f t="shared" si="0"/>
        <v>0</v>
      </c>
      <c r="H40" s="134" t="e">
        <f>(J40/J42)*100%</f>
        <v>#DIV/0!</v>
      </c>
      <c r="I40" s="300">
        <f>Distribute!BF40</f>
        <v>0</v>
      </c>
      <c r="J40" s="300">
        <f>Distribute!BG40</f>
        <v>0</v>
      </c>
      <c r="K40" s="300">
        <f>Distribute!BH40</f>
        <v>0</v>
      </c>
      <c r="L40" s="301">
        <f t="shared" si="1"/>
        <v>0</v>
      </c>
      <c r="M40" s="135"/>
      <c r="N40" s="135"/>
      <c r="O40" s="136"/>
      <c r="P40" s="135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367"/>
      <c r="C41" s="368"/>
      <c r="D41" s="131"/>
      <c r="E41" s="132"/>
      <c r="F41" s="132"/>
      <c r="G41" s="133">
        <f t="shared" si="0"/>
        <v>0</v>
      </c>
      <c r="H41" s="134" t="e">
        <f>(J41/J42)*100%</f>
        <v>#DIV/0!</v>
      </c>
      <c r="I41" s="300">
        <f>Distribute!BF41</f>
        <v>0</v>
      </c>
      <c r="J41" s="300">
        <f>Distribute!BG41</f>
        <v>0</v>
      </c>
      <c r="K41" s="300">
        <f>Distribute!BH41</f>
        <v>0</v>
      </c>
      <c r="L41" s="307">
        <f t="shared" si="1"/>
        <v>0</v>
      </c>
      <c r="M41" s="135"/>
      <c r="N41" s="135"/>
      <c r="O41" s="136"/>
      <c r="P41" s="135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0</v>
      </c>
      <c r="H42" s="144" t="e">
        <f t="shared" si="2"/>
        <v>#DIV/0!</v>
      </c>
      <c r="I42" s="302">
        <f t="shared" si="2"/>
        <v>0</v>
      </c>
      <c r="J42" s="303">
        <f t="shared" si="2"/>
        <v>0</v>
      </c>
      <c r="K42" s="303">
        <f t="shared" si="2"/>
        <v>0</v>
      </c>
      <c r="L42" s="304">
        <f t="shared" si="2"/>
        <v>0</v>
      </c>
      <c r="M42" s="145"/>
      <c r="N42" s="146"/>
      <c r="O42" s="147"/>
      <c r="P42" s="145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52"/>
      <c r="N43" s="153"/>
      <c r="O43" s="154"/>
      <c r="P43" s="152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52"/>
      <c r="N44" s="152"/>
      <c r="O44" s="152"/>
      <c r="P44" s="152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52"/>
      <c r="N45" s="152"/>
      <c r="O45" s="152"/>
      <c r="P45" s="152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52"/>
      <c r="N46" s="152"/>
      <c r="O46" s="152"/>
      <c r="P46" s="152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52"/>
      <c r="N47" s="152"/>
      <c r="O47" s="152"/>
      <c r="P47" s="152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52"/>
      <c r="N48" s="152"/>
      <c r="O48" s="152"/>
      <c r="P48" s="152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52"/>
      <c r="N49" s="152"/>
      <c r="O49" s="152"/>
      <c r="P49" s="152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52"/>
      <c r="N50" s="152"/>
      <c r="O50" s="152"/>
      <c r="P50" s="152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52"/>
      <c r="N51" s="152"/>
      <c r="O51" s="152"/>
      <c r="P51" s="152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Q53" s="162"/>
      <c r="R53" s="162"/>
    </row>
    <row r="54" spans="1:18" s="6" customFormat="1" ht="17.899999999999999" customHeight="1" x14ac:dyDescent="0.25">
      <c r="D54" s="163"/>
      <c r="Q54" s="99"/>
      <c r="R54" s="99"/>
    </row>
    <row r="55" spans="1:18" s="6" customFormat="1" ht="17.899999999999999" customHeight="1" x14ac:dyDescent="0.25">
      <c r="D55" s="163"/>
      <c r="Q55" s="99"/>
      <c r="R55" s="99"/>
    </row>
    <row r="56" spans="1:18" s="6" customFormat="1" ht="17.899999999999999" customHeight="1" x14ac:dyDescent="0.25">
      <c r="D56" s="163"/>
      <c r="Q56" s="99"/>
      <c r="R56" s="99"/>
    </row>
    <row r="57" spans="1:18" s="6" customFormat="1" ht="17.899999999999999" customHeight="1" x14ac:dyDescent="0.25">
      <c r="D57" s="163"/>
      <c r="Q57" s="99"/>
      <c r="R57" s="99"/>
    </row>
    <row r="58" spans="1:18" s="6" customFormat="1" ht="17.899999999999999" customHeight="1" x14ac:dyDescent="0.25">
      <c r="D58" s="163"/>
      <c r="Q58" s="99"/>
      <c r="R58" s="99"/>
    </row>
    <row r="59" spans="1:18" s="6" customFormat="1" ht="17.899999999999999" customHeight="1" x14ac:dyDescent="0.25">
      <c r="D59" s="163"/>
      <c r="Q59" s="99"/>
      <c r="R59" s="99"/>
    </row>
    <row r="60" spans="1:18" s="6" customFormat="1" ht="17.899999999999999" customHeight="1" x14ac:dyDescent="0.25">
      <c r="D60" s="163"/>
      <c r="Q60" s="99"/>
      <c r="R60" s="99"/>
    </row>
    <row r="61" spans="1:18" s="6" customFormat="1" ht="17.899999999999999" customHeight="1" x14ac:dyDescent="0.25">
      <c r="D61" s="163"/>
      <c r="Q61" s="99"/>
      <c r="R61" s="99"/>
    </row>
    <row r="62" spans="1:18" s="6" customFormat="1" ht="17.899999999999999" customHeight="1" x14ac:dyDescent="0.25">
      <c r="D62" s="163"/>
      <c r="Q62" s="99"/>
      <c r="R62" s="99"/>
    </row>
    <row r="63" spans="1:18" s="6" customFormat="1" ht="17.899999999999999" customHeight="1" x14ac:dyDescent="0.25">
      <c r="D63" s="163"/>
      <c r="Q63" s="99"/>
      <c r="R63" s="99"/>
    </row>
    <row r="64" spans="1:18" s="6" customFormat="1" ht="17.899999999999999" customHeight="1" x14ac:dyDescent="0.25">
      <c r="D64" s="163"/>
      <c r="Q64" s="99"/>
      <c r="R64" s="99"/>
    </row>
    <row r="65" spans="4:18" s="6" customFormat="1" ht="17.899999999999999" customHeight="1" x14ac:dyDescent="0.25">
      <c r="D65" s="163"/>
      <c r="Q65" s="99"/>
      <c r="R65" s="99"/>
    </row>
    <row r="66" spans="4:18" s="6" customFormat="1" ht="17.899999999999999" customHeight="1" x14ac:dyDescent="0.25">
      <c r="D66" s="163"/>
      <c r="Q66" s="99"/>
      <c r="R66" s="99"/>
    </row>
    <row r="67" spans="4:18" s="6" customFormat="1" ht="17.899999999999999" customHeight="1" x14ac:dyDescent="0.25">
      <c r="D67" s="163"/>
      <c r="Q67" s="99"/>
      <c r="R67" s="99"/>
    </row>
    <row r="68" spans="4:18" s="6" customFormat="1" ht="17.899999999999999" customHeight="1" x14ac:dyDescent="0.25">
      <c r="D68" s="163"/>
      <c r="Q68" s="99"/>
      <c r="R68" s="99"/>
    </row>
    <row r="69" spans="4:18" s="6" customFormat="1" ht="17.899999999999999" customHeight="1" x14ac:dyDescent="0.25">
      <c r="D69" s="163"/>
      <c r="Q69" s="99"/>
      <c r="R69" s="99"/>
    </row>
    <row r="70" spans="4:18" s="6" customFormat="1" ht="17.899999999999999" customHeight="1" x14ac:dyDescent="0.25">
      <c r="D70" s="163"/>
      <c r="Q70" s="99"/>
      <c r="R70" s="99"/>
    </row>
    <row r="71" spans="4:18" s="6" customFormat="1" ht="17.899999999999999" customHeight="1" x14ac:dyDescent="0.25">
      <c r="D71" s="163"/>
      <c r="Q71" s="99"/>
      <c r="R71" s="99"/>
    </row>
    <row r="72" spans="4:18" s="6" customFormat="1" ht="17.899999999999999" customHeight="1" x14ac:dyDescent="0.25">
      <c r="D72" s="163"/>
      <c r="Q72" s="99"/>
      <c r="R72" s="99"/>
    </row>
    <row r="73" spans="4:18" s="6" customFormat="1" ht="17.899999999999999" customHeight="1" x14ac:dyDescent="0.25">
      <c r="D73" s="163"/>
      <c r="Q73" s="99"/>
      <c r="R73" s="99"/>
    </row>
    <row r="74" spans="4:18" s="6" customFormat="1" ht="17.899999999999999" customHeight="1" x14ac:dyDescent="0.25">
      <c r="D74" s="163"/>
      <c r="Q74" s="99"/>
      <c r="R74" s="99"/>
    </row>
    <row r="75" spans="4:18" s="6" customFormat="1" ht="17.899999999999999" customHeight="1" x14ac:dyDescent="0.25">
      <c r="D75" s="163"/>
      <c r="Q75" s="99"/>
      <c r="R75" s="99"/>
    </row>
    <row r="76" spans="4:18" s="6" customFormat="1" ht="17.899999999999999" customHeight="1" x14ac:dyDescent="0.25">
      <c r="D76" s="163"/>
      <c r="Q76" s="99"/>
      <c r="R76" s="99"/>
    </row>
    <row r="77" spans="4:18" s="6" customFormat="1" ht="17.899999999999999" customHeight="1" x14ac:dyDescent="0.25">
      <c r="D77" s="163"/>
      <c r="Q77" s="99"/>
      <c r="R77" s="99"/>
    </row>
    <row r="78" spans="4:18" s="6" customFormat="1" ht="17.899999999999999" customHeight="1" x14ac:dyDescent="0.25">
      <c r="D78" s="163"/>
      <c r="Q78" s="99"/>
      <c r="R78" s="99"/>
    </row>
    <row r="79" spans="4:18" s="6" customFormat="1" ht="17.899999999999999" customHeight="1" x14ac:dyDescent="0.25">
      <c r="D79" s="163"/>
      <c r="Q79" s="99"/>
      <c r="R79" s="99"/>
    </row>
    <row r="80" spans="4:18" s="6" customFormat="1" ht="17.899999999999999" customHeight="1" x14ac:dyDescent="0.25">
      <c r="D80" s="163"/>
      <c r="Q80" s="99"/>
      <c r="R80" s="99"/>
    </row>
    <row r="81" spans="4:18" s="6" customFormat="1" ht="17.899999999999999" customHeight="1" x14ac:dyDescent="0.25">
      <c r="D81" s="163"/>
      <c r="Q81" s="99"/>
      <c r="R81" s="99"/>
    </row>
    <row r="82" spans="4:18" s="6" customFormat="1" ht="17.899999999999999" customHeight="1" x14ac:dyDescent="0.25">
      <c r="D82" s="163"/>
      <c r="Q82" s="99"/>
      <c r="R82" s="99"/>
    </row>
    <row r="83" spans="4:18" s="6" customFormat="1" ht="17.899999999999999" customHeight="1" x14ac:dyDescent="0.25">
      <c r="D83" s="163"/>
      <c r="Q83" s="99"/>
      <c r="R83" s="99"/>
    </row>
    <row r="84" spans="4:18" s="6" customFormat="1" ht="17.899999999999999" customHeight="1" x14ac:dyDescent="0.25">
      <c r="D84" s="163"/>
      <c r="Q84" s="99"/>
      <c r="R84" s="99"/>
    </row>
    <row r="85" spans="4:18" s="6" customFormat="1" ht="17.899999999999999" customHeight="1" x14ac:dyDescent="0.25">
      <c r="D85" s="163"/>
      <c r="Q85" s="99"/>
      <c r="R85" s="99"/>
    </row>
    <row r="86" spans="4:18" s="6" customFormat="1" ht="17.899999999999999" customHeight="1" x14ac:dyDescent="0.25">
      <c r="D86" s="163"/>
      <c r="Q86" s="99"/>
      <c r="R86" s="99"/>
    </row>
    <row r="87" spans="4:18" s="6" customFormat="1" ht="17.899999999999999" customHeight="1" x14ac:dyDescent="0.25">
      <c r="D87" s="163"/>
      <c r="Q87" s="99"/>
      <c r="R87" s="99"/>
    </row>
    <row r="88" spans="4:18" s="6" customFormat="1" ht="17.899999999999999" customHeight="1" x14ac:dyDescent="0.25">
      <c r="D88" s="163"/>
      <c r="Q88" s="99"/>
      <c r="R88" s="99"/>
    </row>
    <row r="89" spans="4:18" s="6" customFormat="1" ht="17.899999999999999" customHeight="1" x14ac:dyDescent="0.25">
      <c r="D89" s="163"/>
      <c r="Q89" s="99"/>
      <c r="R89" s="99"/>
    </row>
    <row r="90" spans="4:18" s="6" customFormat="1" ht="17.899999999999999" customHeight="1" x14ac:dyDescent="0.25">
      <c r="D90" s="163"/>
      <c r="Q90" s="99"/>
      <c r="R90" s="99"/>
    </row>
    <row r="91" spans="4:18" s="6" customFormat="1" ht="17.899999999999999" customHeight="1" x14ac:dyDescent="0.25">
      <c r="D91" s="163"/>
      <c r="Q91" s="99"/>
      <c r="R91" s="99"/>
    </row>
    <row r="92" spans="4:18" s="6" customFormat="1" ht="17.899999999999999" customHeight="1" x14ac:dyDescent="0.25">
      <c r="D92" s="163"/>
      <c r="Q92" s="99"/>
      <c r="R92" s="99"/>
    </row>
    <row r="93" spans="4:18" s="6" customFormat="1" ht="17.899999999999999" customHeight="1" x14ac:dyDescent="0.25">
      <c r="D93" s="163"/>
      <c r="Q93" s="99"/>
      <c r="R93" s="99"/>
    </row>
    <row r="94" spans="4:18" s="6" customFormat="1" ht="17.899999999999999" customHeight="1" x14ac:dyDescent="0.25">
      <c r="D94" s="163"/>
      <c r="Q94" s="99"/>
      <c r="R94" s="99"/>
    </row>
    <row r="95" spans="4:18" s="6" customFormat="1" ht="17.899999999999999" customHeight="1" x14ac:dyDescent="0.25">
      <c r="D95" s="163"/>
      <c r="Q95" s="99"/>
      <c r="R95" s="99"/>
    </row>
    <row r="96" spans="4:18" s="6" customFormat="1" ht="17.899999999999999" customHeight="1" x14ac:dyDescent="0.25">
      <c r="D96" s="163"/>
      <c r="Q96" s="99"/>
      <c r="R96" s="99"/>
    </row>
    <row r="97" spans="4:18" s="6" customFormat="1" ht="17.899999999999999" customHeight="1" x14ac:dyDescent="0.25">
      <c r="D97" s="163"/>
      <c r="Q97" s="99"/>
      <c r="R97" s="99"/>
    </row>
    <row r="98" spans="4:18" s="6" customFormat="1" ht="17.899999999999999" customHeight="1" x14ac:dyDescent="0.25">
      <c r="D98" s="163"/>
      <c r="Q98" s="99"/>
      <c r="R98" s="99"/>
    </row>
    <row r="99" spans="4:18" s="6" customFormat="1" ht="17.899999999999999" customHeight="1" x14ac:dyDescent="0.25">
      <c r="D99" s="163"/>
      <c r="Q99" s="99"/>
      <c r="R99" s="99"/>
    </row>
    <row r="100" spans="4:18" s="6" customFormat="1" ht="17.899999999999999" customHeight="1" x14ac:dyDescent="0.25">
      <c r="D100" s="163"/>
      <c r="Q100" s="99"/>
      <c r="R100" s="99"/>
    </row>
    <row r="101" spans="4:18" s="6" customFormat="1" ht="17.899999999999999" customHeight="1" x14ac:dyDescent="0.25">
      <c r="D101" s="163"/>
      <c r="Q101" s="99"/>
      <c r="R101" s="99"/>
    </row>
    <row r="102" spans="4:18" s="6" customFormat="1" ht="17.899999999999999" customHeight="1" x14ac:dyDescent="0.25">
      <c r="D102" s="163"/>
      <c r="Q102" s="99"/>
      <c r="R102" s="99"/>
    </row>
    <row r="103" spans="4:18" s="6" customFormat="1" ht="17.899999999999999" customHeight="1" x14ac:dyDescent="0.25">
      <c r="D103" s="163"/>
      <c r="Q103" s="99"/>
      <c r="R103" s="99"/>
    </row>
    <row r="104" spans="4:18" s="6" customFormat="1" ht="17.899999999999999" customHeight="1" x14ac:dyDescent="0.25">
      <c r="D104" s="163"/>
      <c r="Q104" s="99"/>
      <c r="R104" s="99"/>
    </row>
    <row r="105" spans="4:18" s="6" customFormat="1" ht="17.899999999999999" customHeight="1" x14ac:dyDescent="0.25">
      <c r="D105" s="163"/>
      <c r="Q105" s="99"/>
      <c r="R105" s="99"/>
    </row>
    <row r="106" spans="4:18" s="6" customFormat="1" ht="17.899999999999999" customHeight="1" x14ac:dyDescent="0.25">
      <c r="D106" s="163"/>
      <c r="Q106" s="99"/>
      <c r="R106" s="99"/>
    </row>
  </sheetData>
  <mergeCells count="1">
    <mergeCell ref="D6:H6"/>
  </mergeCells>
  <conditionalFormatting sqref="I11:L41">
    <cfRule type="cellIs" dxfId="374" priority="35" stopIfTrue="1" operator="lessThanOrEqual">
      <formula>0</formula>
    </cfRule>
  </conditionalFormatting>
  <conditionalFormatting sqref="H11:H41">
    <cfRule type="cellIs" dxfId="373" priority="34" stopIfTrue="1" operator="lessThanOrEqual">
      <formula>0</formula>
    </cfRule>
  </conditionalFormatting>
  <conditionalFormatting sqref="F47:F53 D46:E53">
    <cfRule type="cellIs" dxfId="372" priority="33" stopIfTrue="1" operator="equal">
      <formula>1</formula>
    </cfRule>
  </conditionalFormatting>
  <conditionalFormatting sqref="G11:G41">
    <cfRule type="cellIs" dxfId="371" priority="32" stopIfTrue="1" operator="equal">
      <formula>0</formula>
    </cfRule>
  </conditionalFormatting>
  <conditionalFormatting sqref="O11:O41">
    <cfRule type="expression" dxfId="370" priority="30" stopIfTrue="1">
      <formula>O11&lt;100%</formula>
    </cfRule>
    <cfRule type="expression" dxfId="369" priority="31" stopIfTrue="1">
      <formula>O11&gt;100%</formula>
    </cfRule>
  </conditionalFormatting>
  <conditionalFormatting sqref="I11:L41">
    <cfRule type="cellIs" dxfId="368" priority="29" stopIfTrue="1" operator="lessThanOrEqual">
      <formula>0</formula>
    </cfRule>
  </conditionalFormatting>
  <conditionalFormatting sqref="H11:H41">
    <cfRule type="cellIs" dxfId="367" priority="28" stopIfTrue="1" operator="lessThanOrEqual">
      <formula>0</formula>
    </cfRule>
  </conditionalFormatting>
  <conditionalFormatting sqref="F47:F53 D46:E53">
    <cfRule type="cellIs" dxfId="366" priority="27" stopIfTrue="1" operator="equal">
      <formula>1</formula>
    </cfRule>
  </conditionalFormatting>
  <conditionalFormatting sqref="G11:G41">
    <cfRule type="cellIs" dxfId="365" priority="26" stopIfTrue="1" operator="equal">
      <formula>0</formula>
    </cfRule>
  </conditionalFormatting>
  <conditionalFormatting sqref="O11:O41">
    <cfRule type="expression" dxfId="364" priority="24" stopIfTrue="1">
      <formula>O11&lt;100%</formula>
    </cfRule>
    <cfRule type="expression" dxfId="363" priority="25" stopIfTrue="1">
      <formula>O11&gt;100%</formula>
    </cfRule>
  </conditionalFormatting>
  <conditionalFormatting sqref="I11:L41">
    <cfRule type="cellIs" dxfId="362" priority="23" stopIfTrue="1" operator="lessThanOrEqual">
      <formula>0</formula>
    </cfRule>
  </conditionalFormatting>
  <conditionalFormatting sqref="H11:H41">
    <cfRule type="cellIs" dxfId="361" priority="22" stopIfTrue="1" operator="lessThanOrEqual">
      <formula>0</formula>
    </cfRule>
  </conditionalFormatting>
  <conditionalFormatting sqref="F47:F53 D46:E53">
    <cfRule type="cellIs" dxfId="360" priority="21" stopIfTrue="1" operator="equal">
      <formula>1</formula>
    </cfRule>
  </conditionalFormatting>
  <conditionalFormatting sqref="G11:G41">
    <cfRule type="cellIs" dxfId="359" priority="20" stopIfTrue="1" operator="equal">
      <formula>0</formula>
    </cfRule>
  </conditionalFormatting>
  <conditionalFormatting sqref="O11:O41">
    <cfRule type="expression" dxfId="358" priority="18" stopIfTrue="1">
      <formula>O11&lt;100%</formula>
    </cfRule>
    <cfRule type="expression" dxfId="357" priority="19" stopIfTrue="1">
      <formula>O11&gt;100%</formula>
    </cfRule>
  </conditionalFormatting>
  <conditionalFormatting sqref="I11:L41">
    <cfRule type="cellIs" dxfId="356" priority="17" stopIfTrue="1" operator="lessThanOrEqual">
      <formula>0</formula>
    </cfRule>
  </conditionalFormatting>
  <conditionalFormatting sqref="H11:H41">
    <cfRule type="cellIs" dxfId="355" priority="16" stopIfTrue="1" operator="lessThanOrEqual">
      <formula>0</formula>
    </cfRule>
  </conditionalFormatting>
  <conditionalFormatting sqref="F47:F53 D46:E53">
    <cfRule type="cellIs" dxfId="354" priority="15" stopIfTrue="1" operator="equal">
      <formula>1</formula>
    </cfRule>
  </conditionalFormatting>
  <conditionalFormatting sqref="G11:G41">
    <cfRule type="cellIs" dxfId="353" priority="14" stopIfTrue="1" operator="equal">
      <formula>0</formula>
    </cfRule>
  </conditionalFormatting>
  <conditionalFormatting sqref="O11:O41">
    <cfRule type="expression" dxfId="352" priority="12" stopIfTrue="1">
      <formula>O11&lt;100%</formula>
    </cfRule>
    <cfRule type="expression" dxfId="351" priority="13" stopIfTrue="1">
      <formula>O11&gt;100%</formula>
    </cfRule>
  </conditionalFormatting>
  <conditionalFormatting sqref="I11:L41">
    <cfRule type="cellIs" dxfId="350" priority="11" stopIfTrue="1" operator="lessThanOrEqual">
      <formula>0</formula>
    </cfRule>
  </conditionalFormatting>
  <conditionalFormatting sqref="H11:H41">
    <cfRule type="cellIs" dxfId="349" priority="10" stopIfTrue="1" operator="lessThanOrEqual">
      <formula>0</formula>
    </cfRule>
  </conditionalFormatting>
  <conditionalFormatting sqref="F47:F53 D46:E53">
    <cfRule type="cellIs" dxfId="348" priority="9" stopIfTrue="1" operator="equal">
      <formula>1</formula>
    </cfRule>
  </conditionalFormatting>
  <conditionalFormatting sqref="G11:G41">
    <cfRule type="cellIs" dxfId="347" priority="8" stopIfTrue="1" operator="equal">
      <formula>0</formula>
    </cfRule>
  </conditionalFormatting>
  <conditionalFormatting sqref="O11:O41">
    <cfRule type="expression" dxfId="346" priority="6" stopIfTrue="1">
      <formula>O11&lt;100%</formula>
    </cfRule>
    <cfRule type="expression" dxfId="345" priority="7" stopIfTrue="1">
      <formula>O11&gt;100%</formula>
    </cfRule>
  </conditionalFormatting>
  <hyperlinks>
    <hyperlink ref="N5:P5" r:id="rId1" display="Monthly Boat Cost, Todate" xr:uid="{00000000-0004-0000-0600-000000000000}"/>
    <hyperlink ref="N3:P3" r:id="rId2" display="Daily Boat Cost Analysis" xr:uid="{00000000-0004-0000-0600-000001000000}"/>
  </hyperlinks>
  <pageMargins left="0.7" right="0.7" top="0.75" bottom="0.75" header="0.3" footer="0.3"/>
  <pageSetup scale="65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6"/>
  <sheetViews>
    <sheetView showGridLines="0" zoomScale="70" zoomScaleNormal="70" workbookViewId="0">
      <pane xSplit="1" ySplit="10" topLeftCell="B11" activePane="bottomRight" state="frozen"/>
      <selection activeCell="F12" sqref="F12"/>
      <selection pane="topRight" activeCell="F12" sqref="F12"/>
      <selection pane="bottomLeft" activeCell="F12" sqref="F12"/>
      <selection pane="bottomRight" activeCell="D13" sqref="D13:F13"/>
    </sheetView>
  </sheetViews>
  <sheetFormatPr defaultColWidth="9.08984375" defaultRowHeight="12.5" x14ac:dyDescent="0.25"/>
  <cols>
    <col min="1" max="1" width="11.453125" style="5" customWidth="1"/>
    <col min="2" max="2" width="21.90625" style="5" customWidth="1"/>
    <col min="3" max="3" width="20.453125" style="5" bestFit="1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4.08984375" style="5" bestFit="1" customWidth="1"/>
    <col min="10" max="10" width="21" style="5" bestFit="1" customWidth="1"/>
    <col min="11" max="11" width="16.453125" style="5" bestFit="1" customWidth="1"/>
    <col min="12" max="12" width="15.08984375" style="5" bestFit="1" customWidth="1"/>
    <col min="13" max="13" width="1.90625" style="5" customWidth="1"/>
    <col min="14" max="14" width="15.90625" style="5" customWidth="1"/>
    <col min="15" max="15" width="11.90625" style="5" customWidth="1"/>
    <col min="16" max="16" width="9.90625" style="5" customWidth="1"/>
    <col min="17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85" t="s">
        <v>33</v>
      </c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99"/>
      <c r="R5" s="99"/>
    </row>
    <row r="6" spans="1:20" s="6" customFormat="1" ht="18.75" customHeight="1" x14ac:dyDescent="0.3">
      <c r="A6" s="31"/>
      <c r="B6" s="31"/>
      <c r="C6" s="197">
        <v>6</v>
      </c>
      <c r="D6" s="397" t="str">
        <f>[1]Control!$GU$10</f>
        <v>LAIN-LAIN</v>
      </c>
      <c r="E6" s="398"/>
      <c r="F6" s="398"/>
      <c r="G6" s="398"/>
      <c r="H6" s="399"/>
      <c r="I6" s="31"/>
      <c r="J6" s="103" t="s">
        <v>15</v>
      </c>
      <c r="K6" s="305">
        <f>Distribute!BK42</f>
        <v>0</v>
      </c>
      <c r="L6" s="31"/>
      <c r="M6" s="98"/>
      <c r="N6" s="98"/>
      <c r="O6" s="98"/>
      <c r="P6" s="98"/>
      <c r="Q6" s="99"/>
      <c r="R6" s="99"/>
    </row>
    <row r="7" spans="1:20" s="7" customFormat="1" ht="14" customHeight="1" x14ac:dyDescent="0.3">
      <c r="A7" s="38"/>
      <c r="B7" s="38"/>
      <c r="C7" s="38"/>
      <c r="D7" s="400"/>
      <c r="E7" s="401"/>
      <c r="F7" s="401"/>
      <c r="G7" s="401"/>
      <c r="H7" s="402"/>
      <c r="I7" s="107"/>
      <c r="J7" s="103" t="s">
        <v>16</v>
      </c>
      <c r="K7" s="305">
        <f>Distribute!BJ42</f>
        <v>69500000</v>
      </c>
      <c r="L7" s="38"/>
      <c r="M7" s="108"/>
      <c r="N7" s="108"/>
      <c r="O7" s="108"/>
      <c r="P7" s="108"/>
      <c r="Q7" s="109"/>
      <c r="R7" s="109"/>
    </row>
    <row r="8" spans="1:20" s="116" customFormat="1" ht="14" customHeight="1" x14ac:dyDescent="0.3">
      <c r="A8" s="110"/>
      <c r="B8" s="111"/>
      <c r="C8" s="111"/>
      <c r="D8" s="199"/>
      <c r="E8" s="199"/>
      <c r="F8" s="199"/>
      <c r="G8" s="199"/>
      <c r="H8" s="199"/>
      <c r="I8" s="107"/>
      <c r="J8" s="103" t="s">
        <v>17</v>
      </c>
      <c r="K8" s="305">
        <f>Distribute!BI42</f>
        <v>115068750</v>
      </c>
      <c r="L8" s="112"/>
      <c r="M8" s="114"/>
      <c r="N8" s="114"/>
      <c r="O8" s="114"/>
      <c r="P8" s="114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107"/>
      <c r="J9" s="103" t="s">
        <v>18</v>
      </c>
      <c r="K9" s="118">
        <f>G42/24</f>
        <v>0.99998842592592607</v>
      </c>
      <c r="L9" s="112"/>
      <c r="M9" s="114"/>
      <c r="N9" s="114"/>
      <c r="O9" s="114"/>
      <c r="P9" s="114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39" customFormat="1" ht="26.5" customHeight="1" x14ac:dyDescent="0.25">
      <c r="A11" s="128">
        <f>[1]Control!AZ11</f>
        <v>45986</v>
      </c>
      <c r="B11" s="367"/>
      <c r="C11" s="368"/>
      <c r="D11" s="131"/>
      <c r="E11" s="132"/>
      <c r="F11" s="132"/>
      <c r="G11" s="133">
        <f>(F11-E11)*24</f>
        <v>0</v>
      </c>
      <c r="H11" s="134">
        <f>(J11/J42)*100%</f>
        <v>0</v>
      </c>
      <c r="I11" s="300">
        <f>Distribute!BI11</f>
        <v>0</v>
      </c>
      <c r="J11" s="300">
        <f>Distribute!BJ11</f>
        <v>0</v>
      </c>
      <c r="K11" s="300">
        <f>Distribute!BK11</f>
        <v>0</v>
      </c>
      <c r="L11" s="306">
        <f>SUM(I11:K11)</f>
        <v>0</v>
      </c>
      <c r="M11" s="135"/>
      <c r="N11" s="135"/>
      <c r="O11" s="136"/>
      <c r="P11" s="135"/>
      <c r="Q11" s="137"/>
      <c r="R11" s="137"/>
      <c r="S11" s="137"/>
      <c r="T11" s="138"/>
    </row>
    <row r="12" spans="1:20" s="139" customFormat="1" ht="26.5" customHeight="1" x14ac:dyDescent="0.25">
      <c r="A12" s="128">
        <f>[1]Control!AZ12</f>
        <v>45987</v>
      </c>
      <c r="B12" s="367"/>
      <c r="C12" s="368"/>
      <c r="D12" s="131"/>
      <c r="E12" s="132"/>
      <c r="F12" s="132"/>
      <c r="G12" s="133">
        <f t="shared" ref="G12:G41" si="0">(F12-E12)*24</f>
        <v>0</v>
      </c>
      <c r="H12" s="134">
        <f>(J12/J42)*100%</f>
        <v>0</v>
      </c>
      <c r="I12" s="300">
        <f>Distribute!BI12</f>
        <v>0</v>
      </c>
      <c r="J12" s="300">
        <f>Distribute!BJ12</f>
        <v>0</v>
      </c>
      <c r="K12" s="300">
        <f>Distribute!BK12</f>
        <v>0</v>
      </c>
      <c r="L12" s="301">
        <f>SUM(I12:K12)</f>
        <v>0</v>
      </c>
      <c r="M12" s="135"/>
      <c r="N12" s="135"/>
      <c r="O12" s="136"/>
      <c r="P12" s="135"/>
      <c r="Q12" s="137"/>
      <c r="R12" s="137"/>
      <c r="S12" s="137"/>
      <c r="T12" s="138"/>
    </row>
    <row r="13" spans="1:20" s="139" customFormat="1" ht="39" x14ac:dyDescent="0.25">
      <c r="A13" s="128">
        <f>[1]Control!AZ13</f>
        <v>45988</v>
      </c>
      <c r="B13" s="367" t="s">
        <v>41</v>
      </c>
      <c r="C13" s="368" t="s">
        <v>40</v>
      </c>
      <c r="D13" s="131" t="s">
        <v>37</v>
      </c>
      <c r="E13" s="132">
        <v>0</v>
      </c>
      <c r="F13" s="132">
        <v>0.99998842592592596</v>
      </c>
      <c r="G13" s="133">
        <f t="shared" si="0"/>
        <v>23.999722222222225</v>
      </c>
      <c r="H13" s="134">
        <f>(J13/J42)*100%</f>
        <v>1</v>
      </c>
      <c r="I13" s="300">
        <f>Distribute!BI13</f>
        <v>115068750</v>
      </c>
      <c r="J13" s="300">
        <f>Distribute!BJ13</f>
        <v>69500000</v>
      </c>
      <c r="K13" s="300">
        <f>Distribute!BK13</f>
        <v>0</v>
      </c>
      <c r="L13" s="301">
        <f t="shared" ref="L13:L41" si="1">SUM(I13:K13)</f>
        <v>184568750</v>
      </c>
      <c r="M13" s="135"/>
      <c r="N13" s="135"/>
      <c r="O13" s="136"/>
      <c r="P13" s="135"/>
      <c r="Q13" s="137"/>
      <c r="R13" s="137"/>
      <c r="S13" s="137"/>
      <c r="T13" s="138"/>
    </row>
    <row r="14" spans="1:20" s="139" customFormat="1" ht="26.5" customHeight="1" x14ac:dyDescent="0.25">
      <c r="A14" s="128">
        <f>[1]Control!AZ14</f>
        <v>45989</v>
      </c>
      <c r="B14" s="367"/>
      <c r="C14" s="368"/>
      <c r="D14" s="131"/>
      <c r="E14" s="132"/>
      <c r="F14" s="132"/>
      <c r="G14" s="133">
        <f t="shared" si="0"/>
        <v>0</v>
      </c>
      <c r="H14" s="134">
        <f>(J14/J42)*100%</f>
        <v>0</v>
      </c>
      <c r="I14" s="300">
        <f>Distribute!BI14</f>
        <v>0</v>
      </c>
      <c r="J14" s="300">
        <f>Distribute!BJ14</f>
        <v>0</v>
      </c>
      <c r="K14" s="300">
        <f>Distribute!BK14</f>
        <v>0</v>
      </c>
      <c r="L14" s="301">
        <f t="shared" si="1"/>
        <v>0</v>
      </c>
      <c r="M14" s="135"/>
      <c r="N14" s="135"/>
      <c r="O14" s="136"/>
      <c r="P14" s="135"/>
      <c r="Q14" s="137"/>
      <c r="R14" s="137"/>
      <c r="S14" s="137"/>
      <c r="T14" s="138"/>
    </row>
    <row r="15" spans="1:20" s="139" customFormat="1" ht="26.5" customHeight="1" x14ac:dyDescent="0.25">
      <c r="A15" s="128">
        <f>[1]Control!AZ15</f>
        <v>45990</v>
      </c>
      <c r="B15" s="367"/>
      <c r="C15" s="368"/>
      <c r="D15" s="131"/>
      <c r="E15" s="132"/>
      <c r="F15" s="132"/>
      <c r="G15" s="133">
        <f t="shared" si="0"/>
        <v>0</v>
      </c>
      <c r="H15" s="134">
        <f>(J15/J42)*100%</f>
        <v>0</v>
      </c>
      <c r="I15" s="300">
        <f>Distribute!BI15</f>
        <v>0</v>
      </c>
      <c r="J15" s="300">
        <f>Distribute!BJ15</f>
        <v>0</v>
      </c>
      <c r="K15" s="300">
        <f>Distribute!BK15</f>
        <v>0</v>
      </c>
      <c r="L15" s="301">
        <f t="shared" si="1"/>
        <v>0</v>
      </c>
      <c r="M15" s="135"/>
      <c r="N15" s="135"/>
      <c r="O15" s="136"/>
      <c r="P15" s="135"/>
      <c r="Q15" s="137"/>
      <c r="R15" s="137"/>
      <c r="S15" s="137"/>
      <c r="T15" s="138"/>
    </row>
    <row r="16" spans="1:20" s="139" customFormat="1" ht="26.5" customHeight="1" x14ac:dyDescent="0.25">
      <c r="A16" s="128">
        <f>[1]Control!AZ16</f>
        <v>45991</v>
      </c>
      <c r="B16" s="367"/>
      <c r="C16" s="368"/>
      <c r="D16" s="131"/>
      <c r="E16" s="132"/>
      <c r="F16" s="132"/>
      <c r="G16" s="133">
        <f>(F16-E16)*24</f>
        <v>0</v>
      </c>
      <c r="H16" s="134">
        <f>(J16/J42)*100%</f>
        <v>0</v>
      </c>
      <c r="I16" s="300">
        <f>Distribute!BI16</f>
        <v>0</v>
      </c>
      <c r="J16" s="300">
        <f>Distribute!BJ16</f>
        <v>0</v>
      </c>
      <c r="K16" s="300">
        <f>Distribute!BK16</f>
        <v>0</v>
      </c>
      <c r="L16" s="301">
        <f t="shared" si="1"/>
        <v>0</v>
      </c>
      <c r="M16" s="135"/>
      <c r="N16" s="135"/>
      <c r="O16" s="136"/>
      <c r="P16" s="135"/>
      <c r="Q16" s="137"/>
      <c r="R16" s="137"/>
      <c r="S16" s="137"/>
      <c r="T16" s="138"/>
    </row>
    <row r="17" spans="1:20" s="139" customFormat="1" ht="26.5" customHeight="1" x14ac:dyDescent="0.25">
      <c r="A17" s="128">
        <f>[1]Control!AZ17</f>
        <v>45992</v>
      </c>
      <c r="B17" s="367"/>
      <c r="C17" s="368"/>
      <c r="D17" s="131"/>
      <c r="E17" s="132"/>
      <c r="F17" s="132"/>
      <c r="G17" s="133">
        <f t="shared" si="0"/>
        <v>0</v>
      </c>
      <c r="H17" s="134">
        <f>(J17/J42)*100%</f>
        <v>0</v>
      </c>
      <c r="I17" s="300">
        <f>Distribute!BI17</f>
        <v>0</v>
      </c>
      <c r="J17" s="300">
        <f>Distribute!BJ17</f>
        <v>0</v>
      </c>
      <c r="K17" s="300">
        <f>Distribute!BK17</f>
        <v>0</v>
      </c>
      <c r="L17" s="301">
        <f t="shared" si="1"/>
        <v>0</v>
      </c>
      <c r="M17" s="135"/>
      <c r="N17" s="135"/>
      <c r="O17" s="136"/>
      <c r="P17" s="135"/>
      <c r="Q17" s="137"/>
      <c r="R17" s="137"/>
      <c r="S17" s="137"/>
      <c r="T17" s="138"/>
    </row>
    <row r="18" spans="1:20" s="139" customFormat="1" ht="26.5" customHeight="1" x14ac:dyDescent="0.25">
      <c r="A18" s="128">
        <f>[1]Control!AZ18</f>
        <v>45993</v>
      </c>
      <c r="B18" s="367"/>
      <c r="C18" s="368"/>
      <c r="D18" s="131"/>
      <c r="E18" s="132"/>
      <c r="F18" s="132"/>
      <c r="G18" s="133">
        <f t="shared" si="0"/>
        <v>0</v>
      </c>
      <c r="H18" s="134">
        <f>(J18/J42)*100%</f>
        <v>0</v>
      </c>
      <c r="I18" s="300">
        <f>Distribute!BI18</f>
        <v>0</v>
      </c>
      <c r="J18" s="300">
        <f>Distribute!BJ18</f>
        <v>0</v>
      </c>
      <c r="K18" s="300">
        <f>Distribute!BK18</f>
        <v>0</v>
      </c>
      <c r="L18" s="301">
        <f t="shared" si="1"/>
        <v>0</v>
      </c>
      <c r="M18" s="135"/>
      <c r="N18" s="135"/>
      <c r="O18" s="136"/>
      <c r="P18" s="135"/>
      <c r="Q18" s="137"/>
      <c r="R18" s="137"/>
      <c r="S18" s="137"/>
      <c r="T18" s="138"/>
    </row>
    <row r="19" spans="1:20" s="139" customFormat="1" ht="26.5" customHeight="1" x14ac:dyDescent="0.25">
      <c r="A19" s="128">
        <f>[1]Control!AZ19</f>
        <v>45994</v>
      </c>
      <c r="B19" s="367"/>
      <c r="C19" s="368"/>
      <c r="D19" s="131"/>
      <c r="E19" s="132"/>
      <c r="F19" s="132"/>
      <c r="G19" s="133">
        <f t="shared" si="0"/>
        <v>0</v>
      </c>
      <c r="H19" s="134">
        <f>(J19/J42)*100%</f>
        <v>0</v>
      </c>
      <c r="I19" s="300">
        <f>Distribute!BI19</f>
        <v>0</v>
      </c>
      <c r="J19" s="300">
        <f>Distribute!BJ19</f>
        <v>0</v>
      </c>
      <c r="K19" s="300">
        <f>Distribute!BK19</f>
        <v>0</v>
      </c>
      <c r="L19" s="301">
        <f t="shared" si="1"/>
        <v>0</v>
      </c>
      <c r="M19" s="135"/>
      <c r="N19" s="135"/>
      <c r="O19" s="136"/>
      <c r="P19" s="135"/>
      <c r="Q19" s="137"/>
      <c r="R19" s="137"/>
      <c r="S19" s="137"/>
      <c r="T19" s="138"/>
    </row>
    <row r="20" spans="1:20" s="139" customFormat="1" ht="26.5" customHeight="1" x14ac:dyDescent="0.25">
      <c r="A20" s="128">
        <f>[1]Control!AZ20</f>
        <v>45995</v>
      </c>
      <c r="B20" s="367"/>
      <c r="C20" s="368"/>
      <c r="D20" s="131"/>
      <c r="E20" s="132"/>
      <c r="F20" s="132"/>
      <c r="G20" s="133">
        <f t="shared" si="0"/>
        <v>0</v>
      </c>
      <c r="H20" s="134">
        <f>(J20/J42)*100%</f>
        <v>0</v>
      </c>
      <c r="I20" s="300">
        <f>Distribute!BI20</f>
        <v>0</v>
      </c>
      <c r="J20" s="300">
        <f>Distribute!BJ20</f>
        <v>0</v>
      </c>
      <c r="K20" s="300">
        <f>Distribute!BK20</f>
        <v>0</v>
      </c>
      <c r="L20" s="301">
        <f t="shared" si="1"/>
        <v>0</v>
      </c>
      <c r="M20" s="135"/>
      <c r="N20" s="135"/>
      <c r="O20" s="136"/>
      <c r="P20" s="135"/>
      <c r="Q20" s="137"/>
      <c r="R20" s="137"/>
      <c r="S20" s="137"/>
      <c r="T20" s="138"/>
    </row>
    <row r="21" spans="1:20" s="139" customFormat="1" ht="26.5" customHeight="1" x14ac:dyDescent="0.25">
      <c r="A21" s="128">
        <f>[1]Control!AZ21</f>
        <v>45996</v>
      </c>
      <c r="B21" s="367"/>
      <c r="C21" s="368"/>
      <c r="D21" s="131"/>
      <c r="E21" s="132"/>
      <c r="F21" s="132"/>
      <c r="G21" s="133">
        <f t="shared" si="0"/>
        <v>0</v>
      </c>
      <c r="H21" s="134">
        <f>(J21/J42)*100%</f>
        <v>0</v>
      </c>
      <c r="I21" s="300">
        <f>Distribute!BI21</f>
        <v>0</v>
      </c>
      <c r="J21" s="300">
        <f>Distribute!BJ21</f>
        <v>0</v>
      </c>
      <c r="K21" s="300">
        <f>Distribute!BK21</f>
        <v>0</v>
      </c>
      <c r="L21" s="301">
        <f t="shared" si="1"/>
        <v>0</v>
      </c>
      <c r="M21" s="135"/>
      <c r="N21" s="135"/>
      <c r="O21" s="136"/>
      <c r="P21" s="135"/>
      <c r="Q21" s="137"/>
      <c r="R21" s="137"/>
      <c r="S21" s="137"/>
      <c r="T21" s="138"/>
    </row>
    <row r="22" spans="1:20" s="139" customFormat="1" ht="26.5" customHeight="1" x14ac:dyDescent="0.25">
      <c r="A22" s="128">
        <f>[1]Control!AZ22</f>
        <v>45997</v>
      </c>
      <c r="B22" s="367"/>
      <c r="C22" s="368"/>
      <c r="D22" s="131"/>
      <c r="E22" s="132"/>
      <c r="F22" s="132"/>
      <c r="G22" s="133">
        <f t="shared" si="0"/>
        <v>0</v>
      </c>
      <c r="H22" s="134">
        <f>(J22/J42)*100%</f>
        <v>0</v>
      </c>
      <c r="I22" s="300">
        <f>Distribute!BI22</f>
        <v>0</v>
      </c>
      <c r="J22" s="300">
        <f>Distribute!BJ22</f>
        <v>0</v>
      </c>
      <c r="K22" s="300">
        <f>Distribute!BK22</f>
        <v>0</v>
      </c>
      <c r="L22" s="301">
        <f t="shared" si="1"/>
        <v>0</v>
      </c>
      <c r="M22" s="135"/>
      <c r="N22" s="135"/>
      <c r="O22" s="136"/>
      <c r="P22" s="135"/>
      <c r="Q22" s="137"/>
      <c r="R22" s="137"/>
      <c r="S22" s="137"/>
      <c r="T22" s="138"/>
    </row>
    <row r="23" spans="1:20" s="139" customFormat="1" ht="26.5" customHeight="1" x14ac:dyDescent="0.25">
      <c r="A23" s="128">
        <f>[1]Control!AZ23</f>
        <v>45998</v>
      </c>
      <c r="B23" s="371"/>
      <c r="C23" s="368"/>
      <c r="D23" s="131"/>
      <c r="E23" s="132"/>
      <c r="F23" s="132"/>
      <c r="G23" s="133">
        <f t="shared" si="0"/>
        <v>0</v>
      </c>
      <c r="H23" s="134">
        <f>(J23/J42)*100%</f>
        <v>0</v>
      </c>
      <c r="I23" s="300">
        <f>Distribute!BI23</f>
        <v>0</v>
      </c>
      <c r="J23" s="300">
        <f>Distribute!BJ23</f>
        <v>0</v>
      </c>
      <c r="K23" s="300">
        <f>Distribute!BK23</f>
        <v>0</v>
      </c>
      <c r="L23" s="301">
        <f t="shared" si="1"/>
        <v>0</v>
      </c>
      <c r="M23" s="135"/>
      <c r="N23" s="135"/>
      <c r="O23" s="136"/>
      <c r="P23" s="135"/>
      <c r="Q23" s="137"/>
      <c r="R23" s="137"/>
      <c r="S23" s="137"/>
      <c r="T23" s="138"/>
    </row>
    <row r="24" spans="1:20" s="139" customFormat="1" ht="26.5" customHeight="1" x14ac:dyDescent="0.25">
      <c r="A24" s="128">
        <f>[1]Control!AZ24</f>
        <v>45999</v>
      </c>
      <c r="B24" s="367"/>
      <c r="C24" s="368"/>
      <c r="D24" s="131"/>
      <c r="E24" s="132"/>
      <c r="F24" s="132"/>
      <c r="G24" s="133">
        <f t="shared" si="0"/>
        <v>0</v>
      </c>
      <c r="H24" s="134">
        <f>(J24/J42)*100%</f>
        <v>0</v>
      </c>
      <c r="I24" s="300">
        <f>Distribute!BI24</f>
        <v>0</v>
      </c>
      <c r="J24" s="300">
        <f>Distribute!BJ24</f>
        <v>0</v>
      </c>
      <c r="K24" s="300">
        <f>Distribute!BK24</f>
        <v>0</v>
      </c>
      <c r="L24" s="301">
        <f t="shared" si="1"/>
        <v>0</v>
      </c>
      <c r="M24" s="135"/>
      <c r="N24" s="135"/>
      <c r="O24" s="136"/>
      <c r="P24" s="135"/>
      <c r="Q24" s="137"/>
      <c r="R24" s="137"/>
      <c r="S24" s="137"/>
      <c r="T24" s="138"/>
    </row>
    <row r="25" spans="1:20" s="139" customFormat="1" ht="26.5" customHeight="1" x14ac:dyDescent="0.25">
      <c r="A25" s="128">
        <f>[1]Control!AZ25</f>
        <v>46000</v>
      </c>
      <c r="B25" s="371"/>
      <c r="C25" s="368"/>
      <c r="D25" s="131"/>
      <c r="E25" s="132"/>
      <c r="F25" s="132"/>
      <c r="G25" s="133">
        <f t="shared" si="0"/>
        <v>0</v>
      </c>
      <c r="H25" s="134">
        <f>(J25/J42)*100%</f>
        <v>0</v>
      </c>
      <c r="I25" s="300">
        <f>Distribute!BI25</f>
        <v>0</v>
      </c>
      <c r="J25" s="300">
        <f>Distribute!BJ25</f>
        <v>0</v>
      </c>
      <c r="K25" s="300">
        <f>Distribute!BK25</f>
        <v>0</v>
      </c>
      <c r="L25" s="301">
        <f t="shared" si="1"/>
        <v>0</v>
      </c>
      <c r="M25" s="135"/>
      <c r="N25" s="135"/>
      <c r="O25" s="136"/>
      <c r="P25" s="135"/>
      <c r="Q25" s="137"/>
      <c r="R25" s="137"/>
      <c r="S25" s="137"/>
      <c r="T25" s="138"/>
    </row>
    <row r="26" spans="1:20" s="139" customFormat="1" ht="26.5" customHeight="1" x14ac:dyDescent="0.25">
      <c r="A26" s="128">
        <f>[1]Control!AZ26</f>
        <v>46001</v>
      </c>
      <c r="B26" s="367"/>
      <c r="C26" s="368"/>
      <c r="D26" s="131"/>
      <c r="E26" s="132"/>
      <c r="F26" s="132"/>
      <c r="G26" s="133">
        <f t="shared" si="0"/>
        <v>0</v>
      </c>
      <c r="H26" s="134">
        <f>(J26/J42)*100%</f>
        <v>0</v>
      </c>
      <c r="I26" s="300">
        <f>Distribute!BI26</f>
        <v>0</v>
      </c>
      <c r="J26" s="300">
        <f>Distribute!BJ26</f>
        <v>0</v>
      </c>
      <c r="K26" s="300">
        <f>Distribute!BK26</f>
        <v>0</v>
      </c>
      <c r="L26" s="301">
        <f t="shared" si="1"/>
        <v>0</v>
      </c>
      <c r="M26" s="135"/>
      <c r="N26" s="135"/>
      <c r="O26" s="136"/>
      <c r="P26" s="135"/>
      <c r="Q26" s="137"/>
      <c r="R26" s="137"/>
      <c r="S26" s="137"/>
      <c r="T26" s="138"/>
    </row>
    <row r="27" spans="1:20" s="139" customFormat="1" ht="26.5" customHeight="1" x14ac:dyDescent="0.25">
      <c r="A27" s="128">
        <f>[1]Control!AZ27</f>
        <v>46002</v>
      </c>
      <c r="B27" s="367"/>
      <c r="C27" s="368"/>
      <c r="D27" s="131"/>
      <c r="E27" s="132"/>
      <c r="F27" s="132"/>
      <c r="G27" s="133">
        <f t="shared" si="0"/>
        <v>0</v>
      </c>
      <c r="H27" s="134">
        <f>(J27/J42)*100%</f>
        <v>0</v>
      </c>
      <c r="I27" s="300">
        <f>Distribute!BI27</f>
        <v>0</v>
      </c>
      <c r="J27" s="300">
        <f>Distribute!BJ27</f>
        <v>0</v>
      </c>
      <c r="K27" s="300">
        <f>Distribute!BK27</f>
        <v>0</v>
      </c>
      <c r="L27" s="301">
        <f t="shared" si="1"/>
        <v>0</v>
      </c>
      <c r="M27" s="135"/>
      <c r="N27" s="135"/>
      <c r="O27" s="136"/>
      <c r="P27" s="135"/>
      <c r="Q27" s="137"/>
      <c r="R27" s="137"/>
      <c r="S27" s="137"/>
      <c r="T27" s="138"/>
    </row>
    <row r="28" spans="1:20" s="139" customFormat="1" ht="26.5" customHeight="1" x14ac:dyDescent="0.25">
      <c r="A28" s="128">
        <f>[1]Control!AZ28</f>
        <v>46003</v>
      </c>
      <c r="B28" s="367"/>
      <c r="C28" s="368"/>
      <c r="D28" s="131"/>
      <c r="E28" s="132"/>
      <c r="F28" s="132"/>
      <c r="G28" s="133">
        <f t="shared" si="0"/>
        <v>0</v>
      </c>
      <c r="H28" s="134">
        <f>(J28/J42)*100%</f>
        <v>0</v>
      </c>
      <c r="I28" s="300">
        <f>Distribute!BI28</f>
        <v>0</v>
      </c>
      <c r="J28" s="300">
        <f>Distribute!BJ28</f>
        <v>0</v>
      </c>
      <c r="K28" s="300">
        <f>Distribute!BK28</f>
        <v>0</v>
      </c>
      <c r="L28" s="301">
        <f t="shared" si="1"/>
        <v>0</v>
      </c>
      <c r="M28" s="135"/>
      <c r="N28" s="135"/>
      <c r="O28" s="136"/>
      <c r="P28" s="135"/>
      <c r="Q28" s="137"/>
      <c r="R28" s="137"/>
      <c r="S28" s="137"/>
      <c r="T28" s="138"/>
    </row>
    <row r="29" spans="1:20" s="139" customFormat="1" ht="26.5" customHeight="1" x14ac:dyDescent="0.25">
      <c r="A29" s="128">
        <f>[1]Control!AZ29</f>
        <v>46004</v>
      </c>
      <c r="B29" s="367"/>
      <c r="C29" s="368"/>
      <c r="D29" s="131"/>
      <c r="E29" s="132"/>
      <c r="F29" s="132"/>
      <c r="G29" s="133">
        <f t="shared" si="0"/>
        <v>0</v>
      </c>
      <c r="H29" s="134">
        <f>(J29/J42)*100%</f>
        <v>0</v>
      </c>
      <c r="I29" s="300">
        <f>Distribute!BI29</f>
        <v>0</v>
      </c>
      <c r="J29" s="300">
        <f>Distribute!BJ29</f>
        <v>0</v>
      </c>
      <c r="K29" s="300">
        <f>Distribute!BK29</f>
        <v>0</v>
      </c>
      <c r="L29" s="301">
        <f t="shared" si="1"/>
        <v>0</v>
      </c>
      <c r="M29" s="135"/>
      <c r="N29" s="135"/>
      <c r="O29" s="136"/>
      <c r="P29" s="135"/>
      <c r="Q29" s="137"/>
      <c r="R29" s="137"/>
      <c r="S29" s="137"/>
      <c r="T29" s="138"/>
    </row>
    <row r="30" spans="1:20" s="139" customFormat="1" ht="26.5" customHeight="1" x14ac:dyDescent="0.25">
      <c r="A30" s="128">
        <f>[1]Control!AZ30</f>
        <v>46005</v>
      </c>
      <c r="B30" s="367"/>
      <c r="C30" s="368"/>
      <c r="D30" s="131"/>
      <c r="E30" s="132"/>
      <c r="F30" s="132"/>
      <c r="G30" s="133">
        <f>(F30-E30)*24</f>
        <v>0</v>
      </c>
      <c r="H30" s="134">
        <f>(J30/J42)*100%</f>
        <v>0</v>
      </c>
      <c r="I30" s="300">
        <f>Distribute!BI30</f>
        <v>0</v>
      </c>
      <c r="J30" s="300">
        <f>Distribute!BJ30</f>
        <v>0</v>
      </c>
      <c r="K30" s="300">
        <f>Distribute!BK30</f>
        <v>0</v>
      </c>
      <c r="L30" s="301">
        <f t="shared" si="1"/>
        <v>0</v>
      </c>
      <c r="M30" s="135"/>
      <c r="N30" s="135"/>
      <c r="O30" s="136"/>
      <c r="P30" s="135"/>
      <c r="Q30" s="137"/>
      <c r="R30" s="137"/>
      <c r="S30" s="137"/>
      <c r="T30" s="138"/>
    </row>
    <row r="31" spans="1:20" s="139" customFormat="1" ht="26.5" customHeight="1" x14ac:dyDescent="0.25">
      <c r="A31" s="128">
        <f>[1]Control!AZ31</f>
        <v>46006</v>
      </c>
      <c r="B31" s="367"/>
      <c r="C31" s="368"/>
      <c r="D31" s="131"/>
      <c r="E31" s="132"/>
      <c r="F31" s="132"/>
      <c r="G31" s="133">
        <f t="shared" si="0"/>
        <v>0</v>
      </c>
      <c r="H31" s="134">
        <f>(J31/J42)*100%</f>
        <v>0</v>
      </c>
      <c r="I31" s="300">
        <f>Distribute!BI31</f>
        <v>0</v>
      </c>
      <c r="J31" s="300">
        <f>Distribute!BJ31</f>
        <v>0</v>
      </c>
      <c r="K31" s="300">
        <f>Distribute!BK31</f>
        <v>0</v>
      </c>
      <c r="L31" s="301">
        <f>SUM(I31:K31)</f>
        <v>0</v>
      </c>
      <c r="M31" s="135"/>
      <c r="N31" s="135"/>
      <c r="O31" s="136"/>
      <c r="P31" s="135"/>
      <c r="Q31" s="137"/>
      <c r="R31" s="137"/>
      <c r="S31" s="137"/>
      <c r="T31" s="138"/>
    </row>
    <row r="32" spans="1:20" s="139" customFormat="1" ht="26.5" customHeight="1" x14ac:dyDescent="0.25">
      <c r="A32" s="128">
        <f>[1]Control!AZ32</f>
        <v>46007</v>
      </c>
      <c r="B32" s="367"/>
      <c r="C32" s="368"/>
      <c r="D32" s="131"/>
      <c r="E32" s="132"/>
      <c r="F32" s="132"/>
      <c r="G32" s="133">
        <f t="shared" si="0"/>
        <v>0</v>
      </c>
      <c r="H32" s="134">
        <f>(J32/J42)*100%</f>
        <v>0</v>
      </c>
      <c r="I32" s="300">
        <f>Distribute!BI32</f>
        <v>0</v>
      </c>
      <c r="J32" s="300">
        <f>Distribute!BJ32</f>
        <v>0</v>
      </c>
      <c r="K32" s="300">
        <f>Distribute!BK32</f>
        <v>0</v>
      </c>
      <c r="L32" s="301">
        <f>SUM(I32:K32)</f>
        <v>0</v>
      </c>
      <c r="M32" s="135"/>
      <c r="N32" s="135"/>
      <c r="O32" s="136"/>
      <c r="P32" s="135"/>
      <c r="Q32" s="137"/>
      <c r="R32" s="137"/>
      <c r="S32" s="137"/>
      <c r="T32" s="138"/>
    </row>
    <row r="33" spans="1:20" s="139" customFormat="1" ht="26.5" customHeight="1" x14ac:dyDescent="0.25">
      <c r="A33" s="128">
        <f>[1]Control!AZ33</f>
        <v>46008</v>
      </c>
      <c r="B33" s="367"/>
      <c r="C33" s="368"/>
      <c r="D33" s="131"/>
      <c r="E33" s="132"/>
      <c r="F33" s="132"/>
      <c r="G33" s="133">
        <f t="shared" si="0"/>
        <v>0</v>
      </c>
      <c r="H33" s="134">
        <f>(J33/J42)*100%</f>
        <v>0</v>
      </c>
      <c r="I33" s="300">
        <f>Distribute!BI33</f>
        <v>0</v>
      </c>
      <c r="J33" s="300">
        <f>Distribute!BJ33</f>
        <v>0</v>
      </c>
      <c r="K33" s="300">
        <f>Distribute!BK33</f>
        <v>0</v>
      </c>
      <c r="L33" s="301">
        <f t="shared" si="1"/>
        <v>0</v>
      </c>
      <c r="M33" s="135"/>
      <c r="N33" s="135"/>
      <c r="O33" s="136"/>
      <c r="P33" s="135"/>
      <c r="Q33" s="137"/>
      <c r="R33" s="137"/>
      <c r="S33" s="137"/>
      <c r="T33" s="138"/>
    </row>
    <row r="34" spans="1:20" s="139" customFormat="1" ht="26.5" customHeight="1" x14ac:dyDescent="0.25">
      <c r="A34" s="128">
        <f>[1]Control!AZ34</f>
        <v>46009</v>
      </c>
      <c r="B34" s="367"/>
      <c r="C34" s="368"/>
      <c r="D34" s="131"/>
      <c r="E34" s="132"/>
      <c r="F34" s="132"/>
      <c r="G34" s="133">
        <f t="shared" si="0"/>
        <v>0</v>
      </c>
      <c r="H34" s="134">
        <f>(J34/J42)*100%</f>
        <v>0</v>
      </c>
      <c r="I34" s="300">
        <f>Distribute!BI34</f>
        <v>0</v>
      </c>
      <c r="J34" s="300">
        <f>Distribute!BJ34</f>
        <v>0</v>
      </c>
      <c r="K34" s="300">
        <f>Distribute!BK34</f>
        <v>0</v>
      </c>
      <c r="L34" s="301">
        <f t="shared" si="1"/>
        <v>0</v>
      </c>
      <c r="M34" s="135"/>
      <c r="N34" s="135"/>
      <c r="O34" s="136"/>
      <c r="P34" s="135"/>
      <c r="Q34" s="137"/>
      <c r="R34" s="137"/>
      <c r="S34" s="137"/>
      <c r="T34" s="138"/>
    </row>
    <row r="35" spans="1:20" s="139" customFormat="1" ht="26.5" customHeight="1" x14ac:dyDescent="0.25">
      <c r="A35" s="128">
        <f>[1]Control!AZ35</f>
        <v>46010</v>
      </c>
      <c r="B35" s="367"/>
      <c r="C35" s="368"/>
      <c r="D35" s="131"/>
      <c r="E35" s="132"/>
      <c r="F35" s="132"/>
      <c r="G35" s="133">
        <f t="shared" si="0"/>
        <v>0</v>
      </c>
      <c r="H35" s="134">
        <f>(J35/J42)*100%</f>
        <v>0</v>
      </c>
      <c r="I35" s="300">
        <f>Distribute!BI35</f>
        <v>0</v>
      </c>
      <c r="J35" s="300">
        <f>Distribute!BJ35</f>
        <v>0</v>
      </c>
      <c r="K35" s="300">
        <f>Distribute!BK35</f>
        <v>0</v>
      </c>
      <c r="L35" s="301">
        <f t="shared" si="1"/>
        <v>0</v>
      </c>
      <c r="M35" s="135"/>
      <c r="N35" s="135"/>
      <c r="O35" s="136"/>
      <c r="P35" s="135"/>
      <c r="Q35" s="137"/>
      <c r="R35" s="137"/>
      <c r="S35" s="137"/>
      <c r="T35" s="138"/>
    </row>
    <row r="36" spans="1:20" s="139" customFormat="1" ht="26.5" customHeight="1" x14ac:dyDescent="0.25">
      <c r="A36" s="128">
        <f>[1]Control!AZ36</f>
        <v>46011</v>
      </c>
      <c r="B36" s="367"/>
      <c r="C36" s="368"/>
      <c r="D36" s="131"/>
      <c r="E36" s="132"/>
      <c r="F36" s="132"/>
      <c r="G36" s="133">
        <f t="shared" si="0"/>
        <v>0</v>
      </c>
      <c r="H36" s="134">
        <f>(J36/J42)*100%</f>
        <v>0</v>
      </c>
      <c r="I36" s="300">
        <f>Distribute!BI36</f>
        <v>0</v>
      </c>
      <c r="J36" s="300">
        <f>Distribute!BJ36</f>
        <v>0</v>
      </c>
      <c r="K36" s="300">
        <f>Distribute!BK36</f>
        <v>0</v>
      </c>
      <c r="L36" s="301">
        <f t="shared" si="1"/>
        <v>0</v>
      </c>
      <c r="M36" s="135"/>
      <c r="N36" s="135"/>
      <c r="O36" s="136"/>
      <c r="P36" s="135"/>
      <c r="Q36" s="137"/>
      <c r="R36" s="137"/>
      <c r="S36" s="137"/>
      <c r="T36" s="138"/>
    </row>
    <row r="37" spans="1:20" s="139" customFormat="1" ht="26.5" customHeight="1" x14ac:dyDescent="0.25">
      <c r="A37" s="128">
        <f>[1]Control!AZ37</f>
        <v>46012</v>
      </c>
      <c r="B37" s="367"/>
      <c r="C37" s="368"/>
      <c r="D37" s="131"/>
      <c r="E37" s="132"/>
      <c r="F37" s="132"/>
      <c r="G37" s="133">
        <f t="shared" si="0"/>
        <v>0</v>
      </c>
      <c r="H37" s="134">
        <f>(J37/J42)*100%</f>
        <v>0</v>
      </c>
      <c r="I37" s="300">
        <f>Distribute!BI37</f>
        <v>0</v>
      </c>
      <c r="J37" s="300">
        <f>Distribute!BJ37</f>
        <v>0</v>
      </c>
      <c r="K37" s="300">
        <f>Distribute!BK37</f>
        <v>0</v>
      </c>
      <c r="L37" s="301">
        <f t="shared" si="1"/>
        <v>0</v>
      </c>
      <c r="M37" s="135"/>
      <c r="N37" s="135"/>
      <c r="O37" s="136"/>
      <c r="P37" s="135"/>
      <c r="Q37" s="137"/>
      <c r="R37" s="137"/>
      <c r="S37" s="137"/>
      <c r="T37" s="138"/>
    </row>
    <row r="38" spans="1:20" s="139" customFormat="1" ht="26.5" customHeight="1" x14ac:dyDescent="0.25">
      <c r="A38" s="128">
        <f>[1]Control!AZ38</f>
        <v>46013</v>
      </c>
      <c r="B38" s="367"/>
      <c r="C38" s="368"/>
      <c r="D38" s="131"/>
      <c r="E38" s="132"/>
      <c r="F38" s="132"/>
      <c r="G38" s="133">
        <f>(F38-E38)*24</f>
        <v>0</v>
      </c>
      <c r="H38" s="134">
        <f>(J38/J42)*100%</f>
        <v>0</v>
      </c>
      <c r="I38" s="300">
        <f>Distribute!BI38</f>
        <v>0</v>
      </c>
      <c r="J38" s="300">
        <f>Distribute!BJ38</f>
        <v>0</v>
      </c>
      <c r="K38" s="300">
        <f>Distribute!BK38</f>
        <v>0</v>
      </c>
      <c r="L38" s="301">
        <f t="shared" si="1"/>
        <v>0</v>
      </c>
      <c r="M38" s="135"/>
      <c r="N38" s="135"/>
      <c r="O38" s="136"/>
      <c r="P38" s="135"/>
      <c r="Q38" s="137"/>
      <c r="R38" s="137"/>
      <c r="S38" s="137"/>
      <c r="T38" s="138"/>
    </row>
    <row r="39" spans="1:20" s="139" customFormat="1" ht="26.5" customHeight="1" x14ac:dyDescent="0.25">
      <c r="A39" s="128">
        <f>[1]Control!AZ39</f>
        <v>46014</v>
      </c>
      <c r="B39" s="367"/>
      <c r="C39" s="368"/>
      <c r="D39" s="131"/>
      <c r="E39" s="132"/>
      <c r="F39" s="132"/>
      <c r="G39" s="133">
        <f>(F39-E39)*24</f>
        <v>0</v>
      </c>
      <c r="H39" s="134">
        <f>(J39/J42)*100%</f>
        <v>0</v>
      </c>
      <c r="I39" s="300">
        <f>Distribute!BI39</f>
        <v>0</v>
      </c>
      <c r="J39" s="300">
        <f>Distribute!BJ39</f>
        <v>0</v>
      </c>
      <c r="K39" s="300">
        <f>Distribute!BK39</f>
        <v>0</v>
      </c>
      <c r="L39" s="301">
        <f t="shared" si="1"/>
        <v>0</v>
      </c>
      <c r="M39" s="135"/>
      <c r="N39" s="135"/>
      <c r="O39" s="136"/>
      <c r="P39" s="135"/>
      <c r="Q39" s="137"/>
      <c r="R39" s="137"/>
      <c r="S39" s="137"/>
      <c r="T39" s="138"/>
    </row>
    <row r="40" spans="1:20" s="139" customFormat="1" ht="26.5" customHeight="1" x14ac:dyDescent="0.25">
      <c r="A40" s="128">
        <f>[1]Control!AZ40</f>
        <v>46015</v>
      </c>
      <c r="B40" s="367"/>
      <c r="C40" s="368"/>
      <c r="D40" s="131"/>
      <c r="E40" s="132"/>
      <c r="F40" s="132"/>
      <c r="G40" s="133">
        <f t="shared" si="0"/>
        <v>0</v>
      </c>
      <c r="H40" s="134">
        <f>(J40/J42)*100%</f>
        <v>0</v>
      </c>
      <c r="I40" s="300">
        <f>Distribute!BI40</f>
        <v>0</v>
      </c>
      <c r="J40" s="300">
        <f>Distribute!BJ40</f>
        <v>0</v>
      </c>
      <c r="K40" s="300">
        <f>Distribute!BK40</f>
        <v>0</v>
      </c>
      <c r="L40" s="301">
        <f t="shared" si="1"/>
        <v>0</v>
      </c>
      <c r="M40" s="135"/>
      <c r="N40" s="135"/>
      <c r="O40" s="136"/>
      <c r="P40" s="135"/>
      <c r="Q40" s="137"/>
      <c r="R40" s="137"/>
      <c r="S40" s="137"/>
      <c r="T40" s="138"/>
    </row>
    <row r="41" spans="1:20" s="139" customFormat="1" ht="26.5" customHeight="1" thickBot="1" x14ac:dyDescent="0.3">
      <c r="A41" s="128" t="str">
        <f>[1]Control!AZ41</f>
        <v>-</v>
      </c>
      <c r="B41" s="129"/>
      <c r="C41" s="296"/>
      <c r="D41" s="131"/>
      <c r="E41" s="132"/>
      <c r="F41" s="132"/>
      <c r="G41" s="133">
        <f t="shared" si="0"/>
        <v>0</v>
      </c>
      <c r="H41" s="134">
        <f>(J41/J42)*100%</f>
        <v>0</v>
      </c>
      <c r="I41" s="300">
        <f>Distribute!BI41</f>
        <v>0</v>
      </c>
      <c r="J41" s="300">
        <f>Distribute!BJ41</f>
        <v>0</v>
      </c>
      <c r="K41" s="300">
        <f>Distribute!BK41</f>
        <v>0</v>
      </c>
      <c r="L41" s="307">
        <f t="shared" si="1"/>
        <v>0</v>
      </c>
      <c r="M41" s="135"/>
      <c r="N41" s="135"/>
      <c r="O41" s="136"/>
      <c r="P41" s="135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23.999722222222225</v>
      </c>
      <c r="H42" s="144">
        <f t="shared" si="2"/>
        <v>1</v>
      </c>
      <c r="I42" s="302">
        <f t="shared" si="2"/>
        <v>115068750</v>
      </c>
      <c r="J42" s="303">
        <f t="shared" si="2"/>
        <v>69500000</v>
      </c>
      <c r="K42" s="303">
        <f t="shared" si="2"/>
        <v>0</v>
      </c>
      <c r="L42" s="304">
        <f t="shared" si="2"/>
        <v>184568750</v>
      </c>
      <c r="M42" s="145"/>
      <c r="N42" s="146"/>
      <c r="O42" s="147"/>
      <c r="P42" s="145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52"/>
      <c r="N43" s="153"/>
      <c r="O43" s="154"/>
      <c r="P43" s="152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52"/>
      <c r="N44" s="152"/>
      <c r="O44" s="152"/>
      <c r="P44" s="152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52"/>
      <c r="N45" s="152"/>
      <c r="O45" s="152"/>
      <c r="P45" s="152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52"/>
      <c r="N46" s="152"/>
      <c r="O46" s="152"/>
      <c r="P46" s="152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52"/>
      <c r="N47" s="152"/>
      <c r="O47" s="152"/>
      <c r="P47" s="152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52"/>
      <c r="N48" s="152"/>
      <c r="O48" s="152"/>
      <c r="P48" s="152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52"/>
      <c r="N49" s="152"/>
      <c r="O49" s="152"/>
      <c r="P49" s="152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52"/>
      <c r="N50" s="152"/>
      <c r="O50" s="152"/>
      <c r="P50" s="152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52"/>
      <c r="N51" s="152"/>
      <c r="O51" s="152"/>
      <c r="P51" s="152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Q53" s="162"/>
      <c r="R53" s="162"/>
    </row>
    <row r="54" spans="1:18" s="6" customFormat="1" ht="17.899999999999999" customHeight="1" x14ac:dyDescent="0.25">
      <c r="D54" s="163"/>
      <c r="Q54" s="99"/>
      <c r="R54" s="99"/>
    </row>
    <row r="55" spans="1:18" s="6" customFormat="1" ht="17.899999999999999" customHeight="1" x14ac:dyDescent="0.25">
      <c r="D55" s="163"/>
      <c r="Q55" s="99"/>
      <c r="R55" s="99"/>
    </row>
    <row r="56" spans="1:18" s="6" customFormat="1" ht="17.899999999999999" customHeight="1" x14ac:dyDescent="0.25">
      <c r="D56" s="163"/>
      <c r="Q56" s="99"/>
      <c r="R56" s="99"/>
    </row>
    <row r="57" spans="1:18" s="6" customFormat="1" ht="17.899999999999999" customHeight="1" x14ac:dyDescent="0.25">
      <c r="D57" s="163"/>
      <c r="Q57" s="99"/>
      <c r="R57" s="99"/>
    </row>
    <row r="58" spans="1:18" s="6" customFormat="1" ht="17.899999999999999" customHeight="1" x14ac:dyDescent="0.25">
      <c r="D58" s="163"/>
      <c r="Q58" s="99"/>
      <c r="R58" s="99"/>
    </row>
    <row r="59" spans="1:18" s="6" customFormat="1" ht="17.899999999999999" customHeight="1" x14ac:dyDescent="0.25">
      <c r="D59" s="163"/>
      <c r="Q59" s="99"/>
      <c r="R59" s="99"/>
    </row>
    <row r="60" spans="1:18" s="6" customFormat="1" ht="17.899999999999999" customHeight="1" x14ac:dyDescent="0.25">
      <c r="D60" s="163"/>
      <c r="Q60" s="99"/>
      <c r="R60" s="99"/>
    </row>
    <row r="61" spans="1:18" s="6" customFormat="1" ht="17.899999999999999" customHeight="1" x14ac:dyDescent="0.25">
      <c r="D61" s="163"/>
      <c r="Q61" s="99"/>
      <c r="R61" s="99"/>
    </row>
    <row r="62" spans="1:18" s="6" customFormat="1" ht="17.899999999999999" customHeight="1" x14ac:dyDescent="0.25">
      <c r="D62" s="163"/>
      <c r="Q62" s="99"/>
      <c r="R62" s="99"/>
    </row>
    <row r="63" spans="1:18" s="6" customFormat="1" ht="17.899999999999999" customHeight="1" x14ac:dyDescent="0.25">
      <c r="D63" s="163"/>
      <c r="Q63" s="99"/>
      <c r="R63" s="99"/>
    </row>
    <row r="64" spans="1:18" s="6" customFormat="1" ht="17.899999999999999" customHeight="1" x14ac:dyDescent="0.25">
      <c r="D64" s="163"/>
      <c r="Q64" s="99"/>
      <c r="R64" s="99"/>
    </row>
    <row r="65" spans="4:18" s="6" customFormat="1" ht="17.899999999999999" customHeight="1" x14ac:dyDescent="0.25">
      <c r="D65" s="163"/>
      <c r="Q65" s="99"/>
      <c r="R65" s="99"/>
    </row>
    <row r="66" spans="4:18" s="6" customFormat="1" ht="17.899999999999999" customHeight="1" x14ac:dyDescent="0.25">
      <c r="D66" s="163"/>
      <c r="Q66" s="99"/>
      <c r="R66" s="99"/>
    </row>
    <row r="67" spans="4:18" s="6" customFormat="1" ht="17.899999999999999" customHeight="1" x14ac:dyDescent="0.25">
      <c r="D67" s="163"/>
      <c r="Q67" s="99"/>
      <c r="R67" s="99"/>
    </row>
    <row r="68" spans="4:18" s="6" customFormat="1" ht="17.899999999999999" customHeight="1" x14ac:dyDescent="0.25">
      <c r="D68" s="163"/>
      <c r="Q68" s="99"/>
      <c r="R68" s="99"/>
    </row>
    <row r="69" spans="4:18" s="6" customFormat="1" ht="17.899999999999999" customHeight="1" x14ac:dyDescent="0.25">
      <c r="D69" s="163"/>
      <c r="Q69" s="99"/>
      <c r="R69" s="99"/>
    </row>
    <row r="70" spans="4:18" s="6" customFormat="1" ht="17.899999999999999" customHeight="1" x14ac:dyDescent="0.25">
      <c r="D70" s="163"/>
      <c r="Q70" s="99"/>
      <c r="R70" s="99"/>
    </row>
    <row r="71" spans="4:18" s="6" customFormat="1" ht="17.899999999999999" customHeight="1" x14ac:dyDescent="0.25">
      <c r="D71" s="163"/>
      <c r="Q71" s="99"/>
      <c r="R71" s="99"/>
    </row>
    <row r="72" spans="4:18" s="6" customFormat="1" ht="17.899999999999999" customHeight="1" x14ac:dyDescent="0.25">
      <c r="D72" s="163"/>
      <c r="Q72" s="99"/>
      <c r="R72" s="99"/>
    </row>
    <row r="73" spans="4:18" s="6" customFormat="1" ht="17.899999999999999" customHeight="1" x14ac:dyDescent="0.25">
      <c r="D73" s="163"/>
      <c r="Q73" s="99"/>
      <c r="R73" s="99"/>
    </row>
    <row r="74" spans="4:18" s="6" customFormat="1" ht="17.899999999999999" customHeight="1" x14ac:dyDescent="0.25">
      <c r="D74" s="163"/>
      <c r="Q74" s="99"/>
      <c r="R74" s="99"/>
    </row>
    <row r="75" spans="4:18" s="6" customFormat="1" ht="17.899999999999999" customHeight="1" x14ac:dyDescent="0.25">
      <c r="D75" s="163"/>
      <c r="Q75" s="99"/>
      <c r="R75" s="99"/>
    </row>
    <row r="76" spans="4:18" s="6" customFormat="1" ht="17.899999999999999" customHeight="1" x14ac:dyDescent="0.25">
      <c r="D76" s="163"/>
      <c r="Q76" s="99"/>
      <c r="R76" s="99"/>
    </row>
    <row r="77" spans="4:18" s="6" customFormat="1" ht="17.899999999999999" customHeight="1" x14ac:dyDescent="0.25">
      <c r="D77" s="163"/>
      <c r="Q77" s="99"/>
      <c r="R77" s="99"/>
    </row>
    <row r="78" spans="4:18" s="6" customFormat="1" ht="17.899999999999999" customHeight="1" x14ac:dyDescent="0.25">
      <c r="D78" s="163"/>
      <c r="Q78" s="99"/>
      <c r="R78" s="99"/>
    </row>
    <row r="79" spans="4:18" s="6" customFormat="1" ht="17.899999999999999" customHeight="1" x14ac:dyDescent="0.25">
      <c r="D79" s="163"/>
      <c r="Q79" s="99"/>
      <c r="R79" s="99"/>
    </row>
    <row r="80" spans="4:18" s="6" customFormat="1" ht="17.899999999999999" customHeight="1" x14ac:dyDescent="0.25">
      <c r="D80" s="163"/>
      <c r="Q80" s="99"/>
      <c r="R80" s="99"/>
    </row>
    <row r="81" spans="4:18" s="6" customFormat="1" ht="17.899999999999999" customHeight="1" x14ac:dyDescent="0.25">
      <c r="D81" s="163"/>
      <c r="Q81" s="99"/>
      <c r="R81" s="99"/>
    </row>
    <row r="82" spans="4:18" s="6" customFormat="1" ht="17.899999999999999" customHeight="1" x14ac:dyDescent="0.25">
      <c r="D82" s="163"/>
      <c r="Q82" s="99"/>
      <c r="R82" s="99"/>
    </row>
    <row r="83" spans="4:18" s="6" customFormat="1" ht="17.899999999999999" customHeight="1" x14ac:dyDescent="0.25">
      <c r="D83" s="163"/>
      <c r="Q83" s="99"/>
      <c r="R83" s="99"/>
    </row>
    <row r="84" spans="4:18" s="6" customFormat="1" ht="17.899999999999999" customHeight="1" x14ac:dyDescent="0.25">
      <c r="D84" s="163"/>
      <c r="Q84" s="99"/>
      <c r="R84" s="99"/>
    </row>
    <row r="85" spans="4:18" s="6" customFormat="1" ht="17.899999999999999" customHeight="1" x14ac:dyDescent="0.25">
      <c r="D85" s="163"/>
      <c r="Q85" s="99"/>
      <c r="R85" s="99"/>
    </row>
    <row r="86" spans="4:18" s="6" customFormat="1" ht="17.899999999999999" customHeight="1" x14ac:dyDescent="0.25">
      <c r="D86" s="163"/>
      <c r="Q86" s="99"/>
      <c r="R86" s="99"/>
    </row>
    <row r="87" spans="4:18" s="6" customFormat="1" ht="17.899999999999999" customHeight="1" x14ac:dyDescent="0.25">
      <c r="D87" s="163"/>
      <c r="Q87" s="99"/>
      <c r="R87" s="99"/>
    </row>
    <row r="88" spans="4:18" s="6" customFormat="1" ht="17.899999999999999" customHeight="1" x14ac:dyDescent="0.25">
      <c r="D88" s="163"/>
      <c r="Q88" s="99"/>
      <c r="R88" s="99"/>
    </row>
    <row r="89" spans="4:18" s="6" customFormat="1" ht="17.899999999999999" customHeight="1" x14ac:dyDescent="0.25">
      <c r="D89" s="163"/>
      <c r="Q89" s="99"/>
      <c r="R89" s="99"/>
    </row>
    <row r="90" spans="4:18" s="6" customFormat="1" ht="17.899999999999999" customHeight="1" x14ac:dyDescent="0.25">
      <c r="D90" s="163"/>
      <c r="Q90" s="99"/>
      <c r="R90" s="99"/>
    </row>
    <row r="91" spans="4:18" s="6" customFormat="1" ht="17.899999999999999" customHeight="1" x14ac:dyDescent="0.25">
      <c r="D91" s="163"/>
      <c r="Q91" s="99"/>
      <c r="R91" s="99"/>
    </row>
    <row r="92" spans="4:18" s="6" customFormat="1" ht="17.899999999999999" customHeight="1" x14ac:dyDescent="0.25">
      <c r="D92" s="163"/>
      <c r="Q92" s="99"/>
      <c r="R92" s="99"/>
    </row>
    <row r="93" spans="4:18" s="6" customFormat="1" ht="17.899999999999999" customHeight="1" x14ac:dyDescent="0.25">
      <c r="D93" s="163"/>
      <c r="Q93" s="99"/>
      <c r="R93" s="99"/>
    </row>
    <row r="94" spans="4:18" s="6" customFormat="1" ht="17.899999999999999" customHeight="1" x14ac:dyDescent="0.25">
      <c r="D94" s="163"/>
      <c r="Q94" s="99"/>
      <c r="R94" s="99"/>
    </row>
    <row r="95" spans="4:18" s="6" customFormat="1" ht="17.899999999999999" customHeight="1" x14ac:dyDescent="0.25">
      <c r="D95" s="163"/>
      <c r="Q95" s="99"/>
      <c r="R95" s="99"/>
    </row>
    <row r="96" spans="4:18" s="6" customFormat="1" ht="17.899999999999999" customHeight="1" x14ac:dyDescent="0.25">
      <c r="D96" s="163"/>
      <c r="Q96" s="99"/>
      <c r="R96" s="99"/>
    </row>
    <row r="97" spans="4:18" s="6" customFormat="1" ht="17.899999999999999" customHeight="1" x14ac:dyDescent="0.25">
      <c r="D97" s="163"/>
      <c r="Q97" s="99"/>
      <c r="R97" s="99"/>
    </row>
    <row r="98" spans="4:18" s="6" customFormat="1" ht="17.899999999999999" customHeight="1" x14ac:dyDescent="0.25">
      <c r="D98" s="163"/>
      <c r="Q98" s="99"/>
      <c r="R98" s="99"/>
    </row>
    <row r="99" spans="4:18" s="6" customFormat="1" ht="17.899999999999999" customHeight="1" x14ac:dyDescent="0.25">
      <c r="D99" s="163"/>
      <c r="Q99" s="99"/>
      <c r="R99" s="99"/>
    </row>
    <row r="100" spans="4:18" s="6" customFormat="1" ht="17.899999999999999" customHeight="1" x14ac:dyDescent="0.25">
      <c r="D100" s="163"/>
      <c r="Q100" s="99"/>
      <c r="R100" s="99"/>
    </row>
    <row r="101" spans="4:18" s="6" customFormat="1" ht="17.899999999999999" customHeight="1" x14ac:dyDescent="0.25">
      <c r="D101" s="163"/>
      <c r="Q101" s="99"/>
      <c r="R101" s="99"/>
    </row>
    <row r="102" spans="4:18" s="6" customFormat="1" ht="17.899999999999999" customHeight="1" x14ac:dyDescent="0.25">
      <c r="D102" s="163"/>
      <c r="Q102" s="99"/>
      <c r="R102" s="99"/>
    </row>
    <row r="103" spans="4:18" s="6" customFormat="1" ht="17.899999999999999" customHeight="1" x14ac:dyDescent="0.25">
      <c r="D103" s="163"/>
      <c r="Q103" s="99"/>
      <c r="R103" s="99"/>
    </row>
    <row r="104" spans="4:18" s="6" customFormat="1" ht="17.899999999999999" customHeight="1" x14ac:dyDescent="0.25">
      <c r="D104" s="163"/>
      <c r="Q104" s="99"/>
      <c r="R104" s="99"/>
    </row>
    <row r="105" spans="4:18" s="6" customFormat="1" ht="17.899999999999999" customHeight="1" x14ac:dyDescent="0.25">
      <c r="D105" s="163"/>
      <c r="Q105" s="99"/>
      <c r="R105" s="99"/>
    </row>
    <row r="106" spans="4:18" s="6" customFormat="1" ht="17.899999999999999" customHeight="1" x14ac:dyDescent="0.25">
      <c r="D106" s="163"/>
      <c r="Q106" s="99"/>
      <c r="R106" s="99"/>
    </row>
  </sheetData>
  <mergeCells count="1">
    <mergeCell ref="D6:H7"/>
  </mergeCells>
  <conditionalFormatting sqref="I11:L41">
    <cfRule type="cellIs" dxfId="344" priority="35" stopIfTrue="1" operator="lessThanOrEqual">
      <formula>0</formula>
    </cfRule>
  </conditionalFormatting>
  <conditionalFormatting sqref="H11:H41">
    <cfRule type="cellIs" dxfId="343" priority="34" stopIfTrue="1" operator="lessThanOrEqual">
      <formula>0</formula>
    </cfRule>
  </conditionalFormatting>
  <conditionalFormatting sqref="F47:F53 D46:E53">
    <cfRule type="cellIs" dxfId="342" priority="33" stopIfTrue="1" operator="equal">
      <formula>1</formula>
    </cfRule>
  </conditionalFormatting>
  <conditionalFormatting sqref="G11:G41">
    <cfRule type="cellIs" dxfId="341" priority="32" stopIfTrue="1" operator="equal">
      <formula>0</formula>
    </cfRule>
  </conditionalFormatting>
  <conditionalFormatting sqref="O11:O41">
    <cfRule type="expression" dxfId="340" priority="30" stopIfTrue="1">
      <formula>O11&lt;100%</formula>
    </cfRule>
    <cfRule type="expression" dxfId="339" priority="31" stopIfTrue="1">
      <formula>O11&gt;100%</formula>
    </cfRule>
  </conditionalFormatting>
  <conditionalFormatting sqref="I11:L41">
    <cfRule type="cellIs" dxfId="338" priority="29" stopIfTrue="1" operator="lessThanOrEqual">
      <formula>0</formula>
    </cfRule>
  </conditionalFormatting>
  <conditionalFormatting sqref="H11:H41">
    <cfRule type="cellIs" dxfId="337" priority="28" stopIfTrue="1" operator="lessThanOrEqual">
      <formula>0</formula>
    </cfRule>
  </conditionalFormatting>
  <conditionalFormatting sqref="F47:F53 D46:E53">
    <cfRule type="cellIs" dxfId="336" priority="27" stopIfTrue="1" operator="equal">
      <formula>1</formula>
    </cfRule>
  </conditionalFormatting>
  <conditionalFormatting sqref="G11:G41">
    <cfRule type="cellIs" dxfId="335" priority="26" stopIfTrue="1" operator="equal">
      <formula>0</formula>
    </cfRule>
  </conditionalFormatting>
  <conditionalFormatting sqref="O11:O41">
    <cfRule type="expression" dxfId="334" priority="24" stopIfTrue="1">
      <formula>O11&lt;100%</formula>
    </cfRule>
    <cfRule type="expression" dxfId="333" priority="25" stopIfTrue="1">
      <formula>O11&gt;100%</formula>
    </cfRule>
  </conditionalFormatting>
  <conditionalFormatting sqref="I11:L41">
    <cfRule type="cellIs" dxfId="332" priority="23" stopIfTrue="1" operator="lessThanOrEqual">
      <formula>0</formula>
    </cfRule>
  </conditionalFormatting>
  <conditionalFormatting sqref="H11:H41">
    <cfRule type="cellIs" dxfId="331" priority="22" stopIfTrue="1" operator="lessThanOrEqual">
      <formula>0</formula>
    </cfRule>
  </conditionalFormatting>
  <conditionalFormatting sqref="F47:F53 D46:E53">
    <cfRule type="cellIs" dxfId="330" priority="21" stopIfTrue="1" operator="equal">
      <formula>1</formula>
    </cfRule>
  </conditionalFormatting>
  <conditionalFormatting sqref="G11:G41">
    <cfRule type="cellIs" dxfId="329" priority="20" stopIfTrue="1" operator="equal">
      <formula>0</formula>
    </cfRule>
  </conditionalFormatting>
  <conditionalFormatting sqref="O11:O41">
    <cfRule type="expression" dxfId="328" priority="18" stopIfTrue="1">
      <formula>O11&lt;100%</formula>
    </cfRule>
    <cfRule type="expression" dxfId="327" priority="19" stopIfTrue="1">
      <formula>O11&gt;100%</formula>
    </cfRule>
  </conditionalFormatting>
  <conditionalFormatting sqref="I11:L41">
    <cfRule type="cellIs" dxfId="326" priority="17" stopIfTrue="1" operator="lessThanOrEqual">
      <formula>0</formula>
    </cfRule>
  </conditionalFormatting>
  <conditionalFormatting sqref="H11:H41">
    <cfRule type="cellIs" dxfId="325" priority="16" stopIfTrue="1" operator="lessThanOrEqual">
      <formula>0</formula>
    </cfRule>
  </conditionalFormatting>
  <conditionalFormatting sqref="F47:F53 D46:E53">
    <cfRule type="cellIs" dxfId="324" priority="15" stopIfTrue="1" operator="equal">
      <formula>1</formula>
    </cfRule>
  </conditionalFormatting>
  <conditionalFormatting sqref="G11:G41">
    <cfRule type="cellIs" dxfId="323" priority="14" stopIfTrue="1" operator="equal">
      <formula>0</formula>
    </cfRule>
  </conditionalFormatting>
  <conditionalFormatting sqref="O11:O41">
    <cfRule type="expression" dxfId="322" priority="12" stopIfTrue="1">
      <formula>O11&lt;100%</formula>
    </cfRule>
    <cfRule type="expression" dxfId="321" priority="13" stopIfTrue="1">
      <formula>O11&gt;100%</formula>
    </cfRule>
  </conditionalFormatting>
  <conditionalFormatting sqref="I11:L41">
    <cfRule type="cellIs" dxfId="320" priority="11" stopIfTrue="1" operator="lessThanOrEqual">
      <formula>0</formula>
    </cfRule>
  </conditionalFormatting>
  <conditionalFormatting sqref="H11:H41">
    <cfRule type="cellIs" dxfId="319" priority="10" stopIfTrue="1" operator="lessThanOrEqual">
      <formula>0</formula>
    </cfRule>
  </conditionalFormatting>
  <conditionalFormatting sqref="F47:F53 D46:E53">
    <cfRule type="cellIs" dxfId="318" priority="9" stopIfTrue="1" operator="equal">
      <formula>1</formula>
    </cfRule>
  </conditionalFormatting>
  <conditionalFormatting sqref="G11:G41">
    <cfRule type="cellIs" dxfId="317" priority="8" stopIfTrue="1" operator="equal">
      <formula>0</formula>
    </cfRule>
  </conditionalFormatting>
  <conditionalFormatting sqref="O11:O41">
    <cfRule type="expression" dxfId="316" priority="6" stopIfTrue="1">
      <formula>O11&lt;100%</formula>
    </cfRule>
    <cfRule type="expression" dxfId="315" priority="7" stopIfTrue="1">
      <formula>O11&gt;100%</formula>
    </cfRule>
  </conditionalFormatting>
  <hyperlinks>
    <hyperlink ref="N5:P5" r:id="rId1" display="Monthly Boat Cost, Todate" xr:uid="{00000000-0004-0000-0700-000000000000}"/>
    <hyperlink ref="N3:P3" r:id="rId2" display="Daily Boat Cost Analysis" xr:uid="{00000000-0004-0000-0700-000001000000}"/>
  </hyperlinks>
  <printOptions horizontalCentered="1"/>
  <pageMargins left="0.31" right="0.32" top="0.19" bottom="0.2" header="0.23" footer="0.3"/>
  <pageSetup scale="72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6"/>
  <sheetViews>
    <sheetView showGridLines="0" zoomScale="70" zoomScaleNormal="70" workbookViewId="0">
      <pane xSplit="1" ySplit="10" topLeftCell="B38" activePane="bottomRight" state="frozen"/>
      <selection activeCell="F12" sqref="F12"/>
      <selection pane="topRight" activeCell="F12" sqref="F12"/>
      <selection pane="bottomLeft" activeCell="F12" sqref="F12"/>
      <selection pane="bottomRight" activeCell="F12" sqref="F12"/>
    </sheetView>
  </sheetViews>
  <sheetFormatPr defaultColWidth="9.08984375" defaultRowHeight="12.5" x14ac:dyDescent="0.25"/>
  <cols>
    <col min="1" max="1" width="11.453125" style="5" customWidth="1"/>
    <col min="2" max="2" width="19.08984375" style="5" customWidth="1"/>
    <col min="3" max="3" width="22.90625" style="5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4.90625" style="5" bestFit="1" customWidth="1"/>
    <col min="10" max="10" width="21" style="5" bestFit="1" customWidth="1"/>
    <col min="11" max="11" width="19.453125" style="5" customWidth="1"/>
    <col min="12" max="12" width="15.08984375" style="5" bestFit="1" customWidth="1"/>
    <col min="13" max="13" width="1.90625" style="5" customWidth="1"/>
    <col min="14" max="14" width="15.90625" style="5" customWidth="1"/>
    <col min="15" max="15" width="11.90625" style="5" customWidth="1"/>
    <col min="16" max="16" width="9.90625" style="5" customWidth="1"/>
    <col min="17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85"/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99"/>
      <c r="R5" s="99"/>
    </row>
    <row r="6" spans="1:20" s="6" customFormat="1" ht="42.5" customHeight="1" x14ac:dyDescent="0.3">
      <c r="A6" s="31"/>
      <c r="B6" s="31"/>
      <c r="C6" s="197">
        <v>7</v>
      </c>
      <c r="D6" s="403" t="str">
        <f>[1]Control!$GV$10</f>
        <v>SOIL BORING</v>
      </c>
      <c r="E6" s="403"/>
      <c r="F6" s="403"/>
      <c r="G6" s="403"/>
      <c r="H6" s="403"/>
      <c r="I6" s="403"/>
      <c r="J6" s="103" t="s">
        <v>15</v>
      </c>
      <c r="K6" s="305">
        <f>Distribute!BN42</f>
        <v>0</v>
      </c>
      <c r="L6" s="31"/>
      <c r="M6" s="98"/>
      <c r="N6" s="98"/>
      <c r="O6" s="98"/>
      <c r="P6" s="98"/>
      <c r="Q6" s="99"/>
      <c r="R6" s="99"/>
    </row>
    <row r="7" spans="1:20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Distribute!BM42</f>
        <v>0</v>
      </c>
      <c r="L7" s="38"/>
      <c r="M7" s="108"/>
      <c r="N7" s="108"/>
      <c r="O7" s="108"/>
      <c r="P7" s="108"/>
      <c r="Q7" s="109"/>
      <c r="R7" s="109"/>
    </row>
    <row r="8" spans="1:20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Distribute!BL42</f>
        <v>0</v>
      </c>
      <c r="L8" s="112"/>
      <c r="M8" s="114"/>
      <c r="N8" s="114"/>
      <c r="O8" s="114"/>
      <c r="P8" s="114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107"/>
      <c r="J9" s="103" t="s">
        <v>18</v>
      </c>
      <c r="K9" s="118">
        <f>G42/24</f>
        <v>0</v>
      </c>
      <c r="L9" s="112"/>
      <c r="M9" s="114"/>
      <c r="N9" s="114"/>
      <c r="O9" s="114"/>
      <c r="P9" s="114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39" customFormat="1" ht="28.25" customHeight="1" x14ac:dyDescent="0.25">
      <c r="A11" s="128">
        <f>[1]Control!AZ11</f>
        <v>45986</v>
      </c>
      <c r="B11" s="370"/>
      <c r="C11" s="368"/>
      <c r="D11" s="131"/>
      <c r="E11" s="132"/>
      <c r="F11" s="132"/>
      <c r="G11" s="133">
        <f>(F11-E11)*24</f>
        <v>0</v>
      </c>
      <c r="H11" s="134" t="e">
        <f>(J11/J42)*100%</f>
        <v>#DIV/0!</v>
      </c>
      <c r="I11" s="300">
        <f>Distribute!BL11</f>
        <v>0</v>
      </c>
      <c r="J11" s="300">
        <f>Distribute!BM11</f>
        <v>0</v>
      </c>
      <c r="K11" s="300">
        <f>Distribute!BN11</f>
        <v>0</v>
      </c>
      <c r="L11" s="306">
        <f>SUM(I11:K11)</f>
        <v>0</v>
      </c>
      <c r="M11" s="135"/>
      <c r="N11" s="135"/>
      <c r="O11" s="136"/>
      <c r="P11" s="135"/>
      <c r="Q11" s="137"/>
      <c r="R11" s="137"/>
      <c r="S11" s="137"/>
      <c r="T11" s="138"/>
    </row>
    <row r="12" spans="1:20" s="139" customFormat="1" ht="28.25" customHeight="1" x14ac:dyDescent="0.25">
      <c r="A12" s="128">
        <f>[1]Control!AZ12</f>
        <v>45987</v>
      </c>
      <c r="B12" s="370"/>
      <c r="C12" s="368"/>
      <c r="D12" s="131"/>
      <c r="E12" s="132"/>
      <c r="F12" s="132"/>
      <c r="G12" s="133">
        <f t="shared" ref="G12:G41" si="0">(F12-E12)*24</f>
        <v>0</v>
      </c>
      <c r="H12" s="134" t="e">
        <f>(J12/J42)*100%</f>
        <v>#DIV/0!</v>
      </c>
      <c r="I12" s="300">
        <f>Distribute!BL12</f>
        <v>0</v>
      </c>
      <c r="J12" s="300">
        <f>Distribute!BM12</f>
        <v>0</v>
      </c>
      <c r="K12" s="300">
        <f>Distribute!BN12</f>
        <v>0</v>
      </c>
      <c r="L12" s="301">
        <f>SUM(I12:K12)</f>
        <v>0</v>
      </c>
      <c r="M12" s="135"/>
      <c r="N12" s="135"/>
      <c r="O12" s="136"/>
      <c r="P12" s="135"/>
      <c r="Q12" s="137"/>
      <c r="R12" s="137"/>
      <c r="S12" s="137"/>
      <c r="T12" s="138"/>
    </row>
    <row r="13" spans="1:20" s="139" customFormat="1" ht="28.25" customHeight="1" x14ac:dyDescent="0.25">
      <c r="A13" s="128">
        <f>[1]Control!AZ13</f>
        <v>45988</v>
      </c>
      <c r="B13" s="370"/>
      <c r="C13" s="368"/>
      <c r="D13" s="131"/>
      <c r="E13" s="132"/>
      <c r="F13" s="132"/>
      <c r="G13" s="133">
        <f t="shared" si="0"/>
        <v>0</v>
      </c>
      <c r="H13" s="134" t="e">
        <f>(J13/J42)*100%</f>
        <v>#DIV/0!</v>
      </c>
      <c r="I13" s="300">
        <f>Distribute!BL13</f>
        <v>0</v>
      </c>
      <c r="J13" s="300">
        <f>Distribute!BM13</f>
        <v>0</v>
      </c>
      <c r="K13" s="300">
        <f>Distribute!BN13</f>
        <v>0</v>
      </c>
      <c r="L13" s="301">
        <f t="shared" ref="L13:L41" si="1">SUM(I13:K13)</f>
        <v>0</v>
      </c>
      <c r="M13" s="135"/>
      <c r="N13" s="135"/>
      <c r="O13" s="136"/>
      <c r="P13" s="135"/>
      <c r="Q13" s="137"/>
      <c r="R13" s="137"/>
      <c r="S13" s="137"/>
      <c r="T13" s="138"/>
    </row>
    <row r="14" spans="1:20" s="139" customFormat="1" ht="28.25" customHeight="1" x14ac:dyDescent="0.25">
      <c r="A14" s="128">
        <f>[1]Control!AZ14</f>
        <v>45989</v>
      </c>
      <c r="B14" s="370"/>
      <c r="C14" s="368"/>
      <c r="D14" s="131"/>
      <c r="E14" s="132"/>
      <c r="F14" s="132"/>
      <c r="G14" s="133">
        <f t="shared" si="0"/>
        <v>0</v>
      </c>
      <c r="H14" s="134" t="e">
        <f>(J14/J42)*100%</f>
        <v>#DIV/0!</v>
      </c>
      <c r="I14" s="300">
        <f>Distribute!BL14</f>
        <v>0</v>
      </c>
      <c r="J14" s="300">
        <f>Distribute!BM14</f>
        <v>0</v>
      </c>
      <c r="K14" s="300">
        <f>Distribute!BN14</f>
        <v>0</v>
      </c>
      <c r="L14" s="301">
        <f t="shared" si="1"/>
        <v>0</v>
      </c>
      <c r="M14" s="135"/>
      <c r="N14" s="135"/>
      <c r="O14" s="136"/>
      <c r="P14" s="135"/>
      <c r="Q14" s="137"/>
      <c r="R14" s="137"/>
      <c r="S14" s="137"/>
      <c r="T14" s="138"/>
    </row>
    <row r="15" spans="1:20" s="139" customFormat="1" ht="28.25" customHeight="1" x14ac:dyDescent="0.25">
      <c r="A15" s="128">
        <f>[1]Control!AZ15</f>
        <v>45990</v>
      </c>
      <c r="B15" s="370"/>
      <c r="C15" s="368"/>
      <c r="D15" s="131"/>
      <c r="E15" s="132"/>
      <c r="F15" s="132"/>
      <c r="G15" s="133">
        <f t="shared" si="0"/>
        <v>0</v>
      </c>
      <c r="H15" s="134" t="e">
        <f>(J15/J42)*100%</f>
        <v>#DIV/0!</v>
      </c>
      <c r="I15" s="300">
        <f>Distribute!BL15</f>
        <v>0</v>
      </c>
      <c r="J15" s="300">
        <f>Distribute!BM15</f>
        <v>0</v>
      </c>
      <c r="K15" s="300">
        <f>Distribute!BN15</f>
        <v>0</v>
      </c>
      <c r="L15" s="301">
        <f t="shared" si="1"/>
        <v>0</v>
      </c>
      <c r="M15" s="135"/>
      <c r="N15" s="135"/>
      <c r="O15" s="136"/>
      <c r="P15" s="135"/>
      <c r="Q15" s="137"/>
      <c r="R15" s="137"/>
      <c r="S15" s="137"/>
      <c r="T15" s="138"/>
    </row>
    <row r="16" spans="1:20" s="139" customFormat="1" ht="28.25" customHeight="1" x14ac:dyDescent="0.25">
      <c r="A16" s="128">
        <f>[1]Control!AZ16</f>
        <v>45991</v>
      </c>
      <c r="B16" s="370"/>
      <c r="C16" s="368"/>
      <c r="D16" s="131"/>
      <c r="E16" s="132"/>
      <c r="F16" s="132"/>
      <c r="G16" s="133">
        <f>(F16-E16)*24</f>
        <v>0</v>
      </c>
      <c r="H16" s="134" t="e">
        <f>(J16/J42)*100%</f>
        <v>#DIV/0!</v>
      </c>
      <c r="I16" s="300">
        <f>Distribute!BL16</f>
        <v>0</v>
      </c>
      <c r="J16" s="300">
        <f>Distribute!BM16</f>
        <v>0</v>
      </c>
      <c r="K16" s="300">
        <f>Distribute!BN16</f>
        <v>0</v>
      </c>
      <c r="L16" s="301">
        <f t="shared" si="1"/>
        <v>0</v>
      </c>
      <c r="M16" s="135"/>
      <c r="N16" s="135"/>
      <c r="O16" s="136"/>
      <c r="P16" s="135"/>
      <c r="Q16" s="137"/>
      <c r="R16" s="137"/>
      <c r="S16" s="137"/>
      <c r="T16" s="138"/>
    </row>
    <row r="17" spans="1:20" s="139" customFormat="1" ht="28.25" customHeight="1" x14ac:dyDescent="0.25">
      <c r="A17" s="128">
        <f>[1]Control!AZ17</f>
        <v>45992</v>
      </c>
      <c r="B17" s="370"/>
      <c r="C17" s="368"/>
      <c r="D17" s="131"/>
      <c r="E17" s="132"/>
      <c r="F17" s="132"/>
      <c r="G17" s="133">
        <f t="shared" si="0"/>
        <v>0</v>
      </c>
      <c r="H17" s="134" t="e">
        <f>(J17/J42)*100%</f>
        <v>#DIV/0!</v>
      </c>
      <c r="I17" s="300">
        <f>Distribute!BL17</f>
        <v>0</v>
      </c>
      <c r="J17" s="300">
        <f>Distribute!BM17</f>
        <v>0</v>
      </c>
      <c r="K17" s="300">
        <f>Distribute!BN17</f>
        <v>0</v>
      </c>
      <c r="L17" s="301">
        <f t="shared" si="1"/>
        <v>0</v>
      </c>
      <c r="M17" s="135"/>
      <c r="N17" s="135"/>
      <c r="O17" s="136"/>
      <c r="P17" s="135"/>
      <c r="Q17" s="137"/>
      <c r="R17" s="137"/>
      <c r="S17" s="137"/>
      <c r="T17" s="138"/>
    </row>
    <row r="18" spans="1:20" s="139" customFormat="1" ht="28.25" customHeight="1" x14ac:dyDescent="0.25">
      <c r="A18" s="128">
        <f>[1]Control!AZ18</f>
        <v>45993</v>
      </c>
      <c r="B18" s="370"/>
      <c r="C18" s="368"/>
      <c r="D18" s="131"/>
      <c r="E18" s="132"/>
      <c r="F18" s="132"/>
      <c r="G18" s="133">
        <f t="shared" si="0"/>
        <v>0</v>
      </c>
      <c r="H18" s="134" t="e">
        <f>(J18/J42)*100%</f>
        <v>#DIV/0!</v>
      </c>
      <c r="I18" s="300">
        <f>Distribute!BL18</f>
        <v>0</v>
      </c>
      <c r="J18" s="300">
        <f>Distribute!BM18</f>
        <v>0</v>
      </c>
      <c r="K18" s="300">
        <f>Distribute!BN18</f>
        <v>0</v>
      </c>
      <c r="L18" s="301">
        <f t="shared" si="1"/>
        <v>0</v>
      </c>
      <c r="M18" s="135"/>
      <c r="N18" s="135"/>
      <c r="O18" s="136"/>
      <c r="P18" s="135"/>
      <c r="Q18" s="137"/>
      <c r="R18" s="137"/>
      <c r="S18" s="137"/>
      <c r="T18" s="138"/>
    </row>
    <row r="19" spans="1:20" s="139" customFormat="1" ht="28.25" customHeight="1" x14ac:dyDescent="0.25">
      <c r="A19" s="128">
        <f>[1]Control!AZ19</f>
        <v>45994</v>
      </c>
      <c r="B19" s="370"/>
      <c r="C19" s="368"/>
      <c r="D19" s="131"/>
      <c r="E19" s="132"/>
      <c r="F19" s="132"/>
      <c r="G19" s="133">
        <f t="shared" si="0"/>
        <v>0</v>
      </c>
      <c r="H19" s="134" t="e">
        <f>(J19/J42)*100%</f>
        <v>#DIV/0!</v>
      </c>
      <c r="I19" s="300">
        <f>Distribute!BL19</f>
        <v>0</v>
      </c>
      <c r="J19" s="300">
        <f>Distribute!BM19</f>
        <v>0</v>
      </c>
      <c r="K19" s="300">
        <f>Distribute!BN19</f>
        <v>0</v>
      </c>
      <c r="L19" s="301">
        <f t="shared" si="1"/>
        <v>0</v>
      </c>
      <c r="M19" s="135"/>
      <c r="N19" s="135"/>
      <c r="O19" s="136"/>
      <c r="P19" s="135"/>
      <c r="Q19" s="137"/>
      <c r="R19" s="137"/>
      <c r="S19" s="137"/>
      <c r="T19" s="138"/>
    </row>
    <row r="20" spans="1:20" s="139" customFormat="1" ht="28.25" customHeight="1" x14ac:dyDescent="0.25">
      <c r="A20" s="128">
        <f>[1]Control!AZ20</f>
        <v>45995</v>
      </c>
      <c r="B20" s="370"/>
      <c r="C20" s="368"/>
      <c r="D20" s="131"/>
      <c r="E20" s="132"/>
      <c r="F20" s="132"/>
      <c r="G20" s="133">
        <f t="shared" si="0"/>
        <v>0</v>
      </c>
      <c r="H20" s="134" t="e">
        <f>(J20/J42)*100%</f>
        <v>#DIV/0!</v>
      </c>
      <c r="I20" s="300">
        <f>Distribute!BL20</f>
        <v>0</v>
      </c>
      <c r="J20" s="300">
        <f>Distribute!BM20</f>
        <v>0</v>
      </c>
      <c r="K20" s="300">
        <f>Distribute!BN20</f>
        <v>0</v>
      </c>
      <c r="L20" s="301">
        <f t="shared" si="1"/>
        <v>0</v>
      </c>
      <c r="M20" s="135"/>
      <c r="N20" s="135"/>
      <c r="O20" s="136"/>
      <c r="P20" s="135"/>
      <c r="Q20" s="137"/>
      <c r="R20" s="137"/>
      <c r="S20" s="137"/>
      <c r="T20" s="138"/>
    </row>
    <row r="21" spans="1:20" s="139" customFormat="1" ht="28.25" customHeight="1" x14ac:dyDescent="0.25">
      <c r="A21" s="128">
        <f>[1]Control!AZ21</f>
        <v>45996</v>
      </c>
      <c r="B21" s="370"/>
      <c r="C21" s="368"/>
      <c r="D21" s="131"/>
      <c r="E21" s="132"/>
      <c r="F21" s="132"/>
      <c r="G21" s="133">
        <f t="shared" si="0"/>
        <v>0</v>
      </c>
      <c r="H21" s="134" t="e">
        <f>(J21/J42)*100%</f>
        <v>#DIV/0!</v>
      </c>
      <c r="I21" s="300">
        <f>Distribute!BL21</f>
        <v>0</v>
      </c>
      <c r="J21" s="300">
        <f>Distribute!BM21</f>
        <v>0</v>
      </c>
      <c r="K21" s="300">
        <f>Distribute!BN21</f>
        <v>0</v>
      </c>
      <c r="L21" s="301">
        <f t="shared" si="1"/>
        <v>0</v>
      </c>
      <c r="M21" s="135"/>
      <c r="N21" s="135"/>
      <c r="O21" s="136"/>
      <c r="P21" s="135"/>
      <c r="Q21" s="137"/>
      <c r="R21" s="137"/>
      <c r="S21" s="137"/>
      <c r="T21" s="138"/>
    </row>
    <row r="22" spans="1:20" s="139" customFormat="1" ht="28.25" customHeight="1" x14ac:dyDescent="0.25">
      <c r="A22" s="128">
        <f>[1]Control!AZ22</f>
        <v>45997</v>
      </c>
      <c r="B22" s="370"/>
      <c r="C22" s="368"/>
      <c r="D22" s="131"/>
      <c r="E22" s="132"/>
      <c r="F22" s="132"/>
      <c r="G22" s="133">
        <f>(F22-E22)*24</f>
        <v>0</v>
      </c>
      <c r="H22" s="134" t="e">
        <f>(J22/J42)*100%</f>
        <v>#DIV/0!</v>
      </c>
      <c r="I22" s="300">
        <f>Distribute!BL22</f>
        <v>0</v>
      </c>
      <c r="J22" s="300">
        <f>Distribute!BM22</f>
        <v>0</v>
      </c>
      <c r="K22" s="300">
        <f>Distribute!BN22</f>
        <v>0</v>
      </c>
      <c r="L22" s="301">
        <f t="shared" si="1"/>
        <v>0</v>
      </c>
      <c r="M22" s="135"/>
      <c r="N22" s="135"/>
      <c r="O22" s="136"/>
      <c r="P22" s="135"/>
      <c r="Q22" s="137"/>
      <c r="R22" s="137"/>
      <c r="S22" s="137"/>
      <c r="T22" s="138"/>
    </row>
    <row r="23" spans="1:20" s="139" customFormat="1" ht="28.25" customHeight="1" x14ac:dyDescent="0.25">
      <c r="A23" s="128">
        <f>[1]Control!AZ23</f>
        <v>45998</v>
      </c>
      <c r="B23" s="370"/>
      <c r="C23" s="368"/>
      <c r="D23" s="131"/>
      <c r="E23" s="132"/>
      <c r="F23" s="132"/>
      <c r="G23" s="133">
        <f>(F23-E23)*24</f>
        <v>0</v>
      </c>
      <c r="H23" s="134" t="e">
        <f>(J23/J42)*100%</f>
        <v>#DIV/0!</v>
      </c>
      <c r="I23" s="300">
        <f>Distribute!BL23</f>
        <v>0</v>
      </c>
      <c r="J23" s="300">
        <f>Distribute!BM23</f>
        <v>0</v>
      </c>
      <c r="K23" s="300">
        <f>Distribute!BN23</f>
        <v>0</v>
      </c>
      <c r="L23" s="301">
        <f t="shared" si="1"/>
        <v>0</v>
      </c>
      <c r="M23" s="135"/>
      <c r="N23" s="135"/>
      <c r="O23" s="136"/>
      <c r="P23" s="135"/>
      <c r="Q23" s="137"/>
      <c r="R23" s="137"/>
      <c r="S23" s="137"/>
      <c r="T23" s="138"/>
    </row>
    <row r="24" spans="1:20" s="139" customFormat="1" ht="28.25" customHeight="1" x14ac:dyDescent="0.25">
      <c r="A24" s="200">
        <f>[1]Control!AZ24</f>
        <v>45999</v>
      </c>
      <c r="B24" s="370"/>
      <c r="C24" s="368"/>
      <c r="D24" s="131"/>
      <c r="E24" s="132"/>
      <c r="F24" s="132"/>
      <c r="G24" s="133">
        <f t="shared" si="0"/>
        <v>0</v>
      </c>
      <c r="H24" s="134" t="e">
        <f>(J24/J42)*100%</f>
        <v>#DIV/0!</v>
      </c>
      <c r="I24" s="300">
        <f>Distribute!BL24</f>
        <v>0</v>
      </c>
      <c r="J24" s="300">
        <f>Distribute!BM24</f>
        <v>0</v>
      </c>
      <c r="K24" s="300">
        <f>Distribute!BN24</f>
        <v>0</v>
      </c>
      <c r="L24" s="301">
        <f t="shared" si="1"/>
        <v>0</v>
      </c>
      <c r="M24" s="135"/>
      <c r="N24" s="135"/>
      <c r="O24" s="136"/>
      <c r="P24" s="135"/>
      <c r="Q24" s="137"/>
      <c r="R24" s="137"/>
      <c r="S24" s="137"/>
      <c r="T24" s="138"/>
    </row>
    <row r="25" spans="1:20" s="139" customFormat="1" ht="28.25" customHeight="1" x14ac:dyDescent="0.25">
      <c r="A25" s="200">
        <f>[1]Control!AZ25</f>
        <v>46000</v>
      </c>
      <c r="B25" s="370"/>
      <c r="C25" s="368"/>
      <c r="D25" s="131"/>
      <c r="E25" s="132"/>
      <c r="F25" s="132"/>
      <c r="G25" s="133">
        <f t="shared" si="0"/>
        <v>0</v>
      </c>
      <c r="H25" s="134" t="e">
        <f>(J25/J42)*100%</f>
        <v>#DIV/0!</v>
      </c>
      <c r="I25" s="300">
        <f>Distribute!BL25</f>
        <v>0</v>
      </c>
      <c r="J25" s="300">
        <f>Distribute!BM25</f>
        <v>0</v>
      </c>
      <c r="K25" s="300">
        <f>Distribute!BN25</f>
        <v>0</v>
      </c>
      <c r="L25" s="301">
        <f t="shared" si="1"/>
        <v>0</v>
      </c>
      <c r="M25" s="135"/>
      <c r="N25" s="135"/>
      <c r="O25" s="136"/>
      <c r="P25" s="135"/>
      <c r="Q25" s="137"/>
      <c r="R25" s="137"/>
      <c r="S25" s="137"/>
      <c r="T25" s="138"/>
    </row>
    <row r="26" spans="1:20" s="139" customFormat="1" ht="24.5" customHeight="1" x14ac:dyDescent="0.25">
      <c r="A26" s="200">
        <f>[1]Control!AZ26</f>
        <v>46001</v>
      </c>
      <c r="B26" s="370"/>
      <c r="C26" s="368"/>
      <c r="D26" s="131"/>
      <c r="E26" s="132"/>
      <c r="F26" s="132"/>
      <c r="G26" s="133">
        <f t="shared" si="0"/>
        <v>0</v>
      </c>
      <c r="H26" s="134" t="e">
        <f>(J26/J42)*100%</f>
        <v>#DIV/0!</v>
      </c>
      <c r="I26" s="300">
        <f>Distribute!BL26</f>
        <v>0</v>
      </c>
      <c r="J26" s="300">
        <f>Distribute!BM26</f>
        <v>0</v>
      </c>
      <c r="K26" s="300">
        <f>Distribute!BN26</f>
        <v>0</v>
      </c>
      <c r="L26" s="301">
        <f t="shared" si="1"/>
        <v>0</v>
      </c>
      <c r="M26" s="135"/>
      <c r="N26" s="135"/>
      <c r="O26" s="136"/>
      <c r="P26" s="135"/>
      <c r="Q26" s="137"/>
      <c r="R26" s="137"/>
      <c r="S26" s="137"/>
      <c r="T26" s="138"/>
    </row>
    <row r="27" spans="1:20" s="139" customFormat="1" ht="28.25" customHeight="1" x14ac:dyDescent="0.25">
      <c r="A27" s="200">
        <f>[1]Control!AZ27</f>
        <v>46002</v>
      </c>
      <c r="B27" s="370"/>
      <c r="C27" s="368"/>
      <c r="D27" s="131"/>
      <c r="E27" s="132"/>
      <c r="F27" s="132"/>
      <c r="G27" s="133">
        <f t="shared" si="0"/>
        <v>0</v>
      </c>
      <c r="H27" s="134" t="e">
        <f>(J27/J42)*100%</f>
        <v>#DIV/0!</v>
      </c>
      <c r="I27" s="300">
        <f>Distribute!BL27</f>
        <v>0</v>
      </c>
      <c r="J27" s="300">
        <f>Distribute!BM27</f>
        <v>0</v>
      </c>
      <c r="K27" s="300">
        <f>Distribute!BN27</f>
        <v>0</v>
      </c>
      <c r="L27" s="301">
        <f t="shared" si="1"/>
        <v>0</v>
      </c>
      <c r="M27" s="135"/>
      <c r="N27" s="135"/>
      <c r="O27" s="136"/>
      <c r="P27" s="135"/>
      <c r="Q27" s="137"/>
      <c r="R27" s="137"/>
      <c r="S27" s="137"/>
      <c r="T27" s="138"/>
    </row>
    <row r="28" spans="1:20" s="139" customFormat="1" ht="28.25" customHeight="1" x14ac:dyDescent="0.25">
      <c r="A28" s="128">
        <f>[1]Control!AZ28</f>
        <v>46003</v>
      </c>
      <c r="B28" s="370"/>
      <c r="C28" s="368"/>
      <c r="D28" s="131"/>
      <c r="E28" s="132"/>
      <c r="F28" s="132"/>
      <c r="G28" s="133">
        <f t="shared" si="0"/>
        <v>0</v>
      </c>
      <c r="H28" s="134" t="e">
        <f>(J28/J42)*100%</f>
        <v>#DIV/0!</v>
      </c>
      <c r="I28" s="300">
        <f>Distribute!BL28</f>
        <v>0</v>
      </c>
      <c r="J28" s="300">
        <f>Distribute!BM28</f>
        <v>0</v>
      </c>
      <c r="K28" s="300">
        <f>Distribute!BN28</f>
        <v>0</v>
      </c>
      <c r="L28" s="301">
        <f t="shared" si="1"/>
        <v>0</v>
      </c>
      <c r="M28" s="135"/>
      <c r="N28" s="135"/>
      <c r="O28" s="136"/>
      <c r="P28" s="135"/>
      <c r="Q28" s="137"/>
      <c r="R28" s="137"/>
      <c r="S28" s="137"/>
      <c r="T28" s="138"/>
    </row>
    <row r="29" spans="1:20" s="139" customFormat="1" ht="28.25" customHeight="1" x14ac:dyDescent="0.25">
      <c r="A29" s="128">
        <f>[1]Control!AZ29</f>
        <v>46004</v>
      </c>
      <c r="B29" s="370"/>
      <c r="C29" s="368"/>
      <c r="D29" s="131"/>
      <c r="E29" s="132"/>
      <c r="F29" s="132"/>
      <c r="G29" s="133">
        <f t="shared" si="0"/>
        <v>0</v>
      </c>
      <c r="H29" s="134" t="e">
        <f>(J29/J42)*100%</f>
        <v>#DIV/0!</v>
      </c>
      <c r="I29" s="300">
        <f>Distribute!BL29</f>
        <v>0</v>
      </c>
      <c r="J29" s="300">
        <f>Distribute!BM29</f>
        <v>0</v>
      </c>
      <c r="K29" s="300">
        <f>Distribute!BN29</f>
        <v>0</v>
      </c>
      <c r="L29" s="301">
        <f t="shared" si="1"/>
        <v>0</v>
      </c>
      <c r="M29" s="135"/>
      <c r="N29" s="135"/>
      <c r="O29" s="136"/>
      <c r="P29" s="135"/>
      <c r="Q29" s="137"/>
      <c r="R29" s="137"/>
      <c r="S29" s="137"/>
      <c r="T29" s="138"/>
    </row>
    <row r="30" spans="1:20" s="139" customFormat="1" ht="28.25" customHeight="1" x14ac:dyDescent="0.25">
      <c r="A30" s="128">
        <f>[1]Control!AZ30</f>
        <v>46005</v>
      </c>
      <c r="B30" s="370"/>
      <c r="C30" s="368"/>
      <c r="D30" s="131"/>
      <c r="E30" s="132"/>
      <c r="F30" s="132"/>
      <c r="G30" s="133">
        <f>(F30-E30)*24</f>
        <v>0</v>
      </c>
      <c r="H30" s="134" t="e">
        <f>(J30/J42)*100%</f>
        <v>#DIV/0!</v>
      </c>
      <c r="I30" s="300">
        <f>Distribute!BL30</f>
        <v>0</v>
      </c>
      <c r="J30" s="300">
        <f>Distribute!BM30</f>
        <v>0</v>
      </c>
      <c r="K30" s="300">
        <f>Distribute!BN30</f>
        <v>0</v>
      </c>
      <c r="L30" s="301">
        <f t="shared" si="1"/>
        <v>0</v>
      </c>
      <c r="M30" s="135"/>
      <c r="N30" s="135"/>
      <c r="O30" s="136"/>
      <c r="P30" s="135"/>
      <c r="Q30" s="137"/>
      <c r="R30" s="137"/>
      <c r="S30" s="137"/>
      <c r="T30" s="138"/>
    </row>
    <row r="31" spans="1:20" s="139" customFormat="1" ht="28.25" customHeight="1" x14ac:dyDescent="0.25">
      <c r="A31" s="128">
        <f>[1]Control!AZ31</f>
        <v>46006</v>
      </c>
      <c r="B31" s="370"/>
      <c r="C31" s="368"/>
      <c r="D31" s="131"/>
      <c r="E31" s="132"/>
      <c r="F31" s="132"/>
      <c r="G31" s="133">
        <f t="shared" si="0"/>
        <v>0</v>
      </c>
      <c r="H31" s="134" t="e">
        <f>(J31/J42)*100%</f>
        <v>#DIV/0!</v>
      </c>
      <c r="I31" s="300">
        <f>Distribute!BL31</f>
        <v>0</v>
      </c>
      <c r="J31" s="300">
        <f>Distribute!BM31</f>
        <v>0</v>
      </c>
      <c r="K31" s="300">
        <f>Distribute!BN31</f>
        <v>0</v>
      </c>
      <c r="L31" s="301">
        <f>SUM(I31:K31)</f>
        <v>0</v>
      </c>
      <c r="M31" s="135"/>
      <c r="N31" s="135"/>
      <c r="O31" s="136"/>
      <c r="P31" s="135"/>
      <c r="Q31" s="137"/>
      <c r="R31" s="137"/>
      <c r="S31" s="137"/>
      <c r="T31" s="138"/>
    </row>
    <row r="32" spans="1:20" s="139" customFormat="1" ht="28.25" customHeight="1" x14ac:dyDescent="0.25">
      <c r="A32" s="128">
        <f>[1]Control!AZ32</f>
        <v>46007</v>
      </c>
      <c r="B32" s="370"/>
      <c r="C32" s="368"/>
      <c r="D32" s="131"/>
      <c r="E32" s="132"/>
      <c r="F32" s="132"/>
      <c r="G32" s="133">
        <f t="shared" si="0"/>
        <v>0</v>
      </c>
      <c r="H32" s="134" t="e">
        <f>(J32/J42)*100%</f>
        <v>#DIV/0!</v>
      </c>
      <c r="I32" s="300">
        <f>Distribute!BL32</f>
        <v>0</v>
      </c>
      <c r="J32" s="300">
        <f>Distribute!BM32</f>
        <v>0</v>
      </c>
      <c r="K32" s="300">
        <f>Distribute!BN32</f>
        <v>0</v>
      </c>
      <c r="L32" s="301">
        <f>SUM(I32:K32)</f>
        <v>0</v>
      </c>
      <c r="M32" s="135"/>
      <c r="N32" s="135"/>
      <c r="O32" s="136"/>
      <c r="P32" s="135"/>
      <c r="Q32" s="137"/>
      <c r="R32" s="137"/>
      <c r="S32" s="137"/>
      <c r="T32" s="138"/>
    </row>
    <row r="33" spans="1:20" s="139" customFormat="1" ht="28.25" customHeight="1" x14ac:dyDescent="0.25">
      <c r="A33" s="128">
        <f>[1]Control!AZ33</f>
        <v>46008</v>
      </c>
      <c r="B33" s="370"/>
      <c r="C33" s="368"/>
      <c r="D33" s="131"/>
      <c r="E33" s="132"/>
      <c r="F33" s="132"/>
      <c r="G33" s="133">
        <f t="shared" si="0"/>
        <v>0</v>
      </c>
      <c r="H33" s="134" t="e">
        <f>(J33/J42)*100%</f>
        <v>#DIV/0!</v>
      </c>
      <c r="I33" s="300">
        <f>Distribute!BL33</f>
        <v>0</v>
      </c>
      <c r="J33" s="300">
        <f>Distribute!BM33</f>
        <v>0</v>
      </c>
      <c r="K33" s="300">
        <f>Distribute!BN33</f>
        <v>0</v>
      </c>
      <c r="L33" s="301">
        <f t="shared" si="1"/>
        <v>0</v>
      </c>
      <c r="M33" s="135"/>
      <c r="N33" s="135"/>
      <c r="O33" s="136"/>
      <c r="P33" s="135"/>
      <c r="Q33" s="137"/>
      <c r="R33" s="137"/>
      <c r="S33" s="137"/>
      <c r="T33" s="138"/>
    </row>
    <row r="34" spans="1:20" s="139" customFormat="1" ht="28.25" customHeight="1" x14ac:dyDescent="0.25">
      <c r="A34" s="128">
        <f>[1]Control!AZ34</f>
        <v>46009</v>
      </c>
      <c r="B34" s="370"/>
      <c r="C34" s="368"/>
      <c r="D34" s="131"/>
      <c r="E34" s="132"/>
      <c r="F34" s="132"/>
      <c r="G34" s="133">
        <f t="shared" si="0"/>
        <v>0</v>
      </c>
      <c r="H34" s="134" t="e">
        <f>(J34/J42)*100%</f>
        <v>#DIV/0!</v>
      </c>
      <c r="I34" s="300">
        <f>Distribute!BL34</f>
        <v>0</v>
      </c>
      <c r="J34" s="300">
        <f>Distribute!BM34</f>
        <v>0</v>
      </c>
      <c r="K34" s="300">
        <f>Distribute!BN34</f>
        <v>0</v>
      </c>
      <c r="L34" s="301">
        <f t="shared" si="1"/>
        <v>0</v>
      </c>
      <c r="M34" s="135"/>
      <c r="N34" s="135"/>
      <c r="O34" s="136"/>
      <c r="P34" s="135"/>
      <c r="Q34" s="137"/>
      <c r="R34" s="137"/>
      <c r="S34" s="137"/>
      <c r="T34" s="138"/>
    </row>
    <row r="35" spans="1:20" s="139" customFormat="1" ht="28.25" customHeight="1" x14ac:dyDescent="0.25">
      <c r="A35" s="128">
        <f>[1]Control!AZ35</f>
        <v>46010</v>
      </c>
      <c r="B35" s="370"/>
      <c r="C35" s="368"/>
      <c r="D35" s="131"/>
      <c r="E35" s="132"/>
      <c r="F35" s="132"/>
      <c r="G35" s="133">
        <f t="shared" si="0"/>
        <v>0</v>
      </c>
      <c r="H35" s="134" t="e">
        <f>(J35/J42)*100%</f>
        <v>#DIV/0!</v>
      </c>
      <c r="I35" s="300">
        <f>Distribute!BL35</f>
        <v>0</v>
      </c>
      <c r="J35" s="300">
        <f>Distribute!BM35</f>
        <v>0</v>
      </c>
      <c r="K35" s="300">
        <f>Distribute!BN35</f>
        <v>0</v>
      </c>
      <c r="L35" s="301">
        <f t="shared" si="1"/>
        <v>0</v>
      </c>
      <c r="M35" s="135"/>
      <c r="N35" s="135"/>
      <c r="O35" s="136"/>
      <c r="P35" s="135"/>
      <c r="Q35" s="137"/>
      <c r="R35" s="137"/>
      <c r="S35" s="137"/>
      <c r="T35" s="138"/>
    </row>
    <row r="36" spans="1:20" s="139" customFormat="1" ht="28.25" customHeight="1" x14ac:dyDescent="0.25">
      <c r="A36" s="128">
        <f>[1]Control!AZ36</f>
        <v>46011</v>
      </c>
      <c r="B36" s="370"/>
      <c r="C36" s="368"/>
      <c r="D36" s="131"/>
      <c r="E36" s="132"/>
      <c r="F36" s="132"/>
      <c r="G36" s="133">
        <f t="shared" si="0"/>
        <v>0</v>
      </c>
      <c r="H36" s="134" t="e">
        <f>(J36/J42)*100%</f>
        <v>#DIV/0!</v>
      </c>
      <c r="I36" s="300">
        <f>Distribute!BL36</f>
        <v>0</v>
      </c>
      <c r="J36" s="300">
        <f>Distribute!BM36</f>
        <v>0</v>
      </c>
      <c r="K36" s="300">
        <f>Distribute!BN36</f>
        <v>0</v>
      </c>
      <c r="L36" s="301">
        <f t="shared" si="1"/>
        <v>0</v>
      </c>
      <c r="M36" s="135"/>
      <c r="N36" s="135"/>
      <c r="O36" s="136"/>
      <c r="P36" s="135"/>
      <c r="Q36" s="137"/>
      <c r="R36" s="137"/>
      <c r="S36" s="137"/>
      <c r="T36" s="138"/>
    </row>
    <row r="37" spans="1:20" s="139" customFormat="1" ht="28.25" customHeight="1" x14ac:dyDescent="0.25">
      <c r="A37" s="128">
        <f>[1]Control!AZ37</f>
        <v>46012</v>
      </c>
      <c r="B37" s="370"/>
      <c r="C37" s="368"/>
      <c r="D37" s="131"/>
      <c r="E37" s="132"/>
      <c r="F37" s="132"/>
      <c r="G37" s="133">
        <f t="shared" si="0"/>
        <v>0</v>
      </c>
      <c r="H37" s="134" t="e">
        <f>(J37/J42)*100%</f>
        <v>#DIV/0!</v>
      </c>
      <c r="I37" s="300">
        <f>Distribute!BL37</f>
        <v>0</v>
      </c>
      <c r="J37" s="300">
        <f>Distribute!BM37</f>
        <v>0</v>
      </c>
      <c r="K37" s="300">
        <f>Distribute!BN37</f>
        <v>0</v>
      </c>
      <c r="L37" s="301">
        <f t="shared" si="1"/>
        <v>0</v>
      </c>
      <c r="M37" s="135"/>
      <c r="N37" s="135"/>
      <c r="O37" s="136"/>
      <c r="P37" s="135"/>
      <c r="Q37" s="137"/>
      <c r="R37" s="137"/>
      <c r="S37" s="137"/>
      <c r="T37" s="138"/>
    </row>
    <row r="38" spans="1:20" s="139" customFormat="1" ht="28.25" customHeight="1" x14ac:dyDescent="0.25">
      <c r="A38" s="128">
        <f>[1]Control!AZ38</f>
        <v>46013</v>
      </c>
      <c r="B38" s="370"/>
      <c r="C38" s="368"/>
      <c r="D38" s="131"/>
      <c r="E38" s="132"/>
      <c r="F38" s="132"/>
      <c r="G38" s="133">
        <f>(F38-E38)*24</f>
        <v>0</v>
      </c>
      <c r="H38" s="134" t="e">
        <f>(J38/J42)*100%</f>
        <v>#DIV/0!</v>
      </c>
      <c r="I38" s="300">
        <f>Distribute!BL38</f>
        <v>0</v>
      </c>
      <c r="J38" s="300">
        <f>Distribute!BM38</f>
        <v>0</v>
      </c>
      <c r="K38" s="300">
        <f>Distribute!BN38</f>
        <v>0</v>
      </c>
      <c r="L38" s="301">
        <f t="shared" si="1"/>
        <v>0</v>
      </c>
      <c r="M38" s="135"/>
      <c r="N38" s="135"/>
      <c r="O38" s="136"/>
      <c r="P38" s="135"/>
      <c r="Q38" s="137"/>
      <c r="R38" s="137"/>
      <c r="S38" s="137"/>
      <c r="T38" s="138"/>
    </row>
    <row r="39" spans="1:20" s="139" customFormat="1" ht="28.25" customHeight="1" x14ac:dyDescent="0.25">
      <c r="A39" s="128">
        <f>[1]Control!AZ39</f>
        <v>46014</v>
      </c>
      <c r="B39" s="370"/>
      <c r="C39" s="368"/>
      <c r="D39" s="131"/>
      <c r="E39" s="132"/>
      <c r="F39" s="132"/>
      <c r="G39" s="133">
        <f>(F39-E39)*24</f>
        <v>0</v>
      </c>
      <c r="H39" s="134" t="e">
        <f>(J39/J42)*100%</f>
        <v>#DIV/0!</v>
      </c>
      <c r="I39" s="300">
        <f>Distribute!BL39</f>
        <v>0</v>
      </c>
      <c r="J39" s="300">
        <f>Distribute!BM39</f>
        <v>0</v>
      </c>
      <c r="K39" s="300">
        <f>Distribute!BN39</f>
        <v>0</v>
      </c>
      <c r="L39" s="301">
        <f t="shared" si="1"/>
        <v>0</v>
      </c>
      <c r="M39" s="135"/>
      <c r="N39" s="135"/>
      <c r="O39" s="136"/>
      <c r="P39" s="135"/>
      <c r="Q39" s="137"/>
      <c r="R39" s="137"/>
      <c r="S39" s="137"/>
      <c r="T39" s="138"/>
    </row>
    <row r="40" spans="1:20" s="139" customFormat="1" ht="28.25" customHeight="1" x14ac:dyDescent="0.25">
      <c r="A40" s="128">
        <f>[1]Control!AZ40</f>
        <v>46015</v>
      </c>
      <c r="B40" s="370"/>
      <c r="C40" s="368"/>
      <c r="D40" s="131"/>
      <c r="E40" s="132"/>
      <c r="F40" s="132"/>
      <c r="G40" s="133">
        <f t="shared" si="0"/>
        <v>0</v>
      </c>
      <c r="H40" s="134" t="e">
        <f>(J40/J42)*100%</f>
        <v>#DIV/0!</v>
      </c>
      <c r="I40" s="300">
        <f>Distribute!BL40</f>
        <v>0</v>
      </c>
      <c r="J40" s="300">
        <f>Distribute!BM40</f>
        <v>0</v>
      </c>
      <c r="K40" s="300">
        <f>Distribute!BN40</f>
        <v>0</v>
      </c>
      <c r="L40" s="301">
        <f t="shared" si="1"/>
        <v>0</v>
      </c>
      <c r="M40" s="135"/>
      <c r="N40" s="135"/>
      <c r="O40" s="136"/>
      <c r="P40" s="135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370"/>
      <c r="C41" s="368"/>
      <c r="D41" s="131"/>
      <c r="E41" s="132"/>
      <c r="F41" s="132"/>
      <c r="G41" s="133">
        <f t="shared" si="0"/>
        <v>0</v>
      </c>
      <c r="H41" s="134" t="e">
        <f>(J41/J42)*100%</f>
        <v>#DIV/0!</v>
      </c>
      <c r="I41" s="300">
        <f>Distribute!BL41</f>
        <v>0</v>
      </c>
      <c r="J41" s="300">
        <f>Distribute!BM41</f>
        <v>0</v>
      </c>
      <c r="K41" s="300">
        <f>Distribute!BN41</f>
        <v>0</v>
      </c>
      <c r="L41" s="307">
        <f t="shared" si="1"/>
        <v>0</v>
      </c>
      <c r="M41" s="135"/>
      <c r="N41" s="135"/>
      <c r="O41" s="136"/>
      <c r="P41" s="135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0</v>
      </c>
      <c r="H42" s="144" t="e">
        <f t="shared" si="2"/>
        <v>#DIV/0!</v>
      </c>
      <c r="I42" s="302">
        <f t="shared" si="2"/>
        <v>0</v>
      </c>
      <c r="J42" s="303">
        <f t="shared" si="2"/>
        <v>0</v>
      </c>
      <c r="K42" s="303">
        <f t="shared" si="2"/>
        <v>0</v>
      </c>
      <c r="L42" s="304">
        <f t="shared" si="2"/>
        <v>0</v>
      </c>
      <c r="M42" s="145"/>
      <c r="N42" s="146"/>
      <c r="O42" s="147"/>
      <c r="P42" s="145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52"/>
      <c r="N43" s="153"/>
      <c r="O43" s="154"/>
      <c r="P43" s="152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52"/>
      <c r="N44" s="152"/>
      <c r="O44" s="152"/>
      <c r="P44" s="152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52"/>
      <c r="N45" s="152"/>
      <c r="O45" s="152"/>
      <c r="P45" s="152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52"/>
      <c r="N46" s="152"/>
      <c r="O46" s="152"/>
      <c r="P46" s="152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52"/>
      <c r="N47" s="152"/>
      <c r="O47" s="152"/>
      <c r="P47" s="152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52"/>
      <c r="N48" s="152"/>
      <c r="O48" s="152"/>
      <c r="P48" s="152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52"/>
      <c r="N49" s="152"/>
      <c r="O49" s="152"/>
      <c r="P49" s="152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52"/>
      <c r="N50" s="152"/>
      <c r="O50" s="152"/>
      <c r="P50" s="152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52"/>
      <c r="N51" s="152"/>
      <c r="O51" s="152"/>
      <c r="P51" s="152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Q53" s="162"/>
      <c r="R53" s="162"/>
    </row>
    <row r="54" spans="1:18" s="6" customFormat="1" ht="17.899999999999999" customHeight="1" x14ac:dyDescent="0.25">
      <c r="D54" s="163"/>
      <c r="Q54" s="99"/>
      <c r="R54" s="99"/>
    </row>
    <row r="55" spans="1:18" s="6" customFormat="1" ht="17.899999999999999" customHeight="1" x14ac:dyDescent="0.25">
      <c r="D55" s="163"/>
      <c r="Q55" s="99"/>
      <c r="R55" s="99"/>
    </row>
    <row r="56" spans="1:18" s="6" customFormat="1" ht="17.899999999999999" customHeight="1" x14ac:dyDescent="0.25">
      <c r="D56" s="163"/>
      <c r="Q56" s="99"/>
      <c r="R56" s="99"/>
    </row>
    <row r="57" spans="1:18" s="6" customFormat="1" ht="17.899999999999999" customHeight="1" x14ac:dyDescent="0.25">
      <c r="D57" s="163"/>
      <c r="Q57" s="99"/>
      <c r="R57" s="99"/>
    </row>
    <row r="58" spans="1:18" s="6" customFormat="1" ht="17.899999999999999" customHeight="1" x14ac:dyDescent="0.25">
      <c r="D58" s="163"/>
      <c r="Q58" s="99"/>
      <c r="R58" s="99"/>
    </row>
    <row r="59" spans="1:18" s="6" customFormat="1" ht="17.899999999999999" customHeight="1" x14ac:dyDescent="0.25">
      <c r="D59" s="163"/>
      <c r="Q59" s="99"/>
      <c r="R59" s="99"/>
    </row>
    <row r="60" spans="1:18" s="6" customFormat="1" ht="17.899999999999999" customHeight="1" x14ac:dyDescent="0.25">
      <c r="D60" s="163"/>
      <c r="Q60" s="99"/>
      <c r="R60" s="99"/>
    </row>
    <row r="61" spans="1:18" s="6" customFormat="1" ht="17.899999999999999" customHeight="1" x14ac:dyDescent="0.25">
      <c r="D61" s="163"/>
      <c r="Q61" s="99"/>
      <c r="R61" s="99"/>
    </row>
    <row r="62" spans="1:18" s="6" customFormat="1" ht="17.899999999999999" customHeight="1" x14ac:dyDescent="0.25">
      <c r="D62" s="163"/>
      <c r="Q62" s="99"/>
      <c r="R62" s="99"/>
    </row>
    <row r="63" spans="1:18" s="6" customFormat="1" ht="17.899999999999999" customHeight="1" x14ac:dyDescent="0.25">
      <c r="D63" s="163"/>
      <c r="Q63" s="99"/>
      <c r="R63" s="99"/>
    </row>
    <row r="64" spans="1:18" s="6" customFormat="1" ht="17.899999999999999" customHeight="1" x14ac:dyDescent="0.25">
      <c r="D64" s="163"/>
      <c r="Q64" s="99"/>
      <c r="R64" s="99"/>
    </row>
    <row r="65" spans="4:18" s="6" customFormat="1" ht="17.899999999999999" customHeight="1" x14ac:dyDescent="0.25">
      <c r="D65" s="163"/>
      <c r="Q65" s="99"/>
      <c r="R65" s="99"/>
    </row>
    <row r="66" spans="4:18" s="6" customFormat="1" ht="17.899999999999999" customHeight="1" x14ac:dyDescent="0.25">
      <c r="D66" s="163"/>
      <c r="Q66" s="99"/>
      <c r="R66" s="99"/>
    </row>
    <row r="67" spans="4:18" s="6" customFormat="1" ht="17.899999999999999" customHeight="1" x14ac:dyDescent="0.25">
      <c r="D67" s="163"/>
      <c r="Q67" s="99"/>
      <c r="R67" s="99"/>
    </row>
    <row r="68" spans="4:18" s="6" customFormat="1" ht="17.899999999999999" customHeight="1" x14ac:dyDescent="0.25">
      <c r="D68" s="163"/>
      <c r="Q68" s="99"/>
      <c r="R68" s="99"/>
    </row>
    <row r="69" spans="4:18" s="6" customFormat="1" ht="17.899999999999999" customHeight="1" x14ac:dyDescent="0.25">
      <c r="D69" s="163"/>
      <c r="Q69" s="99"/>
      <c r="R69" s="99"/>
    </row>
    <row r="70" spans="4:18" s="6" customFormat="1" ht="17.899999999999999" customHeight="1" x14ac:dyDescent="0.25">
      <c r="D70" s="163"/>
      <c r="Q70" s="99"/>
      <c r="R70" s="99"/>
    </row>
    <row r="71" spans="4:18" s="6" customFormat="1" ht="17.899999999999999" customHeight="1" x14ac:dyDescent="0.25">
      <c r="D71" s="163"/>
      <c r="Q71" s="99"/>
      <c r="R71" s="99"/>
    </row>
    <row r="72" spans="4:18" s="6" customFormat="1" ht="17.899999999999999" customHeight="1" x14ac:dyDescent="0.25">
      <c r="D72" s="163"/>
      <c r="Q72" s="99"/>
      <c r="R72" s="99"/>
    </row>
    <row r="73" spans="4:18" s="6" customFormat="1" ht="17.899999999999999" customHeight="1" x14ac:dyDescent="0.25">
      <c r="D73" s="163"/>
      <c r="Q73" s="99"/>
      <c r="R73" s="99"/>
    </row>
    <row r="74" spans="4:18" s="6" customFormat="1" ht="17.899999999999999" customHeight="1" x14ac:dyDescent="0.25">
      <c r="D74" s="163"/>
      <c r="Q74" s="99"/>
      <c r="R74" s="99"/>
    </row>
    <row r="75" spans="4:18" s="6" customFormat="1" ht="17.899999999999999" customHeight="1" x14ac:dyDescent="0.25">
      <c r="D75" s="163"/>
      <c r="Q75" s="99"/>
      <c r="R75" s="99"/>
    </row>
    <row r="76" spans="4:18" s="6" customFormat="1" ht="17.899999999999999" customHeight="1" x14ac:dyDescent="0.25">
      <c r="D76" s="163"/>
      <c r="Q76" s="99"/>
      <c r="R76" s="99"/>
    </row>
    <row r="77" spans="4:18" s="6" customFormat="1" ht="17.899999999999999" customHeight="1" x14ac:dyDescent="0.25">
      <c r="D77" s="163"/>
      <c r="Q77" s="99"/>
      <c r="R77" s="99"/>
    </row>
    <row r="78" spans="4:18" s="6" customFormat="1" ht="17.899999999999999" customHeight="1" x14ac:dyDescent="0.25">
      <c r="D78" s="163"/>
      <c r="Q78" s="99"/>
      <c r="R78" s="99"/>
    </row>
    <row r="79" spans="4:18" s="6" customFormat="1" ht="17.899999999999999" customHeight="1" x14ac:dyDescent="0.25">
      <c r="D79" s="163"/>
      <c r="Q79" s="99"/>
      <c r="R79" s="99"/>
    </row>
    <row r="80" spans="4:18" s="6" customFormat="1" ht="17.899999999999999" customHeight="1" x14ac:dyDescent="0.25">
      <c r="D80" s="163"/>
      <c r="Q80" s="99"/>
      <c r="R80" s="99"/>
    </row>
    <row r="81" spans="4:18" s="6" customFormat="1" ht="17.899999999999999" customHeight="1" x14ac:dyDescent="0.25">
      <c r="D81" s="163"/>
      <c r="Q81" s="99"/>
      <c r="R81" s="99"/>
    </row>
    <row r="82" spans="4:18" s="6" customFormat="1" ht="17.899999999999999" customHeight="1" x14ac:dyDescent="0.25">
      <c r="D82" s="163"/>
      <c r="Q82" s="99"/>
      <c r="R82" s="99"/>
    </row>
    <row r="83" spans="4:18" s="6" customFormat="1" ht="17.899999999999999" customHeight="1" x14ac:dyDescent="0.25">
      <c r="D83" s="163"/>
      <c r="Q83" s="99"/>
      <c r="R83" s="99"/>
    </row>
    <row r="84" spans="4:18" s="6" customFormat="1" ht="17.899999999999999" customHeight="1" x14ac:dyDescent="0.25">
      <c r="D84" s="163"/>
      <c r="Q84" s="99"/>
      <c r="R84" s="99"/>
    </row>
    <row r="85" spans="4:18" s="6" customFormat="1" ht="17.899999999999999" customHeight="1" x14ac:dyDescent="0.25">
      <c r="D85" s="163"/>
      <c r="Q85" s="99"/>
      <c r="R85" s="99"/>
    </row>
    <row r="86" spans="4:18" s="6" customFormat="1" ht="17.899999999999999" customHeight="1" x14ac:dyDescent="0.25">
      <c r="D86" s="163"/>
      <c r="Q86" s="99"/>
      <c r="R86" s="99"/>
    </row>
    <row r="87" spans="4:18" s="6" customFormat="1" ht="17.899999999999999" customHeight="1" x14ac:dyDescent="0.25">
      <c r="D87" s="163"/>
      <c r="Q87" s="99"/>
      <c r="R87" s="99"/>
    </row>
    <row r="88" spans="4:18" s="6" customFormat="1" ht="17.899999999999999" customHeight="1" x14ac:dyDescent="0.25">
      <c r="D88" s="163"/>
      <c r="Q88" s="99"/>
      <c r="R88" s="99"/>
    </row>
    <row r="89" spans="4:18" s="6" customFormat="1" ht="17.899999999999999" customHeight="1" x14ac:dyDescent="0.25">
      <c r="D89" s="163"/>
      <c r="Q89" s="99"/>
      <c r="R89" s="99"/>
    </row>
    <row r="90" spans="4:18" s="6" customFormat="1" ht="17.899999999999999" customHeight="1" x14ac:dyDescent="0.25">
      <c r="D90" s="163"/>
      <c r="Q90" s="99"/>
      <c r="R90" s="99"/>
    </row>
    <row r="91" spans="4:18" s="6" customFormat="1" ht="17.899999999999999" customHeight="1" x14ac:dyDescent="0.25">
      <c r="D91" s="163"/>
      <c r="Q91" s="99"/>
      <c r="R91" s="99"/>
    </row>
    <row r="92" spans="4:18" s="6" customFormat="1" ht="17.899999999999999" customHeight="1" x14ac:dyDescent="0.25">
      <c r="D92" s="163"/>
      <c r="Q92" s="99"/>
      <c r="R92" s="99"/>
    </row>
    <row r="93" spans="4:18" s="6" customFormat="1" ht="17.899999999999999" customHeight="1" x14ac:dyDescent="0.25">
      <c r="D93" s="163"/>
      <c r="Q93" s="99"/>
      <c r="R93" s="99"/>
    </row>
    <row r="94" spans="4:18" s="6" customFormat="1" ht="17.899999999999999" customHeight="1" x14ac:dyDescent="0.25">
      <c r="D94" s="163"/>
      <c r="Q94" s="99"/>
      <c r="R94" s="99"/>
    </row>
    <row r="95" spans="4:18" s="6" customFormat="1" ht="17.899999999999999" customHeight="1" x14ac:dyDescent="0.25">
      <c r="D95" s="163"/>
      <c r="Q95" s="99"/>
      <c r="R95" s="99"/>
    </row>
    <row r="96" spans="4:18" s="6" customFormat="1" ht="17.899999999999999" customHeight="1" x14ac:dyDescent="0.25">
      <c r="D96" s="163"/>
      <c r="Q96" s="99"/>
      <c r="R96" s="99"/>
    </row>
    <row r="97" spans="4:18" s="6" customFormat="1" ht="17.899999999999999" customHeight="1" x14ac:dyDescent="0.25">
      <c r="D97" s="163"/>
      <c r="Q97" s="99"/>
      <c r="R97" s="99"/>
    </row>
    <row r="98" spans="4:18" s="6" customFormat="1" ht="17.899999999999999" customHeight="1" x14ac:dyDescent="0.25">
      <c r="D98" s="163"/>
      <c r="Q98" s="99"/>
      <c r="R98" s="99"/>
    </row>
    <row r="99" spans="4:18" s="6" customFormat="1" ht="17.899999999999999" customHeight="1" x14ac:dyDescent="0.25">
      <c r="D99" s="163"/>
      <c r="Q99" s="99"/>
      <c r="R99" s="99"/>
    </row>
    <row r="100" spans="4:18" s="6" customFormat="1" ht="17.899999999999999" customHeight="1" x14ac:dyDescent="0.25">
      <c r="D100" s="163"/>
      <c r="Q100" s="99"/>
      <c r="R100" s="99"/>
    </row>
    <row r="101" spans="4:18" s="6" customFormat="1" ht="17.899999999999999" customHeight="1" x14ac:dyDescent="0.25">
      <c r="D101" s="163"/>
      <c r="Q101" s="99"/>
      <c r="R101" s="99"/>
    </row>
    <row r="102" spans="4:18" s="6" customFormat="1" ht="17.899999999999999" customHeight="1" x14ac:dyDescent="0.25">
      <c r="D102" s="163"/>
      <c r="Q102" s="99"/>
      <c r="R102" s="99"/>
    </row>
    <row r="103" spans="4:18" s="6" customFormat="1" ht="17.899999999999999" customHeight="1" x14ac:dyDescent="0.25">
      <c r="D103" s="163"/>
      <c r="Q103" s="99"/>
      <c r="R103" s="99"/>
    </row>
    <row r="104" spans="4:18" s="6" customFormat="1" ht="17.899999999999999" customHeight="1" x14ac:dyDescent="0.25">
      <c r="D104" s="163"/>
      <c r="Q104" s="99"/>
      <c r="R104" s="99"/>
    </row>
    <row r="105" spans="4:18" s="6" customFormat="1" ht="17.899999999999999" customHeight="1" x14ac:dyDescent="0.25">
      <c r="D105" s="163"/>
      <c r="Q105" s="99"/>
      <c r="R105" s="99"/>
    </row>
    <row r="106" spans="4:18" s="6" customFormat="1" ht="17.899999999999999" customHeight="1" x14ac:dyDescent="0.25">
      <c r="D106" s="163"/>
      <c r="Q106" s="99"/>
      <c r="R106" s="99"/>
    </row>
  </sheetData>
  <mergeCells count="1">
    <mergeCell ref="D6:I6"/>
  </mergeCells>
  <conditionalFormatting sqref="I11:L41">
    <cfRule type="cellIs" dxfId="314" priority="35" stopIfTrue="1" operator="lessThanOrEqual">
      <formula>0</formula>
    </cfRule>
  </conditionalFormatting>
  <conditionalFormatting sqref="H11:H41">
    <cfRule type="cellIs" dxfId="313" priority="34" stopIfTrue="1" operator="lessThanOrEqual">
      <formula>0</formula>
    </cfRule>
  </conditionalFormatting>
  <conditionalFormatting sqref="F47:F53 D46:E53">
    <cfRule type="cellIs" dxfId="312" priority="33" stopIfTrue="1" operator="equal">
      <formula>1</formula>
    </cfRule>
  </conditionalFormatting>
  <conditionalFormatting sqref="G11:G41">
    <cfRule type="cellIs" dxfId="311" priority="32" stopIfTrue="1" operator="equal">
      <formula>0</formula>
    </cfRule>
  </conditionalFormatting>
  <conditionalFormatting sqref="O11:O41">
    <cfRule type="expression" dxfId="310" priority="30" stopIfTrue="1">
      <formula>O11&lt;100%</formula>
    </cfRule>
    <cfRule type="expression" dxfId="309" priority="31" stopIfTrue="1">
      <formula>O11&gt;100%</formula>
    </cfRule>
  </conditionalFormatting>
  <conditionalFormatting sqref="I11:L41">
    <cfRule type="cellIs" dxfId="308" priority="29" stopIfTrue="1" operator="lessThanOrEqual">
      <formula>0</formula>
    </cfRule>
  </conditionalFormatting>
  <conditionalFormatting sqref="H11:H41">
    <cfRule type="cellIs" dxfId="307" priority="28" stopIfTrue="1" operator="lessThanOrEqual">
      <formula>0</formula>
    </cfRule>
  </conditionalFormatting>
  <conditionalFormatting sqref="F47:F53 D46:E53">
    <cfRule type="cellIs" dxfId="306" priority="27" stopIfTrue="1" operator="equal">
      <formula>1</formula>
    </cfRule>
  </conditionalFormatting>
  <conditionalFormatting sqref="G11:G41">
    <cfRule type="cellIs" dxfId="305" priority="26" stopIfTrue="1" operator="equal">
      <formula>0</formula>
    </cfRule>
  </conditionalFormatting>
  <conditionalFormatting sqref="O11:O41">
    <cfRule type="expression" dxfId="304" priority="24" stopIfTrue="1">
      <formula>O11&lt;100%</formula>
    </cfRule>
    <cfRule type="expression" dxfId="303" priority="25" stopIfTrue="1">
      <formula>O11&gt;100%</formula>
    </cfRule>
  </conditionalFormatting>
  <conditionalFormatting sqref="I11:L41">
    <cfRule type="cellIs" dxfId="302" priority="23" stopIfTrue="1" operator="lessThanOrEqual">
      <formula>0</formula>
    </cfRule>
  </conditionalFormatting>
  <conditionalFormatting sqref="H11:H41">
    <cfRule type="cellIs" dxfId="301" priority="22" stopIfTrue="1" operator="lessThanOrEqual">
      <formula>0</formula>
    </cfRule>
  </conditionalFormatting>
  <conditionalFormatting sqref="F47:F53 D46:E53">
    <cfRule type="cellIs" dxfId="300" priority="21" stopIfTrue="1" operator="equal">
      <formula>1</formula>
    </cfRule>
  </conditionalFormatting>
  <conditionalFormatting sqref="G11:G41">
    <cfRule type="cellIs" dxfId="299" priority="20" stopIfTrue="1" operator="equal">
      <formula>0</formula>
    </cfRule>
  </conditionalFormatting>
  <conditionalFormatting sqref="O11:O41">
    <cfRule type="expression" dxfId="298" priority="18" stopIfTrue="1">
      <formula>O11&lt;100%</formula>
    </cfRule>
    <cfRule type="expression" dxfId="297" priority="19" stopIfTrue="1">
      <formula>O11&gt;100%</formula>
    </cfRule>
  </conditionalFormatting>
  <conditionalFormatting sqref="I11:L41">
    <cfRule type="cellIs" dxfId="296" priority="17" stopIfTrue="1" operator="lessThanOrEqual">
      <formula>0</formula>
    </cfRule>
  </conditionalFormatting>
  <conditionalFormatting sqref="H11:H41">
    <cfRule type="cellIs" dxfId="295" priority="16" stopIfTrue="1" operator="lessThanOrEqual">
      <formula>0</formula>
    </cfRule>
  </conditionalFormatting>
  <conditionalFormatting sqref="F47:F53 D46:E53">
    <cfRule type="cellIs" dxfId="294" priority="15" stopIfTrue="1" operator="equal">
      <formula>1</formula>
    </cfRule>
  </conditionalFormatting>
  <conditionalFormatting sqref="G11:G41">
    <cfRule type="cellIs" dxfId="293" priority="14" stopIfTrue="1" operator="equal">
      <formula>0</formula>
    </cfRule>
  </conditionalFormatting>
  <conditionalFormatting sqref="O11:O41">
    <cfRule type="expression" dxfId="292" priority="12" stopIfTrue="1">
      <formula>O11&lt;100%</formula>
    </cfRule>
    <cfRule type="expression" dxfId="291" priority="13" stopIfTrue="1">
      <formula>O11&gt;100%</formula>
    </cfRule>
  </conditionalFormatting>
  <conditionalFormatting sqref="I11:L41">
    <cfRule type="cellIs" dxfId="290" priority="11" stopIfTrue="1" operator="lessThanOrEqual">
      <formula>0</formula>
    </cfRule>
  </conditionalFormatting>
  <conditionalFormatting sqref="H11:H41">
    <cfRule type="cellIs" dxfId="289" priority="10" stopIfTrue="1" operator="lessThanOrEqual">
      <formula>0</formula>
    </cfRule>
  </conditionalFormatting>
  <conditionalFormatting sqref="F47:F53 D46:E53">
    <cfRule type="cellIs" dxfId="288" priority="9" stopIfTrue="1" operator="equal">
      <formula>1</formula>
    </cfRule>
  </conditionalFormatting>
  <conditionalFormatting sqref="G11:G41">
    <cfRule type="cellIs" dxfId="287" priority="8" stopIfTrue="1" operator="equal">
      <formula>0</formula>
    </cfRule>
  </conditionalFormatting>
  <conditionalFormatting sqref="O11:O41">
    <cfRule type="expression" dxfId="286" priority="6" stopIfTrue="1">
      <formula>O11&lt;100%</formula>
    </cfRule>
    <cfRule type="expression" dxfId="285" priority="7" stopIfTrue="1">
      <formula>O11&gt;100%</formula>
    </cfRule>
  </conditionalFormatting>
  <hyperlinks>
    <hyperlink ref="N5:P5" r:id="rId1" display="Monthly Boat Cost, Todate" xr:uid="{00000000-0004-0000-0800-000000000000}"/>
    <hyperlink ref="N3:P3" r:id="rId2" display="Daily Boat Cost Analysis" xr:uid="{00000000-0004-0000-0800-000001000000}"/>
  </hyperlinks>
  <printOptions horizontalCentered="1"/>
  <pageMargins left="0.28000000000000003" right="0.32" top="0.38" bottom="0.2" header="0.3" footer="0.3"/>
  <pageSetup scale="70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06"/>
  <sheetViews>
    <sheetView showGridLines="0" zoomScale="70" zoomScaleNormal="70" workbookViewId="0">
      <pane xSplit="1" ySplit="10" topLeftCell="B11" activePane="bottomRight" state="frozen"/>
      <selection activeCell="F12" sqref="F12"/>
      <selection pane="topRight" activeCell="F12" sqref="F12"/>
      <selection pane="bottomLeft" activeCell="F12" sqref="F12"/>
      <selection pane="bottomRight" activeCell="O38" sqref="O38"/>
    </sheetView>
  </sheetViews>
  <sheetFormatPr defaultColWidth="9.08984375" defaultRowHeight="12.5" x14ac:dyDescent="0.25"/>
  <cols>
    <col min="1" max="1" width="11.453125" style="5" customWidth="1"/>
    <col min="2" max="2" width="19.08984375" style="5" customWidth="1"/>
    <col min="3" max="3" width="23.453125" style="5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7" style="5" customWidth="1"/>
    <col min="10" max="10" width="18.08984375" style="5" customWidth="1"/>
    <col min="11" max="11" width="21.453125" style="5" customWidth="1"/>
    <col min="12" max="12" width="18" style="5" customWidth="1"/>
    <col min="13" max="13" width="1.90625" style="5" customWidth="1"/>
    <col min="14" max="14" width="11.90625" style="5" customWidth="1"/>
    <col min="15" max="15" width="9.90625" style="5" customWidth="1"/>
    <col min="16" max="17" width="12.453125" style="92" customWidth="1"/>
    <col min="18" max="18" width="12.453125" style="5" customWidth="1"/>
    <col min="19" max="16384" width="9.08984375" style="5"/>
  </cols>
  <sheetData>
    <row r="1" spans="1:19" s="88" customFormat="1" ht="20.75" customHeight="1" x14ac:dyDescent="0.25">
      <c r="A1" s="85"/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7"/>
      <c r="Q1" s="87"/>
    </row>
    <row r="2" spans="1:19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</row>
    <row r="3" spans="1:19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5"/>
      <c r="O3" s="95"/>
    </row>
    <row r="4" spans="1:19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9"/>
      <c r="Q4" s="99"/>
    </row>
    <row r="5" spans="1:19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102"/>
      <c r="O5" s="102"/>
      <c r="P5" s="99"/>
      <c r="Q5" s="99"/>
    </row>
    <row r="6" spans="1:19" s="6" customFormat="1" ht="18.75" customHeight="1" x14ac:dyDescent="0.3">
      <c r="A6" s="31"/>
      <c r="B6" s="31"/>
      <c r="C6" s="197">
        <v>8</v>
      </c>
      <c r="D6" s="391" t="str">
        <f>[1]Control!$GW$10</f>
        <v>N: SLICKLINE
(2)</v>
      </c>
      <c r="E6" s="392"/>
      <c r="F6" s="392"/>
      <c r="G6" s="392"/>
      <c r="H6" s="393"/>
      <c r="I6" s="31"/>
      <c r="J6" s="103" t="s">
        <v>15</v>
      </c>
      <c r="K6" s="305">
        <f>Distribute!BQ42</f>
        <v>0</v>
      </c>
      <c r="L6" s="31"/>
      <c r="M6" s="98"/>
      <c r="N6" s="98"/>
      <c r="O6" s="98"/>
      <c r="P6" s="99"/>
      <c r="Q6" s="99"/>
    </row>
    <row r="7" spans="1:19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Distribute!BP42</f>
        <v>356644999.99999988</v>
      </c>
      <c r="L7" s="38"/>
      <c r="M7" s="108"/>
      <c r="N7" s="108"/>
      <c r="O7" s="108"/>
      <c r="P7" s="109"/>
      <c r="Q7" s="109"/>
    </row>
    <row r="8" spans="1:19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Distribute!BO42</f>
        <v>374087474.44444448</v>
      </c>
      <c r="L8" s="112"/>
      <c r="M8" s="114"/>
      <c r="N8" s="114"/>
      <c r="O8" s="114"/>
      <c r="P8" s="115"/>
      <c r="Q8" s="115"/>
    </row>
    <row r="9" spans="1:19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107"/>
      <c r="J9" s="103" t="s">
        <v>18</v>
      </c>
      <c r="K9" s="118">
        <f>G42/24</f>
        <v>29.999652777777769</v>
      </c>
      <c r="L9" s="112"/>
      <c r="M9" s="114"/>
      <c r="N9" s="114"/>
      <c r="O9" s="114"/>
      <c r="P9" s="115"/>
      <c r="Q9" s="115"/>
    </row>
    <row r="10" spans="1:19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5"/>
      <c r="O10" s="124"/>
      <c r="P10" s="126"/>
      <c r="Q10" s="126"/>
      <c r="R10" s="126"/>
      <c r="S10" s="126"/>
    </row>
    <row r="11" spans="1:19" s="139" customFormat="1" ht="28.25" customHeight="1" x14ac:dyDescent="0.25">
      <c r="A11" s="128">
        <f>[1]Control!AZ11</f>
        <v>45986</v>
      </c>
      <c r="B11" s="370" t="s">
        <v>85</v>
      </c>
      <c r="C11" s="368" t="s">
        <v>86</v>
      </c>
      <c r="D11" s="131" t="s">
        <v>37</v>
      </c>
      <c r="E11" s="132">
        <v>0</v>
      </c>
      <c r="F11" s="132">
        <v>0.99998842592592596</v>
      </c>
      <c r="G11" s="133">
        <f>(F11-E11)*24</f>
        <v>23.999722222222225</v>
      </c>
      <c r="H11" s="134">
        <f>(J11/J42)*100%</f>
        <v>2.0439325753433629E-2</v>
      </c>
      <c r="I11" s="300">
        <f>Distribute!BO11</f>
        <v>9353541.666666666</v>
      </c>
      <c r="J11" s="300">
        <f>Distribute!BP11</f>
        <v>7289583.333333334</v>
      </c>
      <c r="K11" s="300">
        <f>Distribute!BQ11</f>
        <v>0</v>
      </c>
      <c r="L11" s="306">
        <f>SUM(I11:K11)</f>
        <v>16643125</v>
      </c>
      <c r="M11" s="135"/>
      <c r="N11" s="136"/>
      <c r="O11" s="135"/>
      <c r="P11" s="137"/>
      <c r="Q11" s="137"/>
      <c r="R11" s="137"/>
      <c r="S11" s="138"/>
    </row>
    <row r="12" spans="1:19" s="139" customFormat="1" ht="24.75" customHeight="1" x14ac:dyDescent="0.25">
      <c r="A12" s="128">
        <f>[1]Control!AZ12</f>
        <v>45987</v>
      </c>
      <c r="B12" s="370" t="s">
        <v>85</v>
      </c>
      <c r="C12" s="368" t="s">
        <v>86</v>
      </c>
      <c r="D12" s="131" t="s">
        <v>37</v>
      </c>
      <c r="E12" s="132">
        <v>0</v>
      </c>
      <c r="F12" s="132">
        <v>0.99998842592592596</v>
      </c>
      <c r="G12" s="133">
        <f t="shared" ref="G12:G41" si="0">(F12-E12)*24</f>
        <v>23.999722222222225</v>
      </c>
      <c r="H12" s="134">
        <f>(J12/J42)*100%</f>
        <v>3.0595316537920535E-2</v>
      </c>
      <c r="I12" s="300">
        <f>Distribute!BO12</f>
        <v>14363944.583333334</v>
      </c>
      <c r="J12" s="300">
        <f>Distribute!BP12</f>
        <v>10911666.666666666</v>
      </c>
      <c r="K12" s="300">
        <f>Distribute!BQ12</f>
        <v>0</v>
      </c>
      <c r="L12" s="301">
        <f>SUM(I12:K12)</f>
        <v>25275611.25</v>
      </c>
      <c r="M12" s="135"/>
      <c r="N12" s="136"/>
      <c r="O12" s="135"/>
      <c r="P12" s="137"/>
      <c r="Q12" s="137"/>
      <c r="R12" s="137"/>
      <c r="S12" s="138"/>
    </row>
    <row r="13" spans="1:19" s="139" customFormat="1" ht="24.75" customHeight="1" x14ac:dyDescent="0.25">
      <c r="A13" s="128">
        <f>[1]Control!AZ13</f>
        <v>45988</v>
      </c>
      <c r="B13" s="370" t="s">
        <v>85</v>
      </c>
      <c r="C13" s="368" t="s">
        <v>86</v>
      </c>
      <c r="D13" s="131" t="s">
        <v>37</v>
      </c>
      <c r="E13" s="132">
        <v>0</v>
      </c>
      <c r="F13" s="132">
        <v>0.99998842592592596</v>
      </c>
      <c r="G13" s="133">
        <f t="shared" si="0"/>
        <v>23.999722222222225</v>
      </c>
      <c r="H13" s="134">
        <f>(J13/J42)*100%</f>
        <v>3.0142017973054443E-2</v>
      </c>
      <c r="I13" s="300">
        <f>Distribute!BO13</f>
        <v>10333756.944444444</v>
      </c>
      <c r="J13" s="300">
        <f>Distribute!BP13</f>
        <v>10749999.999999998</v>
      </c>
      <c r="K13" s="300">
        <f>Distribute!BQ13</f>
        <v>0</v>
      </c>
      <c r="L13" s="301">
        <f t="shared" ref="L13:L41" si="1">SUM(I13:K13)</f>
        <v>21083756.94444444</v>
      </c>
      <c r="M13" s="135"/>
      <c r="N13" s="136"/>
      <c r="O13" s="135"/>
      <c r="P13" s="137"/>
      <c r="Q13" s="137"/>
      <c r="R13" s="137"/>
      <c r="S13" s="138"/>
    </row>
    <row r="14" spans="1:19" s="139" customFormat="1" ht="24.75" customHeight="1" x14ac:dyDescent="0.25">
      <c r="A14" s="128">
        <f>[1]Control!AZ14</f>
        <v>45989</v>
      </c>
      <c r="B14" s="370" t="s">
        <v>85</v>
      </c>
      <c r="C14" s="368" t="s">
        <v>86</v>
      </c>
      <c r="D14" s="131" t="s">
        <v>37</v>
      </c>
      <c r="E14" s="132">
        <v>0</v>
      </c>
      <c r="F14" s="132">
        <v>0.99998842592592596</v>
      </c>
      <c r="G14" s="133">
        <f t="shared" si="0"/>
        <v>23.999722222222225</v>
      </c>
      <c r="H14" s="134">
        <f>(J14/J42)*100%</f>
        <v>3.6626056723071974E-2</v>
      </c>
      <c r="I14" s="300">
        <f>Distribute!BO14</f>
        <v>11535137.5</v>
      </c>
      <c r="J14" s="300">
        <f>Distribute!BP14</f>
        <v>13062500</v>
      </c>
      <c r="K14" s="300">
        <f>Distribute!BQ14</f>
        <v>0</v>
      </c>
      <c r="L14" s="301">
        <f t="shared" si="1"/>
        <v>24597637.5</v>
      </c>
      <c r="M14" s="135"/>
      <c r="N14" s="136"/>
      <c r="O14" s="135"/>
      <c r="P14" s="137"/>
      <c r="Q14" s="137"/>
      <c r="R14" s="137"/>
      <c r="S14" s="138"/>
    </row>
    <row r="15" spans="1:19" s="139" customFormat="1" ht="24.75" customHeight="1" x14ac:dyDescent="0.25">
      <c r="A15" s="128">
        <f>[1]Control!AZ15</f>
        <v>45990</v>
      </c>
      <c r="B15" s="370" t="s">
        <v>85</v>
      </c>
      <c r="C15" s="368" t="s">
        <v>86</v>
      </c>
      <c r="D15" s="131" t="s">
        <v>37</v>
      </c>
      <c r="E15" s="132">
        <v>0</v>
      </c>
      <c r="F15" s="132">
        <v>0.99998842592592596</v>
      </c>
      <c r="G15" s="133">
        <f t="shared" si="0"/>
        <v>23.999722222222225</v>
      </c>
      <c r="H15" s="134">
        <f>(J15/J42)*100%</f>
        <v>2.4417371148714652E-2</v>
      </c>
      <c r="I15" s="300">
        <f>Distribute!BO15</f>
        <v>8328016.666666666</v>
      </c>
      <c r="J15" s="300">
        <f>Distribute!BP15</f>
        <v>8708333.333333334</v>
      </c>
      <c r="K15" s="300">
        <f>Distribute!BQ15</f>
        <v>0</v>
      </c>
      <c r="L15" s="301">
        <f t="shared" si="1"/>
        <v>17036350</v>
      </c>
      <c r="M15" s="135"/>
      <c r="N15" s="136"/>
      <c r="O15" s="135"/>
      <c r="P15" s="137"/>
      <c r="Q15" s="137"/>
      <c r="R15" s="137"/>
      <c r="S15" s="138"/>
    </row>
    <row r="16" spans="1:19" s="139" customFormat="1" ht="24.75" customHeight="1" x14ac:dyDescent="0.25">
      <c r="A16" s="128">
        <f>[1]Control!AZ16</f>
        <v>45991</v>
      </c>
      <c r="B16" s="370" t="s">
        <v>85</v>
      </c>
      <c r="C16" s="368" t="s">
        <v>86</v>
      </c>
      <c r="D16" s="131" t="s">
        <v>37</v>
      </c>
      <c r="E16" s="132">
        <v>0</v>
      </c>
      <c r="F16" s="132">
        <v>0.99998842592592596</v>
      </c>
      <c r="G16" s="133">
        <f>(F16-E16)*24</f>
        <v>23.999722222222225</v>
      </c>
      <c r="H16" s="134">
        <f>(J16/J42)*100%</f>
        <v>2.386827237168614E-2</v>
      </c>
      <c r="I16" s="300">
        <f>Distribute!BO16</f>
        <v>9221650</v>
      </c>
      <c r="J16" s="300">
        <f>Distribute!BP16</f>
        <v>8512500</v>
      </c>
      <c r="K16" s="300">
        <f>Distribute!BQ16</f>
        <v>0</v>
      </c>
      <c r="L16" s="301">
        <f t="shared" si="1"/>
        <v>17734150</v>
      </c>
      <c r="M16" s="135"/>
      <c r="N16" s="136"/>
      <c r="O16" s="135"/>
      <c r="P16" s="137"/>
      <c r="Q16" s="137"/>
      <c r="R16" s="137"/>
      <c r="S16" s="138"/>
    </row>
    <row r="17" spans="1:19" s="139" customFormat="1" ht="24.75" customHeight="1" x14ac:dyDescent="0.25">
      <c r="A17" s="128">
        <f>[1]Control!AZ17</f>
        <v>45992</v>
      </c>
      <c r="B17" s="370" t="s">
        <v>87</v>
      </c>
      <c r="C17" s="368" t="s">
        <v>88</v>
      </c>
      <c r="D17" s="131" t="s">
        <v>37</v>
      </c>
      <c r="E17" s="132">
        <v>0</v>
      </c>
      <c r="F17" s="132">
        <v>0.99998842592592596</v>
      </c>
      <c r="G17" s="133">
        <f t="shared" si="0"/>
        <v>23.999722222222225</v>
      </c>
      <c r="H17" s="134">
        <f>(J17/J42)*100%</f>
        <v>2.386827237168614E-2</v>
      </c>
      <c r="I17" s="300">
        <f>Distribute!BO17</f>
        <v>10977962.5</v>
      </c>
      <c r="J17" s="300">
        <f>Distribute!BP17</f>
        <v>8512500</v>
      </c>
      <c r="K17" s="300">
        <f>Distribute!BQ17</f>
        <v>0</v>
      </c>
      <c r="L17" s="301">
        <f t="shared" si="1"/>
        <v>19490462.5</v>
      </c>
      <c r="M17" s="135"/>
      <c r="N17" s="136"/>
      <c r="O17" s="135"/>
      <c r="P17" s="137"/>
      <c r="Q17" s="137"/>
      <c r="R17" s="137"/>
      <c r="S17" s="138"/>
    </row>
    <row r="18" spans="1:19" s="139" customFormat="1" ht="24.75" customHeight="1" x14ac:dyDescent="0.25">
      <c r="A18" s="128">
        <f>[1]Control!AZ18</f>
        <v>45993</v>
      </c>
      <c r="B18" s="370" t="s">
        <v>90</v>
      </c>
      <c r="C18" s="368" t="s">
        <v>89</v>
      </c>
      <c r="D18" s="131" t="s">
        <v>37</v>
      </c>
      <c r="E18" s="132">
        <v>0</v>
      </c>
      <c r="F18" s="132">
        <v>0.99998842592592596</v>
      </c>
      <c r="G18" s="133">
        <f t="shared" si="0"/>
        <v>23.999722222222225</v>
      </c>
      <c r="H18" s="134">
        <f>(J18/J42)*100%</f>
        <v>3.1824363162248182E-2</v>
      </c>
      <c r="I18" s="300">
        <f>Distribute!BO18</f>
        <v>10664383.333333334</v>
      </c>
      <c r="J18" s="300">
        <f>Distribute!BP18</f>
        <v>11350000</v>
      </c>
      <c r="K18" s="300">
        <f>Distribute!BQ18</f>
        <v>0</v>
      </c>
      <c r="L18" s="301">
        <f t="shared" si="1"/>
        <v>22014383.333333336</v>
      </c>
      <c r="M18" s="135"/>
      <c r="N18" s="136"/>
      <c r="O18" s="135"/>
      <c r="P18" s="137"/>
      <c r="Q18" s="137"/>
      <c r="R18" s="137"/>
      <c r="S18" s="138"/>
    </row>
    <row r="19" spans="1:19" s="139" customFormat="1" ht="24.75" customHeight="1" x14ac:dyDescent="0.25">
      <c r="A19" s="128">
        <f>[1]Control!AZ19</f>
        <v>45994</v>
      </c>
      <c r="B19" s="370" t="s">
        <v>90</v>
      </c>
      <c r="C19" s="368" t="s">
        <v>89</v>
      </c>
      <c r="D19" s="131" t="s">
        <v>37</v>
      </c>
      <c r="E19" s="132">
        <v>0</v>
      </c>
      <c r="F19" s="132">
        <v>0.99998842592592596</v>
      </c>
      <c r="G19" s="133">
        <f t="shared" si="0"/>
        <v>23.999722222222225</v>
      </c>
      <c r="H19" s="134">
        <f>(J19/J42)*100%</f>
        <v>2.386827237168614E-2</v>
      </c>
      <c r="I19" s="300">
        <f>Distribute!BO19</f>
        <v>10344075</v>
      </c>
      <c r="J19" s="300">
        <f>Distribute!BP19</f>
        <v>8512500</v>
      </c>
      <c r="K19" s="300">
        <f>Distribute!BQ19</f>
        <v>0</v>
      </c>
      <c r="L19" s="301">
        <f t="shared" si="1"/>
        <v>18856575</v>
      </c>
      <c r="M19" s="135"/>
      <c r="N19" s="136"/>
      <c r="O19" s="135"/>
      <c r="P19" s="137"/>
      <c r="Q19" s="137"/>
      <c r="R19" s="137"/>
      <c r="S19" s="138"/>
    </row>
    <row r="20" spans="1:19" s="139" customFormat="1" ht="24.75" customHeight="1" x14ac:dyDescent="0.25">
      <c r="A20" s="128">
        <f>[1]Control!AZ20</f>
        <v>45995</v>
      </c>
      <c r="B20" s="370" t="s">
        <v>90</v>
      </c>
      <c r="C20" s="368" t="s">
        <v>89</v>
      </c>
      <c r="D20" s="131" t="s">
        <v>37</v>
      </c>
      <c r="E20" s="132">
        <v>0</v>
      </c>
      <c r="F20" s="132">
        <v>0.99998842592592596</v>
      </c>
      <c r="G20" s="133">
        <f t="shared" si="0"/>
        <v>23.999722222222225</v>
      </c>
      <c r="H20" s="134">
        <f>(J20/J42)*100%</f>
        <v>3.5300041591311636E-2</v>
      </c>
      <c r="I20" s="300">
        <f>Distribute!BO20</f>
        <v>16815963.194444444</v>
      </c>
      <c r="J20" s="300">
        <f>Distribute!BP20</f>
        <v>12589583.333333334</v>
      </c>
      <c r="K20" s="300">
        <f>Distribute!BQ20</f>
        <v>0</v>
      </c>
      <c r="L20" s="301">
        <f t="shared" si="1"/>
        <v>29405546.527777776</v>
      </c>
      <c r="M20" s="135"/>
      <c r="N20" s="136"/>
      <c r="O20" s="135"/>
      <c r="P20" s="137"/>
      <c r="Q20" s="137"/>
      <c r="R20" s="137"/>
      <c r="S20" s="138"/>
    </row>
    <row r="21" spans="1:19" s="139" customFormat="1" ht="24.75" customHeight="1" x14ac:dyDescent="0.25">
      <c r="A21" s="128">
        <f>[1]Control!AZ21</f>
        <v>45996</v>
      </c>
      <c r="B21" s="370" t="s">
        <v>90</v>
      </c>
      <c r="C21" s="368" t="s">
        <v>89</v>
      </c>
      <c r="D21" s="131" t="s">
        <v>37</v>
      </c>
      <c r="E21" s="132">
        <v>0</v>
      </c>
      <c r="F21" s="132">
        <v>0.99998842592592596</v>
      </c>
      <c r="G21" s="133">
        <f t="shared" si="0"/>
        <v>23.999722222222225</v>
      </c>
      <c r="H21" s="134">
        <f>(J21/J42)*100%</f>
        <v>3.9780453952810234E-2</v>
      </c>
      <c r="I21" s="300">
        <f>Distribute!BO21</f>
        <v>14319666.666666668</v>
      </c>
      <c r="J21" s="300">
        <f>Distribute!BP21</f>
        <v>14187500</v>
      </c>
      <c r="K21" s="300">
        <f>Distribute!BQ21</f>
        <v>0</v>
      </c>
      <c r="L21" s="301">
        <f t="shared" si="1"/>
        <v>28507166.666666668</v>
      </c>
      <c r="M21" s="135"/>
      <c r="N21" s="136"/>
      <c r="O21" s="135"/>
      <c r="P21" s="137"/>
      <c r="Q21" s="137"/>
      <c r="R21" s="137"/>
      <c r="S21" s="138"/>
    </row>
    <row r="22" spans="1:19" s="139" customFormat="1" ht="24.75" customHeight="1" x14ac:dyDescent="0.25">
      <c r="A22" s="128">
        <f>[1]Control!AZ22</f>
        <v>45997</v>
      </c>
      <c r="B22" s="370" t="s">
        <v>90</v>
      </c>
      <c r="C22" s="368" t="s">
        <v>89</v>
      </c>
      <c r="D22" s="131" t="s">
        <v>37</v>
      </c>
      <c r="E22" s="132">
        <v>0</v>
      </c>
      <c r="F22" s="132">
        <v>0.99998842592592596</v>
      </c>
      <c r="G22" s="133">
        <f t="shared" si="0"/>
        <v>23.999722222222225</v>
      </c>
      <c r="H22" s="134">
        <f>(J22/J42)*100%</f>
        <v>5.6241734310962833E-2</v>
      </c>
      <c r="I22" s="300">
        <f>Distribute!BO22</f>
        <v>15425941.666666668</v>
      </c>
      <c r="J22" s="300">
        <f>Distribute!BP22</f>
        <v>20058333.333333332</v>
      </c>
      <c r="K22" s="300">
        <f>Distribute!BQ22</f>
        <v>0</v>
      </c>
      <c r="L22" s="301">
        <f t="shared" si="1"/>
        <v>35484275</v>
      </c>
      <c r="M22" s="135"/>
      <c r="N22" s="136"/>
      <c r="O22" s="135"/>
      <c r="P22" s="137"/>
      <c r="Q22" s="137"/>
      <c r="R22" s="137"/>
      <c r="S22" s="138"/>
    </row>
    <row r="23" spans="1:19" s="139" customFormat="1" ht="24.75" customHeight="1" x14ac:dyDescent="0.25">
      <c r="A23" s="128">
        <f>[1]Control!AZ23</f>
        <v>45998</v>
      </c>
      <c r="B23" s="370" t="s">
        <v>90</v>
      </c>
      <c r="C23" s="368" t="s">
        <v>89</v>
      </c>
      <c r="D23" s="131" t="s">
        <v>37</v>
      </c>
      <c r="E23" s="132">
        <v>0</v>
      </c>
      <c r="F23" s="132">
        <v>0.99998842592592596</v>
      </c>
      <c r="G23" s="133">
        <f t="shared" si="0"/>
        <v>23.999722222222225</v>
      </c>
      <c r="H23" s="134">
        <f>(J23/J42)*100%</f>
        <v>4.7736544743372279E-2</v>
      </c>
      <c r="I23" s="300">
        <f>Distribute!BO23</f>
        <v>18394850</v>
      </c>
      <c r="J23" s="300">
        <f>Distribute!BP23</f>
        <v>17025000</v>
      </c>
      <c r="K23" s="300">
        <f>Distribute!BQ23</f>
        <v>0</v>
      </c>
      <c r="L23" s="301">
        <f t="shared" si="1"/>
        <v>35419850</v>
      </c>
      <c r="M23" s="135"/>
      <c r="N23" s="136"/>
      <c r="O23" s="135"/>
      <c r="P23" s="137"/>
      <c r="Q23" s="137"/>
      <c r="R23" s="137"/>
      <c r="S23" s="138"/>
    </row>
    <row r="24" spans="1:19" s="139" customFormat="1" ht="28.25" customHeight="1" x14ac:dyDescent="0.25">
      <c r="A24" s="128">
        <f>[1]Control!AZ24</f>
        <v>45999</v>
      </c>
      <c r="B24" s="370" t="s">
        <v>94</v>
      </c>
      <c r="C24" s="368" t="s">
        <v>91</v>
      </c>
      <c r="D24" s="131" t="s">
        <v>37</v>
      </c>
      <c r="E24" s="132">
        <v>0</v>
      </c>
      <c r="F24" s="132">
        <v>0.99998842592592596</v>
      </c>
      <c r="G24" s="133">
        <f t="shared" si="0"/>
        <v>23.999722222222225</v>
      </c>
      <c r="H24" s="134">
        <f>(J24/J42)*100%</f>
        <v>4.7736544743372279E-2</v>
      </c>
      <c r="I24" s="300">
        <f>Distribute!BO24</f>
        <v>20219800</v>
      </c>
      <c r="J24" s="300">
        <f>Distribute!BP24</f>
        <v>17025000</v>
      </c>
      <c r="K24" s="300">
        <f>Distribute!BQ24</f>
        <v>0</v>
      </c>
      <c r="L24" s="301">
        <f t="shared" si="1"/>
        <v>37244800</v>
      </c>
      <c r="M24" s="135"/>
      <c r="N24" s="136"/>
      <c r="O24" s="135"/>
      <c r="P24" s="137"/>
      <c r="Q24" s="137"/>
      <c r="R24" s="137"/>
      <c r="S24" s="138"/>
    </row>
    <row r="25" spans="1:19" s="139" customFormat="1" ht="28.25" customHeight="1" x14ac:dyDescent="0.25">
      <c r="A25" s="128">
        <f>[1]Control!AZ25</f>
        <v>46000</v>
      </c>
      <c r="B25" s="370" t="s">
        <v>93</v>
      </c>
      <c r="C25" s="368" t="s">
        <v>92</v>
      </c>
      <c r="D25" s="131" t="s">
        <v>37</v>
      </c>
      <c r="E25" s="132">
        <v>0</v>
      </c>
      <c r="F25" s="132">
        <v>0.99998842592592596</v>
      </c>
      <c r="G25" s="133">
        <f t="shared" si="0"/>
        <v>23.999722222222225</v>
      </c>
      <c r="H25" s="134">
        <f>(J25/J42)*100%</f>
        <v>3.1824363162248182E-2</v>
      </c>
      <c r="I25" s="300">
        <f>Distribute!BO25</f>
        <v>12112500</v>
      </c>
      <c r="J25" s="300">
        <f>Distribute!BP25</f>
        <v>11350000</v>
      </c>
      <c r="K25" s="300">
        <f>Distribute!BQ25</f>
        <v>0</v>
      </c>
      <c r="L25" s="301">
        <f t="shared" si="1"/>
        <v>23462500</v>
      </c>
      <c r="M25" s="135"/>
      <c r="N25" s="136"/>
      <c r="O25" s="135"/>
      <c r="P25" s="137"/>
      <c r="Q25" s="137"/>
      <c r="R25" s="137"/>
      <c r="S25" s="138"/>
    </row>
    <row r="26" spans="1:19" s="139" customFormat="1" ht="28.25" customHeight="1" x14ac:dyDescent="0.25">
      <c r="A26" s="128">
        <f>[1]Control!AZ26</f>
        <v>46001</v>
      </c>
      <c r="B26" s="370" t="s">
        <v>95</v>
      </c>
      <c r="C26" s="368" t="s">
        <v>96</v>
      </c>
      <c r="D26" s="131" t="s">
        <v>37</v>
      </c>
      <c r="E26" s="132">
        <v>0</v>
      </c>
      <c r="F26" s="132">
        <v>0.99998842592592596</v>
      </c>
      <c r="G26" s="133">
        <f t="shared" si="0"/>
        <v>23.999722222222225</v>
      </c>
      <c r="H26" s="134">
        <f>(J26/J42)*100%</f>
        <v>3.9780453952810234E-2</v>
      </c>
      <c r="I26" s="300">
        <f>Distribute!BO26</f>
        <v>16345145.833333332</v>
      </c>
      <c r="J26" s="300">
        <f>Distribute!BP26</f>
        <v>14187500</v>
      </c>
      <c r="K26" s="300">
        <f>Distribute!BQ26</f>
        <v>0</v>
      </c>
      <c r="L26" s="301">
        <f t="shared" si="1"/>
        <v>30532645.833333332</v>
      </c>
      <c r="M26" s="135"/>
      <c r="N26" s="136"/>
      <c r="O26" s="135"/>
      <c r="P26" s="137"/>
      <c r="Q26" s="137"/>
      <c r="R26" s="137"/>
      <c r="S26" s="138"/>
    </row>
    <row r="27" spans="1:19" s="139" customFormat="1" ht="28.25" customHeight="1" x14ac:dyDescent="0.25">
      <c r="A27" s="128">
        <f>[1]Control!AZ27</f>
        <v>46002</v>
      </c>
      <c r="B27" s="370" t="s">
        <v>95</v>
      </c>
      <c r="C27" s="368" t="s">
        <v>96</v>
      </c>
      <c r="D27" s="131" t="s">
        <v>37</v>
      </c>
      <c r="E27" s="132">
        <v>0</v>
      </c>
      <c r="F27" s="132">
        <v>0.99998842592592596</v>
      </c>
      <c r="G27" s="133">
        <f t="shared" si="0"/>
        <v>23.999722222222225</v>
      </c>
      <c r="H27" s="134">
        <f>(J27/J42)*100%</f>
        <v>3.9780453952810234E-2</v>
      </c>
      <c r="I27" s="300">
        <f>Distribute!BO27</f>
        <v>15080062.5</v>
      </c>
      <c r="J27" s="300">
        <f>Distribute!BP27</f>
        <v>14187500</v>
      </c>
      <c r="K27" s="300">
        <f>Distribute!BQ27</f>
        <v>0</v>
      </c>
      <c r="L27" s="301">
        <f t="shared" si="1"/>
        <v>29267562.5</v>
      </c>
      <c r="M27" s="135"/>
      <c r="N27" s="136"/>
      <c r="O27" s="135"/>
      <c r="P27" s="137"/>
      <c r="Q27" s="137"/>
      <c r="R27" s="137"/>
      <c r="S27" s="138"/>
    </row>
    <row r="28" spans="1:19" s="139" customFormat="1" ht="28.25" customHeight="1" x14ac:dyDescent="0.25">
      <c r="A28" s="128">
        <f>[1]Control!AZ28</f>
        <v>46003</v>
      </c>
      <c r="B28" s="370" t="s">
        <v>95</v>
      </c>
      <c r="C28" s="368" t="s">
        <v>96</v>
      </c>
      <c r="D28" s="131" t="s">
        <v>37</v>
      </c>
      <c r="E28" s="132">
        <v>0</v>
      </c>
      <c r="F28" s="132">
        <v>0.99998842592592596</v>
      </c>
      <c r="G28" s="133">
        <f t="shared" si="0"/>
        <v>23.999722222222225</v>
      </c>
      <c r="H28" s="134">
        <f>(J28/J42)*100%</f>
        <v>2.1216242108165459E-2</v>
      </c>
      <c r="I28" s="300">
        <f>Distribute!BO28</f>
        <v>9776133.3333333321</v>
      </c>
      <c r="J28" s="300">
        <f>Distribute!BP28</f>
        <v>7566666.666666667</v>
      </c>
      <c r="K28" s="300">
        <f>Distribute!BQ28</f>
        <v>0</v>
      </c>
      <c r="L28" s="301">
        <f t="shared" si="1"/>
        <v>17342800</v>
      </c>
      <c r="M28" s="135"/>
      <c r="N28" s="136"/>
      <c r="O28" s="135"/>
      <c r="P28" s="137"/>
      <c r="Q28" s="137"/>
      <c r="R28" s="137"/>
      <c r="S28" s="138"/>
    </row>
    <row r="29" spans="1:19" s="139" customFormat="1" ht="28.25" customHeight="1" x14ac:dyDescent="0.25">
      <c r="A29" s="128">
        <f>[1]Control!AZ29</f>
        <v>46004</v>
      </c>
      <c r="B29" s="370" t="s">
        <v>95</v>
      </c>
      <c r="C29" s="368" t="s">
        <v>96</v>
      </c>
      <c r="D29" s="131" t="s">
        <v>37</v>
      </c>
      <c r="E29" s="132">
        <v>0</v>
      </c>
      <c r="F29" s="132">
        <v>0.99998842592592596</v>
      </c>
      <c r="G29" s="133">
        <f t="shared" si="0"/>
        <v>23.999722222222225</v>
      </c>
      <c r="H29" s="134">
        <f>(J29/J42)*100%</f>
        <v>6.0914915392056547E-2</v>
      </c>
      <c r="I29" s="300">
        <f>Distribute!BO29</f>
        <v>16954808.333333336</v>
      </c>
      <c r="J29" s="300">
        <f>Distribute!BP29</f>
        <v>21725000</v>
      </c>
      <c r="K29" s="300">
        <f>Distribute!BQ29</f>
        <v>0</v>
      </c>
      <c r="L29" s="301">
        <f t="shared" si="1"/>
        <v>38679808.333333336</v>
      </c>
      <c r="M29" s="135"/>
      <c r="N29" s="136"/>
      <c r="O29" s="135"/>
      <c r="P29" s="137"/>
      <c r="Q29" s="137"/>
      <c r="R29" s="137"/>
      <c r="S29" s="138"/>
    </row>
    <row r="30" spans="1:19" s="139" customFormat="1" ht="28.25" customHeight="1" x14ac:dyDescent="0.25">
      <c r="A30" s="128">
        <f>[1]Control!AZ30</f>
        <v>46005</v>
      </c>
      <c r="B30" s="370" t="s">
        <v>95</v>
      </c>
      <c r="C30" s="368" t="s">
        <v>96</v>
      </c>
      <c r="D30" s="131" t="s">
        <v>37</v>
      </c>
      <c r="E30" s="132">
        <v>0</v>
      </c>
      <c r="F30" s="132">
        <v>0.99998842592592596</v>
      </c>
      <c r="G30" s="133">
        <f>(F30-E30)*24</f>
        <v>23.999722222222225</v>
      </c>
      <c r="H30" s="134">
        <f>(J30/J42)*100%</f>
        <v>3.1824363162248182E-2</v>
      </c>
      <c r="I30" s="300">
        <f>Distribute!BO30</f>
        <v>13598300</v>
      </c>
      <c r="J30" s="300">
        <f>Distribute!BP30</f>
        <v>11350000</v>
      </c>
      <c r="K30" s="300">
        <f>Distribute!BQ30</f>
        <v>0</v>
      </c>
      <c r="L30" s="301">
        <f t="shared" si="1"/>
        <v>24948300</v>
      </c>
      <c r="M30" s="135"/>
      <c r="N30" s="136"/>
      <c r="O30" s="135"/>
      <c r="P30" s="137"/>
      <c r="Q30" s="137"/>
      <c r="R30" s="137"/>
      <c r="S30" s="138"/>
    </row>
    <row r="31" spans="1:19" s="139" customFormat="1" ht="28.25" customHeight="1" x14ac:dyDescent="0.25">
      <c r="A31" s="128">
        <f>[1]Control!AZ31</f>
        <v>46006</v>
      </c>
      <c r="B31" s="370" t="s">
        <v>38</v>
      </c>
      <c r="C31" s="368" t="s">
        <v>97</v>
      </c>
      <c r="D31" s="131" t="s">
        <v>37</v>
      </c>
      <c r="E31" s="132">
        <v>0</v>
      </c>
      <c r="F31" s="132">
        <v>0.99998842592592596</v>
      </c>
      <c r="G31" s="133">
        <f t="shared" si="0"/>
        <v>23.999722222222225</v>
      </c>
      <c r="H31" s="134">
        <f>(J31/J42)*100%</f>
        <v>2.6777327594666975E-2</v>
      </c>
      <c r="I31" s="300">
        <f>Distribute!BO31</f>
        <v>8328016.666666667</v>
      </c>
      <c r="J31" s="300">
        <f>Distribute!BP31</f>
        <v>9550000</v>
      </c>
      <c r="K31" s="300">
        <f>Distribute!BQ31</f>
        <v>0</v>
      </c>
      <c r="L31" s="301">
        <f>SUM(I31:K31)</f>
        <v>17878016.666666668</v>
      </c>
      <c r="M31" s="135"/>
      <c r="N31" s="136"/>
      <c r="O31" s="135"/>
      <c r="P31" s="137"/>
      <c r="Q31" s="137"/>
      <c r="R31" s="137"/>
      <c r="S31" s="138"/>
    </row>
    <row r="32" spans="1:19" s="139" customFormat="1" ht="28.25" customHeight="1" x14ac:dyDescent="0.25">
      <c r="A32" s="128">
        <f>[1]Control!AZ32</f>
        <v>46007</v>
      </c>
      <c r="B32" s="370" t="s">
        <v>38</v>
      </c>
      <c r="C32" s="368" t="s">
        <v>97</v>
      </c>
      <c r="D32" s="131" t="s">
        <v>37</v>
      </c>
      <c r="E32" s="132">
        <v>0</v>
      </c>
      <c r="F32" s="132">
        <v>0.99998842592592596</v>
      </c>
      <c r="G32" s="133">
        <f t="shared" si="0"/>
        <v>23.999722222222225</v>
      </c>
      <c r="H32" s="134">
        <f>(J32/J42)*100%</f>
        <v>2.1216242108165459E-2</v>
      </c>
      <c r="I32" s="300">
        <f>Distribute!BO32</f>
        <v>8649222.222222222</v>
      </c>
      <c r="J32" s="300">
        <f>Distribute!BP32</f>
        <v>7566666.666666667</v>
      </c>
      <c r="K32" s="300">
        <f>Distribute!BQ32</f>
        <v>0</v>
      </c>
      <c r="L32" s="301">
        <f>SUM(I32:K32)</f>
        <v>16215888.888888888</v>
      </c>
      <c r="M32" s="135"/>
      <c r="N32" s="136"/>
      <c r="O32" s="135"/>
      <c r="P32" s="137"/>
      <c r="Q32" s="137"/>
      <c r="R32" s="137"/>
      <c r="S32" s="138"/>
    </row>
    <row r="33" spans="1:19" s="139" customFormat="1" ht="28.25" customHeight="1" x14ac:dyDescent="0.25">
      <c r="A33" s="128">
        <f>[1]Control!AZ33</f>
        <v>46008</v>
      </c>
      <c r="B33" s="370" t="s">
        <v>38</v>
      </c>
      <c r="C33" s="368" t="s">
        <v>97</v>
      </c>
      <c r="D33" s="131" t="s">
        <v>37</v>
      </c>
      <c r="E33" s="132">
        <v>0</v>
      </c>
      <c r="F33" s="132">
        <v>0.99998842592592596</v>
      </c>
      <c r="G33" s="133">
        <f t="shared" si="0"/>
        <v>23.999722222222225</v>
      </c>
      <c r="H33" s="134">
        <f>(J33/J42)*100%</f>
        <v>4.9932939851486322E-2</v>
      </c>
      <c r="I33" s="300">
        <f>Distribute!BO33</f>
        <v>21544100</v>
      </c>
      <c r="J33" s="300">
        <f>Distribute!BP33</f>
        <v>17808333.333333332</v>
      </c>
      <c r="K33" s="300">
        <f>Distribute!BQ33</f>
        <v>0</v>
      </c>
      <c r="L33" s="301">
        <f t="shared" si="1"/>
        <v>39352433.333333328</v>
      </c>
      <c r="M33" s="135"/>
      <c r="N33" s="136"/>
      <c r="O33" s="135"/>
      <c r="P33" s="137"/>
      <c r="Q33" s="137"/>
      <c r="R33" s="137"/>
      <c r="S33" s="138"/>
    </row>
    <row r="34" spans="1:19" s="139" customFormat="1" ht="28.25" customHeight="1" x14ac:dyDescent="0.25">
      <c r="A34" s="128">
        <f>[1]Control!AZ34</f>
        <v>46009</v>
      </c>
      <c r="B34" s="370" t="s">
        <v>38</v>
      </c>
      <c r="C34" s="368" t="s">
        <v>97</v>
      </c>
      <c r="D34" s="131" t="s">
        <v>37</v>
      </c>
      <c r="E34" s="132">
        <v>0</v>
      </c>
      <c r="F34" s="132">
        <v>0.99998842592592596</v>
      </c>
      <c r="G34" s="133">
        <f t="shared" si="0"/>
        <v>23.999722222222225</v>
      </c>
      <c r="H34" s="134">
        <f>(J34/J42)*100%</f>
        <v>1.9370335581133442E-2</v>
      </c>
      <c r="I34" s="300">
        <f>Distribute!BO34</f>
        <v>8311866.666666667</v>
      </c>
      <c r="J34" s="300">
        <f>Distribute!BP34</f>
        <v>6908333.333333334</v>
      </c>
      <c r="K34" s="300">
        <f>Distribute!BQ34</f>
        <v>0</v>
      </c>
      <c r="L34" s="301">
        <f t="shared" si="1"/>
        <v>15220200</v>
      </c>
      <c r="M34" s="135"/>
      <c r="N34" s="136"/>
      <c r="O34" s="135"/>
      <c r="P34" s="137"/>
      <c r="Q34" s="137"/>
      <c r="R34" s="137"/>
      <c r="S34" s="138"/>
    </row>
    <row r="35" spans="1:19" s="139" customFormat="1" ht="28.25" customHeight="1" x14ac:dyDescent="0.25">
      <c r="A35" s="128">
        <f>[1]Control!AZ35</f>
        <v>46010</v>
      </c>
      <c r="B35" s="370" t="s">
        <v>38</v>
      </c>
      <c r="C35" s="368" t="s">
        <v>97</v>
      </c>
      <c r="D35" s="131" t="s">
        <v>37</v>
      </c>
      <c r="E35" s="132">
        <v>0</v>
      </c>
      <c r="F35" s="132">
        <v>0.99998842592592596</v>
      </c>
      <c r="G35" s="133">
        <f t="shared" si="0"/>
        <v>23.999722222222225</v>
      </c>
      <c r="H35" s="134">
        <f>(J35/J42)*100%</f>
        <v>5.3554655189333951E-2</v>
      </c>
      <c r="I35" s="300">
        <f>Distribute!BO35</f>
        <v>15226758.333333334</v>
      </c>
      <c r="J35" s="300">
        <f>Distribute!BP35</f>
        <v>19100000</v>
      </c>
      <c r="K35" s="300">
        <f>Distribute!BQ35</f>
        <v>0</v>
      </c>
      <c r="L35" s="301">
        <f t="shared" si="1"/>
        <v>34326758.333333336</v>
      </c>
      <c r="M35" s="135"/>
      <c r="N35" s="136"/>
      <c r="O35" s="135"/>
      <c r="P35" s="137"/>
      <c r="Q35" s="137"/>
      <c r="R35" s="137"/>
      <c r="S35" s="138"/>
    </row>
    <row r="36" spans="1:19" s="139" customFormat="1" ht="28.25" customHeight="1" x14ac:dyDescent="0.25">
      <c r="A36" s="128">
        <f>[1]Control!AZ36</f>
        <v>46011</v>
      </c>
      <c r="B36" s="370" t="s">
        <v>98</v>
      </c>
      <c r="C36" s="368" t="s">
        <v>99</v>
      </c>
      <c r="D36" s="131" t="s">
        <v>37</v>
      </c>
      <c r="E36" s="132">
        <v>0</v>
      </c>
      <c r="F36" s="132">
        <v>0.99998842592592596</v>
      </c>
      <c r="G36" s="133">
        <f t="shared" si="0"/>
        <v>23.999722222222225</v>
      </c>
      <c r="H36" s="134">
        <f>(J36/J42)*100%</f>
        <v>3.764247360820986E-2</v>
      </c>
      <c r="I36" s="300">
        <f>Distribute!BO36</f>
        <v>10820500</v>
      </c>
      <c r="J36" s="300">
        <f>Distribute!BP36</f>
        <v>13425000</v>
      </c>
      <c r="K36" s="300">
        <f>Distribute!BQ36</f>
        <v>0</v>
      </c>
      <c r="L36" s="301">
        <f t="shared" si="1"/>
        <v>24245500</v>
      </c>
      <c r="M36" s="135"/>
      <c r="N36" s="136"/>
      <c r="O36" s="135"/>
      <c r="P36" s="137"/>
      <c r="Q36" s="137"/>
      <c r="R36" s="137"/>
      <c r="S36" s="138"/>
    </row>
    <row r="37" spans="1:19" s="139" customFormat="1" ht="28.25" customHeight="1" x14ac:dyDescent="0.25">
      <c r="A37" s="128">
        <f>[1]Control!AZ37</f>
        <v>46012</v>
      </c>
      <c r="B37" s="370" t="s">
        <v>100</v>
      </c>
      <c r="C37" s="368" t="s">
        <v>101</v>
      </c>
      <c r="D37" s="131" t="s">
        <v>37</v>
      </c>
      <c r="E37" s="132">
        <v>0</v>
      </c>
      <c r="F37" s="132">
        <v>0.99998842592592596</v>
      </c>
      <c r="G37" s="133">
        <f t="shared" si="0"/>
        <v>23.999722222222225</v>
      </c>
      <c r="H37" s="134">
        <f>(J37/J42)*100%</f>
        <v>1.9370335581133442E-2</v>
      </c>
      <c r="I37" s="300">
        <f>Distribute!BO37</f>
        <v>7400737.5</v>
      </c>
      <c r="J37" s="300">
        <f>Distribute!BP37</f>
        <v>6908333.333333334</v>
      </c>
      <c r="K37" s="300">
        <f>Distribute!BQ37</f>
        <v>0</v>
      </c>
      <c r="L37" s="301">
        <f t="shared" si="1"/>
        <v>14309070.833333334</v>
      </c>
      <c r="M37" s="135"/>
      <c r="N37" s="136"/>
      <c r="O37" s="135"/>
      <c r="P37" s="137"/>
      <c r="Q37" s="137"/>
      <c r="R37" s="137"/>
      <c r="S37" s="138"/>
    </row>
    <row r="38" spans="1:19" s="139" customFormat="1" ht="28.25" customHeight="1" x14ac:dyDescent="0.25">
      <c r="A38" s="128">
        <f>[1]Control!AZ38</f>
        <v>46013</v>
      </c>
      <c r="B38" s="370" t="s">
        <v>103</v>
      </c>
      <c r="C38" s="368" t="s">
        <v>102</v>
      </c>
      <c r="D38" s="131" t="s">
        <v>37</v>
      </c>
      <c r="E38" s="132">
        <v>0</v>
      </c>
      <c r="F38" s="132">
        <v>0.99998842592592596</v>
      </c>
      <c r="G38" s="133">
        <f>(F38-E38)*24</f>
        <v>23.999722222222225</v>
      </c>
      <c r="H38" s="134">
        <f>(J38/J42)*100%</f>
        <v>1.9370335581133442E-2</v>
      </c>
      <c r="I38" s="300">
        <f>Distribute!BO38</f>
        <v>7517825</v>
      </c>
      <c r="J38" s="300">
        <f>Distribute!BP38</f>
        <v>6908333.333333334</v>
      </c>
      <c r="K38" s="300">
        <f>Distribute!BQ38</f>
        <v>0</v>
      </c>
      <c r="L38" s="301">
        <f t="shared" si="1"/>
        <v>14426158.333333334</v>
      </c>
      <c r="M38" s="135"/>
      <c r="N38" s="136"/>
      <c r="O38" s="135"/>
      <c r="P38" s="137"/>
      <c r="Q38" s="137"/>
      <c r="R38" s="137"/>
      <c r="S38" s="138"/>
    </row>
    <row r="39" spans="1:19" s="139" customFormat="1" ht="28.25" customHeight="1" x14ac:dyDescent="0.25">
      <c r="A39" s="128">
        <f>[1]Control!AZ39</f>
        <v>46014</v>
      </c>
      <c r="B39" s="370" t="s">
        <v>103</v>
      </c>
      <c r="C39" s="368" t="s">
        <v>102</v>
      </c>
      <c r="D39" s="131" t="s">
        <v>37</v>
      </c>
      <c r="E39" s="132">
        <v>0</v>
      </c>
      <c r="F39" s="132">
        <v>0.99998842592592596</v>
      </c>
      <c r="G39" s="133">
        <f>(F39-E39)*24</f>
        <v>23.999722222222225</v>
      </c>
      <c r="H39" s="134">
        <f>(J39/J42)*100%</f>
        <v>2.315561225681935E-2</v>
      </c>
      <c r="I39" s="300">
        <f>Distribute!BO39</f>
        <v>8836741.6666666679</v>
      </c>
      <c r="J39" s="300">
        <f>Distribute!BP39</f>
        <v>8258333.333333334</v>
      </c>
      <c r="K39" s="300">
        <f>Distribute!BQ39</f>
        <v>0</v>
      </c>
      <c r="L39" s="301">
        <f t="shared" si="1"/>
        <v>17095075</v>
      </c>
      <c r="M39" s="135"/>
      <c r="N39" s="136"/>
      <c r="O39" s="135"/>
      <c r="P39" s="137"/>
      <c r="Q39" s="137"/>
      <c r="R39" s="137"/>
      <c r="S39" s="138"/>
    </row>
    <row r="40" spans="1:19" s="139" customFormat="1" ht="28.25" customHeight="1" x14ac:dyDescent="0.25">
      <c r="A40" s="128">
        <f>[1]Control!AZ40</f>
        <v>46015</v>
      </c>
      <c r="B40" s="370" t="s">
        <v>103</v>
      </c>
      <c r="C40" s="368" t="s">
        <v>102</v>
      </c>
      <c r="D40" s="131" t="s">
        <v>37</v>
      </c>
      <c r="E40" s="132">
        <v>0</v>
      </c>
      <c r="F40" s="132">
        <v>0.99998842592592596</v>
      </c>
      <c r="G40" s="133">
        <f>(F40-E40)*24</f>
        <v>23.999722222222225</v>
      </c>
      <c r="H40" s="134">
        <f>(J40/J42)*100%</f>
        <v>3.1824363162248182E-2</v>
      </c>
      <c r="I40" s="300">
        <f>Distribute!BO40</f>
        <v>13286066.666666666</v>
      </c>
      <c r="J40" s="300">
        <f>Distribute!BP40</f>
        <v>11350000</v>
      </c>
      <c r="K40" s="300">
        <f>Distribute!BQ40</f>
        <v>0</v>
      </c>
      <c r="L40" s="301">
        <f t="shared" si="1"/>
        <v>24636066.666666664</v>
      </c>
      <c r="M40" s="135"/>
      <c r="N40" s="136"/>
      <c r="O40" s="135"/>
      <c r="P40" s="137"/>
      <c r="Q40" s="137"/>
      <c r="R40" s="137"/>
      <c r="S40" s="138"/>
    </row>
    <row r="41" spans="1:19" s="139" customFormat="1" ht="28.25" customHeight="1" thickBot="1" x14ac:dyDescent="0.3">
      <c r="A41" s="128" t="str">
        <f>[1]Control!AZ41</f>
        <v>-</v>
      </c>
      <c r="B41" s="367"/>
      <c r="C41" s="368"/>
      <c r="D41" s="131"/>
      <c r="E41" s="366"/>
      <c r="F41" s="366"/>
      <c r="G41" s="133">
        <f t="shared" si="0"/>
        <v>0</v>
      </c>
      <c r="H41" s="134">
        <f>(J41/J42)*100%</f>
        <v>0</v>
      </c>
      <c r="I41" s="300">
        <f>Distribute!BO41</f>
        <v>0</v>
      </c>
      <c r="J41" s="300">
        <f>Distribute!BP41</f>
        <v>0</v>
      </c>
      <c r="K41" s="300">
        <f>Distribute!BQ41</f>
        <v>0</v>
      </c>
      <c r="L41" s="307">
        <f t="shared" si="1"/>
        <v>0</v>
      </c>
      <c r="M41" s="135"/>
      <c r="N41" s="136"/>
      <c r="O41" s="135"/>
      <c r="P41" s="137"/>
      <c r="Q41" s="137"/>
      <c r="R41" s="137"/>
      <c r="S41" s="138"/>
    </row>
    <row r="42" spans="1:19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719.99166666666645</v>
      </c>
      <c r="H42" s="144">
        <f t="shared" si="2"/>
        <v>1.0000000000000002</v>
      </c>
      <c r="I42" s="302">
        <f t="shared" si="2"/>
        <v>374087474.44444448</v>
      </c>
      <c r="J42" s="303">
        <f t="shared" si="2"/>
        <v>356644999.99999988</v>
      </c>
      <c r="K42" s="303">
        <f t="shared" si="2"/>
        <v>0</v>
      </c>
      <c r="L42" s="304">
        <f t="shared" si="2"/>
        <v>730732474.44444454</v>
      </c>
      <c r="M42" s="145"/>
      <c r="N42" s="147"/>
      <c r="O42" s="145"/>
      <c r="P42" s="99"/>
      <c r="Q42" s="99"/>
    </row>
    <row r="43" spans="1:19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52"/>
      <c r="N43" s="154"/>
      <c r="O43" s="152"/>
      <c r="P43" s="99"/>
      <c r="Q43" s="99"/>
    </row>
    <row r="44" spans="1:19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52"/>
      <c r="N44" s="152"/>
      <c r="O44" s="152"/>
      <c r="P44" s="99"/>
      <c r="Q44" s="99"/>
    </row>
    <row r="45" spans="1:19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52"/>
      <c r="N45" s="152"/>
      <c r="O45" s="152"/>
      <c r="P45" s="99"/>
      <c r="Q45" s="99"/>
    </row>
    <row r="46" spans="1:19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52"/>
      <c r="N46" s="152"/>
      <c r="O46" s="152"/>
      <c r="P46" s="99"/>
      <c r="Q46" s="99"/>
    </row>
    <row r="47" spans="1:19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52"/>
      <c r="N47" s="152"/>
      <c r="O47" s="152"/>
      <c r="P47" s="99"/>
      <c r="Q47" s="99"/>
    </row>
    <row r="48" spans="1:19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52"/>
      <c r="N48" s="152"/>
      <c r="O48" s="152"/>
      <c r="P48" s="99"/>
      <c r="Q48" s="99"/>
    </row>
    <row r="49" spans="1:17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52"/>
      <c r="N49" s="152"/>
      <c r="O49" s="152"/>
      <c r="P49" s="99"/>
      <c r="Q49" s="99"/>
    </row>
    <row r="50" spans="1:17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52"/>
      <c r="N50" s="152"/>
      <c r="O50" s="152"/>
      <c r="P50" s="99"/>
      <c r="Q50" s="99"/>
    </row>
    <row r="51" spans="1:17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52"/>
      <c r="N51" s="152"/>
      <c r="O51" s="152"/>
      <c r="P51" s="99"/>
      <c r="Q51" s="99"/>
    </row>
    <row r="52" spans="1:17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P52" s="162"/>
      <c r="Q52" s="162"/>
    </row>
    <row r="53" spans="1:17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P53" s="162"/>
      <c r="Q53" s="162"/>
    </row>
    <row r="54" spans="1:17" s="6" customFormat="1" ht="17.899999999999999" customHeight="1" x14ac:dyDescent="0.25">
      <c r="D54" s="163"/>
      <c r="P54" s="99"/>
      <c r="Q54" s="99"/>
    </row>
    <row r="55" spans="1:17" s="6" customFormat="1" ht="17.899999999999999" customHeight="1" x14ac:dyDescent="0.25">
      <c r="D55" s="163"/>
      <c r="P55" s="99"/>
      <c r="Q55" s="99"/>
    </row>
    <row r="56" spans="1:17" s="6" customFormat="1" ht="17.899999999999999" customHeight="1" x14ac:dyDescent="0.25">
      <c r="D56" s="163"/>
      <c r="P56" s="99"/>
      <c r="Q56" s="99"/>
    </row>
    <row r="57" spans="1:17" s="6" customFormat="1" ht="17.899999999999999" customHeight="1" x14ac:dyDescent="0.25">
      <c r="D57" s="163"/>
      <c r="P57" s="99"/>
      <c r="Q57" s="99"/>
    </row>
    <row r="58" spans="1:17" s="6" customFormat="1" ht="17.899999999999999" customHeight="1" x14ac:dyDescent="0.25">
      <c r="D58" s="163"/>
      <c r="P58" s="99"/>
      <c r="Q58" s="99"/>
    </row>
    <row r="59" spans="1:17" s="6" customFormat="1" ht="17.899999999999999" customHeight="1" x14ac:dyDescent="0.25">
      <c r="D59" s="163"/>
      <c r="P59" s="99"/>
      <c r="Q59" s="99"/>
    </row>
    <row r="60" spans="1:17" s="6" customFormat="1" ht="17.899999999999999" customHeight="1" x14ac:dyDescent="0.25">
      <c r="D60" s="163"/>
      <c r="P60" s="99"/>
      <c r="Q60" s="99"/>
    </row>
    <row r="61" spans="1:17" s="6" customFormat="1" ht="17.899999999999999" customHeight="1" x14ac:dyDescent="0.25">
      <c r="D61" s="163"/>
      <c r="P61" s="99"/>
      <c r="Q61" s="99"/>
    </row>
    <row r="62" spans="1:17" s="6" customFormat="1" ht="17.899999999999999" customHeight="1" x14ac:dyDescent="0.25">
      <c r="D62" s="163"/>
      <c r="P62" s="99"/>
      <c r="Q62" s="99"/>
    </row>
    <row r="63" spans="1:17" s="6" customFormat="1" ht="17.899999999999999" customHeight="1" x14ac:dyDescent="0.25">
      <c r="D63" s="163"/>
      <c r="P63" s="99"/>
      <c r="Q63" s="99"/>
    </row>
    <row r="64" spans="1:17" s="6" customFormat="1" ht="17.899999999999999" customHeight="1" x14ac:dyDescent="0.25">
      <c r="D64" s="163"/>
      <c r="P64" s="99"/>
      <c r="Q64" s="99"/>
    </row>
    <row r="65" spans="4:17" s="6" customFormat="1" ht="17.899999999999999" customHeight="1" x14ac:dyDescent="0.25">
      <c r="D65" s="163"/>
      <c r="P65" s="99"/>
      <c r="Q65" s="99"/>
    </row>
    <row r="66" spans="4:17" s="6" customFormat="1" ht="17.899999999999999" customHeight="1" x14ac:dyDescent="0.25">
      <c r="D66" s="163"/>
      <c r="P66" s="99"/>
      <c r="Q66" s="99"/>
    </row>
    <row r="67" spans="4:17" s="6" customFormat="1" ht="17.899999999999999" customHeight="1" x14ac:dyDescent="0.25">
      <c r="D67" s="163"/>
      <c r="P67" s="99"/>
      <c r="Q67" s="99"/>
    </row>
    <row r="68" spans="4:17" s="6" customFormat="1" ht="17.899999999999999" customHeight="1" x14ac:dyDescent="0.25">
      <c r="D68" s="163"/>
      <c r="P68" s="99"/>
      <c r="Q68" s="99"/>
    </row>
    <row r="69" spans="4:17" s="6" customFormat="1" ht="17.899999999999999" customHeight="1" x14ac:dyDescent="0.25">
      <c r="D69" s="163"/>
      <c r="P69" s="99"/>
      <c r="Q69" s="99"/>
    </row>
    <row r="70" spans="4:17" s="6" customFormat="1" ht="17.899999999999999" customHeight="1" x14ac:dyDescent="0.25">
      <c r="D70" s="163"/>
      <c r="P70" s="99"/>
      <c r="Q70" s="99"/>
    </row>
    <row r="71" spans="4:17" s="6" customFormat="1" ht="17.899999999999999" customHeight="1" x14ac:dyDescent="0.25">
      <c r="D71" s="163"/>
      <c r="P71" s="99"/>
      <c r="Q71" s="99"/>
    </row>
    <row r="72" spans="4:17" s="6" customFormat="1" ht="17.899999999999999" customHeight="1" x14ac:dyDescent="0.25">
      <c r="D72" s="163"/>
      <c r="P72" s="99"/>
      <c r="Q72" s="99"/>
    </row>
    <row r="73" spans="4:17" s="6" customFormat="1" ht="17.899999999999999" customHeight="1" x14ac:dyDescent="0.25">
      <c r="D73" s="163"/>
      <c r="P73" s="99"/>
      <c r="Q73" s="99"/>
    </row>
    <row r="74" spans="4:17" s="6" customFormat="1" ht="17.899999999999999" customHeight="1" x14ac:dyDescent="0.25">
      <c r="D74" s="163"/>
      <c r="P74" s="99"/>
      <c r="Q74" s="99"/>
    </row>
    <row r="75" spans="4:17" s="6" customFormat="1" ht="17.899999999999999" customHeight="1" x14ac:dyDescent="0.25">
      <c r="D75" s="163"/>
      <c r="P75" s="99"/>
      <c r="Q75" s="99"/>
    </row>
    <row r="76" spans="4:17" s="6" customFormat="1" ht="17.899999999999999" customHeight="1" x14ac:dyDescent="0.25">
      <c r="D76" s="163"/>
      <c r="P76" s="99"/>
      <c r="Q76" s="99"/>
    </row>
    <row r="77" spans="4:17" s="6" customFormat="1" ht="17.899999999999999" customHeight="1" x14ac:dyDescent="0.25">
      <c r="D77" s="163"/>
      <c r="P77" s="99"/>
      <c r="Q77" s="99"/>
    </row>
    <row r="78" spans="4:17" s="6" customFormat="1" ht="17.899999999999999" customHeight="1" x14ac:dyDescent="0.25">
      <c r="D78" s="163"/>
      <c r="P78" s="99"/>
      <c r="Q78" s="99"/>
    </row>
    <row r="79" spans="4:17" s="6" customFormat="1" ht="17.899999999999999" customHeight="1" x14ac:dyDescent="0.25">
      <c r="D79" s="163"/>
      <c r="P79" s="99"/>
      <c r="Q79" s="99"/>
    </row>
    <row r="80" spans="4:17" s="6" customFormat="1" ht="17.899999999999999" customHeight="1" x14ac:dyDescent="0.25">
      <c r="D80" s="163"/>
      <c r="P80" s="99"/>
      <c r="Q80" s="99"/>
    </row>
    <row r="81" spans="4:17" s="6" customFormat="1" ht="17.899999999999999" customHeight="1" x14ac:dyDescent="0.25">
      <c r="D81" s="163"/>
      <c r="P81" s="99"/>
      <c r="Q81" s="99"/>
    </row>
    <row r="82" spans="4:17" s="6" customFormat="1" ht="17.899999999999999" customHeight="1" x14ac:dyDescent="0.25">
      <c r="D82" s="163"/>
      <c r="P82" s="99"/>
      <c r="Q82" s="99"/>
    </row>
    <row r="83" spans="4:17" s="6" customFormat="1" ht="17.899999999999999" customHeight="1" x14ac:dyDescent="0.25">
      <c r="D83" s="163"/>
      <c r="P83" s="99"/>
      <c r="Q83" s="99"/>
    </row>
    <row r="84" spans="4:17" s="6" customFormat="1" ht="17.899999999999999" customHeight="1" x14ac:dyDescent="0.25">
      <c r="D84" s="163"/>
      <c r="P84" s="99"/>
      <c r="Q84" s="99"/>
    </row>
    <row r="85" spans="4:17" s="6" customFormat="1" ht="17.899999999999999" customHeight="1" x14ac:dyDescent="0.25">
      <c r="D85" s="163"/>
      <c r="P85" s="99"/>
      <c r="Q85" s="99"/>
    </row>
    <row r="86" spans="4:17" s="6" customFormat="1" ht="17.899999999999999" customHeight="1" x14ac:dyDescent="0.25">
      <c r="D86" s="163"/>
      <c r="P86" s="99"/>
      <c r="Q86" s="99"/>
    </row>
    <row r="87" spans="4:17" s="6" customFormat="1" ht="17.899999999999999" customHeight="1" x14ac:dyDescent="0.25">
      <c r="D87" s="163"/>
      <c r="P87" s="99"/>
      <c r="Q87" s="99"/>
    </row>
    <row r="88" spans="4:17" s="6" customFormat="1" ht="17.899999999999999" customHeight="1" x14ac:dyDescent="0.25">
      <c r="D88" s="163"/>
      <c r="P88" s="99"/>
      <c r="Q88" s="99"/>
    </row>
    <row r="89" spans="4:17" s="6" customFormat="1" ht="17.899999999999999" customHeight="1" x14ac:dyDescent="0.25">
      <c r="D89" s="163"/>
      <c r="P89" s="99"/>
      <c r="Q89" s="99"/>
    </row>
    <row r="90" spans="4:17" s="6" customFormat="1" ht="17.899999999999999" customHeight="1" x14ac:dyDescent="0.25">
      <c r="D90" s="163"/>
      <c r="P90" s="99"/>
      <c r="Q90" s="99"/>
    </row>
    <row r="91" spans="4:17" s="6" customFormat="1" ht="17.899999999999999" customHeight="1" x14ac:dyDescent="0.25">
      <c r="D91" s="163"/>
      <c r="P91" s="99"/>
      <c r="Q91" s="99"/>
    </row>
    <row r="92" spans="4:17" s="6" customFormat="1" ht="17.899999999999999" customHeight="1" x14ac:dyDescent="0.25">
      <c r="D92" s="163"/>
      <c r="P92" s="99"/>
      <c r="Q92" s="99"/>
    </row>
    <row r="93" spans="4:17" s="6" customFormat="1" ht="17.899999999999999" customHeight="1" x14ac:dyDescent="0.25">
      <c r="D93" s="163"/>
      <c r="P93" s="99"/>
      <c r="Q93" s="99"/>
    </row>
    <row r="94" spans="4:17" s="6" customFormat="1" ht="17.899999999999999" customHeight="1" x14ac:dyDescent="0.25">
      <c r="D94" s="163"/>
      <c r="P94" s="99"/>
      <c r="Q94" s="99"/>
    </row>
    <row r="95" spans="4:17" s="6" customFormat="1" ht="17.899999999999999" customHeight="1" x14ac:dyDescent="0.25">
      <c r="D95" s="163"/>
      <c r="P95" s="99"/>
      <c r="Q95" s="99"/>
    </row>
    <row r="96" spans="4:17" s="6" customFormat="1" ht="17.899999999999999" customHeight="1" x14ac:dyDescent="0.25">
      <c r="D96" s="163"/>
      <c r="P96" s="99"/>
      <c r="Q96" s="99"/>
    </row>
    <row r="97" spans="4:17" s="6" customFormat="1" ht="17.899999999999999" customHeight="1" x14ac:dyDescent="0.25">
      <c r="D97" s="163"/>
      <c r="P97" s="99"/>
      <c r="Q97" s="99"/>
    </row>
    <row r="98" spans="4:17" s="6" customFormat="1" ht="17.899999999999999" customHeight="1" x14ac:dyDescent="0.25">
      <c r="D98" s="163"/>
      <c r="P98" s="99"/>
      <c r="Q98" s="99"/>
    </row>
    <row r="99" spans="4:17" s="6" customFormat="1" ht="17.899999999999999" customHeight="1" x14ac:dyDescent="0.25">
      <c r="D99" s="163"/>
      <c r="P99" s="99"/>
      <c r="Q99" s="99"/>
    </row>
    <row r="100" spans="4:17" s="6" customFormat="1" ht="17.899999999999999" customHeight="1" x14ac:dyDescent="0.25">
      <c r="D100" s="163"/>
      <c r="P100" s="99"/>
      <c r="Q100" s="99"/>
    </row>
    <row r="101" spans="4:17" s="6" customFormat="1" ht="17.899999999999999" customHeight="1" x14ac:dyDescent="0.25">
      <c r="D101" s="163"/>
      <c r="P101" s="99"/>
      <c r="Q101" s="99"/>
    </row>
    <row r="102" spans="4:17" s="6" customFormat="1" ht="17.899999999999999" customHeight="1" x14ac:dyDescent="0.25">
      <c r="D102" s="163"/>
      <c r="P102" s="99"/>
      <c r="Q102" s="99"/>
    </row>
    <row r="103" spans="4:17" s="6" customFormat="1" ht="17.899999999999999" customHeight="1" x14ac:dyDescent="0.25">
      <c r="D103" s="163"/>
      <c r="P103" s="99"/>
      <c r="Q103" s="99"/>
    </row>
    <row r="104" spans="4:17" s="6" customFormat="1" ht="17.899999999999999" customHeight="1" x14ac:dyDescent="0.25">
      <c r="D104" s="163"/>
      <c r="P104" s="99"/>
      <c r="Q104" s="99"/>
    </row>
    <row r="105" spans="4:17" s="6" customFormat="1" ht="17.899999999999999" customHeight="1" x14ac:dyDescent="0.25">
      <c r="D105" s="163"/>
      <c r="P105" s="99"/>
      <c r="Q105" s="99"/>
    </row>
    <row r="106" spans="4:17" s="6" customFormat="1" ht="17.899999999999999" customHeight="1" x14ac:dyDescent="0.25">
      <c r="D106" s="163"/>
      <c r="P106" s="99"/>
      <c r="Q106" s="99"/>
    </row>
  </sheetData>
  <mergeCells count="1">
    <mergeCell ref="D6:H6"/>
  </mergeCells>
  <conditionalFormatting sqref="I11:L11 L27:L41 L12:L25 I12:K41">
    <cfRule type="cellIs" dxfId="284" priority="65" stopIfTrue="1" operator="lessThanOrEqual">
      <formula>0</formula>
    </cfRule>
  </conditionalFormatting>
  <conditionalFormatting sqref="H11:H25 H27:H41">
    <cfRule type="cellIs" dxfId="283" priority="64" stopIfTrue="1" operator="lessThanOrEqual">
      <formula>0</formula>
    </cfRule>
  </conditionalFormatting>
  <conditionalFormatting sqref="F47:F53 D46:E53">
    <cfRule type="cellIs" dxfId="282" priority="63" stopIfTrue="1" operator="equal">
      <formula>1</formula>
    </cfRule>
  </conditionalFormatting>
  <conditionalFormatting sqref="G11:G25 G27:G41">
    <cfRule type="cellIs" dxfId="281" priority="62" stopIfTrue="1" operator="equal">
      <formula>0</formula>
    </cfRule>
  </conditionalFormatting>
  <conditionalFormatting sqref="N11:N25 N27:N41">
    <cfRule type="expression" dxfId="280" priority="60" stopIfTrue="1">
      <formula>N11&lt;100%</formula>
    </cfRule>
    <cfRule type="expression" dxfId="279" priority="61" stopIfTrue="1">
      <formula>N11&gt;100%</formula>
    </cfRule>
  </conditionalFormatting>
  <conditionalFormatting sqref="I11:L11 L27:L41 L12:L25 I12:K41">
    <cfRule type="cellIs" dxfId="278" priority="59" stopIfTrue="1" operator="lessThanOrEqual">
      <formula>0</formula>
    </cfRule>
  </conditionalFormatting>
  <conditionalFormatting sqref="H11:H25 H27:H41">
    <cfRule type="cellIs" dxfId="277" priority="58" stopIfTrue="1" operator="lessThanOrEqual">
      <formula>0</formula>
    </cfRule>
  </conditionalFormatting>
  <conditionalFormatting sqref="F47:F53 D46:E53">
    <cfRule type="cellIs" dxfId="276" priority="57" stopIfTrue="1" operator="equal">
      <formula>1</formula>
    </cfRule>
  </conditionalFormatting>
  <conditionalFormatting sqref="G11:G25 G27:G41">
    <cfRule type="cellIs" dxfId="275" priority="56" stopIfTrue="1" operator="equal">
      <formula>0</formula>
    </cfRule>
  </conditionalFormatting>
  <conditionalFormatting sqref="N11:N25 N27:N41">
    <cfRule type="expression" dxfId="274" priority="54" stopIfTrue="1">
      <formula>N11&lt;100%</formula>
    </cfRule>
    <cfRule type="expression" dxfId="273" priority="55" stopIfTrue="1">
      <formula>N11&gt;100%</formula>
    </cfRule>
  </conditionalFormatting>
  <conditionalFormatting sqref="I11:L11 L27:L41 L12:L25 I12:K41">
    <cfRule type="cellIs" dxfId="272" priority="53" stopIfTrue="1" operator="lessThanOrEqual">
      <formula>0</formula>
    </cfRule>
  </conditionalFormatting>
  <conditionalFormatting sqref="H11:H25 H27:H41">
    <cfRule type="cellIs" dxfId="271" priority="52" stopIfTrue="1" operator="lessThanOrEqual">
      <formula>0</formula>
    </cfRule>
  </conditionalFormatting>
  <conditionalFormatting sqref="F47:F53 D46:E53">
    <cfRule type="cellIs" dxfId="270" priority="51" stopIfTrue="1" operator="equal">
      <formula>1</formula>
    </cfRule>
  </conditionalFormatting>
  <conditionalFormatting sqref="G11:G25 G27:G41">
    <cfRule type="cellIs" dxfId="269" priority="50" stopIfTrue="1" operator="equal">
      <formula>0</formula>
    </cfRule>
  </conditionalFormatting>
  <conditionalFormatting sqref="N11:N25 N27:N41">
    <cfRule type="expression" dxfId="268" priority="48" stopIfTrue="1">
      <formula>N11&lt;100%</formula>
    </cfRule>
    <cfRule type="expression" dxfId="267" priority="49" stopIfTrue="1">
      <formula>N11&gt;100%</formula>
    </cfRule>
  </conditionalFormatting>
  <conditionalFormatting sqref="I11:L11 L27:L41 L12:L25 I12:K41">
    <cfRule type="cellIs" dxfId="266" priority="47" stopIfTrue="1" operator="lessThanOrEqual">
      <formula>0</formula>
    </cfRule>
  </conditionalFormatting>
  <conditionalFormatting sqref="H11:H25 H27:H41">
    <cfRule type="cellIs" dxfId="265" priority="46" stopIfTrue="1" operator="lessThanOrEqual">
      <formula>0</formula>
    </cfRule>
  </conditionalFormatting>
  <conditionalFormatting sqref="F47:F53 D46:E53">
    <cfRule type="cellIs" dxfId="264" priority="45" stopIfTrue="1" operator="equal">
      <formula>1</formula>
    </cfRule>
  </conditionalFormatting>
  <conditionalFormatting sqref="G11:G25 G27:G41">
    <cfRule type="cellIs" dxfId="263" priority="44" stopIfTrue="1" operator="equal">
      <formula>0</formula>
    </cfRule>
  </conditionalFormatting>
  <conditionalFormatting sqref="N11:N25 N27:N41">
    <cfRule type="expression" dxfId="262" priority="42" stopIfTrue="1">
      <formula>N11&lt;100%</formula>
    </cfRule>
    <cfRule type="expression" dxfId="261" priority="43" stopIfTrue="1">
      <formula>N11&gt;100%</formula>
    </cfRule>
  </conditionalFormatting>
  <conditionalFormatting sqref="I11:L11 L27:L41 L12:L25 I12:K41">
    <cfRule type="cellIs" dxfId="260" priority="41" stopIfTrue="1" operator="lessThanOrEqual">
      <formula>0</formula>
    </cfRule>
  </conditionalFormatting>
  <conditionalFormatting sqref="H11:H25 H27:H41">
    <cfRule type="cellIs" dxfId="259" priority="40" stopIfTrue="1" operator="lessThanOrEqual">
      <formula>0</formula>
    </cfRule>
  </conditionalFormatting>
  <conditionalFormatting sqref="F47:F53 D46:E53">
    <cfRule type="cellIs" dxfId="258" priority="39" stopIfTrue="1" operator="equal">
      <formula>1</formula>
    </cfRule>
  </conditionalFormatting>
  <conditionalFormatting sqref="G11:G25 G27:G41">
    <cfRule type="cellIs" dxfId="257" priority="38" stopIfTrue="1" operator="equal">
      <formula>0</formula>
    </cfRule>
  </conditionalFormatting>
  <conditionalFormatting sqref="N11:N25 N27:N41">
    <cfRule type="expression" dxfId="256" priority="36" stopIfTrue="1">
      <formula>N11&lt;100%</formula>
    </cfRule>
    <cfRule type="expression" dxfId="255" priority="37" stopIfTrue="1">
      <formula>N11&gt;100%</formula>
    </cfRule>
  </conditionalFormatting>
  <conditionalFormatting sqref="L26">
    <cfRule type="cellIs" dxfId="254" priority="35" stopIfTrue="1" operator="lessThanOrEqual">
      <formula>0</formula>
    </cfRule>
  </conditionalFormatting>
  <conditionalFormatting sqref="H26">
    <cfRule type="cellIs" dxfId="253" priority="34" stopIfTrue="1" operator="lessThanOrEqual">
      <formula>0</formula>
    </cfRule>
  </conditionalFormatting>
  <conditionalFormatting sqref="G26">
    <cfRule type="cellIs" dxfId="252" priority="33" stopIfTrue="1" operator="equal">
      <formula>0</formula>
    </cfRule>
  </conditionalFormatting>
  <conditionalFormatting sqref="N26">
    <cfRule type="expression" dxfId="251" priority="31" stopIfTrue="1">
      <formula>N26&lt;100%</formula>
    </cfRule>
    <cfRule type="expression" dxfId="250" priority="32" stopIfTrue="1">
      <formula>N26&gt;100%</formula>
    </cfRule>
  </conditionalFormatting>
  <conditionalFormatting sqref="L26">
    <cfRule type="cellIs" dxfId="249" priority="30" stopIfTrue="1" operator="lessThanOrEqual">
      <formula>0</formula>
    </cfRule>
  </conditionalFormatting>
  <conditionalFormatting sqref="H26">
    <cfRule type="cellIs" dxfId="248" priority="29" stopIfTrue="1" operator="lessThanOrEqual">
      <formula>0</formula>
    </cfRule>
  </conditionalFormatting>
  <conditionalFormatting sqref="G26">
    <cfRule type="cellIs" dxfId="247" priority="28" stopIfTrue="1" operator="equal">
      <formula>0</formula>
    </cfRule>
  </conditionalFormatting>
  <conditionalFormatting sqref="N26">
    <cfRule type="expression" dxfId="246" priority="26" stopIfTrue="1">
      <formula>N26&lt;100%</formula>
    </cfRule>
    <cfRule type="expression" dxfId="245" priority="27" stopIfTrue="1">
      <formula>N26&gt;100%</formula>
    </cfRule>
  </conditionalFormatting>
  <conditionalFormatting sqref="L26">
    <cfRule type="cellIs" dxfId="244" priority="25" stopIfTrue="1" operator="lessThanOrEqual">
      <formula>0</formula>
    </cfRule>
  </conditionalFormatting>
  <conditionalFormatting sqref="H26">
    <cfRule type="cellIs" dxfId="243" priority="24" stopIfTrue="1" operator="lessThanOrEqual">
      <formula>0</formula>
    </cfRule>
  </conditionalFormatting>
  <conditionalFormatting sqref="G26">
    <cfRule type="cellIs" dxfId="242" priority="23" stopIfTrue="1" operator="equal">
      <formula>0</formula>
    </cfRule>
  </conditionalFormatting>
  <conditionalFormatting sqref="N26">
    <cfRule type="expression" dxfId="241" priority="21" stopIfTrue="1">
      <formula>N26&lt;100%</formula>
    </cfRule>
    <cfRule type="expression" dxfId="240" priority="22" stopIfTrue="1">
      <formula>N26&gt;100%</formula>
    </cfRule>
  </conditionalFormatting>
  <conditionalFormatting sqref="L26">
    <cfRule type="cellIs" dxfId="239" priority="20" stopIfTrue="1" operator="lessThanOrEqual">
      <formula>0</formula>
    </cfRule>
  </conditionalFormatting>
  <conditionalFormatting sqref="H26">
    <cfRule type="cellIs" dxfId="238" priority="19" stopIfTrue="1" operator="lessThanOrEqual">
      <formula>0</formula>
    </cfRule>
  </conditionalFormatting>
  <conditionalFormatting sqref="G26">
    <cfRule type="cellIs" dxfId="237" priority="18" stopIfTrue="1" operator="equal">
      <formula>0</formula>
    </cfRule>
  </conditionalFormatting>
  <conditionalFormatting sqref="N26">
    <cfRule type="expression" dxfId="236" priority="16" stopIfTrue="1">
      <formula>N26&lt;100%</formula>
    </cfRule>
    <cfRule type="expression" dxfId="235" priority="17" stopIfTrue="1">
      <formula>N26&gt;100%</formula>
    </cfRule>
  </conditionalFormatting>
  <conditionalFormatting sqref="L26">
    <cfRule type="cellIs" dxfId="234" priority="15" stopIfTrue="1" operator="lessThanOrEqual">
      <formula>0</formula>
    </cfRule>
  </conditionalFormatting>
  <conditionalFormatting sqref="H26">
    <cfRule type="cellIs" dxfId="233" priority="14" stopIfTrue="1" operator="lessThanOrEqual">
      <formula>0</formula>
    </cfRule>
  </conditionalFormatting>
  <conditionalFormatting sqref="G26">
    <cfRule type="cellIs" dxfId="232" priority="13" stopIfTrue="1" operator="equal">
      <formula>0</formula>
    </cfRule>
  </conditionalFormatting>
  <conditionalFormatting sqref="N26">
    <cfRule type="expression" dxfId="231" priority="11" stopIfTrue="1">
      <formula>N26&lt;100%</formula>
    </cfRule>
    <cfRule type="expression" dxfId="230" priority="12" stopIfTrue="1">
      <formula>N26&gt;100%</formula>
    </cfRule>
  </conditionalFormatting>
  <hyperlinks>
    <hyperlink ref="N5:O5" r:id="rId1" display="Monthly Boat Cost, Todate" xr:uid="{00000000-0004-0000-0900-000000000000}"/>
    <hyperlink ref="N3:O3" r:id="rId2" display="Daily Boat Cost Analysis" xr:uid="{00000000-0004-0000-0900-000001000000}"/>
  </hyperlinks>
  <pageMargins left="0.7" right="0.7" top="0.75" bottom="0.75" header="0.3" footer="0.3"/>
  <pageSetup scale="65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6"/>
  <sheetViews>
    <sheetView showGridLines="0" zoomScale="70" zoomScaleNormal="70" workbookViewId="0">
      <pane xSplit="1" ySplit="10" topLeftCell="B38" activePane="bottomRight" state="frozen"/>
      <selection activeCell="F12" sqref="F12"/>
      <selection pane="topRight" activeCell="F12" sqref="F12"/>
      <selection pane="bottomLeft" activeCell="F12" sqref="F12"/>
      <selection pane="bottomRight" activeCell="F12" sqref="F12"/>
    </sheetView>
  </sheetViews>
  <sheetFormatPr defaultColWidth="9.08984375" defaultRowHeight="12.5" x14ac:dyDescent="0.25"/>
  <cols>
    <col min="1" max="1" width="11.453125" style="5" customWidth="1"/>
    <col min="2" max="2" width="19.08984375" style="5" customWidth="1"/>
    <col min="3" max="3" width="26.90625" style="5" customWidth="1"/>
    <col min="4" max="4" width="8.90625" style="164" customWidth="1"/>
    <col min="5" max="5" width="10.453125" style="5" customWidth="1"/>
    <col min="6" max="6" width="11" style="5" customWidth="1"/>
    <col min="7" max="7" width="8.90625" style="5" customWidth="1"/>
    <col min="8" max="8" width="8.08984375" style="5" bestFit="1" customWidth="1"/>
    <col min="9" max="9" width="17.90625" style="5" customWidth="1"/>
    <col min="10" max="10" width="17.08984375" style="5" customWidth="1"/>
    <col min="11" max="11" width="19.08984375" style="5" customWidth="1"/>
    <col min="12" max="12" width="16.90625" style="5" customWidth="1"/>
    <col min="13" max="13" width="1.90625" style="5" customWidth="1"/>
    <col min="14" max="14" width="15.90625" style="5" customWidth="1"/>
    <col min="15" max="15" width="11.90625" style="5" customWidth="1"/>
    <col min="16" max="16" width="9.90625" style="5" customWidth="1"/>
    <col min="17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85"/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99"/>
      <c r="R5" s="99"/>
    </row>
    <row r="6" spans="1:20" s="6" customFormat="1" ht="22.65" customHeight="1" x14ac:dyDescent="0.3">
      <c r="A6" s="31"/>
      <c r="B6" s="31"/>
      <c r="C6" s="197">
        <v>9</v>
      </c>
      <c r="D6" s="397" t="str">
        <f>[1]Control!$GX$10</f>
        <v>DEBRIS SURVEY</v>
      </c>
      <c r="E6" s="398"/>
      <c r="F6" s="398"/>
      <c r="G6" s="398"/>
      <c r="H6" s="399"/>
      <c r="I6" s="31"/>
      <c r="J6" s="103" t="s">
        <v>15</v>
      </c>
      <c r="K6" s="305">
        <f>Distribute!BT42</f>
        <v>0</v>
      </c>
      <c r="L6" s="31"/>
      <c r="M6" s="98"/>
      <c r="N6" s="98"/>
      <c r="O6" s="98"/>
      <c r="P6" s="98"/>
      <c r="Q6" s="99"/>
      <c r="R6" s="99"/>
    </row>
    <row r="7" spans="1:20" s="7" customFormat="1" ht="22.65" customHeight="1" x14ac:dyDescent="0.3">
      <c r="A7" s="38"/>
      <c r="B7" s="38"/>
      <c r="C7" s="38"/>
      <c r="D7" s="400"/>
      <c r="E7" s="401"/>
      <c r="F7" s="401"/>
      <c r="G7" s="401"/>
      <c r="H7" s="402"/>
      <c r="I7" s="107"/>
      <c r="J7" s="103" t="s">
        <v>16</v>
      </c>
      <c r="K7" s="305">
        <f>Distribute!BS42</f>
        <v>0</v>
      </c>
      <c r="L7" s="38"/>
      <c r="M7" s="108"/>
      <c r="N7" s="108"/>
      <c r="O7" s="108"/>
      <c r="P7" s="108"/>
      <c r="Q7" s="109"/>
      <c r="R7" s="109"/>
    </row>
    <row r="8" spans="1:20" s="116" customFormat="1" ht="22.65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Distribute!BR42</f>
        <v>0</v>
      </c>
      <c r="L8" s="112"/>
      <c r="M8" s="114"/>
      <c r="N8" s="114"/>
      <c r="O8" s="114"/>
      <c r="P8" s="114"/>
      <c r="Q8" s="115"/>
      <c r="R8" s="115"/>
    </row>
    <row r="9" spans="1:20" s="116" customFormat="1" ht="22.65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107"/>
      <c r="J9" s="103" t="s">
        <v>18</v>
      </c>
      <c r="K9" s="118">
        <f>G42/24</f>
        <v>0</v>
      </c>
      <c r="L9" s="112"/>
      <c r="M9" s="114"/>
      <c r="N9" s="114"/>
      <c r="O9" s="114"/>
      <c r="P9" s="114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39" customFormat="1" ht="25.5" customHeight="1" x14ac:dyDescent="0.25">
      <c r="A11" s="128">
        <f>[1]Control!AZ11</f>
        <v>45986</v>
      </c>
      <c r="B11" s="367"/>
      <c r="C11" s="368"/>
      <c r="D11" s="131"/>
      <c r="E11" s="132"/>
      <c r="F11" s="132"/>
      <c r="G11" s="133">
        <f>(F11-E11)*24</f>
        <v>0</v>
      </c>
      <c r="H11" s="134" t="e">
        <f>(J11/J42)*100%</f>
        <v>#DIV/0!</v>
      </c>
      <c r="I11" s="300">
        <f>Distribute!BR11</f>
        <v>0</v>
      </c>
      <c r="J11" s="300">
        <f>Distribute!BS11</f>
        <v>0</v>
      </c>
      <c r="K11" s="300">
        <f>Distribute!BT11</f>
        <v>0</v>
      </c>
      <c r="L11" s="301">
        <f>SUM(I11:K11)</f>
        <v>0</v>
      </c>
      <c r="M11" s="135"/>
      <c r="N11" s="135"/>
      <c r="O11" s="136"/>
      <c r="P11" s="135"/>
      <c r="Q11" s="137"/>
      <c r="R11" s="137"/>
      <c r="S11" s="137"/>
      <c r="T11" s="138"/>
    </row>
    <row r="12" spans="1:20" s="139" customFormat="1" ht="22.65" customHeight="1" x14ac:dyDescent="0.25">
      <c r="A12" s="128">
        <f>[1]Control!AZ12</f>
        <v>45987</v>
      </c>
      <c r="B12" s="367"/>
      <c r="C12" s="368"/>
      <c r="D12" s="131"/>
      <c r="E12" s="132"/>
      <c r="F12" s="132"/>
      <c r="G12" s="133">
        <f t="shared" ref="G12:G41" si="0">(F12-E12)*24</f>
        <v>0</v>
      </c>
      <c r="H12" s="134" t="e">
        <f>(J12/J42)*100%</f>
        <v>#DIV/0!</v>
      </c>
      <c r="I12" s="300">
        <f>Distribute!BR12</f>
        <v>0</v>
      </c>
      <c r="J12" s="300">
        <f>Distribute!BS12</f>
        <v>0</v>
      </c>
      <c r="K12" s="300">
        <f>Distribute!BT12</f>
        <v>0</v>
      </c>
      <c r="L12" s="301">
        <f>SUM(I12:K12)</f>
        <v>0</v>
      </c>
      <c r="M12" s="135"/>
      <c r="N12" s="135"/>
      <c r="O12" s="136"/>
      <c r="P12" s="135"/>
      <c r="Q12" s="137"/>
      <c r="R12" s="137"/>
      <c r="S12" s="137"/>
      <c r="T12" s="138"/>
    </row>
    <row r="13" spans="1:20" s="139" customFormat="1" ht="25.5" customHeight="1" x14ac:dyDescent="0.25">
      <c r="A13" s="128">
        <f>[1]Control!AZ13</f>
        <v>45988</v>
      </c>
      <c r="B13" s="367"/>
      <c r="C13" s="368"/>
      <c r="D13" s="131"/>
      <c r="E13" s="132"/>
      <c r="F13" s="132"/>
      <c r="G13" s="133">
        <f t="shared" si="0"/>
        <v>0</v>
      </c>
      <c r="H13" s="134" t="e">
        <f>(J13/J42)*100%</f>
        <v>#DIV/0!</v>
      </c>
      <c r="I13" s="300">
        <f>Distribute!BR13</f>
        <v>0</v>
      </c>
      <c r="J13" s="300">
        <f>Distribute!BS13</f>
        <v>0</v>
      </c>
      <c r="K13" s="300">
        <f>Distribute!BT13</f>
        <v>0</v>
      </c>
      <c r="L13" s="301">
        <f t="shared" ref="L13:L41" si="1">SUM(I13:K13)</f>
        <v>0</v>
      </c>
      <c r="M13" s="135"/>
      <c r="N13" s="135"/>
      <c r="O13" s="136"/>
      <c r="P13" s="135"/>
      <c r="Q13" s="137"/>
      <c r="R13" s="137"/>
      <c r="S13" s="137"/>
      <c r="T13" s="138"/>
    </row>
    <row r="14" spans="1:20" s="139" customFormat="1" ht="25.5" customHeight="1" x14ac:dyDescent="0.25">
      <c r="A14" s="128">
        <f>[1]Control!AZ14</f>
        <v>45989</v>
      </c>
      <c r="B14" s="367"/>
      <c r="C14" s="368"/>
      <c r="D14" s="131"/>
      <c r="E14" s="132"/>
      <c r="F14" s="132"/>
      <c r="G14" s="133">
        <f t="shared" si="0"/>
        <v>0</v>
      </c>
      <c r="H14" s="134" t="e">
        <f>(J14/J42)*100%</f>
        <v>#DIV/0!</v>
      </c>
      <c r="I14" s="300">
        <f>Distribute!BR14</f>
        <v>0</v>
      </c>
      <c r="J14" s="300">
        <f>Distribute!BS14</f>
        <v>0</v>
      </c>
      <c r="K14" s="300">
        <f>Distribute!BT14</f>
        <v>0</v>
      </c>
      <c r="L14" s="301">
        <f t="shared" si="1"/>
        <v>0</v>
      </c>
      <c r="M14" s="135"/>
      <c r="N14" s="135"/>
      <c r="O14" s="136"/>
      <c r="P14" s="135"/>
      <c r="Q14" s="137"/>
      <c r="R14" s="137"/>
      <c r="S14" s="137"/>
      <c r="T14" s="138"/>
    </row>
    <row r="15" spans="1:20" s="139" customFormat="1" ht="28.25" customHeight="1" x14ac:dyDescent="0.25">
      <c r="A15" s="128">
        <f>[1]Control!AZ15</f>
        <v>45990</v>
      </c>
      <c r="B15" s="367"/>
      <c r="C15" s="368"/>
      <c r="D15" s="131"/>
      <c r="E15" s="132"/>
      <c r="F15" s="132"/>
      <c r="G15" s="133">
        <f t="shared" si="0"/>
        <v>0</v>
      </c>
      <c r="H15" s="134" t="e">
        <f>(J15/J42)*100%</f>
        <v>#DIV/0!</v>
      </c>
      <c r="I15" s="300">
        <f>Distribute!BR15</f>
        <v>0</v>
      </c>
      <c r="J15" s="300">
        <f>Distribute!BS15</f>
        <v>0</v>
      </c>
      <c r="K15" s="300">
        <f>Distribute!BT15</f>
        <v>0</v>
      </c>
      <c r="L15" s="301">
        <f t="shared" si="1"/>
        <v>0</v>
      </c>
      <c r="M15" s="135"/>
      <c r="N15" s="135"/>
      <c r="O15" s="136"/>
      <c r="P15" s="135"/>
      <c r="Q15" s="137"/>
      <c r="R15" s="137"/>
      <c r="S15" s="137"/>
      <c r="T15" s="138"/>
    </row>
    <row r="16" spans="1:20" s="139" customFormat="1" ht="28.25" customHeight="1" x14ac:dyDescent="0.25">
      <c r="A16" s="128">
        <f>[1]Control!AZ16</f>
        <v>45991</v>
      </c>
      <c r="B16" s="367"/>
      <c r="C16" s="368"/>
      <c r="D16" s="131"/>
      <c r="E16" s="132"/>
      <c r="F16" s="132"/>
      <c r="G16" s="133">
        <f>(F16-E16)*24</f>
        <v>0</v>
      </c>
      <c r="H16" s="134" t="e">
        <f>(J16/J42)*100%</f>
        <v>#DIV/0!</v>
      </c>
      <c r="I16" s="300">
        <f>Distribute!BR16</f>
        <v>0</v>
      </c>
      <c r="J16" s="300">
        <f>Distribute!BS16</f>
        <v>0</v>
      </c>
      <c r="K16" s="300">
        <f>Distribute!BT16</f>
        <v>0</v>
      </c>
      <c r="L16" s="301">
        <f t="shared" si="1"/>
        <v>0</v>
      </c>
      <c r="M16" s="135"/>
      <c r="N16" s="135"/>
      <c r="O16" s="136"/>
      <c r="P16" s="135"/>
      <c r="Q16" s="137"/>
      <c r="R16" s="137"/>
      <c r="S16" s="137"/>
      <c r="T16" s="138"/>
    </row>
    <row r="17" spans="1:20" s="139" customFormat="1" ht="28.25" customHeight="1" x14ac:dyDescent="0.25">
      <c r="A17" s="128">
        <f>[1]Control!AZ17</f>
        <v>45992</v>
      </c>
      <c r="B17" s="367"/>
      <c r="C17" s="368"/>
      <c r="D17" s="131"/>
      <c r="E17" s="132"/>
      <c r="F17" s="132"/>
      <c r="G17" s="133">
        <f>(F17-E17)*24</f>
        <v>0</v>
      </c>
      <c r="H17" s="134" t="e">
        <f>(J17/J42)*100%</f>
        <v>#DIV/0!</v>
      </c>
      <c r="I17" s="300">
        <f>Distribute!BR17</f>
        <v>0</v>
      </c>
      <c r="J17" s="300">
        <f>Distribute!BS17</f>
        <v>0</v>
      </c>
      <c r="K17" s="300">
        <f>Distribute!BT17</f>
        <v>0</v>
      </c>
      <c r="L17" s="301">
        <f t="shared" si="1"/>
        <v>0</v>
      </c>
      <c r="M17" s="135"/>
      <c r="N17" s="135"/>
      <c r="O17" s="136"/>
      <c r="P17" s="135"/>
      <c r="Q17" s="137"/>
      <c r="R17" s="137"/>
      <c r="S17" s="137"/>
      <c r="T17" s="138"/>
    </row>
    <row r="18" spans="1:20" s="139" customFormat="1" ht="28.25" customHeight="1" x14ac:dyDescent="0.25">
      <c r="A18" s="128">
        <f>[1]Control!AZ18</f>
        <v>45993</v>
      </c>
      <c r="B18" s="367"/>
      <c r="C18" s="368"/>
      <c r="D18" s="131"/>
      <c r="E18" s="132"/>
      <c r="F18" s="132"/>
      <c r="G18" s="133">
        <f>(F18-E18)*24</f>
        <v>0</v>
      </c>
      <c r="H18" s="134" t="e">
        <f>(J18/J42)*100%</f>
        <v>#DIV/0!</v>
      </c>
      <c r="I18" s="300">
        <f>Distribute!BR18</f>
        <v>0</v>
      </c>
      <c r="J18" s="300">
        <f>Distribute!BS18</f>
        <v>0</v>
      </c>
      <c r="K18" s="300">
        <f>Distribute!BT18</f>
        <v>0</v>
      </c>
      <c r="L18" s="301">
        <f t="shared" si="1"/>
        <v>0</v>
      </c>
      <c r="M18" s="135"/>
      <c r="N18" s="135"/>
      <c r="O18" s="136"/>
      <c r="P18" s="135"/>
      <c r="Q18" s="137"/>
      <c r="R18" s="137"/>
      <c r="S18" s="137"/>
      <c r="T18" s="138"/>
    </row>
    <row r="19" spans="1:20" s="139" customFormat="1" ht="25.5" customHeight="1" x14ac:dyDescent="0.25">
      <c r="A19" s="128">
        <f>[1]Control!AZ19</f>
        <v>45994</v>
      </c>
      <c r="B19" s="367"/>
      <c r="C19" s="368"/>
      <c r="D19" s="131"/>
      <c r="E19" s="132"/>
      <c r="F19" s="132"/>
      <c r="G19" s="133">
        <f>(F19-E19)*24</f>
        <v>0</v>
      </c>
      <c r="H19" s="134" t="e">
        <f>(J19/J42)*100%</f>
        <v>#DIV/0!</v>
      </c>
      <c r="I19" s="300">
        <f>Distribute!BR19</f>
        <v>0</v>
      </c>
      <c r="J19" s="300">
        <f>Distribute!BS19</f>
        <v>0</v>
      </c>
      <c r="K19" s="300">
        <f>Distribute!BT19</f>
        <v>0</v>
      </c>
      <c r="L19" s="301">
        <f t="shared" si="1"/>
        <v>0</v>
      </c>
      <c r="M19" s="135"/>
      <c r="N19" s="135"/>
      <c r="O19" s="136"/>
      <c r="P19" s="135"/>
      <c r="Q19" s="137"/>
      <c r="R19" s="137"/>
      <c r="S19" s="137"/>
      <c r="T19" s="138"/>
    </row>
    <row r="20" spans="1:20" s="139" customFormat="1" ht="28.25" customHeight="1" x14ac:dyDescent="0.25">
      <c r="A20" s="128">
        <f>[1]Control!AZ20</f>
        <v>45995</v>
      </c>
      <c r="B20" s="367"/>
      <c r="C20" s="368"/>
      <c r="D20" s="131"/>
      <c r="E20" s="132"/>
      <c r="F20" s="132"/>
      <c r="G20" s="133">
        <f t="shared" si="0"/>
        <v>0</v>
      </c>
      <c r="H20" s="134" t="e">
        <f>(J20/J42)*100%</f>
        <v>#DIV/0!</v>
      </c>
      <c r="I20" s="300">
        <f>Distribute!BR20</f>
        <v>0</v>
      </c>
      <c r="J20" s="300">
        <f>Distribute!BS20</f>
        <v>0</v>
      </c>
      <c r="K20" s="300">
        <f>Distribute!BT20</f>
        <v>0</v>
      </c>
      <c r="L20" s="301">
        <f t="shared" si="1"/>
        <v>0</v>
      </c>
      <c r="M20" s="135"/>
      <c r="N20" s="135"/>
      <c r="O20" s="136"/>
      <c r="P20" s="135"/>
      <c r="Q20" s="137"/>
      <c r="R20" s="137"/>
      <c r="S20" s="137"/>
      <c r="T20" s="138"/>
    </row>
    <row r="21" spans="1:20" s="139" customFormat="1" ht="28.25" customHeight="1" x14ac:dyDescent="0.25">
      <c r="A21" s="128">
        <f>[1]Control!AZ21</f>
        <v>45996</v>
      </c>
      <c r="B21" s="367"/>
      <c r="C21" s="368"/>
      <c r="D21" s="131"/>
      <c r="E21" s="132"/>
      <c r="F21" s="132"/>
      <c r="G21" s="133">
        <f>(F21-E21)*24</f>
        <v>0</v>
      </c>
      <c r="H21" s="134" t="e">
        <f>(J21/J42)*100%</f>
        <v>#DIV/0!</v>
      </c>
      <c r="I21" s="300">
        <f>Distribute!BR21</f>
        <v>0</v>
      </c>
      <c r="J21" s="300">
        <f>Distribute!BS21</f>
        <v>0</v>
      </c>
      <c r="K21" s="300">
        <f>Distribute!BT21</f>
        <v>0</v>
      </c>
      <c r="L21" s="301">
        <f t="shared" si="1"/>
        <v>0</v>
      </c>
      <c r="M21" s="135"/>
      <c r="N21" s="135"/>
      <c r="O21" s="136"/>
      <c r="P21" s="135"/>
      <c r="Q21" s="137"/>
      <c r="R21" s="137"/>
      <c r="S21" s="137"/>
      <c r="T21" s="138"/>
    </row>
    <row r="22" spans="1:20" s="139" customFormat="1" ht="28.25" customHeight="1" x14ac:dyDescent="0.25">
      <c r="A22" s="128">
        <f>[1]Control!AZ22</f>
        <v>45997</v>
      </c>
      <c r="B22" s="367"/>
      <c r="C22" s="368"/>
      <c r="D22" s="131"/>
      <c r="E22" s="132"/>
      <c r="F22" s="132"/>
      <c r="G22" s="133">
        <f t="shared" si="0"/>
        <v>0</v>
      </c>
      <c r="H22" s="134" t="e">
        <f>(J22/J42)*100%</f>
        <v>#DIV/0!</v>
      </c>
      <c r="I22" s="300">
        <f>Distribute!BR22</f>
        <v>0</v>
      </c>
      <c r="J22" s="300">
        <f>Distribute!BS22</f>
        <v>0</v>
      </c>
      <c r="K22" s="300">
        <f>Distribute!BT22</f>
        <v>0</v>
      </c>
      <c r="L22" s="301">
        <f t="shared" si="1"/>
        <v>0</v>
      </c>
      <c r="M22" s="135"/>
      <c r="N22" s="135"/>
      <c r="O22" s="136"/>
      <c r="P22" s="135"/>
      <c r="Q22" s="137"/>
      <c r="R22" s="137"/>
      <c r="S22" s="137"/>
      <c r="T22" s="138"/>
    </row>
    <row r="23" spans="1:20" s="139" customFormat="1" ht="28.25" customHeight="1" x14ac:dyDescent="0.25">
      <c r="A23" s="128">
        <f>[1]Control!AZ23</f>
        <v>45998</v>
      </c>
      <c r="B23" s="367"/>
      <c r="C23" s="368"/>
      <c r="D23" s="131"/>
      <c r="E23" s="132"/>
      <c r="F23" s="132"/>
      <c r="G23" s="133">
        <f t="shared" si="0"/>
        <v>0</v>
      </c>
      <c r="H23" s="134" t="e">
        <f>(J23/J42)*100%</f>
        <v>#DIV/0!</v>
      </c>
      <c r="I23" s="300">
        <f>Distribute!BR23</f>
        <v>0</v>
      </c>
      <c r="J23" s="300">
        <f>Distribute!BS23</f>
        <v>0</v>
      </c>
      <c r="K23" s="300">
        <f>Distribute!BT23</f>
        <v>0</v>
      </c>
      <c r="L23" s="301">
        <f t="shared" si="1"/>
        <v>0</v>
      </c>
      <c r="M23" s="135"/>
      <c r="N23" s="135"/>
      <c r="O23" s="136"/>
      <c r="P23" s="135"/>
      <c r="Q23" s="137"/>
      <c r="R23" s="137"/>
      <c r="S23" s="137"/>
      <c r="T23" s="138"/>
    </row>
    <row r="24" spans="1:20" s="139" customFormat="1" ht="28.25" customHeight="1" x14ac:dyDescent="0.25">
      <c r="A24" s="128">
        <f>[1]Control!AZ24</f>
        <v>45999</v>
      </c>
      <c r="B24" s="367"/>
      <c r="C24" s="368"/>
      <c r="D24" s="131"/>
      <c r="E24" s="132"/>
      <c r="F24" s="132"/>
      <c r="G24" s="133">
        <f t="shared" si="0"/>
        <v>0</v>
      </c>
      <c r="H24" s="134" t="e">
        <f>(J24/J42)*100%</f>
        <v>#DIV/0!</v>
      </c>
      <c r="I24" s="300">
        <f>Distribute!BR24</f>
        <v>0</v>
      </c>
      <c r="J24" s="300">
        <f>Distribute!BS24</f>
        <v>0</v>
      </c>
      <c r="K24" s="300">
        <f>Distribute!BT24</f>
        <v>0</v>
      </c>
      <c r="L24" s="301">
        <f t="shared" si="1"/>
        <v>0</v>
      </c>
      <c r="M24" s="135"/>
      <c r="N24" s="135"/>
      <c r="O24" s="136"/>
      <c r="P24" s="135"/>
      <c r="Q24" s="137"/>
      <c r="R24" s="137"/>
      <c r="S24" s="137"/>
      <c r="T24" s="138"/>
    </row>
    <row r="25" spans="1:20" s="139" customFormat="1" ht="28.25" customHeight="1" x14ac:dyDescent="0.25">
      <c r="A25" s="128">
        <f>[1]Control!AZ25</f>
        <v>46000</v>
      </c>
      <c r="B25" s="367"/>
      <c r="C25" s="368"/>
      <c r="D25" s="131"/>
      <c r="E25" s="132"/>
      <c r="F25" s="132"/>
      <c r="G25" s="133">
        <f t="shared" si="0"/>
        <v>0</v>
      </c>
      <c r="H25" s="134" t="e">
        <f>(J25/J42)*100%</f>
        <v>#DIV/0!</v>
      </c>
      <c r="I25" s="300">
        <f>Distribute!BR25</f>
        <v>0</v>
      </c>
      <c r="J25" s="300">
        <f>Distribute!BS25</f>
        <v>0</v>
      </c>
      <c r="K25" s="300">
        <f>Distribute!BT25</f>
        <v>0</v>
      </c>
      <c r="L25" s="301">
        <f t="shared" si="1"/>
        <v>0</v>
      </c>
      <c r="M25" s="135"/>
      <c r="N25" s="135"/>
      <c r="O25" s="136"/>
      <c r="P25" s="135"/>
      <c r="Q25" s="137"/>
      <c r="R25" s="137"/>
      <c r="S25" s="137"/>
      <c r="T25" s="138"/>
    </row>
    <row r="26" spans="1:20" s="139" customFormat="1" ht="28.25" customHeight="1" x14ac:dyDescent="0.25">
      <c r="A26" s="128">
        <f>[1]Control!AZ26</f>
        <v>46001</v>
      </c>
      <c r="B26" s="367"/>
      <c r="C26" s="368"/>
      <c r="D26" s="131"/>
      <c r="E26" s="132"/>
      <c r="F26" s="132"/>
      <c r="G26" s="133">
        <f t="shared" si="0"/>
        <v>0</v>
      </c>
      <c r="H26" s="134" t="e">
        <f>(J26/J42)*100%</f>
        <v>#DIV/0!</v>
      </c>
      <c r="I26" s="300">
        <f>Distribute!BR26</f>
        <v>0</v>
      </c>
      <c r="J26" s="300">
        <f>Distribute!BS26</f>
        <v>0</v>
      </c>
      <c r="K26" s="300">
        <f>Distribute!BT26</f>
        <v>0</v>
      </c>
      <c r="L26" s="301">
        <f t="shared" si="1"/>
        <v>0</v>
      </c>
      <c r="M26" s="135"/>
      <c r="N26" s="135"/>
      <c r="O26" s="136"/>
      <c r="P26" s="135"/>
      <c r="Q26" s="137"/>
      <c r="R26" s="137"/>
      <c r="S26" s="137"/>
      <c r="T26" s="138"/>
    </row>
    <row r="27" spans="1:20" s="139" customFormat="1" ht="28.25" customHeight="1" x14ac:dyDescent="0.25">
      <c r="A27" s="128">
        <f>[1]Control!AZ27</f>
        <v>46002</v>
      </c>
      <c r="B27" s="367"/>
      <c r="C27" s="368"/>
      <c r="D27" s="131"/>
      <c r="E27" s="132"/>
      <c r="F27" s="132"/>
      <c r="G27" s="133">
        <f t="shared" si="0"/>
        <v>0</v>
      </c>
      <c r="H27" s="134" t="e">
        <f>(J27/J42)*100%</f>
        <v>#DIV/0!</v>
      </c>
      <c r="I27" s="300">
        <f>Distribute!BR27</f>
        <v>0</v>
      </c>
      <c r="J27" s="300">
        <f>Distribute!BS27</f>
        <v>0</v>
      </c>
      <c r="K27" s="300">
        <f>Distribute!BT27</f>
        <v>0</v>
      </c>
      <c r="L27" s="301">
        <f t="shared" si="1"/>
        <v>0</v>
      </c>
      <c r="M27" s="135"/>
      <c r="N27" s="135"/>
      <c r="O27" s="136"/>
      <c r="P27" s="135"/>
      <c r="Q27" s="137"/>
      <c r="R27" s="137"/>
      <c r="S27" s="137"/>
      <c r="T27" s="138"/>
    </row>
    <row r="28" spans="1:20" s="139" customFormat="1" ht="28.25" customHeight="1" x14ac:dyDescent="0.25">
      <c r="A28" s="128">
        <f>[1]Control!AZ28</f>
        <v>46003</v>
      </c>
      <c r="B28" s="367"/>
      <c r="C28" s="368"/>
      <c r="D28" s="131"/>
      <c r="E28" s="132"/>
      <c r="F28" s="132"/>
      <c r="G28" s="133">
        <f t="shared" si="0"/>
        <v>0</v>
      </c>
      <c r="H28" s="134" t="e">
        <f>(J28/J42)*100%</f>
        <v>#DIV/0!</v>
      </c>
      <c r="I28" s="300">
        <f>Distribute!BR28</f>
        <v>0</v>
      </c>
      <c r="J28" s="300">
        <f>Distribute!BS28</f>
        <v>0</v>
      </c>
      <c r="K28" s="300">
        <f>Distribute!BT28</f>
        <v>0</v>
      </c>
      <c r="L28" s="301">
        <f t="shared" si="1"/>
        <v>0</v>
      </c>
      <c r="M28" s="135"/>
      <c r="N28" s="135"/>
      <c r="O28" s="136"/>
      <c r="P28" s="135"/>
      <c r="Q28" s="137"/>
      <c r="R28" s="137"/>
      <c r="S28" s="137"/>
      <c r="T28" s="138"/>
    </row>
    <row r="29" spans="1:20" s="139" customFormat="1" ht="28.25" customHeight="1" x14ac:dyDescent="0.25">
      <c r="A29" s="128">
        <f>[1]Control!AZ29</f>
        <v>46004</v>
      </c>
      <c r="B29" s="367"/>
      <c r="C29" s="368"/>
      <c r="D29" s="131"/>
      <c r="E29" s="132"/>
      <c r="F29" s="132"/>
      <c r="G29" s="133">
        <f t="shared" si="0"/>
        <v>0</v>
      </c>
      <c r="H29" s="134" t="e">
        <f>(J29/J42)*100%</f>
        <v>#DIV/0!</v>
      </c>
      <c r="I29" s="300">
        <f>Distribute!BR29</f>
        <v>0</v>
      </c>
      <c r="J29" s="300">
        <f>Distribute!BS29</f>
        <v>0</v>
      </c>
      <c r="K29" s="300">
        <f>Distribute!BT29</f>
        <v>0</v>
      </c>
      <c r="L29" s="301">
        <f t="shared" si="1"/>
        <v>0</v>
      </c>
      <c r="M29" s="135"/>
      <c r="N29" s="135"/>
      <c r="O29" s="136"/>
      <c r="P29" s="135"/>
      <c r="Q29" s="137"/>
      <c r="R29" s="137"/>
      <c r="S29" s="137"/>
      <c r="T29" s="138"/>
    </row>
    <row r="30" spans="1:20" s="139" customFormat="1" ht="28.25" customHeight="1" x14ac:dyDescent="0.25">
      <c r="A30" s="128">
        <f>[1]Control!AZ30</f>
        <v>46005</v>
      </c>
      <c r="B30" s="367"/>
      <c r="C30" s="368"/>
      <c r="D30" s="131"/>
      <c r="E30" s="132"/>
      <c r="F30" s="132"/>
      <c r="G30" s="133">
        <f>(F30-E30)*24</f>
        <v>0</v>
      </c>
      <c r="H30" s="134" t="e">
        <f>(J30/J42)*100%</f>
        <v>#DIV/0!</v>
      </c>
      <c r="I30" s="300">
        <f>Distribute!BR30</f>
        <v>0</v>
      </c>
      <c r="J30" s="300">
        <f>Distribute!BS30</f>
        <v>0</v>
      </c>
      <c r="K30" s="300">
        <f>Distribute!BT30</f>
        <v>0</v>
      </c>
      <c r="L30" s="301">
        <f t="shared" si="1"/>
        <v>0</v>
      </c>
      <c r="M30" s="135"/>
      <c r="N30" s="135"/>
      <c r="O30" s="136"/>
      <c r="P30" s="135"/>
      <c r="Q30" s="137"/>
      <c r="R30" s="137"/>
      <c r="S30" s="137"/>
      <c r="T30" s="138"/>
    </row>
    <row r="31" spans="1:20" s="139" customFormat="1" ht="28.25" customHeight="1" x14ac:dyDescent="0.25">
      <c r="A31" s="128">
        <f>[1]Control!AZ31</f>
        <v>46006</v>
      </c>
      <c r="B31" s="367"/>
      <c r="C31" s="368"/>
      <c r="D31" s="131"/>
      <c r="E31" s="132"/>
      <c r="F31" s="132"/>
      <c r="G31" s="133">
        <f t="shared" si="0"/>
        <v>0</v>
      </c>
      <c r="H31" s="134" t="e">
        <f>(J31/J42)*100%</f>
        <v>#DIV/0!</v>
      </c>
      <c r="I31" s="300">
        <f>Distribute!BR31</f>
        <v>0</v>
      </c>
      <c r="J31" s="300">
        <f>Distribute!BS31</f>
        <v>0</v>
      </c>
      <c r="K31" s="300">
        <f>Distribute!BT31</f>
        <v>0</v>
      </c>
      <c r="L31" s="301">
        <f>SUM(I31:K31)</f>
        <v>0</v>
      </c>
      <c r="M31" s="135"/>
      <c r="N31" s="135"/>
      <c r="O31" s="136"/>
      <c r="P31" s="135"/>
      <c r="Q31" s="137"/>
      <c r="R31" s="137"/>
      <c r="S31" s="137"/>
      <c r="T31" s="138"/>
    </row>
    <row r="32" spans="1:20" s="139" customFormat="1" ht="28.25" customHeight="1" x14ac:dyDescent="0.25">
      <c r="A32" s="128">
        <f>[1]Control!AZ32</f>
        <v>46007</v>
      </c>
      <c r="B32" s="367"/>
      <c r="C32" s="368"/>
      <c r="D32" s="131"/>
      <c r="E32" s="132"/>
      <c r="F32" s="132"/>
      <c r="G32" s="133">
        <f t="shared" si="0"/>
        <v>0</v>
      </c>
      <c r="H32" s="134" t="e">
        <f>(J32/J42)*100%</f>
        <v>#DIV/0!</v>
      </c>
      <c r="I32" s="300">
        <f>Distribute!BR32</f>
        <v>0</v>
      </c>
      <c r="J32" s="300">
        <f>Distribute!BS32</f>
        <v>0</v>
      </c>
      <c r="K32" s="300">
        <f>Distribute!BT32</f>
        <v>0</v>
      </c>
      <c r="L32" s="301">
        <f>SUM(I32:K32)</f>
        <v>0</v>
      </c>
      <c r="M32" s="135"/>
      <c r="N32" s="135"/>
      <c r="O32" s="136"/>
      <c r="P32" s="135"/>
      <c r="Q32" s="137"/>
      <c r="R32" s="137"/>
      <c r="S32" s="137"/>
      <c r="T32" s="138"/>
    </row>
    <row r="33" spans="1:20" s="139" customFormat="1" ht="31.25" customHeight="1" x14ac:dyDescent="0.25">
      <c r="A33" s="128">
        <f>[1]Control!AZ33</f>
        <v>46008</v>
      </c>
      <c r="B33" s="367"/>
      <c r="C33" s="368"/>
      <c r="D33" s="131"/>
      <c r="E33" s="132"/>
      <c r="F33" s="132"/>
      <c r="G33" s="133">
        <f t="shared" si="0"/>
        <v>0</v>
      </c>
      <c r="H33" s="134" t="e">
        <f>(J33/J42)*100%</f>
        <v>#DIV/0!</v>
      </c>
      <c r="I33" s="300">
        <f>Distribute!BR33</f>
        <v>0</v>
      </c>
      <c r="J33" s="300">
        <f>Distribute!BS33</f>
        <v>0</v>
      </c>
      <c r="K33" s="300">
        <f>Distribute!BT33</f>
        <v>0</v>
      </c>
      <c r="L33" s="301">
        <f t="shared" si="1"/>
        <v>0</v>
      </c>
      <c r="M33" s="135"/>
      <c r="N33" s="135"/>
      <c r="O33" s="136"/>
      <c r="P33" s="135"/>
      <c r="Q33" s="137"/>
      <c r="R33" s="137"/>
      <c r="S33" s="137"/>
      <c r="T33" s="138"/>
    </row>
    <row r="34" spans="1:20" s="139" customFormat="1" ht="31.25" customHeight="1" x14ac:dyDescent="0.25">
      <c r="A34" s="128">
        <f>[1]Control!AZ34</f>
        <v>46009</v>
      </c>
      <c r="B34" s="367"/>
      <c r="C34" s="368"/>
      <c r="D34" s="131"/>
      <c r="E34" s="132"/>
      <c r="F34" s="132"/>
      <c r="G34" s="133">
        <f t="shared" si="0"/>
        <v>0</v>
      </c>
      <c r="H34" s="134" t="e">
        <f>(J34/J42)*100%</f>
        <v>#DIV/0!</v>
      </c>
      <c r="I34" s="300">
        <f>Distribute!BR34</f>
        <v>0</v>
      </c>
      <c r="J34" s="300">
        <f>Distribute!BS34</f>
        <v>0</v>
      </c>
      <c r="K34" s="300">
        <f>Distribute!BT34</f>
        <v>0</v>
      </c>
      <c r="L34" s="301">
        <f t="shared" si="1"/>
        <v>0</v>
      </c>
      <c r="M34" s="135"/>
      <c r="N34" s="135"/>
      <c r="O34" s="136"/>
      <c r="P34" s="135"/>
      <c r="Q34" s="137"/>
      <c r="R34" s="137"/>
      <c r="S34" s="137"/>
      <c r="T34" s="138"/>
    </row>
    <row r="35" spans="1:20" s="139" customFormat="1" ht="31.25" customHeight="1" x14ac:dyDescent="0.25">
      <c r="A35" s="128">
        <f>[1]Control!AZ35</f>
        <v>46010</v>
      </c>
      <c r="B35" s="367"/>
      <c r="C35" s="368"/>
      <c r="D35" s="131"/>
      <c r="E35" s="132"/>
      <c r="F35" s="132"/>
      <c r="G35" s="133">
        <f t="shared" si="0"/>
        <v>0</v>
      </c>
      <c r="H35" s="134" t="e">
        <f>(J35/J42)*100%</f>
        <v>#DIV/0!</v>
      </c>
      <c r="I35" s="300">
        <f>Distribute!BR35</f>
        <v>0</v>
      </c>
      <c r="J35" s="300">
        <f>Distribute!BS35</f>
        <v>0</v>
      </c>
      <c r="K35" s="300">
        <f>Distribute!BT35</f>
        <v>0</v>
      </c>
      <c r="L35" s="301">
        <f t="shared" si="1"/>
        <v>0</v>
      </c>
      <c r="M35" s="135"/>
      <c r="N35" s="135"/>
      <c r="O35" s="136"/>
      <c r="P35" s="135"/>
      <c r="Q35" s="137"/>
      <c r="R35" s="137"/>
      <c r="S35" s="137"/>
      <c r="T35" s="138"/>
    </row>
    <row r="36" spans="1:20" s="139" customFormat="1" ht="31.25" customHeight="1" x14ac:dyDescent="0.25">
      <c r="A36" s="128">
        <f>[1]Control!AZ36</f>
        <v>46011</v>
      </c>
      <c r="B36" s="367"/>
      <c r="C36" s="368"/>
      <c r="D36" s="131"/>
      <c r="E36" s="132"/>
      <c r="F36" s="132"/>
      <c r="G36" s="133">
        <f t="shared" si="0"/>
        <v>0</v>
      </c>
      <c r="H36" s="134" t="e">
        <f>(J36/J42)*100%</f>
        <v>#DIV/0!</v>
      </c>
      <c r="I36" s="300">
        <f>Distribute!BR36</f>
        <v>0</v>
      </c>
      <c r="J36" s="300">
        <f>Distribute!BS36</f>
        <v>0</v>
      </c>
      <c r="K36" s="300">
        <f>Distribute!BT36</f>
        <v>0</v>
      </c>
      <c r="L36" s="301">
        <f t="shared" si="1"/>
        <v>0</v>
      </c>
      <c r="M36" s="135"/>
      <c r="N36" s="135"/>
      <c r="O36" s="136"/>
      <c r="P36" s="135"/>
      <c r="Q36" s="137"/>
      <c r="R36" s="137"/>
      <c r="S36" s="137"/>
      <c r="T36" s="138"/>
    </row>
    <row r="37" spans="1:20" s="139" customFormat="1" ht="31.25" customHeight="1" x14ac:dyDescent="0.25">
      <c r="A37" s="128">
        <f>[1]Control!AZ37</f>
        <v>46012</v>
      </c>
      <c r="B37" s="367"/>
      <c r="C37" s="368"/>
      <c r="D37" s="131"/>
      <c r="E37" s="132"/>
      <c r="F37" s="132"/>
      <c r="G37" s="133">
        <f t="shared" si="0"/>
        <v>0</v>
      </c>
      <c r="H37" s="134" t="e">
        <f>(J37/J42)*100%</f>
        <v>#DIV/0!</v>
      </c>
      <c r="I37" s="300">
        <f>Distribute!BR37</f>
        <v>0</v>
      </c>
      <c r="J37" s="300">
        <f>Distribute!BS37</f>
        <v>0</v>
      </c>
      <c r="K37" s="300">
        <f>Distribute!BT37</f>
        <v>0</v>
      </c>
      <c r="L37" s="301">
        <f t="shared" si="1"/>
        <v>0</v>
      </c>
      <c r="M37" s="135"/>
      <c r="N37" s="135"/>
      <c r="O37" s="136"/>
      <c r="P37" s="135"/>
      <c r="Q37" s="137"/>
      <c r="R37" s="137"/>
      <c r="S37" s="137"/>
      <c r="T37" s="138"/>
    </row>
    <row r="38" spans="1:20" s="139" customFormat="1" ht="31.25" customHeight="1" x14ac:dyDescent="0.25">
      <c r="A38" s="128">
        <f>[1]Control!AZ38</f>
        <v>46013</v>
      </c>
      <c r="B38" s="367"/>
      <c r="C38" s="368"/>
      <c r="D38" s="131"/>
      <c r="E38" s="132"/>
      <c r="F38" s="132"/>
      <c r="G38" s="133">
        <f>(F38-E38)*24</f>
        <v>0</v>
      </c>
      <c r="H38" s="134" t="e">
        <f>(J38/J42)*100%</f>
        <v>#DIV/0!</v>
      </c>
      <c r="I38" s="300">
        <f>Distribute!BR38</f>
        <v>0</v>
      </c>
      <c r="J38" s="300">
        <f>Distribute!BS38</f>
        <v>0</v>
      </c>
      <c r="K38" s="300">
        <f>Distribute!BT38</f>
        <v>0</v>
      </c>
      <c r="L38" s="301">
        <f t="shared" si="1"/>
        <v>0</v>
      </c>
      <c r="M38" s="135"/>
      <c r="N38" s="135"/>
      <c r="O38" s="136"/>
      <c r="P38" s="135"/>
      <c r="Q38" s="137"/>
      <c r="R38" s="137"/>
      <c r="S38" s="137"/>
      <c r="T38" s="138"/>
    </row>
    <row r="39" spans="1:20" s="139" customFormat="1" ht="28.25" customHeight="1" x14ac:dyDescent="0.25">
      <c r="A39" s="128">
        <f>[1]Control!AZ39</f>
        <v>46014</v>
      </c>
      <c r="B39" s="367"/>
      <c r="C39" s="368"/>
      <c r="D39" s="131"/>
      <c r="E39" s="132"/>
      <c r="F39" s="132"/>
      <c r="G39" s="133">
        <f>(F39-E39)*24</f>
        <v>0</v>
      </c>
      <c r="H39" s="134" t="e">
        <f>(J39/J42)*100%</f>
        <v>#DIV/0!</v>
      </c>
      <c r="I39" s="300">
        <f>Distribute!BR39</f>
        <v>0</v>
      </c>
      <c r="J39" s="300">
        <f>Distribute!BS39</f>
        <v>0</v>
      </c>
      <c r="K39" s="300">
        <f>Distribute!BT39</f>
        <v>0</v>
      </c>
      <c r="L39" s="301">
        <f t="shared" si="1"/>
        <v>0</v>
      </c>
      <c r="M39" s="135"/>
      <c r="N39" s="135"/>
      <c r="O39" s="136"/>
      <c r="P39" s="135"/>
      <c r="Q39" s="137"/>
      <c r="R39" s="137"/>
      <c r="S39" s="137"/>
      <c r="T39" s="138"/>
    </row>
    <row r="40" spans="1:20" s="139" customFormat="1" ht="28.25" customHeight="1" x14ac:dyDescent="0.25">
      <c r="A40" s="128">
        <f>[1]Control!AZ40</f>
        <v>46015</v>
      </c>
      <c r="B40" s="367"/>
      <c r="C40" s="368"/>
      <c r="D40" s="131"/>
      <c r="E40" s="132"/>
      <c r="F40" s="132"/>
      <c r="G40" s="133">
        <f t="shared" si="0"/>
        <v>0</v>
      </c>
      <c r="H40" s="134" t="e">
        <f>(J40/J42)*100%</f>
        <v>#DIV/0!</v>
      </c>
      <c r="I40" s="300">
        <f>Distribute!BR40</f>
        <v>0</v>
      </c>
      <c r="J40" s="300">
        <f>Distribute!BS40</f>
        <v>0</v>
      </c>
      <c r="K40" s="300">
        <f>Distribute!BT40</f>
        <v>0</v>
      </c>
      <c r="L40" s="301">
        <f t="shared" si="1"/>
        <v>0</v>
      </c>
      <c r="M40" s="135"/>
      <c r="N40" s="135"/>
      <c r="O40" s="136"/>
      <c r="P40" s="135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367"/>
      <c r="C41" s="368"/>
      <c r="D41" s="131"/>
      <c r="E41" s="366"/>
      <c r="F41" s="366"/>
      <c r="G41" s="133">
        <f t="shared" si="0"/>
        <v>0</v>
      </c>
      <c r="H41" s="134" t="e">
        <f>(J41/J42)*100%</f>
        <v>#DIV/0!</v>
      </c>
      <c r="I41" s="300">
        <f>Distribute!BR41</f>
        <v>0</v>
      </c>
      <c r="J41" s="300">
        <f>Distribute!BS41</f>
        <v>0</v>
      </c>
      <c r="K41" s="300">
        <f>Distribute!BT41</f>
        <v>0</v>
      </c>
      <c r="L41" s="301">
        <f t="shared" si="1"/>
        <v>0</v>
      </c>
      <c r="M41" s="135"/>
      <c r="N41" s="135"/>
      <c r="O41" s="136"/>
      <c r="P41" s="135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0</v>
      </c>
      <c r="H42" s="144" t="e">
        <f t="shared" si="2"/>
        <v>#DIV/0!</v>
      </c>
      <c r="I42" s="302">
        <f t="shared" si="2"/>
        <v>0</v>
      </c>
      <c r="J42" s="303">
        <f t="shared" si="2"/>
        <v>0</v>
      </c>
      <c r="K42" s="303">
        <f t="shared" si="2"/>
        <v>0</v>
      </c>
      <c r="L42" s="304">
        <f t="shared" si="2"/>
        <v>0</v>
      </c>
      <c r="M42" s="145"/>
      <c r="N42" s="146"/>
      <c r="O42" s="147"/>
      <c r="P42" s="145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52"/>
      <c r="N43" s="153"/>
      <c r="O43" s="154"/>
      <c r="P43" s="152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52"/>
      <c r="N44" s="152"/>
      <c r="O44" s="152"/>
      <c r="P44" s="152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52"/>
      <c r="N45" s="152"/>
      <c r="O45" s="152"/>
      <c r="P45" s="152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52"/>
      <c r="N46" s="152"/>
      <c r="O46" s="152"/>
      <c r="P46" s="152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52"/>
      <c r="N47" s="152"/>
      <c r="O47" s="152"/>
      <c r="P47" s="152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52"/>
      <c r="N48" s="152"/>
      <c r="O48" s="152"/>
      <c r="P48" s="152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52"/>
      <c r="N49" s="152"/>
      <c r="O49" s="152"/>
      <c r="P49" s="152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52"/>
      <c r="N50" s="152"/>
      <c r="O50" s="152"/>
      <c r="P50" s="152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52"/>
      <c r="N51" s="152"/>
      <c r="O51" s="152"/>
      <c r="P51" s="152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Q53" s="162"/>
      <c r="R53" s="162"/>
    </row>
    <row r="54" spans="1:18" s="6" customFormat="1" ht="17.899999999999999" customHeight="1" x14ac:dyDescent="0.25">
      <c r="D54" s="163"/>
      <c r="Q54" s="99"/>
      <c r="R54" s="99"/>
    </row>
    <row r="55" spans="1:18" s="6" customFormat="1" ht="17.899999999999999" customHeight="1" x14ac:dyDescent="0.25">
      <c r="D55" s="163"/>
      <c r="Q55" s="99"/>
      <c r="R55" s="99"/>
    </row>
    <row r="56" spans="1:18" s="6" customFormat="1" ht="17.899999999999999" customHeight="1" x14ac:dyDescent="0.25">
      <c r="D56" s="163"/>
      <c r="Q56" s="99"/>
      <c r="R56" s="99"/>
    </row>
    <row r="57" spans="1:18" s="6" customFormat="1" ht="17.899999999999999" customHeight="1" x14ac:dyDescent="0.25">
      <c r="D57" s="163"/>
      <c r="Q57" s="99"/>
      <c r="R57" s="99"/>
    </row>
    <row r="58" spans="1:18" s="6" customFormat="1" ht="17.899999999999999" customHeight="1" x14ac:dyDescent="0.25">
      <c r="D58" s="163"/>
      <c r="Q58" s="99"/>
      <c r="R58" s="99"/>
    </row>
    <row r="59" spans="1:18" s="6" customFormat="1" ht="17.899999999999999" customHeight="1" x14ac:dyDescent="0.25">
      <c r="D59" s="163"/>
      <c r="Q59" s="99"/>
      <c r="R59" s="99"/>
    </row>
    <row r="60" spans="1:18" s="6" customFormat="1" ht="17.899999999999999" customHeight="1" x14ac:dyDescent="0.25">
      <c r="D60" s="163"/>
      <c r="Q60" s="99"/>
      <c r="R60" s="99"/>
    </row>
    <row r="61" spans="1:18" s="6" customFormat="1" ht="17.899999999999999" customHeight="1" x14ac:dyDescent="0.25">
      <c r="D61" s="163"/>
      <c r="Q61" s="99"/>
      <c r="R61" s="99"/>
    </row>
    <row r="62" spans="1:18" s="6" customFormat="1" ht="17.899999999999999" customHeight="1" x14ac:dyDescent="0.25">
      <c r="D62" s="163"/>
      <c r="Q62" s="99"/>
      <c r="R62" s="99"/>
    </row>
    <row r="63" spans="1:18" s="6" customFormat="1" ht="17.899999999999999" customHeight="1" x14ac:dyDescent="0.25">
      <c r="D63" s="163"/>
      <c r="Q63" s="99"/>
      <c r="R63" s="99"/>
    </row>
    <row r="64" spans="1:18" s="6" customFormat="1" ht="17.899999999999999" customHeight="1" x14ac:dyDescent="0.25">
      <c r="D64" s="163"/>
      <c r="Q64" s="99"/>
      <c r="R64" s="99"/>
    </row>
    <row r="65" spans="4:18" s="6" customFormat="1" ht="17.899999999999999" customHeight="1" x14ac:dyDescent="0.25">
      <c r="D65" s="163"/>
      <c r="Q65" s="99"/>
      <c r="R65" s="99"/>
    </row>
    <row r="66" spans="4:18" s="6" customFormat="1" ht="17.899999999999999" customHeight="1" x14ac:dyDescent="0.25">
      <c r="D66" s="163"/>
      <c r="Q66" s="99"/>
      <c r="R66" s="99"/>
    </row>
    <row r="67" spans="4:18" s="6" customFormat="1" ht="17.899999999999999" customHeight="1" x14ac:dyDescent="0.25">
      <c r="D67" s="163"/>
      <c r="Q67" s="99"/>
      <c r="R67" s="99"/>
    </row>
    <row r="68" spans="4:18" s="6" customFormat="1" ht="17.899999999999999" customHeight="1" x14ac:dyDescent="0.25">
      <c r="D68" s="163"/>
      <c r="Q68" s="99"/>
      <c r="R68" s="99"/>
    </row>
    <row r="69" spans="4:18" s="6" customFormat="1" ht="17.899999999999999" customHeight="1" x14ac:dyDescent="0.25">
      <c r="D69" s="163"/>
      <c r="Q69" s="99"/>
      <c r="R69" s="99"/>
    </row>
    <row r="70" spans="4:18" s="6" customFormat="1" ht="17.899999999999999" customHeight="1" x14ac:dyDescent="0.25">
      <c r="D70" s="163"/>
      <c r="Q70" s="99"/>
      <c r="R70" s="99"/>
    </row>
    <row r="71" spans="4:18" s="6" customFormat="1" ht="17.899999999999999" customHeight="1" x14ac:dyDescent="0.25">
      <c r="D71" s="163"/>
      <c r="Q71" s="99"/>
      <c r="R71" s="99"/>
    </row>
    <row r="72" spans="4:18" s="6" customFormat="1" ht="17.899999999999999" customHeight="1" x14ac:dyDescent="0.25">
      <c r="D72" s="163"/>
      <c r="Q72" s="99"/>
      <c r="R72" s="99"/>
    </row>
    <row r="73" spans="4:18" s="6" customFormat="1" ht="17.899999999999999" customHeight="1" x14ac:dyDescent="0.25">
      <c r="D73" s="163"/>
      <c r="Q73" s="99"/>
      <c r="R73" s="99"/>
    </row>
    <row r="74" spans="4:18" s="6" customFormat="1" ht="17.899999999999999" customHeight="1" x14ac:dyDescent="0.25">
      <c r="D74" s="163"/>
      <c r="Q74" s="99"/>
      <c r="R74" s="99"/>
    </row>
    <row r="75" spans="4:18" s="6" customFormat="1" ht="17.899999999999999" customHeight="1" x14ac:dyDescent="0.25">
      <c r="D75" s="163"/>
      <c r="Q75" s="99"/>
      <c r="R75" s="99"/>
    </row>
    <row r="76" spans="4:18" s="6" customFormat="1" ht="17.899999999999999" customHeight="1" x14ac:dyDescent="0.25">
      <c r="D76" s="163"/>
      <c r="Q76" s="99"/>
      <c r="R76" s="99"/>
    </row>
    <row r="77" spans="4:18" s="6" customFormat="1" ht="17.899999999999999" customHeight="1" x14ac:dyDescent="0.25">
      <c r="D77" s="163"/>
      <c r="Q77" s="99"/>
      <c r="R77" s="99"/>
    </row>
    <row r="78" spans="4:18" s="6" customFormat="1" ht="17.899999999999999" customHeight="1" x14ac:dyDescent="0.25">
      <c r="D78" s="163"/>
      <c r="Q78" s="99"/>
      <c r="R78" s="99"/>
    </row>
    <row r="79" spans="4:18" s="6" customFormat="1" ht="17.899999999999999" customHeight="1" x14ac:dyDescent="0.25">
      <c r="D79" s="163"/>
      <c r="Q79" s="99"/>
      <c r="R79" s="99"/>
    </row>
    <row r="80" spans="4:18" s="6" customFormat="1" ht="17.899999999999999" customHeight="1" x14ac:dyDescent="0.25">
      <c r="D80" s="163"/>
      <c r="Q80" s="99"/>
      <c r="R80" s="99"/>
    </row>
    <row r="81" spans="4:18" s="6" customFormat="1" ht="17.899999999999999" customHeight="1" x14ac:dyDescent="0.25">
      <c r="D81" s="163"/>
      <c r="Q81" s="99"/>
      <c r="R81" s="99"/>
    </row>
    <row r="82" spans="4:18" s="6" customFormat="1" ht="17.899999999999999" customHeight="1" x14ac:dyDescent="0.25">
      <c r="D82" s="163"/>
      <c r="Q82" s="99"/>
      <c r="R82" s="99"/>
    </row>
    <row r="83" spans="4:18" s="6" customFormat="1" ht="17.899999999999999" customHeight="1" x14ac:dyDescent="0.25">
      <c r="D83" s="163"/>
      <c r="Q83" s="99"/>
      <c r="R83" s="99"/>
    </row>
    <row r="84" spans="4:18" s="6" customFormat="1" ht="17.899999999999999" customHeight="1" x14ac:dyDescent="0.25">
      <c r="D84" s="163"/>
      <c r="Q84" s="99"/>
      <c r="R84" s="99"/>
    </row>
    <row r="85" spans="4:18" s="6" customFormat="1" ht="17.899999999999999" customHeight="1" x14ac:dyDescent="0.25">
      <c r="D85" s="163"/>
      <c r="Q85" s="99"/>
      <c r="R85" s="99"/>
    </row>
    <row r="86" spans="4:18" s="6" customFormat="1" ht="17.899999999999999" customHeight="1" x14ac:dyDescent="0.25">
      <c r="D86" s="163"/>
      <c r="Q86" s="99"/>
      <c r="R86" s="99"/>
    </row>
    <row r="87" spans="4:18" s="6" customFormat="1" ht="17.899999999999999" customHeight="1" x14ac:dyDescent="0.25">
      <c r="D87" s="163"/>
      <c r="Q87" s="99"/>
      <c r="R87" s="99"/>
    </row>
    <row r="88" spans="4:18" s="6" customFormat="1" ht="17.899999999999999" customHeight="1" x14ac:dyDescent="0.25">
      <c r="D88" s="163"/>
      <c r="Q88" s="99"/>
      <c r="R88" s="99"/>
    </row>
    <row r="89" spans="4:18" s="6" customFormat="1" ht="17.899999999999999" customHeight="1" x14ac:dyDescent="0.25">
      <c r="D89" s="163"/>
      <c r="Q89" s="99"/>
      <c r="R89" s="99"/>
    </row>
    <row r="90" spans="4:18" s="6" customFormat="1" ht="17.899999999999999" customHeight="1" x14ac:dyDescent="0.25">
      <c r="D90" s="163"/>
      <c r="Q90" s="99"/>
      <c r="R90" s="99"/>
    </row>
    <row r="91" spans="4:18" s="6" customFormat="1" ht="17.899999999999999" customHeight="1" x14ac:dyDescent="0.25">
      <c r="D91" s="163"/>
      <c r="Q91" s="99"/>
      <c r="R91" s="99"/>
    </row>
    <row r="92" spans="4:18" s="6" customFormat="1" ht="17.899999999999999" customHeight="1" x14ac:dyDescent="0.25">
      <c r="D92" s="163"/>
      <c r="Q92" s="99"/>
      <c r="R92" s="99"/>
    </row>
    <row r="93" spans="4:18" s="6" customFormat="1" ht="17.899999999999999" customHeight="1" x14ac:dyDescent="0.25">
      <c r="D93" s="163"/>
      <c r="Q93" s="99"/>
      <c r="R93" s="99"/>
    </row>
    <row r="94" spans="4:18" s="6" customFormat="1" ht="17.899999999999999" customHeight="1" x14ac:dyDescent="0.25">
      <c r="D94" s="163"/>
      <c r="Q94" s="99"/>
      <c r="R94" s="99"/>
    </row>
    <row r="95" spans="4:18" s="6" customFormat="1" ht="17.899999999999999" customHeight="1" x14ac:dyDescent="0.25">
      <c r="D95" s="163"/>
      <c r="Q95" s="99"/>
      <c r="R95" s="99"/>
    </row>
    <row r="96" spans="4:18" s="6" customFormat="1" ht="17.899999999999999" customHeight="1" x14ac:dyDescent="0.25">
      <c r="D96" s="163"/>
      <c r="Q96" s="99"/>
      <c r="R96" s="99"/>
    </row>
    <row r="97" spans="4:18" s="6" customFormat="1" ht="17.899999999999999" customHeight="1" x14ac:dyDescent="0.25">
      <c r="D97" s="163"/>
      <c r="Q97" s="99"/>
      <c r="R97" s="99"/>
    </row>
    <row r="98" spans="4:18" s="6" customFormat="1" ht="17.899999999999999" customHeight="1" x14ac:dyDescent="0.25">
      <c r="D98" s="163"/>
      <c r="Q98" s="99"/>
      <c r="R98" s="99"/>
    </row>
    <row r="99" spans="4:18" s="6" customFormat="1" ht="17.899999999999999" customHeight="1" x14ac:dyDescent="0.25">
      <c r="D99" s="163"/>
      <c r="Q99" s="99"/>
      <c r="R99" s="99"/>
    </row>
    <row r="100" spans="4:18" s="6" customFormat="1" ht="17.899999999999999" customHeight="1" x14ac:dyDescent="0.25">
      <c r="D100" s="163"/>
      <c r="Q100" s="99"/>
      <c r="R100" s="99"/>
    </row>
    <row r="101" spans="4:18" s="6" customFormat="1" ht="17.899999999999999" customHeight="1" x14ac:dyDescent="0.25">
      <c r="D101" s="163"/>
      <c r="Q101" s="99"/>
      <c r="R101" s="99"/>
    </row>
    <row r="102" spans="4:18" s="6" customFormat="1" ht="17.899999999999999" customHeight="1" x14ac:dyDescent="0.25">
      <c r="D102" s="163"/>
      <c r="Q102" s="99"/>
      <c r="R102" s="99"/>
    </row>
    <row r="103" spans="4:18" s="6" customFormat="1" ht="17.899999999999999" customHeight="1" x14ac:dyDescent="0.25">
      <c r="D103" s="163"/>
      <c r="Q103" s="99"/>
      <c r="R103" s="99"/>
    </row>
    <row r="104" spans="4:18" s="6" customFormat="1" ht="17.899999999999999" customHeight="1" x14ac:dyDescent="0.25">
      <c r="D104" s="163"/>
      <c r="Q104" s="99"/>
      <c r="R104" s="99"/>
    </row>
    <row r="105" spans="4:18" s="6" customFormat="1" ht="17.899999999999999" customHeight="1" x14ac:dyDescent="0.25">
      <c r="D105" s="163"/>
      <c r="Q105" s="99"/>
      <c r="R105" s="99"/>
    </row>
    <row r="106" spans="4:18" s="6" customFormat="1" ht="17.899999999999999" customHeight="1" x14ac:dyDescent="0.25">
      <c r="D106" s="163"/>
      <c r="Q106" s="99"/>
      <c r="R106" s="99"/>
    </row>
  </sheetData>
  <mergeCells count="1">
    <mergeCell ref="D6:H7"/>
  </mergeCells>
  <conditionalFormatting sqref="L31:L41 I11:L28 I30:K41">
    <cfRule type="cellIs" dxfId="229" priority="110" stopIfTrue="1" operator="lessThanOrEqual">
      <formula>0</formula>
    </cfRule>
  </conditionalFormatting>
  <conditionalFormatting sqref="H11:H28 H31:H41">
    <cfRule type="cellIs" dxfId="228" priority="109" stopIfTrue="1" operator="lessThanOrEqual">
      <formula>0</formula>
    </cfRule>
  </conditionalFormatting>
  <conditionalFormatting sqref="F47:F53 D46:E53">
    <cfRule type="cellIs" dxfId="227" priority="108" stopIfTrue="1" operator="equal">
      <formula>1</formula>
    </cfRule>
  </conditionalFormatting>
  <conditionalFormatting sqref="G11:G16 G20:G28 G31:G41">
    <cfRule type="cellIs" dxfId="226" priority="107" stopIfTrue="1" operator="equal">
      <formula>0</formula>
    </cfRule>
  </conditionalFormatting>
  <conditionalFormatting sqref="O11:O28 O31:O41">
    <cfRule type="expression" dxfId="225" priority="105" stopIfTrue="1">
      <formula>O11&lt;100%</formula>
    </cfRule>
    <cfRule type="expression" dxfId="224" priority="106" stopIfTrue="1">
      <formula>O11&gt;100%</formula>
    </cfRule>
  </conditionalFormatting>
  <conditionalFormatting sqref="L31:L41 I11:L28 I30:K41">
    <cfRule type="cellIs" dxfId="223" priority="104" stopIfTrue="1" operator="lessThanOrEqual">
      <formula>0</formula>
    </cfRule>
  </conditionalFormatting>
  <conditionalFormatting sqref="H11:H28 H31:H41">
    <cfRule type="cellIs" dxfId="222" priority="103" stopIfTrue="1" operator="lessThanOrEqual">
      <formula>0</formula>
    </cfRule>
  </conditionalFormatting>
  <conditionalFormatting sqref="F47:F53 D46:E53">
    <cfRule type="cellIs" dxfId="221" priority="102" stopIfTrue="1" operator="equal">
      <formula>1</formula>
    </cfRule>
  </conditionalFormatting>
  <conditionalFormatting sqref="G11:G16 G20:G28 G31:G41">
    <cfRule type="cellIs" dxfId="220" priority="101" stopIfTrue="1" operator="equal">
      <formula>0</formula>
    </cfRule>
  </conditionalFormatting>
  <conditionalFormatting sqref="O11:O28 O31:O41">
    <cfRule type="expression" dxfId="219" priority="99" stopIfTrue="1">
      <formula>O11&lt;100%</formula>
    </cfRule>
    <cfRule type="expression" dxfId="218" priority="100" stopIfTrue="1">
      <formula>O11&gt;100%</formula>
    </cfRule>
  </conditionalFormatting>
  <conditionalFormatting sqref="L31:L41 I11:L28 I30:K41">
    <cfRule type="cellIs" dxfId="217" priority="98" stopIfTrue="1" operator="lessThanOrEqual">
      <formula>0</formula>
    </cfRule>
  </conditionalFormatting>
  <conditionalFormatting sqref="H11:H28 H31:H41">
    <cfRule type="cellIs" dxfId="216" priority="97" stopIfTrue="1" operator="lessThanOrEqual">
      <formula>0</formula>
    </cfRule>
  </conditionalFormatting>
  <conditionalFormatting sqref="F47:F53 D46:E53">
    <cfRule type="cellIs" dxfId="215" priority="96" stopIfTrue="1" operator="equal">
      <formula>1</formula>
    </cfRule>
  </conditionalFormatting>
  <conditionalFormatting sqref="G11:G16 G20:G28 G31:G41">
    <cfRule type="cellIs" dxfId="214" priority="95" stopIfTrue="1" operator="equal">
      <formula>0</formula>
    </cfRule>
  </conditionalFormatting>
  <conditionalFormatting sqref="O11:O28 O31:O41">
    <cfRule type="expression" dxfId="213" priority="93" stopIfTrue="1">
      <formula>O11&lt;100%</formula>
    </cfRule>
    <cfRule type="expression" dxfId="212" priority="94" stopIfTrue="1">
      <formula>O11&gt;100%</formula>
    </cfRule>
  </conditionalFormatting>
  <conditionalFormatting sqref="L31:L41 I11:L28 I30:K41">
    <cfRule type="cellIs" dxfId="211" priority="92" stopIfTrue="1" operator="lessThanOrEqual">
      <formula>0</formula>
    </cfRule>
  </conditionalFormatting>
  <conditionalFormatting sqref="H11:H28 H31:H41">
    <cfRule type="cellIs" dxfId="210" priority="91" stopIfTrue="1" operator="lessThanOrEqual">
      <formula>0</formula>
    </cfRule>
  </conditionalFormatting>
  <conditionalFormatting sqref="F47:F53 D46:E53">
    <cfRule type="cellIs" dxfId="209" priority="90" stopIfTrue="1" operator="equal">
      <formula>1</formula>
    </cfRule>
  </conditionalFormatting>
  <conditionalFormatting sqref="G11:G16 G20:G28 G31:G41">
    <cfRule type="cellIs" dxfId="208" priority="89" stopIfTrue="1" operator="equal">
      <formula>0</formula>
    </cfRule>
  </conditionalFormatting>
  <conditionalFormatting sqref="O11:O28 O31:O41">
    <cfRule type="expression" dxfId="207" priority="87" stopIfTrue="1">
      <formula>O11&lt;100%</formula>
    </cfRule>
    <cfRule type="expression" dxfId="206" priority="88" stopIfTrue="1">
      <formula>O11&gt;100%</formula>
    </cfRule>
  </conditionalFormatting>
  <conditionalFormatting sqref="L31:L41 I11:L28 I30:K41">
    <cfRule type="cellIs" dxfId="205" priority="86" stopIfTrue="1" operator="lessThanOrEqual">
      <formula>0</formula>
    </cfRule>
  </conditionalFormatting>
  <conditionalFormatting sqref="H11:H28 H31:H41">
    <cfRule type="cellIs" dxfId="204" priority="85" stopIfTrue="1" operator="lessThanOrEqual">
      <formula>0</formula>
    </cfRule>
  </conditionalFormatting>
  <conditionalFormatting sqref="F47:F53 D46:E53">
    <cfRule type="cellIs" dxfId="203" priority="84" stopIfTrue="1" operator="equal">
      <formula>1</formula>
    </cfRule>
  </conditionalFormatting>
  <conditionalFormatting sqref="G11:G16 G20:G28 G31:G41">
    <cfRule type="cellIs" dxfId="202" priority="83" stopIfTrue="1" operator="equal">
      <formula>0</formula>
    </cfRule>
  </conditionalFormatting>
  <conditionalFormatting sqref="O11:O28 O31:O41">
    <cfRule type="expression" dxfId="201" priority="81" stopIfTrue="1">
      <formula>O11&lt;100%</formula>
    </cfRule>
    <cfRule type="expression" dxfId="200" priority="82" stopIfTrue="1">
      <formula>O11&gt;100%</formula>
    </cfRule>
  </conditionalFormatting>
  <conditionalFormatting sqref="G17">
    <cfRule type="cellIs" dxfId="199" priority="70" stopIfTrue="1" operator="equal">
      <formula>0</formula>
    </cfRule>
  </conditionalFormatting>
  <conditionalFormatting sqref="G17">
    <cfRule type="cellIs" dxfId="198" priority="69" stopIfTrue="1" operator="equal">
      <formula>0</formula>
    </cfRule>
  </conditionalFormatting>
  <conditionalFormatting sqref="G17">
    <cfRule type="cellIs" dxfId="197" priority="68" stopIfTrue="1" operator="equal">
      <formula>0</formula>
    </cfRule>
  </conditionalFormatting>
  <conditionalFormatting sqref="G17">
    <cfRule type="cellIs" dxfId="196" priority="67" stopIfTrue="1" operator="equal">
      <formula>0</formula>
    </cfRule>
  </conditionalFormatting>
  <conditionalFormatting sqref="G17">
    <cfRule type="cellIs" dxfId="195" priority="66" stopIfTrue="1" operator="equal">
      <formula>0</formula>
    </cfRule>
  </conditionalFormatting>
  <conditionalFormatting sqref="G18">
    <cfRule type="cellIs" dxfId="194" priority="65" stopIfTrue="1" operator="equal">
      <formula>0</formula>
    </cfRule>
  </conditionalFormatting>
  <conditionalFormatting sqref="G18">
    <cfRule type="cellIs" dxfId="193" priority="64" stopIfTrue="1" operator="equal">
      <formula>0</formula>
    </cfRule>
  </conditionalFormatting>
  <conditionalFormatting sqref="G18">
    <cfRule type="cellIs" dxfId="192" priority="63" stopIfTrue="1" operator="equal">
      <formula>0</formula>
    </cfRule>
  </conditionalFormatting>
  <conditionalFormatting sqref="G18">
    <cfRule type="cellIs" dxfId="191" priority="62" stopIfTrue="1" operator="equal">
      <formula>0</formula>
    </cfRule>
  </conditionalFormatting>
  <conditionalFormatting sqref="G18">
    <cfRule type="cellIs" dxfId="190" priority="61" stopIfTrue="1" operator="equal">
      <formula>0</formula>
    </cfRule>
  </conditionalFormatting>
  <conditionalFormatting sqref="G19">
    <cfRule type="cellIs" dxfId="189" priority="60" stopIfTrue="1" operator="equal">
      <formula>0</formula>
    </cfRule>
  </conditionalFormatting>
  <conditionalFormatting sqref="G19">
    <cfRule type="cellIs" dxfId="188" priority="59" stopIfTrue="1" operator="equal">
      <formula>0</formula>
    </cfRule>
  </conditionalFormatting>
  <conditionalFormatting sqref="G19">
    <cfRule type="cellIs" dxfId="187" priority="58" stopIfTrue="1" operator="equal">
      <formula>0</formula>
    </cfRule>
  </conditionalFormatting>
  <conditionalFormatting sqref="G19">
    <cfRule type="cellIs" dxfId="186" priority="57" stopIfTrue="1" operator="equal">
      <formula>0</formula>
    </cfRule>
  </conditionalFormatting>
  <conditionalFormatting sqref="G19">
    <cfRule type="cellIs" dxfId="185" priority="56" stopIfTrue="1" operator="equal">
      <formula>0</formula>
    </cfRule>
  </conditionalFormatting>
  <conditionalFormatting sqref="L30">
    <cfRule type="cellIs" dxfId="184" priority="55" stopIfTrue="1" operator="lessThanOrEqual">
      <formula>0</formula>
    </cfRule>
  </conditionalFormatting>
  <conditionalFormatting sqref="H30">
    <cfRule type="cellIs" dxfId="183" priority="54" stopIfTrue="1" operator="lessThanOrEqual">
      <formula>0</formula>
    </cfRule>
  </conditionalFormatting>
  <conditionalFormatting sqref="G30">
    <cfRule type="cellIs" dxfId="182" priority="53" stopIfTrue="1" operator="equal">
      <formula>0</formula>
    </cfRule>
  </conditionalFormatting>
  <conditionalFormatting sqref="O30">
    <cfRule type="expression" dxfId="181" priority="51" stopIfTrue="1">
      <formula>O30&lt;100%</formula>
    </cfRule>
    <cfRule type="expression" dxfId="180" priority="52" stopIfTrue="1">
      <formula>O30&gt;100%</formula>
    </cfRule>
  </conditionalFormatting>
  <conditionalFormatting sqref="L30">
    <cfRule type="cellIs" dxfId="179" priority="50" stopIfTrue="1" operator="lessThanOrEqual">
      <formula>0</formula>
    </cfRule>
  </conditionalFormatting>
  <conditionalFormatting sqref="H30">
    <cfRule type="cellIs" dxfId="178" priority="49" stopIfTrue="1" operator="lessThanOrEqual">
      <formula>0</formula>
    </cfRule>
  </conditionalFormatting>
  <conditionalFormatting sqref="G30">
    <cfRule type="cellIs" dxfId="177" priority="48" stopIfTrue="1" operator="equal">
      <formula>0</formula>
    </cfRule>
  </conditionalFormatting>
  <conditionalFormatting sqref="O30">
    <cfRule type="expression" dxfId="176" priority="46" stopIfTrue="1">
      <formula>O30&lt;100%</formula>
    </cfRule>
    <cfRule type="expression" dxfId="175" priority="47" stopIfTrue="1">
      <formula>O30&gt;100%</formula>
    </cfRule>
  </conditionalFormatting>
  <conditionalFormatting sqref="L30">
    <cfRule type="cellIs" dxfId="174" priority="45" stopIfTrue="1" operator="lessThanOrEqual">
      <formula>0</formula>
    </cfRule>
  </conditionalFormatting>
  <conditionalFormatting sqref="H30">
    <cfRule type="cellIs" dxfId="173" priority="44" stopIfTrue="1" operator="lessThanOrEqual">
      <formula>0</formula>
    </cfRule>
  </conditionalFormatting>
  <conditionalFormatting sqref="G30">
    <cfRule type="cellIs" dxfId="172" priority="43" stopIfTrue="1" operator="equal">
      <formula>0</formula>
    </cfRule>
  </conditionalFormatting>
  <conditionalFormatting sqref="O30">
    <cfRule type="expression" dxfId="171" priority="41" stopIfTrue="1">
      <formula>O30&lt;100%</formula>
    </cfRule>
    <cfRule type="expression" dxfId="170" priority="42" stopIfTrue="1">
      <formula>O30&gt;100%</formula>
    </cfRule>
  </conditionalFormatting>
  <conditionalFormatting sqref="L30">
    <cfRule type="cellIs" dxfId="169" priority="40" stopIfTrue="1" operator="lessThanOrEqual">
      <formula>0</formula>
    </cfRule>
  </conditionalFormatting>
  <conditionalFormatting sqref="H30">
    <cfRule type="cellIs" dxfId="168" priority="39" stopIfTrue="1" operator="lessThanOrEqual">
      <formula>0</formula>
    </cfRule>
  </conditionalFormatting>
  <conditionalFormatting sqref="G30">
    <cfRule type="cellIs" dxfId="167" priority="38" stopIfTrue="1" operator="equal">
      <formula>0</formula>
    </cfRule>
  </conditionalFormatting>
  <conditionalFormatting sqref="O30">
    <cfRule type="expression" dxfId="166" priority="36" stopIfTrue="1">
      <formula>O30&lt;100%</formula>
    </cfRule>
    <cfRule type="expression" dxfId="165" priority="37" stopIfTrue="1">
      <formula>O30&gt;100%</formula>
    </cfRule>
  </conditionalFormatting>
  <conditionalFormatting sqref="L30">
    <cfRule type="cellIs" dxfId="164" priority="35" stopIfTrue="1" operator="lessThanOrEqual">
      <formula>0</formula>
    </cfRule>
  </conditionalFormatting>
  <conditionalFormatting sqref="H30">
    <cfRule type="cellIs" dxfId="163" priority="34" stopIfTrue="1" operator="lessThanOrEqual">
      <formula>0</formula>
    </cfRule>
  </conditionalFormatting>
  <conditionalFormatting sqref="G30">
    <cfRule type="cellIs" dxfId="162" priority="33" stopIfTrue="1" operator="equal">
      <formula>0</formula>
    </cfRule>
  </conditionalFormatting>
  <conditionalFormatting sqref="O30">
    <cfRule type="expression" dxfId="161" priority="31" stopIfTrue="1">
      <formula>O30&lt;100%</formula>
    </cfRule>
    <cfRule type="expression" dxfId="160" priority="32" stopIfTrue="1">
      <formula>O30&gt;100%</formula>
    </cfRule>
  </conditionalFormatting>
  <conditionalFormatting sqref="I29:L29">
    <cfRule type="cellIs" dxfId="159" priority="25" stopIfTrue="1" operator="lessThanOrEqual">
      <formula>0</formula>
    </cfRule>
  </conditionalFormatting>
  <conditionalFormatting sqref="H29">
    <cfRule type="cellIs" dxfId="158" priority="24" stopIfTrue="1" operator="lessThanOrEqual">
      <formula>0</formula>
    </cfRule>
  </conditionalFormatting>
  <conditionalFormatting sqref="G29">
    <cfRule type="cellIs" dxfId="157" priority="23" stopIfTrue="1" operator="equal">
      <formula>0</formula>
    </cfRule>
  </conditionalFormatting>
  <conditionalFormatting sqref="O29">
    <cfRule type="expression" dxfId="156" priority="21" stopIfTrue="1">
      <formula>O29&lt;100%</formula>
    </cfRule>
    <cfRule type="expression" dxfId="155" priority="22" stopIfTrue="1">
      <formula>O29&gt;100%</formula>
    </cfRule>
  </conditionalFormatting>
  <conditionalFormatting sqref="I29:L29">
    <cfRule type="cellIs" dxfId="154" priority="20" stopIfTrue="1" operator="lessThanOrEqual">
      <formula>0</formula>
    </cfRule>
  </conditionalFormatting>
  <conditionalFormatting sqref="H29">
    <cfRule type="cellIs" dxfId="153" priority="19" stopIfTrue="1" operator="lessThanOrEqual">
      <formula>0</formula>
    </cfRule>
  </conditionalFormatting>
  <conditionalFormatting sqref="G29">
    <cfRule type="cellIs" dxfId="152" priority="18" stopIfTrue="1" operator="equal">
      <formula>0</formula>
    </cfRule>
  </conditionalFormatting>
  <conditionalFormatting sqref="O29">
    <cfRule type="expression" dxfId="151" priority="16" stopIfTrue="1">
      <formula>O29&lt;100%</formula>
    </cfRule>
    <cfRule type="expression" dxfId="150" priority="17" stopIfTrue="1">
      <formula>O29&gt;100%</formula>
    </cfRule>
  </conditionalFormatting>
  <conditionalFormatting sqref="I29:L29">
    <cfRule type="cellIs" dxfId="149" priority="15" stopIfTrue="1" operator="lessThanOrEqual">
      <formula>0</formula>
    </cfRule>
  </conditionalFormatting>
  <conditionalFormatting sqref="H29">
    <cfRule type="cellIs" dxfId="148" priority="14" stopIfTrue="1" operator="lessThanOrEqual">
      <formula>0</formula>
    </cfRule>
  </conditionalFormatting>
  <conditionalFormatting sqref="G29">
    <cfRule type="cellIs" dxfId="147" priority="13" stopIfTrue="1" operator="equal">
      <formula>0</formula>
    </cfRule>
  </conditionalFormatting>
  <conditionalFormatting sqref="O29">
    <cfRule type="expression" dxfId="146" priority="11" stopIfTrue="1">
      <formula>O29&lt;100%</formula>
    </cfRule>
    <cfRule type="expression" dxfId="145" priority="12" stopIfTrue="1">
      <formula>O29&gt;100%</formula>
    </cfRule>
  </conditionalFormatting>
  <conditionalFormatting sqref="I29:L29">
    <cfRule type="cellIs" dxfId="144" priority="10" stopIfTrue="1" operator="lessThanOrEqual">
      <formula>0</formula>
    </cfRule>
  </conditionalFormatting>
  <conditionalFormatting sqref="H29">
    <cfRule type="cellIs" dxfId="143" priority="9" stopIfTrue="1" operator="lessThanOrEqual">
      <formula>0</formula>
    </cfRule>
  </conditionalFormatting>
  <conditionalFormatting sqref="G29">
    <cfRule type="cellIs" dxfId="142" priority="8" stopIfTrue="1" operator="equal">
      <formula>0</formula>
    </cfRule>
  </conditionalFormatting>
  <conditionalFormatting sqref="O29">
    <cfRule type="expression" dxfId="141" priority="6" stopIfTrue="1">
      <formula>O29&lt;100%</formula>
    </cfRule>
    <cfRule type="expression" dxfId="140" priority="7" stopIfTrue="1">
      <formula>O29&gt;100%</formula>
    </cfRule>
  </conditionalFormatting>
  <conditionalFormatting sqref="I29:L29">
    <cfRule type="cellIs" dxfId="139" priority="5" stopIfTrue="1" operator="lessThanOrEqual">
      <formula>0</formula>
    </cfRule>
  </conditionalFormatting>
  <conditionalFormatting sqref="H29">
    <cfRule type="cellIs" dxfId="138" priority="4" stopIfTrue="1" operator="lessThanOrEqual">
      <formula>0</formula>
    </cfRule>
  </conditionalFormatting>
  <conditionalFormatting sqref="G29">
    <cfRule type="cellIs" dxfId="137" priority="3" stopIfTrue="1" operator="equal">
      <formula>0</formula>
    </cfRule>
  </conditionalFormatting>
  <conditionalFormatting sqref="O29">
    <cfRule type="expression" dxfId="136" priority="1" stopIfTrue="1">
      <formula>O29&lt;100%</formula>
    </cfRule>
    <cfRule type="expression" dxfId="135" priority="2" stopIfTrue="1">
      <formula>O29&gt;100%</formula>
    </cfRule>
  </conditionalFormatting>
  <hyperlinks>
    <hyperlink ref="N5:P5" r:id="rId1" display="Monthly Boat Cost, Todate" xr:uid="{00000000-0004-0000-0A00-000000000000}"/>
    <hyperlink ref="N3:P3" r:id="rId2" display="Daily Boat Cost Analysis" xr:uid="{00000000-0004-0000-0A00-000001000000}"/>
  </hyperlinks>
  <pageMargins left="0.7" right="0.7" top="0.75" bottom="0.75" header="0.3" footer="0.3"/>
  <pageSetup scale="65" orientation="portrait" r:id="rId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6"/>
  <sheetViews>
    <sheetView showGridLines="0" tabSelected="1" zoomScale="70" zoomScaleNormal="70" workbookViewId="0">
      <pane xSplit="1" ySplit="10" topLeftCell="B32" activePane="bottomRight" state="frozen"/>
      <selection activeCell="F12" sqref="F12"/>
      <selection pane="topRight" activeCell="F12" sqref="F12"/>
      <selection pane="bottomLeft" activeCell="F12" sqref="F12"/>
      <selection pane="bottomRight" activeCell="E37" sqref="E37"/>
    </sheetView>
  </sheetViews>
  <sheetFormatPr defaultColWidth="9.08984375" defaultRowHeight="12.5" x14ac:dyDescent="0.25"/>
  <cols>
    <col min="1" max="1" width="11.453125" style="5" customWidth="1"/>
    <col min="2" max="2" width="23.08984375" style="5" customWidth="1"/>
    <col min="3" max="3" width="25.90625" style="5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6.453125" style="5" customWidth="1"/>
    <col min="10" max="10" width="21" style="5" bestFit="1" customWidth="1"/>
    <col min="11" max="11" width="18" style="5" customWidth="1"/>
    <col min="12" max="12" width="15.08984375" style="5" bestFit="1" customWidth="1"/>
    <col min="13" max="13" width="1.90625" style="5" customWidth="1"/>
    <col min="14" max="14" width="15.90625" style="5" customWidth="1"/>
    <col min="15" max="15" width="11.90625" style="5" customWidth="1"/>
    <col min="16" max="16" width="9.90625" style="5" customWidth="1"/>
    <col min="17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85"/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99"/>
      <c r="R5" s="99"/>
    </row>
    <row r="6" spans="1:20" s="6" customFormat="1" ht="18.75" customHeight="1" x14ac:dyDescent="0.3">
      <c r="A6" s="31"/>
      <c r="B6" s="31"/>
      <c r="C6" s="197">
        <v>10</v>
      </c>
      <c r="D6" s="391" t="str">
        <f>[1]Control!$GY$10</f>
        <v>STORK
(WLI)</v>
      </c>
      <c r="E6" s="392"/>
      <c r="F6" s="392"/>
      <c r="G6" s="392"/>
      <c r="H6" s="393"/>
      <c r="I6" s="31"/>
      <c r="J6" s="103" t="s">
        <v>15</v>
      </c>
      <c r="K6" s="305">
        <f>Distribute!BW42</f>
        <v>0</v>
      </c>
      <c r="L6" s="31"/>
      <c r="M6" s="98"/>
      <c r="N6" s="98"/>
      <c r="O6" s="98"/>
      <c r="P6" s="98"/>
      <c r="Q6" s="99"/>
      <c r="R6" s="99"/>
    </row>
    <row r="7" spans="1:20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Distribute!BV42</f>
        <v>0</v>
      </c>
      <c r="L7" s="38"/>
      <c r="M7" s="108"/>
      <c r="N7" s="108"/>
      <c r="O7" s="108"/>
      <c r="P7" s="108"/>
      <c r="Q7" s="109"/>
      <c r="R7" s="109"/>
    </row>
    <row r="8" spans="1:20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Distribute!BU42</f>
        <v>0</v>
      </c>
      <c r="L8" s="112"/>
      <c r="M8" s="114"/>
      <c r="N8" s="114"/>
      <c r="O8" s="114"/>
      <c r="P8" s="114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107"/>
      <c r="J9" s="103" t="s">
        <v>18</v>
      </c>
      <c r="K9" s="118">
        <f>G42/24</f>
        <v>0</v>
      </c>
      <c r="L9" s="112"/>
      <c r="M9" s="114"/>
      <c r="N9" s="114"/>
      <c r="O9" s="114"/>
      <c r="P9" s="114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39" customFormat="1" ht="28.25" customHeight="1" x14ac:dyDescent="0.25">
      <c r="A11" s="128">
        <f>[1]Control!AZ11</f>
        <v>45986</v>
      </c>
      <c r="B11" s="367"/>
      <c r="C11" s="369"/>
      <c r="D11" s="131"/>
      <c r="E11" s="132"/>
      <c r="F11" s="132"/>
      <c r="G11" s="133">
        <f>(F11-E11)*24</f>
        <v>0</v>
      </c>
      <c r="H11" s="134" t="e">
        <f>(J11/J42)*100%</f>
        <v>#DIV/0!</v>
      </c>
      <c r="I11" s="300">
        <f>Distribute!BU11</f>
        <v>0</v>
      </c>
      <c r="J11" s="300">
        <f>Distribute!BV11</f>
        <v>0</v>
      </c>
      <c r="K11" s="300">
        <f>Distribute!BW11</f>
        <v>0</v>
      </c>
      <c r="L11" s="306">
        <f>SUM(I11:K11)</f>
        <v>0</v>
      </c>
      <c r="M11" s="135"/>
      <c r="N11" s="135"/>
      <c r="O11" s="136"/>
      <c r="P11" s="135"/>
      <c r="Q11" s="137"/>
      <c r="R11" s="137"/>
      <c r="S11" s="137"/>
      <c r="T11" s="138"/>
    </row>
    <row r="12" spans="1:20" s="139" customFormat="1" ht="25.5" customHeight="1" x14ac:dyDescent="0.25">
      <c r="A12" s="128">
        <f>[1]Control!AZ12</f>
        <v>45987</v>
      </c>
      <c r="B12" s="367"/>
      <c r="C12" s="369"/>
      <c r="D12" s="131"/>
      <c r="E12" s="132"/>
      <c r="F12" s="132"/>
      <c r="G12" s="133">
        <f t="shared" ref="G12:G41" si="0">(F12-E12)*24</f>
        <v>0</v>
      </c>
      <c r="H12" s="134" t="e">
        <f>(J12/J42)*100%</f>
        <v>#DIV/0!</v>
      </c>
      <c r="I12" s="300">
        <f>Distribute!BU12</f>
        <v>0</v>
      </c>
      <c r="J12" s="300">
        <f>Distribute!BV12</f>
        <v>0</v>
      </c>
      <c r="K12" s="300">
        <f>Distribute!BW12</f>
        <v>0</v>
      </c>
      <c r="L12" s="301">
        <f>SUM(I12:K12)</f>
        <v>0</v>
      </c>
      <c r="M12" s="135"/>
      <c r="N12" s="135"/>
      <c r="O12" s="136"/>
      <c r="P12" s="135"/>
      <c r="Q12" s="137"/>
      <c r="R12" s="137"/>
      <c r="S12" s="137"/>
      <c r="T12" s="138"/>
    </row>
    <row r="13" spans="1:20" s="139" customFormat="1" ht="26.4" customHeight="1" x14ac:dyDescent="0.25">
      <c r="A13" s="128">
        <f>[1]Control!AZ13</f>
        <v>45988</v>
      </c>
      <c r="B13" s="367"/>
      <c r="C13" s="369"/>
      <c r="D13" s="131"/>
      <c r="E13" s="132"/>
      <c r="F13" s="132"/>
      <c r="G13" s="133">
        <f t="shared" si="0"/>
        <v>0</v>
      </c>
      <c r="H13" s="134" t="e">
        <f>(J13/J42)*100%</f>
        <v>#DIV/0!</v>
      </c>
      <c r="I13" s="300">
        <f>Distribute!BU13</f>
        <v>0</v>
      </c>
      <c r="J13" s="300">
        <f>Distribute!BV13</f>
        <v>0</v>
      </c>
      <c r="K13" s="300">
        <f>Distribute!BW13</f>
        <v>0</v>
      </c>
      <c r="L13" s="301">
        <f t="shared" ref="L13:L41" si="1">SUM(I13:K13)</f>
        <v>0</v>
      </c>
      <c r="M13" s="135"/>
      <c r="N13" s="135"/>
      <c r="O13" s="136"/>
      <c r="P13" s="135"/>
      <c r="Q13" s="137"/>
      <c r="R13" s="137"/>
      <c r="S13" s="137"/>
      <c r="T13" s="138"/>
    </row>
    <row r="14" spans="1:20" s="139" customFormat="1" ht="25.5" customHeight="1" x14ac:dyDescent="0.25">
      <c r="A14" s="128">
        <f>[1]Control!AZ14</f>
        <v>45989</v>
      </c>
      <c r="B14" s="367"/>
      <c r="C14" s="369"/>
      <c r="D14" s="131"/>
      <c r="E14" s="132"/>
      <c r="F14" s="132"/>
      <c r="G14" s="133">
        <f t="shared" si="0"/>
        <v>0</v>
      </c>
      <c r="H14" s="134" t="e">
        <f>(J14/J42)*100%</f>
        <v>#DIV/0!</v>
      </c>
      <c r="I14" s="300">
        <f>Distribute!BU14</f>
        <v>0</v>
      </c>
      <c r="J14" s="300">
        <f>Distribute!BV14</f>
        <v>0</v>
      </c>
      <c r="K14" s="300">
        <f>Distribute!BW14</f>
        <v>0</v>
      </c>
      <c r="L14" s="301">
        <f t="shared" si="1"/>
        <v>0</v>
      </c>
      <c r="M14" s="135"/>
      <c r="N14" s="135"/>
      <c r="O14" s="136"/>
      <c r="P14" s="135"/>
      <c r="Q14" s="137"/>
      <c r="R14" s="137"/>
      <c r="S14" s="137"/>
      <c r="T14" s="138"/>
    </row>
    <row r="15" spans="1:20" s="139" customFormat="1" ht="28.25" customHeight="1" x14ac:dyDescent="0.25">
      <c r="A15" s="128">
        <f>[1]Control!AZ15</f>
        <v>45990</v>
      </c>
      <c r="B15" s="367"/>
      <c r="C15" s="369"/>
      <c r="D15" s="131"/>
      <c r="E15" s="132"/>
      <c r="F15" s="132"/>
      <c r="G15" s="133">
        <f t="shared" si="0"/>
        <v>0</v>
      </c>
      <c r="H15" s="134" t="e">
        <f>(J15/J42)*100%</f>
        <v>#DIV/0!</v>
      </c>
      <c r="I15" s="300">
        <f>Distribute!BU15</f>
        <v>0</v>
      </c>
      <c r="J15" s="300">
        <f>Distribute!BV15</f>
        <v>0</v>
      </c>
      <c r="K15" s="300">
        <f>Distribute!BW15</f>
        <v>0</v>
      </c>
      <c r="L15" s="301">
        <f t="shared" si="1"/>
        <v>0</v>
      </c>
      <c r="M15" s="135"/>
      <c r="N15" s="135"/>
      <c r="O15" s="136"/>
      <c r="P15" s="135"/>
      <c r="Q15" s="137"/>
      <c r="R15" s="137"/>
      <c r="S15" s="137"/>
      <c r="T15" s="138"/>
    </row>
    <row r="16" spans="1:20" s="139" customFormat="1" ht="28.25" customHeight="1" x14ac:dyDescent="0.25">
      <c r="A16" s="128">
        <f>[1]Control!AZ16</f>
        <v>45991</v>
      </c>
      <c r="B16" s="367"/>
      <c r="C16" s="369"/>
      <c r="D16" s="131"/>
      <c r="E16" s="132"/>
      <c r="F16" s="132"/>
      <c r="G16" s="133">
        <f>(F16-E16)*24</f>
        <v>0</v>
      </c>
      <c r="H16" s="134" t="e">
        <f>(J16/J42)*100%</f>
        <v>#DIV/0!</v>
      </c>
      <c r="I16" s="300">
        <f>Distribute!BU16</f>
        <v>0</v>
      </c>
      <c r="J16" s="300">
        <f>Distribute!BV16</f>
        <v>0</v>
      </c>
      <c r="K16" s="300">
        <f>Distribute!BW16</f>
        <v>0</v>
      </c>
      <c r="L16" s="301">
        <f t="shared" si="1"/>
        <v>0</v>
      </c>
      <c r="M16" s="135"/>
      <c r="N16" s="135"/>
      <c r="O16" s="136"/>
      <c r="P16" s="135"/>
      <c r="Q16" s="137"/>
      <c r="R16" s="137"/>
      <c r="S16" s="137"/>
      <c r="T16" s="138"/>
    </row>
    <row r="17" spans="1:20" s="139" customFormat="1" ht="28.25" customHeight="1" x14ac:dyDescent="0.25">
      <c r="A17" s="128">
        <f>[1]Control!AZ17</f>
        <v>45992</v>
      </c>
      <c r="B17" s="367"/>
      <c r="C17" s="369"/>
      <c r="D17" s="131"/>
      <c r="E17" s="132"/>
      <c r="F17" s="132"/>
      <c r="G17" s="133">
        <f t="shared" si="0"/>
        <v>0</v>
      </c>
      <c r="H17" s="134" t="e">
        <f>(J17/J42)*100%</f>
        <v>#DIV/0!</v>
      </c>
      <c r="I17" s="300">
        <f>Distribute!BU17</f>
        <v>0</v>
      </c>
      <c r="J17" s="300">
        <f>Distribute!BV17</f>
        <v>0</v>
      </c>
      <c r="K17" s="300">
        <f>Distribute!BW17</f>
        <v>0</v>
      </c>
      <c r="L17" s="301">
        <f t="shared" si="1"/>
        <v>0</v>
      </c>
      <c r="M17" s="135"/>
      <c r="N17" s="135"/>
      <c r="O17" s="136"/>
      <c r="P17" s="135"/>
      <c r="Q17" s="137"/>
      <c r="R17" s="137"/>
      <c r="S17" s="137"/>
      <c r="T17" s="138"/>
    </row>
    <row r="18" spans="1:20" s="139" customFormat="1" ht="28.25" customHeight="1" x14ac:dyDescent="0.25">
      <c r="A18" s="128">
        <f>[1]Control!AZ18</f>
        <v>45993</v>
      </c>
      <c r="B18" s="367"/>
      <c r="C18" s="369"/>
      <c r="D18" s="131"/>
      <c r="E18" s="132"/>
      <c r="F18" s="132"/>
      <c r="G18" s="133">
        <f t="shared" si="0"/>
        <v>0</v>
      </c>
      <c r="H18" s="134" t="e">
        <f>(J18/J42)*100%</f>
        <v>#DIV/0!</v>
      </c>
      <c r="I18" s="300">
        <f>Distribute!BU18</f>
        <v>0</v>
      </c>
      <c r="J18" s="300">
        <f>Distribute!BV18</f>
        <v>0</v>
      </c>
      <c r="K18" s="300">
        <f>Distribute!BW18</f>
        <v>0</v>
      </c>
      <c r="L18" s="301">
        <f t="shared" si="1"/>
        <v>0</v>
      </c>
      <c r="M18" s="135"/>
      <c r="N18" s="135"/>
      <c r="O18" s="136"/>
      <c r="P18" s="135"/>
      <c r="Q18" s="137"/>
      <c r="R18" s="137"/>
      <c r="S18" s="137"/>
      <c r="T18" s="138"/>
    </row>
    <row r="19" spans="1:20" s="139" customFormat="1" ht="25.5" customHeight="1" x14ac:dyDescent="0.25">
      <c r="A19" s="128">
        <f>[1]Control!AZ19</f>
        <v>45994</v>
      </c>
      <c r="B19" s="367"/>
      <c r="C19" s="369"/>
      <c r="D19" s="131"/>
      <c r="E19" s="132"/>
      <c r="F19" s="132"/>
      <c r="G19" s="133">
        <f t="shared" si="0"/>
        <v>0</v>
      </c>
      <c r="H19" s="134" t="e">
        <f>(J19/J42)*100%</f>
        <v>#DIV/0!</v>
      </c>
      <c r="I19" s="300">
        <f>Distribute!BU19</f>
        <v>0</v>
      </c>
      <c r="J19" s="300">
        <f>Distribute!BV19</f>
        <v>0</v>
      </c>
      <c r="K19" s="300">
        <f>Distribute!BW19</f>
        <v>0</v>
      </c>
      <c r="L19" s="301">
        <f t="shared" si="1"/>
        <v>0</v>
      </c>
      <c r="M19" s="135"/>
      <c r="N19" s="135"/>
      <c r="O19" s="136"/>
      <c r="P19" s="135"/>
      <c r="Q19" s="137"/>
      <c r="R19" s="137"/>
      <c r="S19" s="137"/>
      <c r="T19" s="138"/>
    </row>
    <row r="20" spans="1:20" s="139" customFormat="1" ht="28.25" customHeight="1" x14ac:dyDescent="0.25">
      <c r="A20" s="128">
        <f>[1]Control!AZ20</f>
        <v>45995</v>
      </c>
      <c r="B20" s="367"/>
      <c r="C20" s="369"/>
      <c r="D20" s="131"/>
      <c r="E20" s="132"/>
      <c r="F20" s="132"/>
      <c r="G20" s="133">
        <f t="shared" si="0"/>
        <v>0</v>
      </c>
      <c r="H20" s="134" t="e">
        <f>(J20/J42)*100%</f>
        <v>#DIV/0!</v>
      </c>
      <c r="I20" s="300">
        <f>Distribute!BU20</f>
        <v>0</v>
      </c>
      <c r="J20" s="300">
        <f>Distribute!BV20</f>
        <v>0</v>
      </c>
      <c r="K20" s="300">
        <f>Distribute!BW20</f>
        <v>0</v>
      </c>
      <c r="L20" s="301">
        <f t="shared" si="1"/>
        <v>0</v>
      </c>
      <c r="M20" s="135"/>
      <c r="N20" s="135"/>
      <c r="O20" s="136"/>
      <c r="P20" s="135"/>
      <c r="Q20" s="137"/>
      <c r="R20" s="137"/>
      <c r="S20" s="137"/>
      <c r="T20" s="138"/>
    </row>
    <row r="21" spans="1:20" s="139" customFormat="1" ht="28.25" customHeight="1" x14ac:dyDescent="0.25">
      <c r="A21" s="128">
        <f>[1]Control!AZ21</f>
        <v>45996</v>
      </c>
      <c r="B21" s="367"/>
      <c r="C21" s="369"/>
      <c r="D21" s="131"/>
      <c r="E21" s="132"/>
      <c r="F21" s="132"/>
      <c r="G21" s="133">
        <f t="shared" si="0"/>
        <v>0</v>
      </c>
      <c r="H21" s="134" t="e">
        <f>(J21/J42)*100%</f>
        <v>#DIV/0!</v>
      </c>
      <c r="I21" s="300">
        <f>Distribute!BU21</f>
        <v>0</v>
      </c>
      <c r="J21" s="300">
        <f>Distribute!BV21</f>
        <v>0</v>
      </c>
      <c r="K21" s="300">
        <f>Distribute!BW21</f>
        <v>0</v>
      </c>
      <c r="L21" s="301">
        <f t="shared" si="1"/>
        <v>0</v>
      </c>
      <c r="M21" s="135"/>
      <c r="N21" s="135"/>
      <c r="O21" s="136"/>
      <c r="P21" s="135"/>
      <c r="Q21" s="137"/>
      <c r="R21" s="137"/>
      <c r="S21" s="137"/>
      <c r="T21" s="138"/>
    </row>
    <row r="22" spans="1:20" s="139" customFormat="1" ht="28.25" customHeight="1" x14ac:dyDescent="0.25">
      <c r="A22" s="128">
        <f>[1]Control!AZ22</f>
        <v>45997</v>
      </c>
      <c r="B22" s="367"/>
      <c r="C22" s="369"/>
      <c r="D22" s="131"/>
      <c r="E22" s="132"/>
      <c r="F22" s="132"/>
      <c r="G22" s="133">
        <f t="shared" si="0"/>
        <v>0</v>
      </c>
      <c r="H22" s="134" t="e">
        <f>(J22/J42)*100%</f>
        <v>#DIV/0!</v>
      </c>
      <c r="I22" s="300">
        <f>Distribute!BU22</f>
        <v>0</v>
      </c>
      <c r="J22" s="300">
        <f>Distribute!BV22</f>
        <v>0</v>
      </c>
      <c r="K22" s="300">
        <f>Distribute!BW22</f>
        <v>0</v>
      </c>
      <c r="L22" s="301">
        <f t="shared" si="1"/>
        <v>0</v>
      </c>
      <c r="M22" s="135"/>
      <c r="N22" s="135"/>
      <c r="O22" s="136"/>
      <c r="P22" s="135"/>
      <c r="Q22" s="137"/>
      <c r="R22" s="137"/>
      <c r="S22" s="137"/>
      <c r="T22" s="138"/>
    </row>
    <row r="23" spans="1:20" s="139" customFormat="1" ht="28.25" customHeight="1" x14ac:dyDescent="0.25">
      <c r="A23" s="128">
        <f>[1]Control!AZ23</f>
        <v>45998</v>
      </c>
      <c r="B23" s="367"/>
      <c r="C23" s="369"/>
      <c r="D23" s="131"/>
      <c r="E23" s="132"/>
      <c r="F23" s="132"/>
      <c r="G23" s="133">
        <f t="shared" si="0"/>
        <v>0</v>
      </c>
      <c r="H23" s="134" t="e">
        <f>(J23/J42)*100%</f>
        <v>#DIV/0!</v>
      </c>
      <c r="I23" s="300">
        <f>Distribute!BU23</f>
        <v>0</v>
      </c>
      <c r="J23" s="300">
        <f>Distribute!BV23</f>
        <v>0</v>
      </c>
      <c r="K23" s="300">
        <f>Distribute!BW23</f>
        <v>0</v>
      </c>
      <c r="L23" s="301">
        <f t="shared" si="1"/>
        <v>0</v>
      </c>
      <c r="M23" s="135"/>
      <c r="N23" s="135"/>
      <c r="O23" s="136"/>
      <c r="P23" s="135"/>
      <c r="Q23" s="137"/>
      <c r="R23" s="137"/>
      <c r="S23" s="137"/>
      <c r="T23" s="138"/>
    </row>
    <row r="24" spans="1:20" s="139" customFormat="1" ht="28.25" customHeight="1" x14ac:dyDescent="0.25">
      <c r="A24" s="128">
        <f>[1]Control!AZ24</f>
        <v>45999</v>
      </c>
      <c r="B24" s="367"/>
      <c r="C24" s="369"/>
      <c r="D24" s="131"/>
      <c r="E24" s="132"/>
      <c r="F24" s="132"/>
      <c r="G24" s="133">
        <f t="shared" si="0"/>
        <v>0</v>
      </c>
      <c r="H24" s="134" t="e">
        <f>(J24/J42)*100%</f>
        <v>#DIV/0!</v>
      </c>
      <c r="I24" s="300">
        <f>Distribute!BU24</f>
        <v>0</v>
      </c>
      <c r="J24" s="300">
        <f>Distribute!BV24</f>
        <v>0</v>
      </c>
      <c r="K24" s="300">
        <f>Distribute!BW24</f>
        <v>0</v>
      </c>
      <c r="L24" s="301">
        <f t="shared" si="1"/>
        <v>0</v>
      </c>
      <c r="M24" s="135"/>
      <c r="N24" s="135"/>
      <c r="O24" s="136"/>
      <c r="P24" s="135"/>
      <c r="Q24" s="137"/>
      <c r="R24" s="137"/>
      <c r="S24" s="137"/>
      <c r="T24" s="138"/>
    </row>
    <row r="25" spans="1:20" s="139" customFormat="1" ht="28.25" customHeight="1" x14ac:dyDescent="0.25">
      <c r="A25" s="128">
        <f>[1]Control!AZ25</f>
        <v>46000</v>
      </c>
      <c r="B25" s="367"/>
      <c r="C25" s="369"/>
      <c r="D25" s="131"/>
      <c r="E25" s="132"/>
      <c r="F25" s="132"/>
      <c r="G25" s="133">
        <f>(F25-E25)*24</f>
        <v>0</v>
      </c>
      <c r="H25" s="134" t="e">
        <f>(J25/J42)*100%</f>
        <v>#DIV/0!</v>
      </c>
      <c r="I25" s="300">
        <f>Distribute!BU25</f>
        <v>0</v>
      </c>
      <c r="J25" s="300">
        <f>Distribute!BV25</f>
        <v>0</v>
      </c>
      <c r="K25" s="300">
        <f>Distribute!BW25</f>
        <v>0</v>
      </c>
      <c r="L25" s="301">
        <f t="shared" si="1"/>
        <v>0</v>
      </c>
      <c r="M25" s="135"/>
      <c r="N25" s="135"/>
      <c r="O25" s="136"/>
      <c r="P25" s="135"/>
      <c r="Q25" s="137"/>
      <c r="R25" s="137"/>
      <c r="S25" s="137"/>
      <c r="T25" s="138"/>
    </row>
    <row r="26" spans="1:20" s="139" customFormat="1" ht="28.25" customHeight="1" x14ac:dyDescent="0.25">
      <c r="A26" s="128">
        <f>[1]Control!AZ26</f>
        <v>46001</v>
      </c>
      <c r="B26" s="367"/>
      <c r="C26" s="369"/>
      <c r="D26" s="131"/>
      <c r="E26" s="132"/>
      <c r="F26" s="132"/>
      <c r="G26" s="133">
        <f>(F26-E26)*24</f>
        <v>0</v>
      </c>
      <c r="H26" s="134" t="e">
        <f>(J26/J42)*100%</f>
        <v>#DIV/0!</v>
      </c>
      <c r="I26" s="300">
        <f>Distribute!BU26</f>
        <v>0</v>
      </c>
      <c r="J26" s="300">
        <f>Distribute!BV26</f>
        <v>0</v>
      </c>
      <c r="K26" s="300">
        <f>Distribute!BW26</f>
        <v>0</v>
      </c>
      <c r="L26" s="301">
        <f t="shared" si="1"/>
        <v>0</v>
      </c>
      <c r="M26" s="135"/>
      <c r="N26" s="135"/>
      <c r="O26" s="136"/>
      <c r="P26" s="135"/>
      <c r="Q26" s="137"/>
      <c r="R26" s="137"/>
      <c r="S26" s="137"/>
      <c r="T26" s="138"/>
    </row>
    <row r="27" spans="1:20" s="139" customFormat="1" ht="28.25" customHeight="1" x14ac:dyDescent="0.25">
      <c r="A27" s="128">
        <f>[1]Control!AZ27</f>
        <v>46002</v>
      </c>
      <c r="B27" s="367"/>
      <c r="C27" s="369"/>
      <c r="D27" s="131"/>
      <c r="E27" s="132"/>
      <c r="F27" s="132"/>
      <c r="G27" s="133">
        <f t="shared" si="0"/>
        <v>0</v>
      </c>
      <c r="H27" s="134" t="e">
        <f>(J27/J42)*100%</f>
        <v>#DIV/0!</v>
      </c>
      <c r="I27" s="300">
        <f>Distribute!BU27</f>
        <v>0</v>
      </c>
      <c r="J27" s="300">
        <f>Distribute!BV27</f>
        <v>0</v>
      </c>
      <c r="K27" s="300">
        <f>Distribute!BW27</f>
        <v>0</v>
      </c>
      <c r="L27" s="301">
        <f t="shared" si="1"/>
        <v>0</v>
      </c>
      <c r="M27" s="135"/>
      <c r="N27" s="135"/>
      <c r="O27" s="136"/>
      <c r="P27" s="135"/>
      <c r="Q27" s="137"/>
      <c r="R27" s="137"/>
      <c r="S27" s="137"/>
      <c r="T27" s="138"/>
    </row>
    <row r="28" spans="1:20" s="139" customFormat="1" ht="28.25" customHeight="1" x14ac:dyDescent="0.25">
      <c r="A28" s="128">
        <f>[1]Control!AZ28</f>
        <v>46003</v>
      </c>
      <c r="B28" s="367"/>
      <c r="C28" s="369"/>
      <c r="D28" s="131"/>
      <c r="E28" s="132"/>
      <c r="F28" s="132"/>
      <c r="G28" s="133">
        <f t="shared" si="0"/>
        <v>0</v>
      </c>
      <c r="H28" s="134" t="e">
        <f>(J28/J42)*100%</f>
        <v>#DIV/0!</v>
      </c>
      <c r="I28" s="300">
        <f>Distribute!BU28</f>
        <v>0</v>
      </c>
      <c r="J28" s="300">
        <f>Distribute!BV28</f>
        <v>0</v>
      </c>
      <c r="K28" s="300">
        <f>Distribute!BW28</f>
        <v>0</v>
      </c>
      <c r="L28" s="301">
        <f t="shared" si="1"/>
        <v>0</v>
      </c>
      <c r="M28" s="135"/>
      <c r="N28" s="135"/>
      <c r="O28" s="136"/>
      <c r="P28" s="135"/>
      <c r="Q28" s="137"/>
      <c r="R28" s="137"/>
      <c r="S28" s="137"/>
      <c r="T28" s="138"/>
    </row>
    <row r="29" spans="1:20" s="139" customFormat="1" ht="28.25" customHeight="1" x14ac:dyDescent="0.25">
      <c r="A29" s="128">
        <f>[1]Control!AZ29</f>
        <v>46004</v>
      </c>
      <c r="B29" s="367"/>
      <c r="C29" s="369"/>
      <c r="D29" s="131"/>
      <c r="E29" s="132"/>
      <c r="F29" s="132"/>
      <c r="G29" s="133">
        <f t="shared" si="0"/>
        <v>0</v>
      </c>
      <c r="H29" s="134" t="e">
        <f>(J29/J42)*100%</f>
        <v>#DIV/0!</v>
      </c>
      <c r="I29" s="300">
        <f>Distribute!BU29</f>
        <v>0</v>
      </c>
      <c r="J29" s="300">
        <f>Distribute!BV29</f>
        <v>0</v>
      </c>
      <c r="K29" s="300">
        <f>Distribute!BW29</f>
        <v>0</v>
      </c>
      <c r="L29" s="301">
        <f t="shared" si="1"/>
        <v>0</v>
      </c>
      <c r="M29" s="135"/>
      <c r="N29" s="135"/>
      <c r="O29" s="136"/>
      <c r="P29" s="135"/>
      <c r="Q29" s="137"/>
      <c r="R29" s="137"/>
      <c r="S29" s="137"/>
      <c r="T29" s="138"/>
    </row>
    <row r="30" spans="1:20" s="139" customFormat="1" ht="28.25" customHeight="1" x14ac:dyDescent="0.25">
      <c r="A30" s="128">
        <f>[1]Control!AZ30</f>
        <v>46005</v>
      </c>
      <c r="B30" s="367"/>
      <c r="C30" s="369"/>
      <c r="D30" s="131"/>
      <c r="E30" s="132"/>
      <c r="F30" s="132"/>
      <c r="G30" s="133">
        <f>(F30-E30)*24</f>
        <v>0</v>
      </c>
      <c r="H30" s="134" t="e">
        <f>(J30/J42)*100%</f>
        <v>#DIV/0!</v>
      </c>
      <c r="I30" s="300">
        <f>Distribute!BU30</f>
        <v>0</v>
      </c>
      <c r="J30" s="300">
        <f>Distribute!BV30</f>
        <v>0</v>
      </c>
      <c r="K30" s="300">
        <f>Distribute!BW30</f>
        <v>0</v>
      </c>
      <c r="L30" s="301">
        <f t="shared" si="1"/>
        <v>0</v>
      </c>
      <c r="M30" s="135"/>
      <c r="N30" s="135"/>
      <c r="O30" s="136"/>
      <c r="P30" s="135"/>
      <c r="Q30" s="137"/>
      <c r="R30" s="137"/>
      <c r="S30" s="137"/>
      <c r="T30" s="138"/>
    </row>
    <row r="31" spans="1:20" s="139" customFormat="1" ht="28.25" customHeight="1" x14ac:dyDescent="0.25">
      <c r="A31" s="128">
        <f>[1]Control!AZ31</f>
        <v>46006</v>
      </c>
      <c r="B31" s="367"/>
      <c r="C31" s="369"/>
      <c r="D31" s="131"/>
      <c r="E31" s="132"/>
      <c r="F31" s="132"/>
      <c r="G31" s="133">
        <f t="shared" si="0"/>
        <v>0</v>
      </c>
      <c r="H31" s="134" t="e">
        <f>(J31/J42)*100%</f>
        <v>#DIV/0!</v>
      </c>
      <c r="I31" s="300">
        <f>Distribute!BU31</f>
        <v>0</v>
      </c>
      <c r="J31" s="300">
        <f>Distribute!BV31</f>
        <v>0</v>
      </c>
      <c r="K31" s="300">
        <f>Distribute!BW31</f>
        <v>0</v>
      </c>
      <c r="L31" s="301">
        <f>SUM(I31:K31)</f>
        <v>0</v>
      </c>
      <c r="M31" s="135"/>
      <c r="N31" s="135"/>
      <c r="O31" s="136"/>
      <c r="P31" s="135"/>
      <c r="Q31" s="137"/>
      <c r="R31" s="137"/>
      <c r="S31" s="137"/>
      <c r="T31" s="138"/>
    </row>
    <row r="32" spans="1:20" s="139" customFormat="1" ht="28.25" customHeight="1" x14ac:dyDescent="0.25">
      <c r="A32" s="128">
        <f>[1]Control!AZ32</f>
        <v>46007</v>
      </c>
      <c r="B32" s="367"/>
      <c r="C32" s="369"/>
      <c r="D32" s="131"/>
      <c r="E32" s="132"/>
      <c r="F32" s="132"/>
      <c r="G32" s="133">
        <f t="shared" si="0"/>
        <v>0</v>
      </c>
      <c r="H32" s="134" t="e">
        <f>(J32/J42)*100%</f>
        <v>#DIV/0!</v>
      </c>
      <c r="I32" s="300">
        <f>Distribute!BU32</f>
        <v>0</v>
      </c>
      <c r="J32" s="300">
        <f>Distribute!BV32</f>
        <v>0</v>
      </c>
      <c r="K32" s="300">
        <f>Distribute!BW32</f>
        <v>0</v>
      </c>
      <c r="L32" s="301">
        <f>SUM(I32:K32)</f>
        <v>0</v>
      </c>
      <c r="M32" s="135"/>
      <c r="N32" s="135"/>
      <c r="O32" s="136"/>
      <c r="P32" s="135"/>
      <c r="Q32" s="137"/>
      <c r="R32" s="137"/>
      <c r="S32" s="137"/>
      <c r="T32" s="138"/>
    </row>
    <row r="33" spans="1:20" s="139" customFormat="1" ht="28.25" customHeight="1" x14ac:dyDescent="0.25">
      <c r="A33" s="128">
        <f>[1]Control!AZ33</f>
        <v>46008</v>
      </c>
      <c r="B33" s="367"/>
      <c r="C33" s="369"/>
      <c r="D33" s="131"/>
      <c r="E33" s="132"/>
      <c r="F33" s="132"/>
      <c r="G33" s="133">
        <f t="shared" si="0"/>
        <v>0</v>
      </c>
      <c r="H33" s="134" t="e">
        <f>(J33/J42)*100%</f>
        <v>#DIV/0!</v>
      </c>
      <c r="I33" s="300">
        <f>Distribute!BU33</f>
        <v>0</v>
      </c>
      <c r="J33" s="300">
        <f>Distribute!BV33</f>
        <v>0</v>
      </c>
      <c r="K33" s="300">
        <f>Distribute!BW33</f>
        <v>0</v>
      </c>
      <c r="L33" s="301">
        <f t="shared" si="1"/>
        <v>0</v>
      </c>
      <c r="M33" s="135"/>
      <c r="N33" s="135"/>
      <c r="O33" s="136"/>
      <c r="P33" s="135"/>
      <c r="Q33" s="137"/>
      <c r="R33" s="137"/>
      <c r="S33" s="137"/>
      <c r="T33" s="138"/>
    </row>
    <row r="34" spans="1:20" s="139" customFormat="1" ht="28.25" customHeight="1" x14ac:dyDescent="0.25">
      <c r="A34" s="128">
        <f>[1]Control!AZ34</f>
        <v>46009</v>
      </c>
      <c r="B34" s="367"/>
      <c r="C34" s="369"/>
      <c r="D34" s="131"/>
      <c r="E34" s="132"/>
      <c r="F34" s="132"/>
      <c r="G34" s="133">
        <f t="shared" si="0"/>
        <v>0</v>
      </c>
      <c r="H34" s="134" t="e">
        <f>(J34/J42)*100%</f>
        <v>#DIV/0!</v>
      </c>
      <c r="I34" s="300">
        <f>Distribute!BU34</f>
        <v>0</v>
      </c>
      <c r="J34" s="300">
        <f>Distribute!BV34</f>
        <v>0</v>
      </c>
      <c r="K34" s="300">
        <f>Distribute!BW34</f>
        <v>0</v>
      </c>
      <c r="L34" s="301">
        <f t="shared" si="1"/>
        <v>0</v>
      </c>
      <c r="M34" s="135"/>
      <c r="N34" s="135"/>
      <c r="O34" s="136"/>
      <c r="P34" s="135"/>
      <c r="Q34" s="137"/>
      <c r="R34" s="137"/>
      <c r="S34" s="137"/>
      <c r="T34" s="138"/>
    </row>
    <row r="35" spans="1:20" s="139" customFormat="1" ht="28.25" customHeight="1" x14ac:dyDescent="0.25">
      <c r="A35" s="128">
        <f>[1]Control!AZ35</f>
        <v>46010</v>
      </c>
      <c r="B35" s="367"/>
      <c r="C35" s="369"/>
      <c r="D35" s="131"/>
      <c r="E35" s="132"/>
      <c r="F35" s="132"/>
      <c r="G35" s="133">
        <f t="shared" si="0"/>
        <v>0</v>
      </c>
      <c r="H35" s="134" t="e">
        <f>(J35/J42)*100%</f>
        <v>#DIV/0!</v>
      </c>
      <c r="I35" s="300">
        <f>Distribute!BU35</f>
        <v>0</v>
      </c>
      <c r="J35" s="300">
        <f>Distribute!BV35</f>
        <v>0</v>
      </c>
      <c r="K35" s="300">
        <f>Distribute!BW35</f>
        <v>0</v>
      </c>
      <c r="L35" s="301">
        <f t="shared" si="1"/>
        <v>0</v>
      </c>
      <c r="M35" s="135"/>
      <c r="N35" s="135"/>
      <c r="O35" s="136"/>
      <c r="P35" s="135"/>
      <c r="Q35" s="137"/>
      <c r="R35" s="137"/>
      <c r="S35" s="137"/>
      <c r="T35" s="138"/>
    </row>
    <row r="36" spans="1:20" s="139" customFormat="1" ht="28.25" customHeight="1" x14ac:dyDescent="0.25">
      <c r="A36" s="128">
        <f>[1]Control!AZ36</f>
        <v>46011</v>
      </c>
      <c r="B36" s="367"/>
      <c r="C36" s="369"/>
      <c r="D36" s="131"/>
      <c r="E36" s="132"/>
      <c r="F36" s="132"/>
      <c r="G36" s="133">
        <f t="shared" si="0"/>
        <v>0</v>
      </c>
      <c r="H36" s="134" t="e">
        <f>(J36/J42)*100%</f>
        <v>#DIV/0!</v>
      </c>
      <c r="I36" s="300">
        <f>Distribute!BU36</f>
        <v>0</v>
      </c>
      <c r="J36" s="300">
        <f>Distribute!BV36</f>
        <v>0</v>
      </c>
      <c r="K36" s="300">
        <f>Distribute!BW36</f>
        <v>0</v>
      </c>
      <c r="L36" s="301">
        <f t="shared" si="1"/>
        <v>0</v>
      </c>
      <c r="M36" s="135"/>
      <c r="N36" s="135"/>
      <c r="O36" s="136"/>
      <c r="P36" s="135"/>
      <c r="Q36" s="137"/>
      <c r="R36" s="137"/>
      <c r="S36" s="137"/>
      <c r="T36" s="138"/>
    </row>
    <row r="37" spans="1:20" s="139" customFormat="1" ht="28.25" customHeight="1" x14ac:dyDescent="0.25">
      <c r="A37" s="128">
        <f>[1]Control!AZ37</f>
        <v>46012</v>
      </c>
      <c r="B37" s="367"/>
      <c r="C37" s="369"/>
      <c r="D37" s="131"/>
      <c r="E37" s="132"/>
      <c r="F37" s="132"/>
      <c r="G37" s="133">
        <f t="shared" si="0"/>
        <v>0</v>
      </c>
      <c r="H37" s="134" t="e">
        <f>(J37/J42)*100%</f>
        <v>#DIV/0!</v>
      </c>
      <c r="I37" s="300">
        <f>Distribute!BU37</f>
        <v>0</v>
      </c>
      <c r="J37" s="300">
        <f>Distribute!BV37</f>
        <v>0</v>
      </c>
      <c r="K37" s="300">
        <f>Distribute!BW37</f>
        <v>0</v>
      </c>
      <c r="L37" s="301">
        <f t="shared" si="1"/>
        <v>0</v>
      </c>
      <c r="M37" s="135"/>
      <c r="N37" s="135"/>
      <c r="O37" s="136"/>
      <c r="P37" s="135"/>
      <c r="Q37" s="137"/>
      <c r="R37" s="137"/>
      <c r="S37" s="137"/>
      <c r="T37" s="138"/>
    </row>
    <row r="38" spans="1:20" s="139" customFormat="1" ht="28.25" customHeight="1" x14ac:dyDescent="0.25">
      <c r="A38" s="128">
        <f>[1]Control!AZ38</f>
        <v>46013</v>
      </c>
      <c r="B38" s="367"/>
      <c r="C38" s="369"/>
      <c r="D38" s="131"/>
      <c r="E38" s="132"/>
      <c r="F38" s="132"/>
      <c r="G38" s="133">
        <f t="shared" si="0"/>
        <v>0</v>
      </c>
      <c r="H38" s="134" t="e">
        <f>(J38/J42)*100%</f>
        <v>#DIV/0!</v>
      </c>
      <c r="I38" s="300">
        <f>Distribute!BU38</f>
        <v>0</v>
      </c>
      <c r="J38" s="300">
        <f>Distribute!BV38</f>
        <v>0</v>
      </c>
      <c r="K38" s="300">
        <f>Distribute!BW38</f>
        <v>0</v>
      </c>
      <c r="L38" s="301">
        <f t="shared" si="1"/>
        <v>0</v>
      </c>
      <c r="M38" s="135"/>
      <c r="N38" s="135"/>
      <c r="O38" s="136"/>
      <c r="P38" s="135"/>
      <c r="Q38" s="137"/>
      <c r="R38" s="137"/>
      <c r="S38" s="137"/>
      <c r="T38" s="138"/>
    </row>
    <row r="39" spans="1:20" s="139" customFormat="1" ht="28.25" customHeight="1" x14ac:dyDescent="0.25">
      <c r="A39" s="128">
        <f>[1]Control!AZ39</f>
        <v>46014</v>
      </c>
      <c r="B39" s="367"/>
      <c r="C39" s="369"/>
      <c r="D39" s="131"/>
      <c r="E39" s="132"/>
      <c r="F39" s="132"/>
      <c r="G39" s="133">
        <f t="shared" si="0"/>
        <v>0</v>
      </c>
      <c r="H39" s="134" t="e">
        <f>(J39/J42)*100%</f>
        <v>#DIV/0!</v>
      </c>
      <c r="I39" s="300">
        <f>Distribute!BU39</f>
        <v>0</v>
      </c>
      <c r="J39" s="300">
        <f>Distribute!BV39</f>
        <v>0</v>
      </c>
      <c r="K39" s="300">
        <f>Distribute!BW39</f>
        <v>0</v>
      </c>
      <c r="L39" s="301">
        <f t="shared" si="1"/>
        <v>0</v>
      </c>
      <c r="M39" s="135"/>
      <c r="N39" s="135"/>
      <c r="O39" s="136"/>
      <c r="P39" s="135"/>
      <c r="Q39" s="137"/>
      <c r="R39" s="137"/>
      <c r="S39" s="137"/>
      <c r="T39" s="138"/>
    </row>
    <row r="40" spans="1:20" s="139" customFormat="1" ht="28.25" customHeight="1" x14ac:dyDescent="0.25">
      <c r="A40" s="128">
        <f>[1]Control!AZ40</f>
        <v>46015</v>
      </c>
      <c r="B40" s="367"/>
      <c r="C40" s="369"/>
      <c r="D40" s="131"/>
      <c r="E40" s="132"/>
      <c r="F40" s="132"/>
      <c r="G40" s="133">
        <f t="shared" si="0"/>
        <v>0</v>
      </c>
      <c r="H40" s="134" t="e">
        <f>(J40/J42)*100%</f>
        <v>#DIV/0!</v>
      </c>
      <c r="I40" s="300">
        <f>Distribute!BU40</f>
        <v>0</v>
      </c>
      <c r="J40" s="300">
        <f>Distribute!BV40</f>
        <v>0</v>
      </c>
      <c r="K40" s="300">
        <f>Distribute!BW40</f>
        <v>0</v>
      </c>
      <c r="L40" s="301">
        <f t="shared" si="1"/>
        <v>0</v>
      </c>
      <c r="M40" s="135"/>
      <c r="N40" s="135"/>
      <c r="O40" s="136"/>
      <c r="P40" s="135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367"/>
      <c r="C41" s="369"/>
      <c r="D41" s="131"/>
      <c r="E41" s="132"/>
      <c r="F41" s="132"/>
      <c r="G41" s="133">
        <f t="shared" si="0"/>
        <v>0</v>
      </c>
      <c r="H41" s="134" t="e">
        <f>(J41/J42)*100%</f>
        <v>#DIV/0!</v>
      </c>
      <c r="I41" s="300">
        <f>Distribute!BU41</f>
        <v>0</v>
      </c>
      <c r="J41" s="300">
        <f>Distribute!BV41</f>
        <v>0</v>
      </c>
      <c r="K41" s="300">
        <f>Distribute!BW41</f>
        <v>0</v>
      </c>
      <c r="L41" s="307">
        <f t="shared" si="1"/>
        <v>0</v>
      </c>
      <c r="M41" s="135"/>
      <c r="N41" s="135"/>
      <c r="O41" s="136"/>
      <c r="P41" s="135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0</v>
      </c>
      <c r="H42" s="144" t="e">
        <f t="shared" si="2"/>
        <v>#DIV/0!</v>
      </c>
      <c r="I42" s="302">
        <f t="shared" si="2"/>
        <v>0</v>
      </c>
      <c r="J42" s="303">
        <f t="shared" si="2"/>
        <v>0</v>
      </c>
      <c r="K42" s="303">
        <f t="shared" si="2"/>
        <v>0</v>
      </c>
      <c r="L42" s="304">
        <f t="shared" si="2"/>
        <v>0</v>
      </c>
      <c r="M42" s="145"/>
      <c r="N42" s="146"/>
      <c r="O42" s="147"/>
      <c r="P42" s="145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52"/>
      <c r="N43" s="153"/>
      <c r="O43" s="154"/>
      <c r="P43" s="152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52"/>
      <c r="N44" s="152"/>
      <c r="O44" s="152"/>
      <c r="P44" s="152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52"/>
      <c r="N45" s="152"/>
      <c r="O45" s="152"/>
      <c r="P45" s="152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52"/>
      <c r="N46" s="152"/>
      <c r="O46" s="152"/>
      <c r="P46" s="152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52"/>
      <c r="N47" s="152"/>
      <c r="O47" s="152"/>
      <c r="P47" s="152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52"/>
      <c r="N48" s="152"/>
      <c r="O48" s="152"/>
      <c r="P48" s="152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52"/>
      <c r="N49" s="152"/>
      <c r="O49" s="152"/>
      <c r="P49" s="152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52"/>
      <c r="N50" s="152"/>
      <c r="O50" s="152"/>
      <c r="P50" s="152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52"/>
      <c r="N51" s="152"/>
      <c r="O51" s="152"/>
      <c r="P51" s="152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Q53" s="162"/>
      <c r="R53" s="162"/>
    </row>
    <row r="54" spans="1:18" s="6" customFormat="1" ht="17.899999999999999" customHeight="1" x14ac:dyDescent="0.25">
      <c r="D54" s="163"/>
      <c r="Q54" s="99"/>
      <c r="R54" s="99"/>
    </row>
    <row r="55" spans="1:18" s="6" customFormat="1" ht="17.899999999999999" customHeight="1" x14ac:dyDescent="0.25">
      <c r="D55" s="163"/>
      <c r="Q55" s="99"/>
      <c r="R55" s="99"/>
    </row>
    <row r="56" spans="1:18" s="6" customFormat="1" ht="17.899999999999999" customHeight="1" x14ac:dyDescent="0.25">
      <c r="D56" s="163"/>
      <c r="Q56" s="99"/>
      <c r="R56" s="99"/>
    </row>
    <row r="57" spans="1:18" s="6" customFormat="1" ht="17.899999999999999" customHeight="1" x14ac:dyDescent="0.25">
      <c r="D57" s="163"/>
      <c r="Q57" s="99"/>
      <c r="R57" s="99"/>
    </row>
    <row r="58" spans="1:18" s="6" customFormat="1" ht="17.899999999999999" customHeight="1" x14ac:dyDescent="0.25">
      <c r="D58" s="163"/>
      <c r="Q58" s="99"/>
      <c r="R58" s="99"/>
    </row>
    <row r="59" spans="1:18" s="6" customFormat="1" ht="17.899999999999999" customHeight="1" x14ac:dyDescent="0.25">
      <c r="D59" s="163"/>
      <c r="Q59" s="99"/>
      <c r="R59" s="99"/>
    </row>
    <row r="60" spans="1:18" s="6" customFormat="1" ht="17.899999999999999" customHeight="1" x14ac:dyDescent="0.25">
      <c r="D60" s="163"/>
      <c r="Q60" s="99"/>
      <c r="R60" s="99"/>
    </row>
    <row r="61" spans="1:18" s="6" customFormat="1" ht="17.899999999999999" customHeight="1" x14ac:dyDescent="0.25">
      <c r="D61" s="163"/>
      <c r="Q61" s="99"/>
      <c r="R61" s="99"/>
    </row>
    <row r="62" spans="1:18" s="6" customFormat="1" ht="17.899999999999999" customHeight="1" x14ac:dyDescent="0.25">
      <c r="D62" s="163"/>
      <c r="Q62" s="99"/>
      <c r="R62" s="99"/>
    </row>
    <row r="63" spans="1:18" s="6" customFormat="1" ht="17.899999999999999" customHeight="1" x14ac:dyDescent="0.25">
      <c r="D63" s="163"/>
      <c r="Q63" s="99"/>
      <c r="R63" s="99"/>
    </row>
    <row r="64" spans="1:18" s="6" customFormat="1" ht="17.899999999999999" customHeight="1" x14ac:dyDescent="0.25">
      <c r="D64" s="163"/>
      <c r="Q64" s="99"/>
      <c r="R64" s="99"/>
    </row>
    <row r="65" spans="4:18" s="6" customFormat="1" ht="17.899999999999999" customHeight="1" x14ac:dyDescent="0.25">
      <c r="D65" s="163"/>
      <c r="Q65" s="99"/>
      <c r="R65" s="99"/>
    </row>
    <row r="66" spans="4:18" s="6" customFormat="1" ht="17.899999999999999" customHeight="1" x14ac:dyDescent="0.25">
      <c r="D66" s="163"/>
      <c r="Q66" s="99"/>
      <c r="R66" s="99"/>
    </row>
    <row r="67" spans="4:18" s="6" customFormat="1" ht="17.899999999999999" customHeight="1" x14ac:dyDescent="0.25">
      <c r="D67" s="163"/>
      <c r="Q67" s="99"/>
      <c r="R67" s="99"/>
    </row>
    <row r="68" spans="4:18" s="6" customFormat="1" ht="17.899999999999999" customHeight="1" x14ac:dyDescent="0.25">
      <c r="D68" s="163"/>
      <c r="Q68" s="99"/>
      <c r="R68" s="99"/>
    </row>
    <row r="69" spans="4:18" s="6" customFormat="1" ht="17.899999999999999" customHeight="1" x14ac:dyDescent="0.25">
      <c r="D69" s="163"/>
      <c r="Q69" s="99"/>
      <c r="R69" s="99"/>
    </row>
    <row r="70" spans="4:18" s="6" customFormat="1" ht="17.899999999999999" customHeight="1" x14ac:dyDescent="0.25">
      <c r="D70" s="163"/>
      <c r="Q70" s="99"/>
      <c r="R70" s="99"/>
    </row>
    <row r="71" spans="4:18" s="6" customFormat="1" ht="17.899999999999999" customHeight="1" x14ac:dyDescent="0.25">
      <c r="D71" s="163"/>
      <c r="Q71" s="99"/>
      <c r="R71" s="99"/>
    </row>
    <row r="72" spans="4:18" s="6" customFormat="1" ht="17.899999999999999" customHeight="1" x14ac:dyDescent="0.25">
      <c r="D72" s="163"/>
      <c r="Q72" s="99"/>
      <c r="R72" s="99"/>
    </row>
    <row r="73" spans="4:18" s="6" customFormat="1" ht="17.899999999999999" customHeight="1" x14ac:dyDescent="0.25">
      <c r="D73" s="163"/>
      <c r="Q73" s="99"/>
      <c r="R73" s="99"/>
    </row>
    <row r="74" spans="4:18" s="6" customFormat="1" ht="17.899999999999999" customHeight="1" x14ac:dyDescent="0.25">
      <c r="D74" s="163"/>
      <c r="Q74" s="99"/>
      <c r="R74" s="99"/>
    </row>
    <row r="75" spans="4:18" s="6" customFormat="1" ht="17.899999999999999" customHeight="1" x14ac:dyDescent="0.25">
      <c r="D75" s="163"/>
      <c r="Q75" s="99"/>
      <c r="R75" s="99"/>
    </row>
    <row r="76" spans="4:18" s="6" customFormat="1" ht="17.899999999999999" customHeight="1" x14ac:dyDescent="0.25">
      <c r="D76" s="163"/>
      <c r="Q76" s="99"/>
      <c r="R76" s="99"/>
    </row>
    <row r="77" spans="4:18" s="6" customFormat="1" ht="17.899999999999999" customHeight="1" x14ac:dyDescent="0.25">
      <c r="D77" s="163"/>
      <c r="Q77" s="99"/>
      <c r="R77" s="99"/>
    </row>
    <row r="78" spans="4:18" s="6" customFormat="1" ht="17.899999999999999" customHeight="1" x14ac:dyDescent="0.25">
      <c r="D78" s="163"/>
      <c r="Q78" s="99"/>
      <c r="R78" s="99"/>
    </row>
    <row r="79" spans="4:18" s="6" customFormat="1" ht="17.899999999999999" customHeight="1" x14ac:dyDescent="0.25">
      <c r="D79" s="163"/>
      <c r="Q79" s="99"/>
      <c r="R79" s="99"/>
    </row>
    <row r="80" spans="4:18" s="6" customFormat="1" ht="17.899999999999999" customHeight="1" x14ac:dyDescent="0.25">
      <c r="D80" s="163"/>
      <c r="Q80" s="99"/>
      <c r="R80" s="99"/>
    </row>
    <row r="81" spans="4:18" s="6" customFormat="1" ht="17.899999999999999" customHeight="1" x14ac:dyDescent="0.25">
      <c r="D81" s="163"/>
      <c r="Q81" s="99"/>
      <c r="R81" s="99"/>
    </row>
    <row r="82" spans="4:18" s="6" customFormat="1" ht="17.899999999999999" customHeight="1" x14ac:dyDescent="0.25">
      <c r="D82" s="163"/>
      <c r="Q82" s="99"/>
      <c r="R82" s="99"/>
    </row>
    <row r="83" spans="4:18" s="6" customFormat="1" ht="17.899999999999999" customHeight="1" x14ac:dyDescent="0.25">
      <c r="D83" s="163"/>
      <c r="Q83" s="99"/>
      <c r="R83" s="99"/>
    </row>
    <row r="84" spans="4:18" s="6" customFormat="1" ht="17.899999999999999" customHeight="1" x14ac:dyDescent="0.25">
      <c r="D84" s="163"/>
      <c r="Q84" s="99"/>
      <c r="R84" s="99"/>
    </row>
    <row r="85" spans="4:18" s="6" customFormat="1" ht="17.899999999999999" customHeight="1" x14ac:dyDescent="0.25">
      <c r="D85" s="163"/>
      <c r="Q85" s="99"/>
      <c r="R85" s="99"/>
    </row>
    <row r="86" spans="4:18" s="6" customFormat="1" ht="17.899999999999999" customHeight="1" x14ac:dyDescent="0.25">
      <c r="D86" s="163"/>
      <c r="Q86" s="99"/>
      <c r="R86" s="99"/>
    </row>
    <row r="87" spans="4:18" s="6" customFormat="1" ht="17.899999999999999" customHeight="1" x14ac:dyDescent="0.25">
      <c r="D87" s="163"/>
      <c r="Q87" s="99"/>
      <c r="R87" s="99"/>
    </row>
    <row r="88" spans="4:18" s="6" customFormat="1" ht="17.899999999999999" customHeight="1" x14ac:dyDescent="0.25">
      <c r="D88" s="163"/>
      <c r="Q88" s="99"/>
      <c r="R88" s="99"/>
    </row>
    <row r="89" spans="4:18" s="6" customFormat="1" ht="17.899999999999999" customHeight="1" x14ac:dyDescent="0.25">
      <c r="D89" s="163"/>
      <c r="Q89" s="99"/>
      <c r="R89" s="99"/>
    </row>
    <row r="90" spans="4:18" s="6" customFormat="1" ht="17.899999999999999" customHeight="1" x14ac:dyDescent="0.25">
      <c r="D90" s="163"/>
      <c r="Q90" s="99"/>
      <c r="R90" s="99"/>
    </row>
    <row r="91" spans="4:18" s="6" customFormat="1" ht="17.899999999999999" customHeight="1" x14ac:dyDescent="0.25">
      <c r="D91" s="163"/>
      <c r="Q91" s="99"/>
      <c r="R91" s="99"/>
    </row>
    <row r="92" spans="4:18" s="6" customFormat="1" ht="17.899999999999999" customHeight="1" x14ac:dyDescent="0.25">
      <c r="D92" s="163"/>
      <c r="Q92" s="99"/>
      <c r="R92" s="99"/>
    </row>
    <row r="93" spans="4:18" s="6" customFormat="1" ht="17.899999999999999" customHeight="1" x14ac:dyDescent="0.25">
      <c r="D93" s="163"/>
      <c r="Q93" s="99"/>
      <c r="R93" s="99"/>
    </row>
    <row r="94" spans="4:18" s="6" customFormat="1" ht="17.899999999999999" customHeight="1" x14ac:dyDescent="0.25">
      <c r="D94" s="163"/>
      <c r="Q94" s="99"/>
      <c r="R94" s="99"/>
    </row>
    <row r="95" spans="4:18" s="6" customFormat="1" ht="17.899999999999999" customHeight="1" x14ac:dyDescent="0.25">
      <c r="D95" s="163"/>
      <c r="Q95" s="99"/>
      <c r="R95" s="99"/>
    </row>
    <row r="96" spans="4:18" s="6" customFormat="1" ht="17.899999999999999" customHeight="1" x14ac:dyDescent="0.25">
      <c r="D96" s="163"/>
      <c r="Q96" s="99"/>
      <c r="R96" s="99"/>
    </row>
    <row r="97" spans="4:18" s="6" customFormat="1" ht="17.899999999999999" customHeight="1" x14ac:dyDescent="0.25">
      <c r="D97" s="163"/>
      <c r="Q97" s="99"/>
      <c r="R97" s="99"/>
    </row>
    <row r="98" spans="4:18" s="6" customFormat="1" ht="17.899999999999999" customHeight="1" x14ac:dyDescent="0.25">
      <c r="D98" s="163"/>
      <c r="Q98" s="99"/>
      <c r="R98" s="99"/>
    </row>
    <row r="99" spans="4:18" s="6" customFormat="1" ht="17.899999999999999" customHeight="1" x14ac:dyDescent="0.25">
      <c r="D99" s="163"/>
      <c r="Q99" s="99"/>
      <c r="R99" s="99"/>
    </row>
    <row r="100" spans="4:18" s="6" customFormat="1" ht="17.899999999999999" customHeight="1" x14ac:dyDescent="0.25">
      <c r="D100" s="163"/>
      <c r="Q100" s="99"/>
      <c r="R100" s="99"/>
    </row>
    <row r="101" spans="4:18" s="6" customFormat="1" ht="17.899999999999999" customHeight="1" x14ac:dyDescent="0.25">
      <c r="D101" s="163"/>
      <c r="Q101" s="99"/>
      <c r="R101" s="99"/>
    </row>
    <row r="102" spans="4:18" s="6" customFormat="1" ht="17.899999999999999" customHeight="1" x14ac:dyDescent="0.25">
      <c r="D102" s="163"/>
      <c r="Q102" s="99"/>
      <c r="R102" s="99"/>
    </row>
    <row r="103" spans="4:18" s="6" customFormat="1" ht="17.899999999999999" customHeight="1" x14ac:dyDescent="0.25">
      <c r="D103" s="163"/>
      <c r="Q103" s="99"/>
      <c r="R103" s="99"/>
    </row>
    <row r="104" spans="4:18" s="6" customFormat="1" ht="17.899999999999999" customHeight="1" x14ac:dyDescent="0.25">
      <c r="D104" s="163"/>
      <c r="Q104" s="99"/>
      <c r="R104" s="99"/>
    </row>
    <row r="105" spans="4:18" s="6" customFormat="1" ht="17.899999999999999" customHeight="1" x14ac:dyDescent="0.25">
      <c r="D105" s="163"/>
      <c r="Q105" s="99"/>
      <c r="R105" s="99"/>
    </row>
    <row r="106" spans="4:18" s="6" customFormat="1" ht="17.899999999999999" customHeight="1" x14ac:dyDescent="0.25">
      <c r="D106" s="163"/>
      <c r="Q106" s="99"/>
      <c r="R106" s="99"/>
    </row>
  </sheetData>
  <mergeCells count="1">
    <mergeCell ref="D6:H6"/>
  </mergeCells>
  <conditionalFormatting sqref="I11:L41">
    <cfRule type="cellIs" dxfId="134" priority="35" stopIfTrue="1" operator="lessThanOrEqual">
      <formula>0</formula>
    </cfRule>
  </conditionalFormatting>
  <conditionalFormatting sqref="H11:H41">
    <cfRule type="cellIs" dxfId="133" priority="34" stopIfTrue="1" operator="lessThanOrEqual">
      <formula>0</formula>
    </cfRule>
  </conditionalFormatting>
  <conditionalFormatting sqref="F47:F53 D46:E53">
    <cfRule type="cellIs" dxfId="132" priority="33" stopIfTrue="1" operator="equal">
      <formula>1</formula>
    </cfRule>
  </conditionalFormatting>
  <conditionalFormatting sqref="G11:G41">
    <cfRule type="cellIs" dxfId="131" priority="32" stopIfTrue="1" operator="equal">
      <formula>0</formula>
    </cfRule>
  </conditionalFormatting>
  <conditionalFormatting sqref="O11:O41">
    <cfRule type="expression" dxfId="130" priority="30" stopIfTrue="1">
      <formula>O11&lt;100%</formula>
    </cfRule>
    <cfRule type="expression" dxfId="129" priority="31" stopIfTrue="1">
      <formula>O11&gt;100%</formula>
    </cfRule>
  </conditionalFormatting>
  <conditionalFormatting sqref="I11:L41">
    <cfRule type="cellIs" dxfId="128" priority="29" stopIfTrue="1" operator="lessThanOrEqual">
      <formula>0</formula>
    </cfRule>
  </conditionalFormatting>
  <conditionalFormatting sqref="H11:H41">
    <cfRule type="cellIs" dxfId="127" priority="28" stopIfTrue="1" operator="lessThanOrEqual">
      <formula>0</formula>
    </cfRule>
  </conditionalFormatting>
  <conditionalFormatting sqref="F47:F53 D46:E53">
    <cfRule type="cellIs" dxfId="126" priority="27" stopIfTrue="1" operator="equal">
      <formula>1</formula>
    </cfRule>
  </conditionalFormatting>
  <conditionalFormatting sqref="G11:G41">
    <cfRule type="cellIs" dxfId="125" priority="26" stopIfTrue="1" operator="equal">
      <formula>0</formula>
    </cfRule>
  </conditionalFormatting>
  <conditionalFormatting sqref="O11:O41">
    <cfRule type="expression" dxfId="124" priority="24" stopIfTrue="1">
      <formula>O11&lt;100%</formula>
    </cfRule>
    <cfRule type="expression" dxfId="123" priority="25" stopIfTrue="1">
      <formula>O11&gt;100%</formula>
    </cfRule>
  </conditionalFormatting>
  <conditionalFormatting sqref="I11:L41">
    <cfRule type="cellIs" dxfId="122" priority="23" stopIfTrue="1" operator="lessThanOrEqual">
      <formula>0</formula>
    </cfRule>
  </conditionalFormatting>
  <conditionalFormatting sqref="H11:H41">
    <cfRule type="cellIs" dxfId="121" priority="22" stopIfTrue="1" operator="lessThanOrEqual">
      <formula>0</formula>
    </cfRule>
  </conditionalFormatting>
  <conditionalFormatting sqref="F47:F53 D46:E53">
    <cfRule type="cellIs" dxfId="120" priority="21" stopIfTrue="1" operator="equal">
      <formula>1</formula>
    </cfRule>
  </conditionalFormatting>
  <conditionalFormatting sqref="G11:G41">
    <cfRule type="cellIs" dxfId="119" priority="20" stopIfTrue="1" operator="equal">
      <formula>0</formula>
    </cfRule>
  </conditionalFormatting>
  <conditionalFormatting sqref="O11:O41">
    <cfRule type="expression" dxfId="118" priority="18" stopIfTrue="1">
      <formula>O11&lt;100%</formula>
    </cfRule>
    <cfRule type="expression" dxfId="117" priority="19" stopIfTrue="1">
      <formula>O11&gt;100%</formula>
    </cfRule>
  </conditionalFormatting>
  <conditionalFormatting sqref="I11:L41">
    <cfRule type="cellIs" dxfId="116" priority="17" stopIfTrue="1" operator="lessThanOrEqual">
      <formula>0</formula>
    </cfRule>
  </conditionalFormatting>
  <conditionalFormatting sqref="H11:H41">
    <cfRule type="cellIs" dxfId="115" priority="16" stopIfTrue="1" operator="lessThanOrEqual">
      <formula>0</formula>
    </cfRule>
  </conditionalFormatting>
  <conditionalFormatting sqref="F47:F53 D46:E53">
    <cfRule type="cellIs" dxfId="114" priority="15" stopIfTrue="1" operator="equal">
      <formula>1</formula>
    </cfRule>
  </conditionalFormatting>
  <conditionalFormatting sqref="G11:G41">
    <cfRule type="cellIs" dxfId="113" priority="14" stopIfTrue="1" operator="equal">
      <formula>0</formula>
    </cfRule>
  </conditionalFormatting>
  <conditionalFormatting sqref="O11:O41">
    <cfRule type="expression" dxfId="112" priority="12" stopIfTrue="1">
      <formula>O11&lt;100%</formula>
    </cfRule>
    <cfRule type="expression" dxfId="111" priority="13" stopIfTrue="1">
      <formula>O11&gt;100%</formula>
    </cfRule>
  </conditionalFormatting>
  <conditionalFormatting sqref="I11:L41">
    <cfRule type="cellIs" dxfId="110" priority="11" stopIfTrue="1" operator="lessThanOrEqual">
      <formula>0</formula>
    </cfRule>
  </conditionalFormatting>
  <conditionalFormatting sqref="H11:H41">
    <cfRule type="cellIs" dxfId="109" priority="10" stopIfTrue="1" operator="lessThanOrEqual">
      <formula>0</formula>
    </cfRule>
  </conditionalFormatting>
  <conditionalFormatting sqref="F47:F53 D46:E53">
    <cfRule type="cellIs" dxfId="108" priority="9" stopIfTrue="1" operator="equal">
      <formula>1</formula>
    </cfRule>
  </conditionalFormatting>
  <conditionalFormatting sqref="G11:G41">
    <cfRule type="cellIs" dxfId="107" priority="8" stopIfTrue="1" operator="equal">
      <formula>0</formula>
    </cfRule>
  </conditionalFormatting>
  <conditionalFormatting sqref="O11:O41">
    <cfRule type="expression" dxfId="106" priority="6" stopIfTrue="1">
      <formula>O11&lt;100%</formula>
    </cfRule>
    <cfRule type="expression" dxfId="105" priority="7" stopIfTrue="1">
      <formula>O11&gt;100%</formula>
    </cfRule>
  </conditionalFormatting>
  <hyperlinks>
    <hyperlink ref="N5:P5" r:id="rId1" display="Monthly Boat Cost, Todate" xr:uid="{00000000-0004-0000-0B00-000000000000}"/>
    <hyperlink ref="N3:P3" r:id="rId2" display="Daily Boat Cost Analysis" xr:uid="{00000000-0004-0000-0B00-000001000000}"/>
  </hyperlinks>
  <pageMargins left="0.7" right="0.7" top="0.75" bottom="0.75" header="0.3" footer="0.3"/>
  <pageSetup orientation="portrait" r:id="rId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06"/>
  <sheetViews>
    <sheetView showGridLines="0" zoomScale="70" zoomScaleNormal="70" workbookViewId="0">
      <pane xSplit="1" ySplit="10" topLeftCell="B35" activePane="bottomRight" state="frozen"/>
      <selection activeCell="F12" sqref="F12"/>
      <selection pane="topRight" activeCell="F12" sqref="F12"/>
      <selection pane="bottomLeft" activeCell="F12" sqref="F12"/>
      <selection pane="bottomRight" activeCell="F12" sqref="F12"/>
    </sheetView>
  </sheetViews>
  <sheetFormatPr defaultColWidth="9.08984375" defaultRowHeight="12.5" x14ac:dyDescent="0.25"/>
  <cols>
    <col min="1" max="1" width="11.453125" style="5" customWidth="1"/>
    <col min="2" max="2" width="19.08984375" style="5" customWidth="1"/>
    <col min="3" max="3" width="24.453125" style="5" bestFit="1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6.453125" style="5" customWidth="1"/>
    <col min="10" max="10" width="21" style="5" bestFit="1" customWidth="1"/>
    <col min="11" max="11" width="20.453125" style="5" customWidth="1"/>
    <col min="12" max="12" width="16.08984375" style="5" bestFit="1" customWidth="1"/>
    <col min="13" max="13" width="1.90625" style="5" customWidth="1"/>
    <col min="14" max="14" width="15.90625" style="5" customWidth="1"/>
    <col min="15" max="15" width="11.90625" style="5" customWidth="1"/>
    <col min="16" max="16" width="9.90625" style="5" customWidth="1"/>
    <col min="17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85"/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  <c r="M2" s="91"/>
      <c r="N2" s="91"/>
      <c r="O2" s="91"/>
      <c r="P2" s="91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  <c r="M3" s="91"/>
      <c r="N3" s="94"/>
      <c r="O3" s="95"/>
      <c r="P3" s="95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8"/>
      <c r="N4" s="98"/>
      <c r="O4" s="98"/>
      <c r="P4" s="98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8"/>
      <c r="N5" s="94"/>
      <c r="O5" s="102"/>
      <c r="P5" s="102"/>
      <c r="Q5" s="99"/>
      <c r="R5" s="99"/>
    </row>
    <row r="6" spans="1:20" s="6" customFormat="1" ht="18.75" customHeight="1" x14ac:dyDescent="0.3">
      <c r="A6" s="31"/>
      <c r="B6" s="31"/>
      <c r="C6" s="197">
        <v>11</v>
      </c>
      <c r="D6" s="391" t="str">
        <f>[1]Control!$GZ$10</f>
        <v>-</v>
      </c>
      <c r="E6" s="392"/>
      <c r="F6" s="392"/>
      <c r="G6" s="392"/>
      <c r="H6" s="393"/>
      <c r="I6" s="31"/>
      <c r="J6" s="103" t="s">
        <v>15</v>
      </c>
      <c r="K6" s="305">
        <f>Distribute!BZ42</f>
        <v>0</v>
      </c>
      <c r="L6" s="31"/>
      <c r="M6" s="98"/>
      <c r="N6" s="98"/>
      <c r="O6" s="98"/>
      <c r="P6" s="98"/>
      <c r="Q6" s="99"/>
      <c r="R6" s="99"/>
    </row>
    <row r="7" spans="1:20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Distribute!BY42</f>
        <v>0</v>
      </c>
      <c r="L7" s="38"/>
      <c r="M7" s="108"/>
      <c r="N7" s="108"/>
      <c r="O7" s="108"/>
      <c r="P7" s="108"/>
      <c r="Q7" s="109"/>
      <c r="R7" s="109"/>
    </row>
    <row r="8" spans="1:20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Distribute!BX42</f>
        <v>0</v>
      </c>
      <c r="L8" s="112"/>
      <c r="M8" s="114"/>
      <c r="N8" s="114"/>
      <c r="O8" s="114"/>
      <c r="P8" s="114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297"/>
      <c r="J9" s="298" t="s">
        <v>18</v>
      </c>
      <c r="K9" s="299">
        <f>G42/24</f>
        <v>0</v>
      </c>
      <c r="L9" s="112"/>
      <c r="M9" s="114"/>
      <c r="N9" s="114"/>
      <c r="O9" s="114"/>
      <c r="P9" s="114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4"/>
      <c r="N10" s="124"/>
      <c r="O10" s="125"/>
      <c r="P10" s="124"/>
      <c r="Q10" s="126"/>
      <c r="R10" s="126"/>
      <c r="S10" s="126"/>
      <c r="T10" s="126"/>
    </row>
    <row r="11" spans="1:20" s="139" customFormat="1" ht="28.25" customHeight="1" x14ac:dyDescent="0.25">
      <c r="A11" s="128">
        <f>[1]Control!AZ11</f>
        <v>45986</v>
      </c>
      <c r="B11" s="367"/>
      <c r="C11" s="368"/>
      <c r="D11" s="131"/>
      <c r="E11" s="366"/>
      <c r="F11" s="366"/>
      <c r="G11" s="133">
        <f>(F11-E11)*24</f>
        <v>0</v>
      </c>
      <c r="H11" s="134" t="e">
        <f>(J11/J42)*100%</f>
        <v>#DIV/0!</v>
      </c>
      <c r="I11" s="300">
        <f>Distribute!BX11</f>
        <v>0</v>
      </c>
      <c r="J11" s="300">
        <f>Distribute!BY11</f>
        <v>0</v>
      </c>
      <c r="K11" s="300">
        <f>Distribute!BZ11</f>
        <v>0</v>
      </c>
      <c r="L11" s="301">
        <f>SUM(I11:K11)</f>
        <v>0</v>
      </c>
      <c r="M11" s="135"/>
      <c r="N11" s="135"/>
      <c r="O11" s="136"/>
      <c r="P11" s="135"/>
      <c r="Q11" s="137"/>
      <c r="R11" s="137"/>
      <c r="S11" s="137"/>
      <c r="T11" s="138"/>
    </row>
    <row r="12" spans="1:20" s="139" customFormat="1" ht="28.25" customHeight="1" x14ac:dyDescent="0.25">
      <c r="A12" s="128">
        <f>[1]Control!AZ12</f>
        <v>45987</v>
      </c>
      <c r="B12" s="367"/>
      <c r="C12" s="368"/>
      <c r="D12" s="131"/>
      <c r="E12" s="366"/>
      <c r="F12" s="366"/>
      <c r="G12" s="133">
        <f t="shared" ref="G12:G41" si="0">(F12-E12)*24</f>
        <v>0</v>
      </c>
      <c r="H12" s="134" t="e">
        <f>(J12/J42)*100%</f>
        <v>#DIV/0!</v>
      </c>
      <c r="I12" s="300">
        <f>Distribute!BX12</f>
        <v>0</v>
      </c>
      <c r="J12" s="300">
        <f>Distribute!BY12</f>
        <v>0</v>
      </c>
      <c r="K12" s="300">
        <f>Distribute!BZ12</f>
        <v>0</v>
      </c>
      <c r="L12" s="301">
        <f>SUM(I12:K12)</f>
        <v>0</v>
      </c>
      <c r="M12" s="135"/>
      <c r="N12" s="135"/>
      <c r="O12" s="136"/>
      <c r="P12" s="135"/>
      <c r="Q12" s="137"/>
      <c r="R12" s="137"/>
      <c r="S12" s="137"/>
      <c r="T12" s="138"/>
    </row>
    <row r="13" spans="1:20" s="139" customFormat="1" ht="28.25" customHeight="1" x14ac:dyDescent="0.25">
      <c r="A13" s="128">
        <f>[1]Control!AZ13</f>
        <v>45988</v>
      </c>
      <c r="B13" s="367"/>
      <c r="C13" s="368"/>
      <c r="D13" s="131"/>
      <c r="E13" s="366"/>
      <c r="F13" s="366"/>
      <c r="G13" s="133">
        <f t="shared" si="0"/>
        <v>0</v>
      </c>
      <c r="H13" s="134" t="e">
        <f>(J13/J42)*100%</f>
        <v>#DIV/0!</v>
      </c>
      <c r="I13" s="300">
        <f>Distribute!BX13</f>
        <v>0</v>
      </c>
      <c r="J13" s="300">
        <f>Distribute!BY13</f>
        <v>0</v>
      </c>
      <c r="K13" s="300">
        <f>Distribute!BZ13</f>
        <v>0</v>
      </c>
      <c r="L13" s="301">
        <f t="shared" ref="L13:L41" si="1">SUM(I13:K13)</f>
        <v>0</v>
      </c>
      <c r="M13" s="135"/>
      <c r="N13" s="135"/>
      <c r="O13" s="136"/>
      <c r="P13" s="135"/>
      <c r="Q13" s="137"/>
      <c r="R13" s="137"/>
      <c r="S13" s="137"/>
      <c r="T13" s="138"/>
    </row>
    <row r="14" spans="1:20" s="139" customFormat="1" ht="28.25" customHeight="1" x14ac:dyDescent="0.25">
      <c r="A14" s="128">
        <f>[1]Control!AZ14</f>
        <v>45989</v>
      </c>
      <c r="B14" s="367"/>
      <c r="C14" s="368"/>
      <c r="D14" s="131"/>
      <c r="E14" s="366"/>
      <c r="F14" s="366"/>
      <c r="G14" s="133">
        <f t="shared" si="0"/>
        <v>0</v>
      </c>
      <c r="H14" s="134" t="e">
        <f>(J14/J42)*100%</f>
        <v>#DIV/0!</v>
      </c>
      <c r="I14" s="300">
        <f>Distribute!BX14</f>
        <v>0</v>
      </c>
      <c r="J14" s="300">
        <f>Distribute!BY14</f>
        <v>0</v>
      </c>
      <c r="K14" s="300">
        <f>Distribute!BZ14</f>
        <v>0</v>
      </c>
      <c r="L14" s="301">
        <f t="shared" si="1"/>
        <v>0</v>
      </c>
      <c r="M14" s="135"/>
      <c r="N14" s="135"/>
      <c r="O14" s="136"/>
      <c r="P14" s="135"/>
      <c r="Q14" s="137"/>
      <c r="R14" s="137"/>
      <c r="S14" s="137"/>
      <c r="T14" s="138"/>
    </row>
    <row r="15" spans="1:20" s="139" customFormat="1" ht="28.25" customHeight="1" x14ac:dyDescent="0.25">
      <c r="A15" s="128">
        <f>[1]Control!AZ15</f>
        <v>45990</v>
      </c>
      <c r="B15" s="367"/>
      <c r="C15" s="368"/>
      <c r="D15" s="131"/>
      <c r="E15" s="366"/>
      <c r="F15" s="366"/>
      <c r="G15" s="133">
        <f t="shared" si="0"/>
        <v>0</v>
      </c>
      <c r="H15" s="134" t="e">
        <f>(J15/J42)*100%</f>
        <v>#DIV/0!</v>
      </c>
      <c r="I15" s="300">
        <f>Distribute!BX15</f>
        <v>0</v>
      </c>
      <c r="J15" s="300">
        <f>Distribute!BY15</f>
        <v>0</v>
      </c>
      <c r="K15" s="300">
        <f>Distribute!BZ15</f>
        <v>0</v>
      </c>
      <c r="L15" s="301">
        <f t="shared" si="1"/>
        <v>0</v>
      </c>
      <c r="M15" s="135"/>
      <c r="N15" s="135"/>
      <c r="O15" s="136"/>
      <c r="P15" s="135"/>
      <c r="Q15" s="137"/>
      <c r="R15" s="137"/>
      <c r="S15" s="137"/>
      <c r="T15" s="138"/>
    </row>
    <row r="16" spans="1:20" s="139" customFormat="1" ht="28.25" customHeight="1" x14ac:dyDescent="0.25">
      <c r="A16" s="128">
        <f>[1]Control!AZ16</f>
        <v>45991</v>
      </c>
      <c r="B16" s="367"/>
      <c r="C16" s="368"/>
      <c r="D16" s="131"/>
      <c r="E16" s="366"/>
      <c r="F16" s="366"/>
      <c r="G16" s="133">
        <f>(F16-E16)*24</f>
        <v>0</v>
      </c>
      <c r="H16" s="134" t="e">
        <f>(J16/J42)*100%</f>
        <v>#DIV/0!</v>
      </c>
      <c r="I16" s="300">
        <f>Distribute!BX16</f>
        <v>0</v>
      </c>
      <c r="J16" s="300">
        <f>Distribute!BY16</f>
        <v>0</v>
      </c>
      <c r="K16" s="300">
        <f>Distribute!BZ16</f>
        <v>0</v>
      </c>
      <c r="L16" s="301">
        <f t="shared" si="1"/>
        <v>0</v>
      </c>
      <c r="M16" s="135"/>
      <c r="N16" s="135"/>
      <c r="O16" s="136"/>
      <c r="P16" s="135"/>
      <c r="Q16" s="137"/>
      <c r="R16" s="137"/>
      <c r="S16" s="137"/>
      <c r="T16" s="138"/>
    </row>
    <row r="17" spans="1:20" s="139" customFormat="1" ht="28.25" customHeight="1" x14ac:dyDescent="0.25">
      <c r="A17" s="128">
        <f>[1]Control!AZ17</f>
        <v>45992</v>
      </c>
      <c r="B17" s="367"/>
      <c r="C17" s="368"/>
      <c r="D17" s="131"/>
      <c r="E17" s="366"/>
      <c r="F17" s="366"/>
      <c r="G17" s="133">
        <f t="shared" si="0"/>
        <v>0</v>
      </c>
      <c r="H17" s="134" t="e">
        <f>(J17/J42)*100%</f>
        <v>#DIV/0!</v>
      </c>
      <c r="I17" s="300">
        <f>Distribute!BX17</f>
        <v>0</v>
      </c>
      <c r="J17" s="300">
        <f>Distribute!BY17</f>
        <v>0</v>
      </c>
      <c r="K17" s="300">
        <f>Distribute!BZ17</f>
        <v>0</v>
      </c>
      <c r="L17" s="301">
        <f t="shared" si="1"/>
        <v>0</v>
      </c>
      <c r="M17" s="135"/>
      <c r="N17" s="135"/>
      <c r="O17" s="136"/>
      <c r="P17" s="135"/>
      <c r="Q17" s="137"/>
      <c r="R17" s="137"/>
      <c r="S17" s="137"/>
      <c r="T17" s="138"/>
    </row>
    <row r="18" spans="1:20" s="139" customFormat="1" ht="28.25" customHeight="1" x14ac:dyDescent="0.25">
      <c r="A18" s="128">
        <f>[1]Control!AZ18</f>
        <v>45993</v>
      </c>
      <c r="B18" s="367"/>
      <c r="C18" s="368"/>
      <c r="D18" s="131"/>
      <c r="E18" s="366"/>
      <c r="F18" s="366"/>
      <c r="G18" s="133">
        <f t="shared" si="0"/>
        <v>0</v>
      </c>
      <c r="H18" s="134" t="e">
        <f>(J18/J42)*100%</f>
        <v>#DIV/0!</v>
      </c>
      <c r="I18" s="300">
        <f>Distribute!BX18</f>
        <v>0</v>
      </c>
      <c r="J18" s="300">
        <f>Distribute!BY18</f>
        <v>0</v>
      </c>
      <c r="K18" s="300">
        <f>Distribute!BZ18</f>
        <v>0</v>
      </c>
      <c r="L18" s="301">
        <f t="shared" si="1"/>
        <v>0</v>
      </c>
      <c r="M18" s="135"/>
      <c r="N18" s="135"/>
      <c r="O18" s="136"/>
      <c r="P18" s="135"/>
      <c r="Q18" s="137"/>
      <c r="R18" s="137"/>
      <c r="S18" s="137"/>
      <c r="T18" s="138"/>
    </row>
    <row r="19" spans="1:20" s="139" customFormat="1" ht="28.25" customHeight="1" x14ac:dyDescent="0.25">
      <c r="A19" s="128">
        <f>[1]Control!AZ19</f>
        <v>45994</v>
      </c>
      <c r="B19" s="367"/>
      <c r="C19" s="368"/>
      <c r="D19" s="131"/>
      <c r="E19" s="366"/>
      <c r="F19" s="366"/>
      <c r="G19" s="133">
        <f t="shared" si="0"/>
        <v>0</v>
      </c>
      <c r="H19" s="134" t="e">
        <f>(J19/J42)*100%</f>
        <v>#DIV/0!</v>
      </c>
      <c r="I19" s="300">
        <f>Distribute!BX19</f>
        <v>0</v>
      </c>
      <c r="J19" s="300">
        <f>Distribute!BY19</f>
        <v>0</v>
      </c>
      <c r="K19" s="300">
        <f>Distribute!BZ19</f>
        <v>0</v>
      </c>
      <c r="L19" s="301">
        <f t="shared" si="1"/>
        <v>0</v>
      </c>
      <c r="M19" s="135"/>
      <c r="N19" s="135"/>
      <c r="O19" s="136"/>
      <c r="P19" s="135"/>
      <c r="Q19" s="137"/>
      <c r="R19" s="137"/>
      <c r="S19" s="137"/>
      <c r="T19" s="138"/>
    </row>
    <row r="20" spans="1:20" s="139" customFormat="1" ht="28.25" customHeight="1" x14ac:dyDescent="0.25">
      <c r="A20" s="128">
        <f>[1]Control!AZ20</f>
        <v>45995</v>
      </c>
      <c r="B20" s="367"/>
      <c r="C20" s="368"/>
      <c r="D20" s="131"/>
      <c r="E20" s="366"/>
      <c r="F20" s="366"/>
      <c r="G20" s="133">
        <f t="shared" si="0"/>
        <v>0</v>
      </c>
      <c r="H20" s="134" t="e">
        <f>(J20/J42)*100%</f>
        <v>#DIV/0!</v>
      </c>
      <c r="I20" s="300">
        <f>Distribute!BX20</f>
        <v>0</v>
      </c>
      <c r="J20" s="300">
        <f>Distribute!BY20</f>
        <v>0</v>
      </c>
      <c r="K20" s="300">
        <f>Distribute!BZ20</f>
        <v>0</v>
      </c>
      <c r="L20" s="301">
        <f t="shared" si="1"/>
        <v>0</v>
      </c>
      <c r="M20" s="135"/>
      <c r="N20" s="135"/>
      <c r="O20" s="136"/>
      <c r="P20" s="135"/>
      <c r="Q20" s="137"/>
      <c r="R20" s="137"/>
      <c r="S20" s="137"/>
      <c r="T20" s="138"/>
    </row>
    <row r="21" spans="1:20" s="139" customFormat="1" ht="28.25" customHeight="1" x14ac:dyDescent="0.25">
      <c r="A21" s="128">
        <f>[1]Control!AZ21</f>
        <v>45996</v>
      </c>
      <c r="B21" s="367"/>
      <c r="C21" s="368"/>
      <c r="D21" s="131"/>
      <c r="E21" s="366"/>
      <c r="F21" s="366"/>
      <c r="G21" s="133">
        <f t="shared" si="0"/>
        <v>0</v>
      </c>
      <c r="H21" s="134" t="e">
        <f>(J21/J42)*100%</f>
        <v>#DIV/0!</v>
      </c>
      <c r="I21" s="300">
        <f>Distribute!BX21</f>
        <v>0</v>
      </c>
      <c r="J21" s="300">
        <f>Distribute!BY21</f>
        <v>0</v>
      </c>
      <c r="K21" s="300">
        <f>Distribute!BZ21</f>
        <v>0</v>
      </c>
      <c r="L21" s="301">
        <f t="shared" si="1"/>
        <v>0</v>
      </c>
      <c r="M21" s="135"/>
      <c r="N21" s="135"/>
      <c r="O21" s="136"/>
      <c r="P21" s="135"/>
      <c r="Q21" s="137"/>
      <c r="R21" s="137"/>
      <c r="S21" s="137"/>
      <c r="T21" s="138"/>
    </row>
    <row r="22" spans="1:20" s="139" customFormat="1" ht="28.25" customHeight="1" x14ac:dyDescent="0.25">
      <c r="A22" s="128">
        <f>[1]Control!AZ22</f>
        <v>45997</v>
      </c>
      <c r="B22" s="367"/>
      <c r="C22" s="368"/>
      <c r="D22" s="131"/>
      <c r="E22" s="366"/>
      <c r="F22" s="366"/>
      <c r="G22" s="133">
        <f t="shared" si="0"/>
        <v>0</v>
      </c>
      <c r="H22" s="134" t="e">
        <f>(J22/J42)*100%</f>
        <v>#DIV/0!</v>
      </c>
      <c r="I22" s="300">
        <f>Distribute!BX22</f>
        <v>0</v>
      </c>
      <c r="J22" s="300">
        <f>Distribute!BY22</f>
        <v>0</v>
      </c>
      <c r="K22" s="300">
        <f>Distribute!BZ22</f>
        <v>0</v>
      </c>
      <c r="L22" s="301">
        <f t="shared" si="1"/>
        <v>0</v>
      </c>
      <c r="M22" s="135"/>
      <c r="N22" s="135"/>
      <c r="O22" s="136"/>
      <c r="P22" s="135"/>
      <c r="Q22" s="137"/>
      <c r="R22" s="137"/>
      <c r="S22" s="137"/>
      <c r="T22" s="138"/>
    </row>
    <row r="23" spans="1:20" s="139" customFormat="1" ht="28.25" customHeight="1" x14ac:dyDescent="0.25">
      <c r="A23" s="128">
        <f>[1]Control!AZ23</f>
        <v>45998</v>
      </c>
      <c r="B23" s="367"/>
      <c r="C23" s="368"/>
      <c r="D23" s="131"/>
      <c r="E23" s="366"/>
      <c r="F23" s="366"/>
      <c r="G23" s="133">
        <f t="shared" si="0"/>
        <v>0</v>
      </c>
      <c r="H23" s="134" t="e">
        <f>(J23/J42)*100%</f>
        <v>#DIV/0!</v>
      </c>
      <c r="I23" s="300">
        <f>Distribute!BX23</f>
        <v>0</v>
      </c>
      <c r="J23" s="300">
        <f>Distribute!BY23</f>
        <v>0</v>
      </c>
      <c r="K23" s="300">
        <f>Distribute!BZ23</f>
        <v>0</v>
      </c>
      <c r="L23" s="301">
        <f t="shared" si="1"/>
        <v>0</v>
      </c>
      <c r="M23" s="135"/>
      <c r="N23" s="135"/>
      <c r="O23" s="136"/>
      <c r="P23" s="135"/>
      <c r="Q23" s="137"/>
      <c r="R23" s="137"/>
      <c r="S23" s="137"/>
      <c r="T23" s="138"/>
    </row>
    <row r="24" spans="1:20" s="139" customFormat="1" ht="28.25" customHeight="1" x14ac:dyDescent="0.25">
      <c r="A24" s="128">
        <f>[1]Control!AZ24</f>
        <v>45999</v>
      </c>
      <c r="B24" s="367"/>
      <c r="C24" s="368"/>
      <c r="D24" s="131"/>
      <c r="E24" s="366"/>
      <c r="F24" s="366"/>
      <c r="G24" s="133">
        <f t="shared" si="0"/>
        <v>0</v>
      </c>
      <c r="H24" s="134" t="e">
        <f>(J24/J42)*100%</f>
        <v>#DIV/0!</v>
      </c>
      <c r="I24" s="300">
        <f>Distribute!BX24</f>
        <v>0</v>
      </c>
      <c r="J24" s="300">
        <f>Distribute!BY24</f>
        <v>0</v>
      </c>
      <c r="K24" s="300">
        <f>Distribute!BZ24</f>
        <v>0</v>
      </c>
      <c r="L24" s="301">
        <f t="shared" si="1"/>
        <v>0</v>
      </c>
      <c r="M24" s="135"/>
      <c r="N24" s="135"/>
      <c r="O24" s="136"/>
      <c r="P24" s="135"/>
      <c r="Q24" s="137"/>
      <c r="R24" s="137"/>
      <c r="S24" s="137"/>
      <c r="T24" s="138"/>
    </row>
    <row r="25" spans="1:20" s="139" customFormat="1" ht="28.25" customHeight="1" x14ac:dyDescent="0.25">
      <c r="A25" s="128">
        <f>[1]Control!AZ25</f>
        <v>46000</v>
      </c>
      <c r="B25" s="367"/>
      <c r="C25" s="368"/>
      <c r="D25" s="131"/>
      <c r="E25" s="366"/>
      <c r="F25" s="366"/>
      <c r="G25" s="133">
        <f t="shared" si="0"/>
        <v>0</v>
      </c>
      <c r="H25" s="134" t="e">
        <f>(J25/J42)*100%</f>
        <v>#DIV/0!</v>
      </c>
      <c r="I25" s="300">
        <f>Distribute!BX25</f>
        <v>0</v>
      </c>
      <c r="J25" s="300">
        <f>Distribute!BY25</f>
        <v>0</v>
      </c>
      <c r="K25" s="300">
        <f>Distribute!BZ25</f>
        <v>0</v>
      </c>
      <c r="L25" s="301">
        <f t="shared" si="1"/>
        <v>0</v>
      </c>
      <c r="M25" s="135"/>
      <c r="N25" s="135"/>
      <c r="O25" s="136"/>
      <c r="P25" s="135"/>
      <c r="Q25" s="137"/>
      <c r="R25" s="137"/>
      <c r="S25" s="137"/>
      <c r="T25" s="138"/>
    </row>
    <row r="26" spans="1:20" s="139" customFormat="1" ht="28.25" customHeight="1" x14ac:dyDescent="0.25">
      <c r="A26" s="128">
        <f>[1]Control!AZ26</f>
        <v>46001</v>
      </c>
      <c r="B26" s="367"/>
      <c r="C26" s="368"/>
      <c r="D26" s="131"/>
      <c r="E26" s="366"/>
      <c r="F26" s="366"/>
      <c r="G26" s="133">
        <f t="shared" si="0"/>
        <v>0</v>
      </c>
      <c r="H26" s="134" t="e">
        <f>(J26/J42)*100%</f>
        <v>#DIV/0!</v>
      </c>
      <c r="I26" s="300">
        <f>Distribute!BX26</f>
        <v>0</v>
      </c>
      <c r="J26" s="300">
        <f>Distribute!BY26</f>
        <v>0</v>
      </c>
      <c r="K26" s="300">
        <f>Distribute!BZ26</f>
        <v>0</v>
      </c>
      <c r="L26" s="301">
        <f t="shared" si="1"/>
        <v>0</v>
      </c>
      <c r="M26" s="135"/>
      <c r="N26" s="135"/>
      <c r="O26" s="136"/>
      <c r="P26" s="135"/>
      <c r="Q26" s="137"/>
      <c r="R26" s="137"/>
      <c r="S26" s="137"/>
      <c r="T26" s="138"/>
    </row>
    <row r="27" spans="1:20" s="139" customFormat="1" ht="28.25" customHeight="1" x14ac:dyDescent="0.25">
      <c r="A27" s="128">
        <f>[1]Control!AZ27</f>
        <v>46002</v>
      </c>
      <c r="B27" s="367"/>
      <c r="C27" s="368"/>
      <c r="D27" s="131"/>
      <c r="E27" s="366"/>
      <c r="F27" s="366"/>
      <c r="G27" s="133">
        <f t="shared" si="0"/>
        <v>0</v>
      </c>
      <c r="H27" s="134" t="e">
        <f>(J27/J42)*100%</f>
        <v>#DIV/0!</v>
      </c>
      <c r="I27" s="300">
        <f>Distribute!BX27</f>
        <v>0</v>
      </c>
      <c r="J27" s="300">
        <f>Distribute!BY27</f>
        <v>0</v>
      </c>
      <c r="K27" s="300">
        <f>Distribute!BZ27</f>
        <v>0</v>
      </c>
      <c r="L27" s="301">
        <f t="shared" si="1"/>
        <v>0</v>
      </c>
      <c r="M27" s="135"/>
      <c r="N27" s="135"/>
      <c r="O27" s="136"/>
      <c r="P27" s="135"/>
      <c r="Q27" s="137"/>
      <c r="R27" s="137"/>
      <c r="S27" s="137"/>
      <c r="T27" s="138"/>
    </row>
    <row r="28" spans="1:20" s="139" customFormat="1" ht="28.25" customHeight="1" x14ac:dyDescent="0.25">
      <c r="A28" s="128">
        <f>[1]Control!AZ28</f>
        <v>46003</v>
      </c>
      <c r="B28" s="367"/>
      <c r="C28" s="368"/>
      <c r="D28" s="131"/>
      <c r="E28" s="366"/>
      <c r="F28" s="366"/>
      <c r="G28" s="133">
        <f t="shared" si="0"/>
        <v>0</v>
      </c>
      <c r="H28" s="134" t="e">
        <f>(J28/J42)*100%</f>
        <v>#DIV/0!</v>
      </c>
      <c r="I28" s="300">
        <f>Distribute!BX28</f>
        <v>0</v>
      </c>
      <c r="J28" s="300">
        <f>Distribute!BY28</f>
        <v>0</v>
      </c>
      <c r="K28" s="300">
        <f>Distribute!BZ28</f>
        <v>0</v>
      </c>
      <c r="L28" s="301">
        <f t="shared" si="1"/>
        <v>0</v>
      </c>
      <c r="M28" s="135"/>
      <c r="N28" s="135"/>
      <c r="O28" s="136"/>
      <c r="P28" s="135"/>
      <c r="Q28" s="137"/>
      <c r="R28" s="137"/>
      <c r="S28" s="137"/>
      <c r="T28" s="138"/>
    </row>
    <row r="29" spans="1:20" s="139" customFormat="1" ht="28.25" customHeight="1" x14ac:dyDescent="0.25">
      <c r="A29" s="128">
        <f>[1]Control!AZ29</f>
        <v>46004</v>
      </c>
      <c r="B29" s="367"/>
      <c r="C29" s="368"/>
      <c r="D29" s="131"/>
      <c r="E29" s="366"/>
      <c r="F29" s="366"/>
      <c r="G29" s="133">
        <f t="shared" si="0"/>
        <v>0</v>
      </c>
      <c r="H29" s="134" t="e">
        <f>(J29/J42)*100%</f>
        <v>#DIV/0!</v>
      </c>
      <c r="I29" s="300">
        <f>Distribute!BX29</f>
        <v>0</v>
      </c>
      <c r="J29" s="300">
        <f>Distribute!BY29</f>
        <v>0</v>
      </c>
      <c r="K29" s="300">
        <f>Distribute!BZ29</f>
        <v>0</v>
      </c>
      <c r="L29" s="301">
        <f t="shared" si="1"/>
        <v>0</v>
      </c>
      <c r="M29" s="135"/>
      <c r="N29" s="135"/>
      <c r="O29" s="136"/>
      <c r="P29" s="135"/>
      <c r="Q29" s="137"/>
      <c r="R29" s="137"/>
      <c r="S29" s="137"/>
      <c r="T29" s="138"/>
    </row>
    <row r="30" spans="1:20" s="139" customFormat="1" ht="28.25" customHeight="1" x14ac:dyDescent="0.25">
      <c r="A30" s="128">
        <f>[1]Control!AZ30</f>
        <v>46005</v>
      </c>
      <c r="B30" s="367"/>
      <c r="C30" s="368"/>
      <c r="D30" s="131"/>
      <c r="E30" s="366"/>
      <c r="F30" s="366"/>
      <c r="G30" s="133">
        <f>(F30-E30)*24</f>
        <v>0</v>
      </c>
      <c r="H30" s="134" t="e">
        <f>(J30/J42)*100%</f>
        <v>#DIV/0!</v>
      </c>
      <c r="I30" s="300">
        <f>Distribute!BX30</f>
        <v>0</v>
      </c>
      <c r="J30" s="300">
        <f>Distribute!BY30</f>
        <v>0</v>
      </c>
      <c r="K30" s="300">
        <f>Distribute!BZ30</f>
        <v>0</v>
      </c>
      <c r="L30" s="301">
        <f t="shared" si="1"/>
        <v>0</v>
      </c>
      <c r="M30" s="135"/>
      <c r="N30" s="135"/>
      <c r="O30" s="136"/>
      <c r="P30" s="135"/>
      <c r="Q30" s="137"/>
      <c r="R30" s="137"/>
      <c r="S30" s="137"/>
      <c r="T30" s="138"/>
    </row>
    <row r="31" spans="1:20" s="139" customFormat="1" ht="28.25" customHeight="1" x14ac:dyDescent="0.25">
      <c r="A31" s="128">
        <f>[1]Control!AZ31</f>
        <v>46006</v>
      </c>
      <c r="B31" s="367"/>
      <c r="C31" s="368"/>
      <c r="D31" s="131"/>
      <c r="E31" s="366"/>
      <c r="F31" s="366"/>
      <c r="G31" s="133">
        <f t="shared" si="0"/>
        <v>0</v>
      </c>
      <c r="H31" s="134" t="e">
        <f>(J31/J42)*100%</f>
        <v>#DIV/0!</v>
      </c>
      <c r="I31" s="300">
        <f>Distribute!BX31</f>
        <v>0</v>
      </c>
      <c r="J31" s="300">
        <f>Distribute!BY31</f>
        <v>0</v>
      </c>
      <c r="K31" s="300">
        <f>Distribute!BZ31</f>
        <v>0</v>
      </c>
      <c r="L31" s="301">
        <f>SUM(I31:K31)</f>
        <v>0</v>
      </c>
      <c r="M31" s="135"/>
      <c r="N31" s="135"/>
      <c r="O31" s="136"/>
      <c r="P31" s="135"/>
      <c r="Q31" s="137"/>
      <c r="R31" s="137"/>
      <c r="S31" s="137"/>
      <c r="T31" s="138"/>
    </row>
    <row r="32" spans="1:20" s="139" customFormat="1" ht="28.25" customHeight="1" x14ac:dyDescent="0.25">
      <c r="A32" s="128">
        <f>[1]Control!AZ32</f>
        <v>46007</v>
      </c>
      <c r="B32" s="367"/>
      <c r="C32" s="368"/>
      <c r="D32" s="131"/>
      <c r="E32" s="366"/>
      <c r="F32" s="366"/>
      <c r="G32" s="133">
        <f t="shared" si="0"/>
        <v>0</v>
      </c>
      <c r="H32" s="134" t="e">
        <f>(J32/J42)*100%</f>
        <v>#DIV/0!</v>
      </c>
      <c r="I32" s="300">
        <f>Distribute!BX32</f>
        <v>0</v>
      </c>
      <c r="J32" s="300">
        <f>Distribute!BY32</f>
        <v>0</v>
      </c>
      <c r="K32" s="300">
        <f>Distribute!BZ32</f>
        <v>0</v>
      </c>
      <c r="L32" s="301">
        <f>SUM(I32:K32)</f>
        <v>0</v>
      </c>
      <c r="M32" s="135"/>
      <c r="N32" s="135"/>
      <c r="O32" s="136"/>
      <c r="P32" s="135"/>
      <c r="Q32" s="137"/>
      <c r="R32" s="137"/>
      <c r="S32" s="137"/>
      <c r="T32" s="138"/>
    </row>
    <row r="33" spans="1:20" s="139" customFormat="1" ht="28.25" customHeight="1" x14ac:dyDescent="0.25">
      <c r="A33" s="128">
        <f>[1]Control!AZ33</f>
        <v>46008</v>
      </c>
      <c r="B33" s="367"/>
      <c r="C33" s="368"/>
      <c r="D33" s="131"/>
      <c r="E33" s="366"/>
      <c r="F33" s="366"/>
      <c r="G33" s="133">
        <f t="shared" si="0"/>
        <v>0</v>
      </c>
      <c r="H33" s="134" t="e">
        <f>(J33/J42)*100%</f>
        <v>#DIV/0!</v>
      </c>
      <c r="I33" s="300">
        <f>Distribute!BX33</f>
        <v>0</v>
      </c>
      <c r="J33" s="300">
        <f>Distribute!BY33</f>
        <v>0</v>
      </c>
      <c r="K33" s="300">
        <f>Distribute!BZ33</f>
        <v>0</v>
      </c>
      <c r="L33" s="301">
        <f t="shared" si="1"/>
        <v>0</v>
      </c>
      <c r="M33" s="135"/>
      <c r="N33" s="135"/>
      <c r="O33" s="136"/>
      <c r="P33" s="135"/>
      <c r="Q33" s="137"/>
      <c r="R33" s="137"/>
      <c r="S33" s="137"/>
      <c r="T33" s="138"/>
    </row>
    <row r="34" spans="1:20" s="139" customFormat="1" ht="28.25" customHeight="1" x14ac:dyDescent="0.25">
      <c r="A34" s="128">
        <f>[1]Control!AZ34</f>
        <v>46009</v>
      </c>
      <c r="B34" s="367"/>
      <c r="C34" s="368"/>
      <c r="D34" s="131"/>
      <c r="E34" s="366"/>
      <c r="F34" s="366"/>
      <c r="G34" s="133">
        <f t="shared" si="0"/>
        <v>0</v>
      </c>
      <c r="H34" s="134" t="e">
        <f>(J34/J42)*100%</f>
        <v>#DIV/0!</v>
      </c>
      <c r="I34" s="300">
        <f>Distribute!BX34</f>
        <v>0</v>
      </c>
      <c r="J34" s="300">
        <f>Distribute!BY34</f>
        <v>0</v>
      </c>
      <c r="K34" s="300">
        <f>Distribute!BZ34</f>
        <v>0</v>
      </c>
      <c r="L34" s="301">
        <f>SUM(I34:K34)</f>
        <v>0</v>
      </c>
      <c r="M34" s="135"/>
      <c r="N34" s="135"/>
      <c r="O34" s="136"/>
      <c r="P34" s="135"/>
      <c r="Q34" s="137"/>
      <c r="R34" s="137"/>
      <c r="S34" s="137"/>
      <c r="T34" s="138"/>
    </row>
    <row r="35" spans="1:20" s="139" customFormat="1" ht="28.25" customHeight="1" x14ac:dyDescent="0.25">
      <c r="A35" s="128">
        <f>[1]Control!AZ35</f>
        <v>46010</v>
      </c>
      <c r="B35" s="367"/>
      <c r="C35" s="368"/>
      <c r="D35" s="131"/>
      <c r="E35" s="366"/>
      <c r="F35" s="366"/>
      <c r="G35" s="133">
        <f t="shared" si="0"/>
        <v>0</v>
      </c>
      <c r="H35" s="134" t="e">
        <f>(J35/J42)*100%</f>
        <v>#DIV/0!</v>
      </c>
      <c r="I35" s="300">
        <f>Distribute!BX35</f>
        <v>0</v>
      </c>
      <c r="J35" s="300">
        <f>Distribute!BY35</f>
        <v>0</v>
      </c>
      <c r="K35" s="300">
        <f>Distribute!BZ35</f>
        <v>0</v>
      </c>
      <c r="L35" s="301">
        <f t="shared" si="1"/>
        <v>0</v>
      </c>
      <c r="M35" s="135"/>
      <c r="N35" s="135"/>
      <c r="O35" s="136"/>
      <c r="P35" s="135"/>
      <c r="Q35" s="137"/>
      <c r="R35" s="137"/>
      <c r="S35" s="137"/>
      <c r="T35" s="138"/>
    </row>
    <row r="36" spans="1:20" s="139" customFormat="1" ht="28.25" customHeight="1" x14ac:dyDescent="0.25">
      <c r="A36" s="128">
        <f>[1]Control!AZ36</f>
        <v>46011</v>
      </c>
      <c r="B36" s="367"/>
      <c r="C36" s="368"/>
      <c r="D36" s="131"/>
      <c r="E36" s="366"/>
      <c r="F36" s="366"/>
      <c r="G36" s="133">
        <f t="shared" si="0"/>
        <v>0</v>
      </c>
      <c r="H36" s="134" t="e">
        <f>(J36/J42)*100%</f>
        <v>#DIV/0!</v>
      </c>
      <c r="I36" s="300">
        <f>Distribute!BX36</f>
        <v>0</v>
      </c>
      <c r="J36" s="300">
        <f>Distribute!BY36</f>
        <v>0</v>
      </c>
      <c r="K36" s="300">
        <f>Distribute!BZ36</f>
        <v>0</v>
      </c>
      <c r="L36" s="301">
        <f t="shared" si="1"/>
        <v>0</v>
      </c>
      <c r="M36" s="135"/>
      <c r="N36" s="135"/>
      <c r="O36" s="136"/>
      <c r="P36" s="135"/>
      <c r="Q36" s="137"/>
      <c r="R36" s="137"/>
      <c r="S36" s="137"/>
      <c r="T36" s="138"/>
    </row>
    <row r="37" spans="1:20" s="139" customFormat="1" ht="28.25" customHeight="1" x14ac:dyDescent="0.25">
      <c r="A37" s="128">
        <f>[1]Control!AZ37</f>
        <v>46012</v>
      </c>
      <c r="B37" s="367"/>
      <c r="C37" s="368"/>
      <c r="D37" s="131"/>
      <c r="E37" s="366"/>
      <c r="F37" s="366"/>
      <c r="G37" s="133">
        <f t="shared" si="0"/>
        <v>0</v>
      </c>
      <c r="H37" s="134" t="e">
        <f>(J37/J42)*100%</f>
        <v>#DIV/0!</v>
      </c>
      <c r="I37" s="300">
        <f>Distribute!BX37</f>
        <v>0</v>
      </c>
      <c r="J37" s="300">
        <f>Distribute!BY37</f>
        <v>0</v>
      </c>
      <c r="K37" s="300">
        <f>Distribute!BZ37</f>
        <v>0</v>
      </c>
      <c r="L37" s="301">
        <f t="shared" si="1"/>
        <v>0</v>
      </c>
      <c r="M37" s="135"/>
      <c r="N37" s="135"/>
      <c r="O37" s="136"/>
      <c r="P37" s="135"/>
      <c r="Q37" s="137"/>
      <c r="R37" s="137"/>
      <c r="S37" s="137"/>
      <c r="T37" s="138"/>
    </row>
    <row r="38" spans="1:20" s="139" customFormat="1" ht="28.25" customHeight="1" x14ac:dyDescent="0.25">
      <c r="A38" s="128">
        <f>[1]Control!AZ38</f>
        <v>46013</v>
      </c>
      <c r="B38" s="367"/>
      <c r="C38" s="368"/>
      <c r="D38" s="131"/>
      <c r="E38" s="366"/>
      <c r="F38" s="366"/>
      <c r="G38" s="133">
        <f>(F38-E38)*24</f>
        <v>0</v>
      </c>
      <c r="H38" s="134" t="e">
        <f>(J38/J42)*100%</f>
        <v>#DIV/0!</v>
      </c>
      <c r="I38" s="300">
        <f>Distribute!BX38</f>
        <v>0</v>
      </c>
      <c r="J38" s="300">
        <f>Distribute!BY38</f>
        <v>0</v>
      </c>
      <c r="K38" s="300">
        <f>Distribute!BZ38</f>
        <v>0</v>
      </c>
      <c r="L38" s="301">
        <f t="shared" si="1"/>
        <v>0</v>
      </c>
      <c r="M38" s="135"/>
      <c r="N38" s="135"/>
      <c r="O38" s="136"/>
      <c r="P38" s="135"/>
      <c r="Q38" s="137"/>
      <c r="R38" s="137"/>
      <c r="S38" s="137"/>
      <c r="T38" s="138"/>
    </row>
    <row r="39" spans="1:20" s="139" customFormat="1" ht="28.25" customHeight="1" x14ac:dyDescent="0.25">
      <c r="A39" s="128">
        <f>[1]Control!AZ39</f>
        <v>46014</v>
      </c>
      <c r="B39" s="367"/>
      <c r="C39" s="368"/>
      <c r="D39" s="131"/>
      <c r="E39" s="366"/>
      <c r="F39" s="366"/>
      <c r="G39" s="133">
        <f>(F39-E39)*24</f>
        <v>0</v>
      </c>
      <c r="H39" s="134" t="e">
        <f>(J39/J42)*100%</f>
        <v>#DIV/0!</v>
      </c>
      <c r="I39" s="300">
        <f>Distribute!BX39</f>
        <v>0</v>
      </c>
      <c r="J39" s="300">
        <f>Distribute!BY39</f>
        <v>0</v>
      </c>
      <c r="K39" s="300">
        <f>Distribute!BZ39</f>
        <v>0</v>
      </c>
      <c r="L39" s="301">
        <f t="shared" si="1"/>
        <v>0</v>
      </c>
      <c r="M39" s="135"/>
      <c r="N39" s="135"/>
      <c r="O39" s="136"/>
      <c r="P39" s="135"/>
      <c r="Q39" s="137"/>
      <c r="R39" s="137"/>
      <c r="S39" s="137"/>
      <c r="T39" s="138"/>
    </row>
    <row r="40" spans="1:20" s="139" customFormat="1" ht="28.25" customHeight="1" x14ac:dyDescent="0.25">
      <c r="A40" s="128">
        <f>[1]Control!AZ40</f>
        <v>46015</v>
      </c>
      <c r="B40" s="367"/>
      <c r="C40" s="368"/>
      <c r="D40" s="131"/>
      <c r="E40" s="366"/>
      <c r="F40" s="366"/>
      <c r="G40" s="133">
        <f t="shared" si="0"/>
        <v>0</v>
      </c>
      <c r="H40" s="134" t="e">
        <f>(J40/J42)*100%</f>
        <v>#DIV/0!</v>
      </c>
      <c r="I40" s="300">
        <f>Distribute!BX40</f>
        <v>0</v>
      </c>
      <c r="J40" s="300">
        <f>Distribute!BY40</f>
        <v>0</v>
      </c>
      <c r="K40" s="300">
        <f>Distribute!BZ40</f>
        <v>0</v>
      </c>
      <c r="L40" s="301">
        <f t="shared" si="1"/>
        <v>0</v>
      </c>
      <c r="M40" s="135"/>
      <c r="N40" s="135"/>
      <c r="O40" s="136"/>
      <c r="P40" s="135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367"/>
      <c r="C41" s="368"/>
      <c r="D41" s="131"/>
      <c r="E41" s="366"/>
      <c r="F41" s="366"/>
      <c r="G41" s="133">
        <f t="shared" si="0"/>
        <v>0</v>
      </c>
      <c r="H41" s="134" t="e">
        <f>(J41/J42)*100%</f>
        <v>#DIV/0!</v>
      </c>
      <c r="I41" s="300">
        <f>Distribute!BX41</f>
        <v>0</v>
      </c>
      <c r="J41" s="300">
        <f>Distribute!BY41</f>
        <v>0</v>
      </c>
      <c r="K41" s="300">
        <f>Distribute!BZ41</f>
        <v>0</v>
      </c>
      <c r="L41" s="307">
        <f t="shared" si="1"/>
        <v>0</v>
      </c>
      <c r="M41" s="135"/>
      <c r="N41" s="135"/>
      <c r="O41" s="136"/>
      <c r="P41" s="135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0</v>
      </c>
      <c r="H42" s="144" t="e">
        <f t="shared" si="2"/>
        <v>#DIV/0!</v>
      </c>
      <c r="I42" s="302">
        <f t="shared" si="2"/>
        <v>0</v>
      </c>
      <c r="J42" s="303">
        <f t="shared" si="2"/>
        <v>0</v>
      </c>
      <c r="K42" s="303">
        <f t="shared" si="2"/>
        <v>0</v>
      </c>
      <c r="L42" s="304">
        <f t="shared" si="2"/>
        <v>0</v>
      </c>
      <c r="M42" s="145"/>
      <c r="N42" s="146"/>
      <c r="O42" s="147"/>
      <c r="P42" s="145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152"/>
      <c r="N43" s="153"/>
      <c r="O43" s="154"/>
      <c r="P43" s="152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152"/>
      <c r="N44" s="152"/>
      <c r="O44" s="152"/>
      <c r="P44" s="152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152"/>
      <c r="N45" s="152"/>
      <c r="O45" s="152"/>
      <c r="P45" s="152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152"/>
      <c r="N46" s="152"/>
      <c r="O46" s="152"/>
      <c r="P46" s="152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152"/>
      <c r="N47" s="152"/>
      <c r="O47" s="152"/>
      <c r="P47" s="152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152"/>
      <c r="N48" s="152"/>
      <c r="O48" s="152"/>
      <c r="P48" s="152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152"/>
      <c r="N49" s="152"/>
      <c r="O49" s="152"/>
      <c r="P49" s="152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152"/>
      <c r="N50" s="152"/>
      <c r="O50" s="152"/>
      <c r="P50" s="152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152"/>
      <c r="N51" s="152"/>
      <c r="O51" s="152"/>
      <c r="P51" s="152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Q53" s="162"/>
      <c r="R53" s="162"/>
    </row>
    <row r="54" spans="1:18" s="6" customFormat="1" ht="17.899999999999999" customHeight="1" x14ac:dyDescent="0.25">
      <c r="D54" s="163"/>
      <c r="Q54" s="99"/>
      <c r="R54" s="99"/>
    </row>
    <row r="55" spans="1:18" s="6" customFormat="1" ht="17.899999999999999" customHeight="1" x14ac:dyDescent="0.25">
      <c r="D55" s="163"/>
      <c r="Q55" s="99"/>
      <c r="R55" s="99"/>
    </row>
    <row r="56" spans="1:18" s="6" customFormat="1" ht="17.899999999999999" customHeight="1" x14ac:dyDescent="0.25">
      <c r="D56" s="163"/>
      <c r="Q56" s="99"/>
      <c r="R56" s="99"/>
    </row>
    <row r="57" spans="1:18" s="6" customFormat="1" ht="17.899999999999999" customHeight="1" x14ac:dyDescent="0.25">
      <c r="D57" s="163"/>
      <c r="Q57" s="99"/>
      <c r="R57" s="99"/>
    </row>
    <row r="58" spans="1:18" s="6" customFormat="1" ht="17.899999999999999" customHeight="1" x14ac:dyDescent="0.25">
      <c r="D58" s="163"/>
      <c r="Q58" s="99"/>
      <c r="R58" s="99"/>
    </row>
    <row r="59" spans="1:18" s="6" customFormat="1" ht="17.899999999999999" customHeight="1" x14ac:dyDescent="0.25">
      <c r="D59" s="163"/>
      <c r="Q59" s="99"/>
      <c r="R59" s="99"/>
    </row>
    <row r="60" spans="1:18" s="6" customFormat="1" ht="17.899999999999999" customHeight="1" x14ac:dyDescent="0.25">
      <c r="D60" s="163"/>
      <c r="Q60" s="99"/>
      <c r="R60" s="99"/>
    </row>
    <row r="61" spans="1:18" s="6" customFormat="1" ht="17.899999999999999" customHeight="1" x14ac:dyDescent="0.25">
      <c r="D61" s="163"/>
      <c r="Q61" s="99"/>
      <c r="R61" s="99"/>
    </row>
    <row r="62" spans="1:18" s="6" customFormat="1" ht="17.899999999999999" customHeight="1" x14ac:dyDescent="0.25">
      <c r="D62" s="163"/>
      <c r="Q62" s="99"/>
      <c r="R62" s="99"/>
    </row>
    <row r="63" spans="1:18" s="6" customFormat="1" ht="17.899999999999999" customHeight="1" x14ac:dyDescent="0.25">
      <c r="D63" s="163"/>
      <c r="Q63" s="99"/>
      <c r="R63" s="99"/>
    </row>
    <row r="64" spans="1:18" s="6" customFormat="1" ht="17.899999999999999" customHeight="1" x14ac:dyDescent="0.25">
      <c r="D64" s="163"/>
      <c r="Q64" s="99"/>
      <c r="R64" s="99"/>
    </row>
    <row r="65" spans="4:18" s="6" customFormat="1" ht="17.899999999999999" customHeight="1" x14ac:dyDescent="0.25">
      <c r="D65" s="163"/>
      <c r="Q65" s="99"/>
      <c r="R65" s="99"/>
    </row>
    <row r="66" spans="4:18" s="6" customFormat="1" ht="17.899999999999999" customHeight="1" x14ac:dyDescent="0.25">
      <c r="D66" s="163"/>
      <c r="Q66" s="99"/>
      <c r="R66" s="99"/>
    </row>
    <row r="67" spans="4:18" s="6" customFormat="1" ht="17.899999999999999" customHeight="1" x14ac:dyDescent="0.25">
      <c r="D67" s="163"/>
      <c r="Q67" s="99"/>
      <c r="R67" s="99"/>
    </row>
    <row r="68" spans="4:18" s="6" customFormat="1" ht="17.899999999999999" customHeight="1" x14ac:dyDescent="0.25">
      <c r="D68" s="163"/>
      <c r="Q68" s="99"/>
      <c r="R68" s="99"/>
    </row>
    <row r="69" spans="4:18" s="6" customFormat="1" ht="17.899999999999999" customHeight="1" x14ac:dyDescent="0.25">
      <c r="D69" s="163"/>
      <c r="Q69" s="99"/>
      <c r="R69" s="99"/>
    </row>
    <row r="70" spans="4:18" s="6" customFormat="1" ht="17.899999999999999" customHeight="1" x14ac:dyDescent="0.25">
      <c r="D70" s="163"/>
      <c r="Q70" s="99"/>
      <c r="R70" s="99"/>
    </row>
    <row r="71" spans="4:18" s="6" customFormat="1" ht="17.899999999999999" customHeight="1" x14ac:dyDescent="0.25">
      <c r="D71" s="163"/>
      <c r="Q71" s="99"/>
      <c r="R71" s="99"/>
    </row>
    <row r="72" spans="4:18" s="6" customFormat="1" ht="17.899999999999999" customHeight="1" x14ac:dyDescent="0.25">
      <c r="D72" s="163"/>
      <c r="Q72" s="99"/>
      <c r="R72" s="99"/>
    </row>
    <row r="73" spans="4:18" s="6" customFormat="1" ht="17.899999999999999" customHeight="1" x14ac:dyDescent="0.25">
      <c r="D73" s="163"/>
      <c r="Q73" s="99"/>
      <c r="R73" s="99"/>
    </row>
    <row r="74" spans="4:18" s="6" customFormat="1" ht="17.899999999999999" customHeight="1" x14ac:dyDescent="0.25">
      <c r="D74" s="163"/>
      <c r="Q74" s="99"/>
      <c r="R74" s="99"/>
    </row>
    <row r="75" spans="4:18" s="6" customFormat="1" ht="17.899999999999999" customHeight="1" x14ac:dyDescent="0.25">
      <c r="D75" s="163"/>
      <c r="Q75" s="99"/>
      <c r="R75" s="99"/>
    </row>
    <row r="76" spans="4:18" s="6" customFormat="1" ht="17.899999999999999" customHeight="1" x14ac:dyDescent="0.25">
      <c r="D76" s="163"/>
      <c r="Q76" s="99"/>
      <c r="R76" s="99"/>
    </row>
    <row r="77" spans="4:18" s="6" customFormat="1" ht="17.899999999999999" customHeight="1" x14ac:dyDescent="0.25">
      <c r="D77" s="163"/>
      <c r="Q77" s="99"/>
      <c r="R77" s="99"/>
    </row>
    <row r="78" spans="4:18" s="6" customFormat="1" ht="17.899999999999999" customHeight="1" x14ac:dyDescent="0.25">
      <c r="D78" s="163"/>
      <c r="Q78" s="99"/>
      <c r="R78" s="99"/>
    </row>
    <row r="79" spans="4:18" s="6" customFormat="1" ht="17.899999999999999" customHeight="1" x14ac:dyDescent="0.25">
      <c r="D79" s="163"/>
      <c r="Q79" s="99"/>
      <c r="R79" s="99"/>
    </row>
    <row r="80" spans="4:18" s="6" customFormat="1" ht="17.899999999999999" customHeight="1" x14ac:dyDescent="0.25">
      <c r="D80" s="163"/>
      <c r="Q80" s="99"/>
      <c r="R80" s="99"/>
    </row>
    <row r="81" spans="4:18" s="6" customFormat="1" ht="17.899999999999999" customHeight="1" x14ac:dyDescent="0.25">
      <c r="D81" s="163"/>
      <c r="Q81" s="99"/>
      <c r="R81" s="99"/>
    </row>
    <row r="82" spans="4:18" s="6" customFormat="1" ht="17.899999999999999" customHeight="1" x14ac:dyDescent="0.25">
      <c r="D82" s="163"/>
      <c r="Q82" s="99"/>
      <c r="R82" s="99"/>
    </row>
    <row r="83" spans="4:18" s="6" customFormat="1" ht="17.899999999999999" customHeight="1" x14ac:dyDescent="0.25">
      <c r="D83" s="163"/>
      <c r="Q83" s="99"/>
      <c r="R83" s="99"/>
    </row>
    <row r="84" spans="4:18" s="6" customFormat="1" ht="17.899999999999999" customHeight="1" x14ac:dyDescent="0.25">
      <c r="D84" s="163"/>
      <c r="Q84" s="99"/>
      <c r="R84" s="99"/>
    </row>
    <row r="85" spans="4:18" s="6" customFormat="1" ht="17.899999999999999" customHeight="1" x14ac:dyDescent="0.25">
      <c r="D85" s="163"/>
      <c r="Q85" s="99"/>
      <c r="R85" s="99"/>
    </row>
    <row r="86" spans="4:18" s="6" customFormat="1" ht="17.899999999999999" customHeight="1" x14ac:dyDescent="0.25">
      <c r="D86" s="163"/>
      <c r="Q86" s="99"/>
      <c r="R86" s="99"/>
    </row>
    <row r="87" spans="4:18" s="6" customFormat="1" ht="17.899999999999999" customHeight="1" x14ac:dyDescent="0.25">
      <c r="D87" s="163"/>
      <c r="Q87" s="99"/>
      <c r="R87" s="99"/>
    </row>
    <row r="88" spans="4:18" s="6" customFormat="1" ht="17.899999999999999" customHeight="1" x14ac:dyDescent="0.25">
      <c r="D88" s="163"/>
      <c r="Q88" s="99"/>
      <c r="R88" s="99"/>
    </row>
    <row r="89" spans="4:18" s="6" customFormat="1" ht="17.899999999999999" customHeight="1" x14ac:dyDescent="0.25">
      <c r="D89" s="163"/>
      <c r="Q89" s="99"/>
      <c r="R89" s="99"/>
    </row>
    <row r="90" spans="4:18" s="6" customFormat="1" ht="17.899999999999999" customHeight="1" x14ac:dyDescent="0.25">
      <c r="D90" s="163"/>
      <c r="Q90" s="99"/>
      <c r="R90" s="99"/>
    </row>
    <row r="91" spans="4:18" s="6" customFormat="1" ht="17.899999999999999" customHeight="1" x14ac:dyDescent="0.25">
      <c r="D91" s="163"/>
      <c r="Q91" s="99"/>
      <c r="R91" s="99"/>
    </row>
    <row r="92" spans="4:18" s="6" customFormat="1" ht="17.899999999999999" customHeight="1" x14ac:dyDescent="0.25">
      <c r="D92" s="163"/>
      <c r="Q92" s="99"/>
      <c r="R92" s="99"/>
    </row>
    <row r="93" spans="4:18" s="6" customFormat="1" ht="17.899999999999999" customHeight="1" x14ac:dyDescent="0.25">
      <c r="D93" s="163"/>
      <c r="Q93" s="99"/>
      <c r="R93" s="99"/>
    </row>
    <row r="94" spans="4:18" s="6" customFormat="1" ht="17.899999999999999" customHeight="1" x14ac:dyDescent="0.25">
      <c r="D94" s="163"/>
      <c r="Q94" s="99"/>
      <c r="R94" s="99"/>
    </row>
    <row r="95" spans="4:18" s="6" customFormat="1" ht="17.899999999999999" customHeight="1" x14ac:dyDescent="0.25">
      <c r="D95" s="163"/>
      <c r="Q95" s="99"/>
      <c r="R95" s="99"/>
    </row>
    <row r="96" spans="4:18" s="6" customFormat="1" ht="17.899999999999999" customHeight="1" x14ac:dyDescent="0.25">
      <c r="D96" s="163"/>
      <c r="Q96" s="99"/>
      <c r="R96" s="99"/>
    </row>
    <row r="97" spans="4:18" s="6" customFormat="1" ht="17.899999999999999" customHeight="1" x14ac:dyDescent="0.25">
      <c r="D97" s="163"/>
      <c r="Q97" s="99"/>
      <c r="R97" s="99"/>
    </row>
    <row r="98" spans="4:18" s="6" customFormat="1" ht="17.899999999999999" customHeight="1" x14ac:dyDescent="0.25">
      <c r="D98" s="163"/>
      <c r="Q98" s="99"/>
      <c r="R98" s="99"/>
    </row>
    <row r="99" spans="4:18" s="6" customFormat="1" ht="17.899999999999999" customHeight="1" x14ac:dyDescent="0.25">
      <c r="D99" s="163"/>
      <c r="Q99" s="99"/>
      <c r="R99" s="99"/>
    </row>
    <row r="100" spans="4:18" s="6" customFormat="1" ht="17.899999999999999" customHeight="1" x14ac:dyDescent="0.25">
      <c r="D100" s="163"/>
      <c r="Q100" s="99"/>
      <c r="R100" s="99"/>
    </row>
    <row r="101" spans="4:18" s="6" customFormat="1" ht="17.899999999999999" customHeight="1" x14ac:dyDescent="0.25">
      <c r="D101" s="163"/>
      <c r="Q101" s="99"/>
      <c r="R101" s="99"/>
    </row>
    <row r="102" spans="4:18" s="6" customFormat="1" ht="17.899999999999999" customHeight="1" x14ac:dyDescent="0.25">
      <c r="D102" s="163"/>
      <c r="Q102" s="99"/>
      <c r="R102" s="99"/>
    </row>
    <row r="103" spans="4:18" s="6" customFormat="1" ht="17.899999999999999" customHeight="1" x14ac:dyDescent="0.25">
      <c r="D103" s="163"/>
      <c r="Q103" s="99"/>
      <c r="R103" s="99"/>
    </row>
    <row r="104" spans="4:18" s="6" customFormat="1" ht="17.899999999999999" customHeight="1" x14ac:dyDescent="0.25">
      <c r="D104" s="163"/>
      <c r="Q104" s="99"/>
      <c r="R104" s="99"/>
    </row>
    <row r="105" spans="4:18" s="6" customFormat="1" ht="17.899999999999999" customHeight="1" x14ac:dyDescent="0.25">
      <c r="D105" s="163"/>
      <c r="Q105" s="99"/>
      <c r="R105" s="99"/>
    </row>
    <row r="106" spans="4:18" s="6" customFormat="1" ht="17.899999999999999" customHeight="1" x14ac:dyDescent="0.25">
      <c r="D106" s="163"/>
      <c r="Q106" s="99"/>
      <c r="R106" s="99"/>
    </row>
  </sheetData>
  <mergeCells count="1">
    <mergeCell ref="D6:H6"/>
  </mergeCells>
  <conditionalFormatting sqref="I11:L41">
    <cfRule type="cellIs" dxfId="104" priority="35" stopIfTrue="1" operator="lessThanOrEqual">
      <formula>0</formula>
    </cfRule>
  </conditionalFormatting>
  <conditionalFormatting sqref="H11:H41">
    <cfRule type="cellIs" dxfId="103" priority="34" stopIfTrue="1" operator="lessThanOrEqual">
      <formula>0</formula>
    </cfRule>
  </conditionalFormatting>
  <conditionalFormatting sqref="F47:F53 D46:E53">
    <cfRule type="cellIs" dxfId="102" priority="33" stopIfTrue="1" operator="equal">
      <formula>1</formula>
    </cfRule>
  </conditionalFormatting>
  <conditionalFormatting sqref="G11:G41">
    <cfRule type="cellIs" dxfId="101" priority="32" stopIfTrue="1" operator="equal">
      <formula>0</formula>
    </cfRule>
  </conditionalFormatting>
  <conditionalFormatting sqref="O11:O41">
    <cfRule type="expression" dxfId="100" priority="30" stopIfTrue="1">
      <formula>O11&lt;100%</formula>
    </cfRule>
    <cfRule type="expression" dxfId="99" priority="31" stopIfTrue="1">
      <formula>O11&gt;100%</formula>
    </cfRule>
  </conditionalFormatting>
  <conditionalFormatting sqref="I11:L41">
    <cfRule type="cellIs" dxfId="98" priority="29" stopIfTrue="1" operator="lessThanOrEqual">
      <formula>0</formula>
    </cfRule>
  </conditionalFormatting>
  <conditionalFormatting sqref="H11:H41">
    <cfRule type="cellIs" dxfId="97" priority="28" stopIfTrue="1" operator="lessThanOrEqual">
      <formula>0</formula>
    </cfRule>
  </conditionalFormatting>
  <conditionalFormatting sqref="F47:F53 D46:E53">
    <cfRule type="cellIs" dxfId="96" priority="27" stopIfTrue="1" operator="equal">
      <formula>1</formula>
    </cfRule>
  </conditionalFormatting>
  <conditionalFormatting sqref="G11:G41">
    <cfRule type="cellIs" dxfId="95" priority="26" stopIfTrue="1" operator="equal">
      <formula>0</formula>
    </cfRule>
  </conditionalFormatting>
  <conditionalFormatting sqref="O11:O41">
    <cfRule type="expression" dxfId="94" priority="24" stopIfTrue="1">
      <formula>O11&lt;100%</formula>
    </cfRule>
    <cfRule type="expression" dxfId="93" priority="25" stopIfTrue="1">
      <formula>O11&gt;100%</formula>
    </cfRule>
  </conditionalFormatting>
  <conditionalFormatting sqref="I11:L41">
    <cfRule type="cellIs" dxfId="92" priority="23" stopIfTrue="1" operator="lessThanOrEqual">
      <formula>0</formula>
    </cfRule>
  </conditionalFormatting>
  <conditionalFormatting sqref="H11:H41">
    <cfRule type="cellIs" dxfId="91" priority="22" stopIfTrue="1" operator="lessThanOrEqual">
      <formula>0</formula>
    </cfRule>
  </conditionalFormatting>
  <conditionalFormatting sqref="F47:F53 D46:E53">
    <cfRule type="cellIs" dxfId="90" priority="21" stopIfTrue="1" operator="equal">
      <formula>1</formula>
    </cfRule>
  </conditionalFormatting>
  <conditionalFormatting sqref="G11:G41">
    <cfRule type="cellIs" dxfId="89" priority="20" stopIfTrue="1" operator="equal">
      <formula>0</formula>
    </cfRule>
  </conditionalFormatting>
  <conditionalFormatting sqref="O11:O41">
    <cfRule type="expression" dxfId="88" priority="18" stopIfTrue="1">
      <formula>O11&lt;100%</formula>
    </cfRule>
    <cfRule type="expression" dxfId="87" priority="19" stopIfTrue="1">
      <formula>O11&gt;100%</formula>
    </cfRule>
  </conditionalFormatting>
  <conditionalFormatting sqref="I11:L41">
    <cfRule type="cellIs" dxfId="86" priority="17" stopIfTrue="1" operator="lessThanOrEqual">
      <formula>0</formula>
    </cfRule>
  </conditionalFormatting>
  <conditionalFormatting sqref="H11:H41">
    <cfRule type="cellIs" dxfId="85" priority="16" stopIfTrue="1" operator="lessThanOrEqual">
      <formula>0</formula>
    </cfRule>
  </conditionalFormatting>
  <conditionalFormatting sqref="F47:F53 D46:E53">
    <cfRule type="cellIs" dxfId="84" priority="15" stopIfTrue="1" operator="equal">
      <formula>1</formula>
    </cfRule>
  </conditionalFormatting>
  <conditionalFormatting sqref="G11:G41">
    <cfRule type="cellIs" dxfId="83" priority="14" stopIfTrue="1" operator="equal">
      <formula>0</formula>
    </cfRule>
  </conditionalFormatting>
  <conditionalFormatting sqref="O11:O41">
    <cfRule type="expression" dxfId="82" priority="12" stopIfTrue="1">
      <formula>O11&lt;100%</formula>
    </cfRule>
    <cfRule type="expression" dxfId="81" priority="13" stopIfTrue="1">
      <formula>O11&gt;100%</formula>
    </cfRule>
  </conditionalFormatting>
  <conditionalFormatting sqref="I11:L41">
    <cfRule type="cellIs" dxfId="80" priority="11" stopIfTrue="1" operator="lessThanOrEqual">
      <formula>0</formula>
    </cfRule>
  </conditionalFormatting>
  <conditionalFormatting sqref="H11:H41">
    <cfRule type="cellIs" dxfId="79" priority="10" stopIfTrue="1" operator="lessThanOrEqual">
      <formula>0</formula>
    </cfRule>
  </conditionalFormatting>
  <conditionalFormatting sqref="F47:F53 D46:E53">
    <cfRule type="cellIs" dxfId="78" priority="9" stopIfTrue="1" operator="equal">
      <formula>1</formula>
    </cfRule>
  </conditionalFormatting>
  <conditionalFormatting sqref="G11:G41">
    <cfRule type="cellIs" dxfId="77" priority="8" stopIfTrue="1" operator="equal">
      <formula>0</formula>
    </cfRule>
  </conditionalFormatting>
  <conditionalFormatting sqref="O11:O41">
    <cfRule type="expression" dxfId="76" priority="6" stopIfTrue="1">
      <formula>O11&lt;100%</formula>
    </cfRule>
    <cfRule type="expression" dxfId="75" priority="7" stopIfTrue="1">
      <formula>O11&gt;100%</formula>
    </cfRule>
  </conditionalFormatting>
  <hyperlinks>
    <hyperlink ref="N5:P5" r:id="rId1" display="Monthly Boat Cost, Todate" xr:uid="{00000000-0004-0000-0C00-000000000000}"/>
    <hyperlink ref="N3:P3" r:id="rId2" display="Daily Boat Cost Analysis" xr:uid="{00000000-0004-0000-0C00-000001000000}"/>
  </hyperlinks>
  <printOptions horizontalCentered="1"/>
  <pageMargins left="0.27" right="0.32" top="0.34" bottom="0.44" header="0.3" footer="0.3"/>
  <pageSetup scale="74" orientation="portrait" r:id="rId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6"/>
  <sheetViews>
    <sheetView showGridLines="0" zoomScale="70" zoomScaleNormal="70" workbookViewId="0">
      <pane xSplit="1" ySplit="10" topLeftCell="B41" activePane="bottomRight" state="frozen"/>
      <selection activeCell="F12" sqref="F12"/>
      <selection pane="topRight" activeCell="F12" sqref="F12"/>
      <selection pane="bottomLeft" activeCell="F12" sqref="F12"/>
      <selection pane="bottomRight" activeCell="F12" sqref="F12"/>
    </sheetView>
  </sheetViews>
  <sheetFormatPr defaultColWidth="9.08984375" defaultRowHeight="12.5" x14ac:dyDescent="0.25"/>
  <cols>
    <col min="1" max="1" width="11.453125" style="5" customWidth="1"/>
    <col min="2" max="2" width="19.08984375" style="5" customWidth="1"/>
    <col min="3" max="3" width="20.90625" style="5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4.90625" style="5" bestFit="1" customWidth="1"/>
    <col min="10" max="10" width="21" style="5" bestFit="1" customWidth="1"/>
    <col min="11" max="11" width="19.08984375" style="5" bestFit="1" customWidth="1"/>
    <col min="12" max="12" width="16.08984375" style="5" bestFit="1" customWidth="1"/>
    <col min="13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85"/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7"/>
      <c r="N1" s="87"/>
      <c r="O1" s="87"/>
      <c r="P1" s="87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9"/>
      <c r="N4" s="99"/>
      <c r="O4" s="99"/>
      <c r="P4" s="99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9"/>
      <c r="N5" s="99"/>
      <c r="O5" s="99"/>
      <c r="P5" s="99"/>
      <c r="Q5" s="99"/>
      <c r="R5" s="99"/>
    </row>
    <row r="6" spans="1:20" s="6" customFormat="1" ht="18.75" customHeight="1" x14ac:dyDescent="0.3">
      <c r="A6" s="31"/>
      <c r="B6" s="31"/>
      <c r="C6" s="197">
        <v>12</v>
      </c>
      <c r="D6" s="391" t="str">
        <f>[1]Control!$HA$10</f>
        <v>-</v>
      </c>
      <c r="E6" s="392"/>
      <c r="F6" s="392"/>
      <c r="G6" s="392"/>
      <c r="H6" s="393"/>
      <c r="I6" s="31"/>
      <c r="J6" s="103" t="s">
        <v>15</v>
      </c>
      <c r="K6" s="305">
        <f>Distribute!CC42</f>
        <v>0</v>
      </c>
      <c r="L6" s="31"/>
      <c r="M6" s="99"/>
      <c r="N6" s="99"/>
      <c r="O6" s="99"/>
      <c r="P6" s="99"/>
      <c r="Q6" s="99"/>
      <c r="R6" s="99"/>
    </row>
    <row r="7" spans="1:20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Distribute!CB42</f>
        <v>0</v>
      </c>
      <c r="L7" s="38"/>
      <c r="M7" s="109"/>
      <c r="N7" s="109"/>
      <c r="O7" s="109"/>
      <c r="P7" s="109"/>
      <c r="Q7" s="109"/>
      <c r="R7" s="109"/>
    </row>
    <row r="8" spans="1:20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Distribute!CA42</f>
        <v>0</v>
      </c>
      <c r="L8" s="112"/>
      <c r="M8" s="115"/>
      <c r="N8" s="115"/>
      <c r="O8" s="115"/>
      <c r="P8" s="115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107"/>
      <c r="J9" s="103" t="s">
        <v>18</v>
      </c>
      <c r="K9" s="118">
        <f>G42/24</f>
        <v>0</v>
      </c>
      <c r="L9" s="112"/>
      <c r="M9" s="115"/>
      <c r="N9" s="115"/>
      <c r="O9" s="115"/>
      <c r="P9" s="115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6"/>
      <c r="N10" s="126"/>
      <c r="O10" s="126"/>
      <c r="P10" s="126"/>
      <c r="Q10" s="126"/>
      <c r="R10" s="126"/>
      <c r="S10" s="126"/>
      <c r="T10" s="126"/>
    </row>
    <row r="11" spans="1:20" s="139" customFormat="1" ht="28.25" customHeight="1" x14ac:dyDescent="0.25">
      <c r="A11" s="128">
        <f>[1]Control!AZ11</f>
        <v>45986</v>
      </c>
      <c r="B11" s="367"/>
      <c r="C11" s="368"/>
      <c r="D11" s="131"/>
      <c r="E11" s="132"/>
      <c r="F11" s="132"/>
      <c r="G11" s="133">
        <f>(F11-E11)*24</f>
        <v>0</v>
      </c>
      <c r="H11" s="134" t="e">
        <f>(J11/J42)*100%</f>
        <v>#DIV/0!</v>
      </c>
      <c r="I11" s="300">
        <f>Distribute!CA11</f>
        <v>0</v>
      </c>
      <c r="J11" s="300">
        <f>Distribute!CB11</f>
        <v>0</v>
      </c>
      <c r="K11" s="300">
        <f>Distribute!CC11</f>
        <v>0</v>
      </c>
      <c r="L11" s="306">
        <f>SUM(I11:K11)</f>
        <v>0</v>
      </c>
      <c r="M11" s="137"/>
      <c r="N11" s="137"/>
      <c r="O11" s="137"/>
      <c r="P11" s="137"/>
      <c r="Q11" s="137"/>
      <c r="R11" s="137"/>
      <c r="S11" s="137"/>
      <c r="T11" s="138"/>
    </row>
    <row r="12" spans="1:20" s="139" customFormat="1" ht="24.5" customHeight="1" x14ac:dyDescent="0.25">
      <c r="A12" s="128">
        <f>[1]Control!AZ12</f>
        <v>45987</v>
      </c>
      <c r="B12" s="367"/>
      <c r="C12" s="368"/>
      <c r="D12" s="131"/>
      <c r="E12" s="366"/>
      <c r="F12" s="366"/>
      <c r="G12" s="133">
        <f t="shared" ref="G12:G41" si="0">(F12-E12)*24</f>
        <v>0</v>
      </c>
      <c r="H12" s="134" t="e">
        <f>(J12/J42)*100%</f>
        <v>#DIV/0!</v>
      </c>
      <c r="I12" s="300">
        <f>Distribute!CA12</f>
        <v>0</v>
      </c>
      <c r="J12" s="300">
        <f>Distribute!CB12</f>
        <v>0</v>
      </c>
      <c r="K12" s="300">
        <f>Distribute!CC12</f>
        <v>0</v>
      </c>
      <c r="L12" s="301">
        <f>SUM(I12:K12)</f>
        <v>0</v>
      </c>
      <c r="M12" s="137"/>
      <c r="N12" s="137"/>
      <c r="O12" s="137"/>
      <c r="P12" s="137"/>
      <c r="Q12" s="137"/>
      <c r="R12" s="137"/>
      <c r="S12" s="137"/>
      <c r="T12" s="138"/>
    </row>
    <row r="13" spans="1:20" s="139" customFormat="1" ht="24.5" customHeight="1" x14ac:dyDescent="0.25">
      <c r="A13" s="128">
        <f>[1]Control!AZ13</f>
        <v>45988</v>
      </c>
      <c r="B13" s="367"/>
      <c r="C13" s="368"/>
      <c r="D13" s="131"/>
      <c r="E13" s="366"/>
      <c r="F13" s="366"/>
      <c r="G13" s="133">
        <f t="shared" si="0"/>
        <v>0</v>
      </c>
      <c r="H13" s="134" t="e">
        <f>(J13/J42)*100%</f>
        <v>#DIV/0!</v>
      </c>
      <c r="I13" s="300">
        <f>Distribute!CA13</f>
        <v>0</v>
      </c>
      <c r="J13" s="300">
        <f>Distribute!CB13</f>
        <v>0</v>
      </c>
      <c r="K13" s="300">
        <f>Distribute!CC13</f>
        <v>0</v>
      </c>
      <c r="L13" s="301">
        <f t="shared" ref="L13:L41" si="1">SUM(I13:K13)</f>
        <v>0</v>
      </c>
      <c r="M13" s="137"/>
      <c r="N13" s="137"/>
      <c r="O13" s="137"/>
      <c r="P13" s="137"/>
      <c r="Q13" s="137"/>
      <c r="R13" s="137"/>
      <c r="S13" s="137"/>
      <c r="T13" s="138"/>
    </row>
    <row r="14" spans="1:20" s="139" customFormat="1" ht="28.25" customHeight="1" x14ac:dyDescent="0.25">
      <c r="A14" s="128">
        <f>[1]Control!AZ14</f>
        <v>45989</v>
      </c>
      <c r="B14" s="367"/>
      <c r="C14" s="368"/>
      <c r="D14" s="131"/>
      <c r="E14" s="366"/>
      <c r="F14" s="366"/>
      <c r="G14" s="133">
        <f>(F14-E14)*24</f>
        <v>0</v>
      </c>
      <c r="H14" s="134" t="e">
        <f>(J14/J42)*100%</f>
        <v>#DIV/0!</v>
      </c>
      <c r="I14" s="300">
        <f>Distribute!CA14</f>
        <v>0</v>
      </c>
      <c r="J14" s="300">
        <f>Distribute!CB14</f>
        <v>0</v>
      </c>
      <c r="K14" s="300">
        <f>Distribute!CC14</f>
        <v>0</v>
      </c>
      <c r="L14" s="301">
        <f t="shared" si="1"/>
        <v>0</v>
      </c>
      <c r="M14" s="137"/>
      <c r="N14" s="137"/>
      <c r="O14" s="137"/>
      <c r="P14" s="137"/>
      <c r="Q14" s="137"/>
      <c r="R14" s="137"/>
      <c r="S14" s="137"/>
      <c r="T14" s="138"/>
    </row>
    <row r="15" spans="1:20" s="139" customFormat="1" ht="28.25" customHeight="1" x14ac:dyDescent="0.25">
      <c r="A15" s="128">
        <f>[1]Control!AZ15</f>
        <v>45990</v>
      </c>
      <c r="B15" s="367"/>
      <c r="C15" s="368"/>
      <c r="D15" s="131"/>
      <c r="E15" s="366"/>
      <c r="F15" s="366"/>
      <c r="G15" s="133">
        <f>(F15-E15)*24</f>
        <v>0</v>
      </c>
      <c r="H15" s="134" t="e">
        <f>(J15/J42)*100%</f>
        <v>#DIV/0!</v>
      </c>
      <c r="I15" s="300">
        <f>Distribute!CA15</f>
        <v>0</v>
      </c>
      <c r="J15" s="300">
        <f>Distribute!CB15</f>
        <v>0</v>
      </c>
      <c r="K15" s="300">
        <f>Distribute!CC15</f>
        <v>0</v>
      </c>
      <c r="L15" s="301">
        <f t="shared" si="1"/>
        <v>0</v>
      </c>
      <c r="M15" s="137"/>
      <c r="N15" s="137"/>
      <c r="O15" s="137"/>
      <c r="P15" s="137"/>
      <c r="Q15" s="137"/>
      <c r="R15" s="137"/>
      <c r="S15" s="137"/>
      <c r="T15" s="138"/>
    </row>
    <row r="16" spans="1:20" s="139" customFormat="1" ht="28.25" customHeight="1" x14ac:dyDescent="0.25">
      <c r="A16" s="128">
        <f>[1]Control!AZ16</f>
        <v>45991</v>
      </c>
      <c r="B16" s="367"/>
      <c r="C16" s="368"/>
      <c r="D16" s="131"/>
      <c r="E16" s="366"/>
      <c r="F16" s="366"/>
      <c r="G16" s="133">
        <f>(F16-E16)*24</f>
        <v>0</v>
      </c>
      <c r="H16" s="134" t="e">
        <f>(J16/J42)*100%</f>
        <v>#DIV/0!</v>
      </c>
      <c r="I16" s="300">
        <f>Distribute!CA16</f>
        <v>0</v>
      </c>
      <c r="J16" s="300">
        <f>Distribute!CB16</f>
        <v>0</v>
      </c>
      <c r="K16" s="300">
        <f>Distribute!CC16</f>
        <v>0</v>
      </c>
      <c r="L16" s="301">
        <f t="shared" si="1"/>
        <v>0</v>
      </c>
      <c r="M16" s="137"/>
      <c r="N16" s="137"/>
      <c r="O16" s="137"/>
      <c r="P16" s="137"/>
      <c r="Q16" s="137"/>
      <c r="R16" s="137"/>
      <c r="S16" s="137"/>
      <c r="T16" s="138"/>
    </row>
    <row r="17" spans="1:20" s="139" customFormat="1" ht="24.25" customHeight="1" x14ac:dyDescent="0.25">
      <c r="A17" s="128">
        <f>[1]Control!AZ17</f>
        <v>45992</v>
      </c>
      <c r="B17" s="367"/>
      <c r="C17" s="368"/>
      <c r="D17" s="131"/>
      <c r="E17" s="366"/>
      <c r="F17" s="366"/>
      <c r="G17" s="133">
        <f t="shared" si="0"/>
        <v>0</v>
      </c>
      <c r="H17" s="134" t="e">
        <f>(J17/J42)*100%</f>
        <v>#DIV/0!</v>
      </c>
      <c r="I17" s="300">
        <f>Distribute!CA17</f>
        <v>0</v>
      </c>
      <c r="J17" s="300">
        <f>Distribute!CB17</f>
        <v>0</v>
      </c>
      <c r="K17" s="300">
        <f>Distribute!CC17</f>
        <v>0</v>
      </c>
      <c r="L17" s="301">
        <f t="shared" si="1"/>
        <v>0</v>
      </c>
      <c r="M17" s="137"/>
      <c r="N17" s="137"/>
      <c r="O17" s="137"/>
      <c r="P17" s="137"/>
      <c r="Q17" s="137"/>
      <c r="R17" s="137"/>
      <c r="S17" s="137"/>
      <c r="T17" s="138"/>
    </row>
    <row r="18" spans="1:20" s="139" customFormat="1" ht="24.25" customHeight="1" x14ac:dyDescent="0.25">
      <c r="A18" s="128">
        <f>[1]Control!AZ18</f>
        <v>45993</v>
      </c>
      <c r="B18" s="367"/>
      <c r="C18" s="368"/>
      <c r="D18" s="131"/>
      <c r="E18" s="366"/>
      <c r="F18" s="366"/>
      <c r="G18" s="133">
        <f t="shared" si="0"/>
        <v>0</v>
      </c>
      <c r="H18" s="134" t="e">
        <f>(J18/J42)*100%</f>
        <v>#DIV/0!</v>
      </c>
      <c r="I18" s="300">
        <f>Distribute!CA18</f>
        <v>0</v>
      </c>
      <c r="J18" s="300">
        <f>Distribute!CB18</f>
        <v>0</v>
      </c>
      <c r="K18" s="300">
        <f>Distribute!CC18</f>
        <v>0</v>
      </c>
      <c r="L18" s="301">
        <f t="shared" si="1"/>
        <v>0</v>
      </c>
      <c r="M18" s="137"/>
      <c r="N18" s="137"/>
      <c r="O18" s="137"/>
      <c r="P18" s="137"/>
      <c r="Q18" s="137"/>
      <c r="R18" s="137"/>
      <c r="S18" s="137"/>
      <c r="T18" s="138"/>
    </row>
    <row r="19" spans="1:20" s="139" customFormat="1" ht="24.25" customHeight="1" x14ac:dyDescent="0.25">
      <c r="A19" s="128">
        <f>[1]Control!AZ19</f>
        <v>45994</v>
      </c>
      <c r="B19" s="367"/>
      <c r="C19" s="368"/>
      <c r="D19" s="131"/>
      <c r="E19" s="366"/>
      <c r="F19" s="366"/>
      <c r="G19" s="133">
        <f t="shared" si="0"/>
        <v>0</v>
      </c>
      <c r="H19" s="134" t="e">
        <f>(J19/J42)*100%</f>
        <v>#DIV/0!</v>
      </c>
      <c r="I19" s="300">
        <f>Distribute!CA19</f>
        <v>0</v>
      </c>
      <c r="J19" s="300">
        <f>Distribute!CB19</f>
        <v>0</v>
      </c>
      <c r="K19" s="300">
        <f>Distribute!CC19</f>
        <v>0</v>
      </c>
      <c r="L19" s="301">
        <f t="shared" si="1"/>
        <v>0</v>
      </c>
      <c r="M19" s="137"/>
      <c r="N19" s="137"/>
      <c r="O19" s="137"/>
      <c r="P19" s="137"/>
      <c r="Q19" s="137"/>
      <c r="R19" s="137"/>
      <c r="S19" s="137"/>
      <c r="T19" s="138"/>
    </row>
    <row r="20" spans="1:20" s="139" customFormat="1" ht="24.25" customHeight="1" x14ac:dyDescent="0.25">
      <c r="A20" s="128">
        <f>[1]Control!AZ20</f>
        <v>45995</v>
      </c>
      <c r="B20" s="367"/>
      <c r="C20" s="368"/>
      <c r="D20" s="131"/>
      <c r="E20" s="366"/>
      <c r="F20" s="366"/>
      <c r="G20" s="133">
        <f t="shared" si="0"/>
        <v>0</v>
      </c>
      <c r="H20" s="134" t="e">
        <f>(J20/J42)*100%</f>
        <v>#DIV/0!</v>
      </c>
      <c r="I20" s="300">
        <f>Distribute!CA20</f>
        <v>0</v>
      </c>
      <c r="J20" s="300">
        <f>Distribute!CB20</f>
        <v>0</v>
      </c>
      <c r="K20" s="300">
        <f>Distribute!CC20</f>
        <v>0</v>
      </c>
      <c r="L20" s="301">
        <f t="shared" si="1"/>
        <v>0</v>
      </c>
      <c r="M20" s="137"/>
      <c r="N20" s="137"/>
      <c r="O20" s="137"/>
      <c r="P20" s="137"/>
      <c r="Q20" s="137"/>
      <c r="R20" s="137"/>
      <c r="S20" s="137"/>
      <c r="T20" s="138"/>
    </row>
    <row r="21" spans="1:20" s="139" customFormat="1" ht="24.25" customHeight="1" x14ac:dyDescent="0.25">
      <c r="A21" s="128">
        <f>[1]Control!AZ21</f>
        <v>45996</v>
      </c>
      <c r="B21" s="367"/>
      <c r="C21" s="368"/>
      <c r="D21" s="131"/>
      <c r="E21" s="366"/>
      <c r="F21" s="366"/>
      <c r="G21" s="133">
        <f t="shared" si="0"/>
        <v>0</v>
      </c>
      <c r="H21" s="134" t="e">
        <f>(J21/J42)*100%</f>
        <v>#DIV/0!</v>
      </c>
      <c r="I21" s="300">
        <f>Distribute!CA21</f>
        <v>0</v>
      </c>
      <c r="J21" s="300">
        <f>Distribute!CB21</f>
        <v>0</v>
      </c>
      <c r="K21" s="300">
        <f>Distribute!CC21</f>
        <v>0</v>
      </c>
      <c r="L21" s="301">
        <f t="shared" si="1"/>
        <v>0</v>
      </c>
      <c r="M21" s="137"/>
      <c r="N21" s="137"/>
      <c r="O21" s="137"/>
      <c r="P21" s="137"/>
      <c r="Q21" s="137"/>
      <c r="R21" s="137"/>
      <c r="S21" s="137"/>
      <c r="T21" s="138"/>
    </row>
    <row r="22" spans="1:20" s="139" customFormat="1" ht="24.25" customHeight="1" x14ac:dyDescent="0.25">
      <c r="A22" s="128">
        <f>[1]Control!AZ22</f>
        <v>45997</v>
      </c>
      <c r="B22" s="367"/>
      <c r="C22" s="368"/>
      <c r="D22" s="131"/>
      <c r="E22" s="366"/>
      <c r="F22" s="366"/>
      <c r="G22" s="133">
        <f t="shared" si="0"/>
        <v>0</v>
      </c>
      <c r="H22" s="134" t="e">
        <f>(J22/J42)*100%</f>
        <v>#DIV/0!</v>
      </c>
      <c r="I22" s="300">
        <f>Distribute!CA22</f>
        <v>0</v>
      </c>
      <c r="J22" s="300">
        <f>Distribute!CB22</f>
        <v>0</v>
      </c>
      <c r="K22" s="300">
        <f>Distribute!CC22</f>
        <v>0</v>
      </c>
      <c r="L22" s="301">
        <f t="shared" si="1"/>
        <v>0</v>
      </c>
      <c r="M22" s="137"/>
      <c r="N22" s="137"/>
      <c r="O22" s="137"/>
      <c r="P22" s="137"/>
      <c r="Q22" s="137"/>
      <c r="R22" s="137"/>
      <c r="S22" s="137"/>
      <c r="T22" s="138"/>
    </row>
    <row r="23" spans="1:20" s="139" customFormat="1" ht="24.25" customHeight="1" x14ac:dyDescent="0.25">
      <c r="A23" s="128">
        <f>[1]Control!AZ23</f>
        <v>45998</v>
      </c>
      <c r="B23" s="367"/>
      <c r="C23" s="368"/>
      <c r="D23" s="131"/>
      <c r="E23" s="366"/>
      <c r="F23" s="366"/>
      <c r="G23" s="133">
        <f t="shared" si="0"/>
        <v>0</v>
      </c>
      <c r="H23" s="134" t="e">
        <f>(J23/J42)*100%</f>
        <v>#DIV/0!</v>
      </c>
      <c r="I23" s="300">
        <f>Distribute!CA23</f>
        <v>0</v>
      </c>
      <c r="J23" s="300">
        <f>Distribute!CB23</f>
        <v>0</v>
      </c>
      <c r="K23" s="300">
        <f>Distribute!CC23</f>
        <v>0</v>
      </c>
      <c r="L23" s="301">
        <f t="shared" si="1"/>
        <v>0</v>
      </c>
      <c r="M23" s="137"/>
      <c r="N23" s="137"/>
      <c r="O23" s="137"/>
      <c r="P23" s="137"/>
      <c r="Q23" s="137"/>
      <c r="R23" s="137"/>
      <c r="S23" s="137"/>
      <c r="T23" s="138"/>
    </row>
    <row r="24" spans="1:20" s="139" customFormat="1" ht="24.25" customHeight="1" x14ac:dyDescent="0.25">
      <c r="A24" s="128">
        <f>[1]Control!AZ24</f>
        <v>45999</v>
      </c>
      <c r="B24" s="367"/>
      <c r="C24" s="368"/>
      <c r="D24" s="131"/>
      <c r="E24" s="366"/>
      <c r="F24" s="366"/>
      <c r="G24" s="133">
        <f t="shared" si="0"/>
        <v>0</v>
      </c>
      <c r="H24" s="134" t="e">
        <f>(J24/J42)*100%</f>
        <v>#DIV/0!</v>
      </c>
      <c r="I24" s="300">
        <f>Distribute!CA24</f>
        <v>0</v>
      </c>
      <c r="J24" s="300">
        <f>Distribute!CB24</f>
        <v>0</v>
      </c>
      <c r="K24" s="300">
        <f>Distribute!CC24</f>
        <v>0</v>
      </c>
      <c r="L24" s="301">
        <f t="shared" si="1"/>
        <v>0</v>
      </c>
      <c r="M24" s="137"/>
      <c r="N24" s="137"/>
      <c r="O24" s="137"/>
      <c r="P24" s="137"/>
      <c r="Q24" s="137"/>
      <c r="R24" s="137"/>
      <c r="S24" s="137"/>
      <c r="T24" s="138"/>
    </row>
    <row r="25" spans="1:20" s="139" customFormat="1" ht="24.25" customHeight="1" x14ac:dyDescent="0.25">
      <c r="A25" s="128">
        <f>[1]Control!AZ25</f>
        <v>46000</v>
      </c>
      <c r="B25" s="367"/>
      <c r="C25" s="368"/>
      <c r="D25" s="131"/>
      <c r="E25" s="366"/>
      <c r="F25" s="366"/>
      <c r="G25" s="133">
        <f t="shared" si="0"/>
        <v>0</v>
      </c>
      <c r="H25" s="134" t="e">
        <f>(J25/J42)*100%</f>
        <v>#DIV/0!</v>
      </c>
      <c r="I25" s="300">
        <f>Distribute!CA25</f>
        <v>0</v>
      </c>
      <c r="J25" s="300">
        <f>Distribute!CB25</f>
        <v>0</v>
      </c>
      <c r="K25" s="300">
        <f>Distribute!CC25</f>
        <v>0</v>
      </c>
      <c r="L25" s="301">
        <f t="shared" si="1"/>
        <v>0</v>
      </c>
      <c r="M25" s="137"/>
      <c r="N25" s="137"/>
      <c r="O25" s="137"/>
      <c r="P25" s="137"/>
      <c r="Q25" s="137"/>
      <c r="R25" s="137"/>
      <c r="S25" s="137"/>
      <c r="T25" s="138"/>
    </row>
    <row r="26" spans="1:20" s="139" customFormat="1" ht="24.25" customHeight="1" x14ac:dyDescent="0.25">
      <c r="A26" s="128">
        <f>[1]Control!AZ26</f>
        <v>46001</v>
      </c>
      <c r="B26" s="367"/>
      <c r="C26" s="368"/>
      <c r="D26" s="131"/>
      <c r="E26" s="366"/>
      <c r="F26" s="366"/>
      <c r="G26" s="133">
        <f t="shared" si="0"/>
        <v>0</v>
      </c>
      <c r="H26" s="134" t="e">
        <f>(J26/J42)*100%</f>
        <v>#DIV/0!</v>
      </c>
      <c r="I26" s="300">
        <f>Distribute!CA26</f>
        <v>0</v>
      </c>
      <c r="J26" s="300">
        <f>Distribute!CB26</f>
        <v>0</v>
      </c>
      <c r="K26" s="300">
        <f>Distribute!CC26</f>
        <v>0</v>
      </c>
      <c r="L26" s="301">
        <f t="shared" si="1"/>
        <v>0</v>
      </c>
      <c r="M26" s="137"/>
      <c r="N26" s="137"/>
      <c r="O26" s="137"/>
      <c r="P26" s="137"/>
      <c r="Q26" s="137"/>
      <c r="R26" s="137"/>
      <c r="S26" s="137"/>
      <c r="T26" s="138"/>
    </row>
    <row r="27" spans="1:20" s="139" customFormat="1" ht="24.25" customHeight="1" x14ac:dyDescent="0.25">
      <c r="A27" s="128">
        <f>[1]Control!AZ27</f>
        <v>46002</v>
      </c>
      <c r="B27" s="367"/>
      <c r="C27" s="368"/>
      <c r="D27" s="131"/>
      <c r="E27" s="366"/>
      <c r="F27" s="366"/>
      <c r="G27" s="133">
        <f t="shared" si="0"/>
        <v>0</v>
      </c>
      <c r="H27" s="134" t="e">
        <f>(J27/J42)*100%</f>
        <v>#DIV/0!</v>
      </c>
      <c r="I27" s="300">
        <f>Distribute!CA27</f>
        <v>0</v>
      </c>
      <c r="J27" s="300">
        <f>Distribute!CB27</f>
        <v>0</v>
      </c>
      <c r="K27" s="300">
        <f>Distribute!CC27</f>
        <v>0</v>
      </c>
      <c r="L27" s="301">
        <f t="shared" si="1"/>
        <v>0</v>
      </c>
      <c r="M27" s="137"/>
      <c r="N27" s="137"/>
      <c r="O27" s="137"/>
      <c r="P27" s="137"/>
      <c r="Q27" s="137"/>
      <c r="R27" s="137"/>
      <c r="S27" s="137"/>
      <c r="T27" s="138"/>
    </row>
    <row r="28" spans="1:20" s="139" customFormat="1" ht="24.25" customHeight="1" x14ac:dyDescent="0.25">
      <c r="A28" s="128">
        <f>[1]Control!AZ28</f>
        <v>46003</v>
      </c>
      <c r="B28" s="367"/>
      <c r="C28" s="368"/>
      <c r="D28" s="131"/>
      <c r="E28" s="366"/>
      <c r="F28" s="366"/>
      <c r="G28" s="133">
        <f t="shared" si="0"/>
        <v>0</v>
      </c>
      <c r="H28" s="134" t="e">
        <f>(J28/J42)*100%</f>
        <v>#DIV/0!</v>
      </c>
      <c r="I28" s="300">
        <f>Distribute!CA28</f>
        <v>0</v>
      </c>
      <c r="J28" s="300">
        <f>Distribute!CB28</f>
        <v>0</v>
      </c>
      <c r="K28" s="300">
        <f>Distribute!CC28</f>
        <v>0</v>
      </c>
      <c r="L28" s="301">
        <f t="shared" si="1"/>
        <v>0</v>
      </c>
      <c r="M28" s="137"/>
      <c r="N28" s="137"/>
      <c r="O28" s="137"/>
      <c r="P28" s="137"/>
      <c r="Q28" s="137"/>
      <c r="R28" s="137"/>
      <c r="S28" s="137"/>
      <c r="T28" s="138"/>
    </row>
    <row r="29" spans="1:20" s="139" customFormat="1" ht="24.25" customHeight="1" x14ac:dyDescent="0.25">
      <c r="A29" s="128">
        <f>[1]Control!AZ29</f>
        <v>46004</v>
      </c>
      <c r="B29" s="367"/>
      <c r="C29" s="368"/>
      <c r="D29" s="131"/>
      <c r="E29" s="366"/>
      <c r="F29" s="366"/>
      <c r="G29" s="133">
        <f t="shared" si="0"/>
        <v>0</v>
      </c>
      <c r="H29" s="134" t="e">
        <f>(J29/J42)*100%</f>
        <v>#DIV/0!</v>
      </c>
      <c r="I29" s="300">
        <f>Distribute!CA29</f>
        <v>0</v>
      </c>
      <c r="J29" s="300">
        <f>Distribute!CB29</f>
        <v>0</v>
      </c>
      <c r="K29" s="300">
        <f>Distribute!CC29</f>
        <v>0</v>
      </c>
      <c r="L29" s="301">
        <f t="shared" si="1"/>
        <v>0</v>
      </c>
      <c r="M29" s="137"/>
      <c r="N29" s="137"/>
      <c r="O29" s="137"/>
      <c r="P29" s="137"/>
      <c r="Q29" s="137"/>
      <c r="R29" s="137"/>
      <c r="S29" s="137"/>
      <c r="T29" s="138"/>
    </row>
    <row r="30" spans="1:20" s="139" customFormat="1" ht="24.25" customHeight="1" x14ac:dyDescent="0.25">
      <c r="A30" s="128">
        <f>[1]Control!AZ30</f>
        <v>46005</v>
      </c>
      <c r="B30" s="367"/>
      <c r="C30" s="368"/>
      <c r="D30" s="131"/>
      <c r="E30" s="366"/>
      <c r="F30" s="366"/>
      <c r="G30" s="133">
        <f t="shared" si="0"/>
        <v>0</v>
      </c>
      <c r="H30" s="134" t="e">
        <f>(J30/J42)*100%</f>
        <v>#DIV/0!</v>
      </c>
      <c r="I30" s="300">
        <f>Distribute!CA30</f>
        <v>0</v>
      </c>
      <c r="J30" s="300">
        <f>Distribute!CB30</f>
        <v>0</v>
      </c>
      <c r="K30" s="300">
        <f>Distribute!CC30</f>
        <v>0</v>
      </c>
      <c r="L30" s="301">
        <f t="shared" si="1"/>
        <v>0</v>
      </c>
      <c r="M30" s="137"/>
      <c r="N30" s="137"/>
      <c r="O30" s="137"/>
      <c r="P30" s="137"/>
      <c r="Q30" s="137"/>
      <c r="R30" s="137"/>
      <c r="S30" s="137"/>
      <c r="T30" s="138"/>
    </row>
    <row r="31" spans="1:20" s="139" customFormat="1" ht="28.25" customHeight="1" x14ac:dyDescent="0.25">
      <c r="A31" s="128">
        <f>[1]Control!AZ31</f>
        <v>46006</v>
      </c>
      <c r="B31" s="129"/>
      <c r="C31" s="296"/>
      <c r="D31" s="131"/>
      <c r="E31" s="132"/>
      <c r="F31" s="132"/>
      <c r="G31" s="133">
        <f t="shared" si="0"/>
        <v>0</v>
      </c>
      <c r="H31" s="134" t="e">
        <f>(J31/J42)*100%</f>
        <v>#DIV/0!</v>
      </c>
      <c r="I31" s="300">
        <f>Distribute!CA31</f>
        <v>0</v>
      </c>
      <c r="J31" s="300">
        <f>Distribute!CB31</f>
        <v>0</v>
      </c>
      <c r="K31" s="300">
        <f>Distribute!CC31</f>
        <v>0</v>
      </c>
      <c r="L31" s="301">
        <f>SUM(I31:K31)</f>
        <v>0</v>
      </c>
      <c r="M31" s="137"/>
      <c r="N31" s="137"/>
      <c r="O31" s="137"/>
      <c r="P31" s="137"/>
      <c r="Q31" s="137"/>
      <c r="R31" s="137"/>
      <c r="S31" s="137"/>
      <c r="T31" s="138"/>
    </row>
    <row r="32" spans="1:20" s="139" customFormat="1" ht="28.25" customHeight="1" x14ac:dyDescent="0.25">
      <c r="A32" s="128">
        <f>[1]Control!AZ32</f>
        <v>46007</v>
      </c>
      <c r="B32" s="129"/>
      <c r="C32" s="296"/>
      <c r="D32" s="131"/>
      <c r="E32" s="132"/>
      <c r="F32" s="132"/>
      <c r="G32" s="133">
        <f t="shared" si="0"/>
        <v>0</v>
      </c>
      <c r="H32" s="134" t="e">
        <f>(J32/J42)*100%</f>
        <v>#DIV/0!</v>
      </c>
      <c r="I32" s="300">
        <f>Distribute!CA32</f>
        <v>0</v>
      </c>
      <c r="J32" s="300">
        <f>Distribute!CB32</f>
        <v>0</v>
      </c>
      <c r="K32" s="300">
        <f>Distribute!CC32</f>
        <v>0</v>
      </c>
      <c r="L32" s="301">
        <f>SUM(I32:K32)</f>
        <v>0</v>
      </c>
      <c r="M32" s="137"/>
      <c r="N32" s="137"/>
      <c r="O32" s="137"/>
      <c r="P32" s="137"/>
      <c r="Q32" s="137"/>
      <c r="R32" s="137"/>
      <c r="S32" s="137"/>
      <c r="T32" s="138"/>
    </row>
    <row r="33" spans="1:20" s="139" customFormat="1" ht="26.4" customHeight="1" x14ac:dyDescent="0.25">
      <c r="A33" s="128">
        <f>[1]Control!AZ33</f>
        <v>46008</v>
      </c>
      <c r="B33" s="367"/>
      <c r="C33" s="368"/>
      <c r="D33" s="131"/>
      <c r="E33" s="366"/>
      <c r="F33" s="366"/>
      <c r="G33" s="133">
        <f t="shared" si="0"/>
        <v>0</v>
      </c>
      <c r="H33" s="134" t="e">
        <f>(J33/J42)*100%</f>
        <v>#DIV/0!</v>
      </c>
      <c r="I33" s="300">
        <f>Distribute!CA33</f>
        <v>0</v>
      </c>
      <c r="J33" s="300">
        <f>Distribute!CB33</f>
        <v>0</v>
      </c>
      <c r="K33" s="300">
        <f>Distribute!CC33</f>
        <v>0</v>
      </c>
      <c r="L33" s="301">
        <f t="shared" si="1"/>
        <v>0</v>
      </c>
      <c r="M33" s="137"/>
      <c r="N33" s="137"/>
      <c r="O33" s="137"/>
      <c r="P33" s="137"/>
      <c r="Q33" s="137"/>
      <c r="R33" s="137"/>
      <c r="S33" s="137"/>
      <c r="T33" s="138"/>
    </row>
    <row r="34" spans="1:20" s="139" customFormat="1" ht="28.25" customHeight="1" x14ac:dyDescent="0.25">
      <c r="A34" s="128">
        <f>[1]Control!AZ34</f>
        <v>46009</v>
      </c>
      <c r="B34" s="129"/>
      <c r="C34" s="296"/>
      <c r="D34" s="131"/>
      <c r="E34" s="132"/>
      <c r="F34" s="132"/>
      <c r="G34" s="133">
        <f t="shared" si="0"/>
        <v>0</v>
      </c>
      <c r="H34" s="134" t="e">
        <f>(J34/J42)*100%</f>
        <v>#DIV/0!</v>
      </c>
      <c r="I34" s="300">
        <f>Distribute!CA34</f>
        <v>0</v>
      </c>
      <c r="J34" s="300">
        <f>Distribute!CB34</f>
        <v>0</v>
      </c>
      <c r="K34" s="300">
        <f>Distribute!CC34</f>
        <v>0</v>
      </c>
      <c r="L34" s="301">
        <f t="shared" si="1"/>
        <v>0</v>
      </c>
      <c r="M34" s="137"/>
      <c r="N34" s="137"/>
      <c r="O34" s="137"/>
      <c r="P34" s="137"/>
      <c r="Q34" s="137"/>
      <c r="R34" s="137"/>
      <c r="S34" s="137"/>
      <c r="T34" s="138"/>
    </row>
    <row r="35" spans="1:20" s="139" customFormat="1" ht="28.25" customHeight="1" x14ac:dyDescent="0.25">
      <c r="A35" s="128">
        <f>[1]Control!AZ35</f>
        <v>46010</v>
      </c>
      <c r="B35" s="129"/>
      <c r="C35" s="296"/>
      <c r="D35" s="131"/>
      <c r="E35" s="132"/>
      <c r="F35" s="132"/>
      <c r="G35" s="133">
        <f t="shared" si="0"/>
        <v>0</v>
      </c>
      <c r="H35" s="134" t="e">
        <f>(J35/J42)*100%</f>
        <v>#DIV/0!</v>
      </c>
      <c r="I35" s="300">
        <f>Distribute!CA35</f>
        <v>0</v>
      </c>
      <c r="J35" s="300">
        <f>Distribute!CB35</f>
        <v>0</v>
      </c>
      <c r="K35" s="300">
        <f>Distribute!CC35</f>
        <v>0</v>
      </c>
      <c r="L35" s="301">
        <f t="shared" si="1"/>
        <v>0</v>
      </c>
      <c r="M35" s="137"/>
      <c r="N35" s="137"/>
      <c r="O35" s="137"/>
      <c r="P35" s="137"/>
      <c r="Q35" s="137"/>
      <c r="R35" s="137"/>
      <c r="S35" s="137"/>
      <c r="T35" s="138"/>
    </row>
    <row r="36" spans="1:20" s="139" customFormat="1" ht="28.25" customHeight="1" x14ac:dyDescent="0.25">
      <c r="A36" s="128">
        <f>[1]Control!AZ36</f>
        <v>46011</v>
      </c>
      <c r="B36" s="129"/>
      <c r="C36" s="296"/>
      <c r="D36" s="131"/>
      <c r="E36" s="132"/>
      <c r="F36" s="132"/>
      <c r="G36" s="133">
        <f t="shared" si="0"/>
        <v>0</v>
      </c>
      <c r="H36" s="134" t="e">
        <f>(J36/J42)*100%</f>
        <v>#DIV/0!</v>
      </c>
      <c r="I36" s="300">
        <f>Distribute!CA36</f>
        <v>0</v>
      </c>
      <c r="J36" s="300">
        <f>Distribute!CB36</f>
        <v>0</v>
      </c>
      <c r="K36" s="300">
        <f>Distribute!CC36</f>
        <v>0</v>
      </c>
      <c r="L36" s="301">
        <f t="shared" si="1"/>
        <v>0</v>
      </c>
      <c r="M36" s="137"/>
      <c r="N36" s="137"/>
      <c r="O36" s="137"/>
      <c r="P36" s="137"/>
      <c r="Q36" s="137"/>
      <c r="R36" s="137"/>
      <c r="S36" s="137"/>
      <c r="T36" s="138"/>
    </row>
    <row r="37" spans="1:20" s="139" customFormat="1" ht="28.25" customHeight="1" x14ac:dyDescent="0.25">
      <c r="A37" s="128">
        <f>[1]Control!AZ37</f>
        <v>46012</v>
      </c>
      <c r="B37" s="129"/>
      <c r="C37" s="296"/>
      <c r="D37" s="131"/>
      <c r="E37" s="132"/>
      <c r="F37" s="132"/>
      <c r="G37" s="133">
        <f t="shared" si="0"/>
        <v>0</v>
      </c>
      <c r="H37" s="134" t="e">
        <f>(J37/J42)*100%</f>
        <v>#DIV/0!</v>
      </c>
      <c r="I37" s="300">
        <f>Distribute!CA37</f>
        <v>0</v>
      </c>
      <c r="J37" s="300">
        <f>Distribute!CB37</f>
        <v>0</v>
      </c>
      <c r="K37" s="300">
        <f>Distribute!CC37</f>
        <v>0</v>
      </c>
      <c r="L37" s="301">
        <f t="shared" si="1"/>
        <v>0</v>
      </c>
      <c r="M37" s="137"/>
      <c r="N37" s="137"/>
      <c r="O37" s="137"/>
      <c r="P37" s="137"/>
      <c r="Q37" s="137"/>
      <c r="R37" s="137"/>
      <c r="S37" s="137"/>
      <c r="T37" s="138"/>
    </row>
    <row r="38" spans="1:20" s="139" customFormat="1" ht="28.25" customHeight="1" x14ac:dyDescent="0.25">
      <c r="A38" s="128">
        <f>[1]Control!AZ38</f>
        <v>46013</v>
      </c>
      <c r="B38" s="129"/>
      <c r="C38" s="296"/>
      <c r="D38" s="131"/>
      <c r="E38" s="132"/>
      <c r="F38" s="132"/>
      <c r="G38" s="133">
        <f t="shared" si="0"/>
        <v>0</v>
      </c>
      <c r="H38" s="134" t="e">
        <f>(J38/J42)*100%</f>
        <v>#DIV/0!</v>
      </c>
      <c r="I38" s="300">
        <f>Distribute!CA38</f>
        <v>0</v>
      </c>
      <c r="J38" s="300">
        <f>Distribute!CB38</f>
        <v>0</v>
      </c>
      <c r="K38" s="300">
        <f>Distribute!CC38</f>
        <v>0</v>
      </c>
      <c r="L38" s="301">
        <f t="shared" si="1"/>
        <v>0</v>
      </c>
      <c r="M38" s="137"/>
      <c r="N38" s="137"/>
      <c r="O38" s="137"/>
      <c r="P38" s="137"/>
      <c r="Q38" s="137"/>
      <c r="R38" s="137"/>
      <c r="S38" s="137"/>
      <c r="T38" s="138"/>
    </row>
    <row r="39" spans="1:20" s="139" customFormat="1" ht="28.25" customHeight="1" x14ac:dyDescent="0.25">
      <c r="A39" s="128">
        <f>[1]Control!AZ39</f>
        <v>46014</v>
      </c>
      <c r="B39" s="129"/>
      <c r="C39" s="296"/>
      <c r="D39" s="131"/>
      <c r="E39" s="366"/>
      <c r="F39" s="366"/>
      <c r="G39" s="133">
        <f t="shared" si="0"/>
        <v>0</v>
      </c>
      <c r="H39" s="134" t="e">
        <f>(J39/J42)*100%</f>
        <v>#DIV/0!</v>
      </c>
      <c r="I39" s="300">
        <f>Distribute!CA39</f>
        <v>0</v>
      </c>
      <c r="J39" s="300">
        <f>Distribute!CB39</f>
        <v>0</v>
      </c>
      <c r="K39" s="300">
        <f>Distribute!CC39</f>
        <v>0</v>
      </c>
      <c r="L39" s="301">
        <f t="shared" si="1"/>
        <v>0</v>
      </c>
      <c r="M39" s="137"/>
      <c r="N39" s="137"/>
      <c r="O39" s="137"/>
      <c r="P39" s="137"/>
      <c r="Q39" s="137"/>
      <c r="R39" s="137"/>
      <c r="S39" s="137"/>
      <c r="T39" s="138"/>
    </row>
    <row r="40" spans="1:20" s="139" customFormat="1" ht="28.25" customHeight="1" x14ac:dyDescent="0.25">
      <c r="A40" s="128">
        <f>[1]Control!AZ40</f>
        <v>46015</v>
      </c>
      <c r="B40" s="367"/>
      <c r="C40" s="368"/>
      <c r="D40" s="131"/>
      <c r="E40" s="366"/>
      <c r="F40" s="366"/>
      <c r="G40" s="133">
        <f t="shared" si="0"/>
        <v>0</v>
      </c>
      <c r="H40" s="134" t="e">
        <f>(J40/J42)*100%</f>
        <v>#DIV/0!</v>
      </c>
      <c r="I40" s="300">
        <f>Distribute!CA40</f>
        <v>0</v>
      </c>
      <c r="J40" s="300">
        <f>Distribute!CB40</f>
        <v>0</v>
      </c>
      <c r="K40" s="300">
        <f>Distribute!CC40</f>
        <v>0</v>
      </c>
      <c r="L40" s="301">
        <f t="shared" si="1"/>
        <v>0</v>
      </c>
      <c r="M40" s="137"/>
      <c r="N40" s="137"/>
      <c r="O40" s="137"/>
      <c r="P40" s="137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129"/>
      <c r="C41" s="130"/>
      <c r="D41" s="131"/>
      <c r="E41" s="132"/>
      <c r="F41" s="132"/>
      <c r="G41" s="133">
        <f t="shared" si="0"/>
        <v>0</v>
      </c>
      <c r="H41" s="134" t="e">
        <f>(J41/J42)*100%</f>
        <v>#DIV/0!</v>
      </c>
      <c r="I41" s="300">
        <f>Distribute!CA41</f>
        <v>0</v>
      </c>
      <c r="J41" s="300">
        <f>Distribute!CB41</f>
        <v>0</v>
      </c>
      <c r="K41" s="300">
        <f>Distribute!CC41</f>
        <v>0</v>
      </c>
      <c r="L41" s="307">
        <f t="shared" si="1"/>
        <v>0</v>
      </c>
      <c r="M41" s="137"/>
      <c r="N41" s="137"/>
      <c r="O41" s="137"/>
      <c r="P41" s="137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0</v>
      </c>
      <c r="H42" s="144" t="e">
        <f t="shared" si="2"/>
        <v>#DIV/0!</v>
      </c>
      <c r="I42" s="302">
        <f t="shared" si="2"/>
        <v>0</v>
      </c>
      <c r="J42" s="303">
        <f t="shared" si="2"/>
        <v>0</v>
      </c>
      <c r="K42" s="303">
        <f t="shared" si="2"/>
        <v>0</v>
      </c>
      <c r="L42" s="304">
        <f t="shared" si="2"/>
        <v>0</v>
      </c>
      <c r="M42" s="99"/>
      <c r="N42" s="99"/>
      <c r="O42" s="99"/>
      <c r="P42" s="99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99"/>
      <c r="N43" s="99"/>
      <c r="O43" s="99"/>
      <c r="P43" s="99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99"/>
      <c r="N44" s="99"/>
      <c r="O44" s="99"/>
      <c r="P44" s="99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99"/>
      <c r="N45" s="99"/>
      <c r="O45" s="99"/>
      <c r="P45" s="99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99"/>
      <c r="N46" s="99"/>
      <c r="O46" s="99"/>
      <c r="P46" s="99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99"/>
      <c r="N47" s="99"/>
      <c r="O47" s="99"/>
      <c r="P47" s="99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99"/>
      <c r="N48" s="99"/>
      <c r="O48" s="99"/>
      <c r="P48" s="99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99"/>
      <c r="N49" s="99"/>
      <c r="O49" s="99"/>
      <c r="P49" s="99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99"/>
      <c r="N50" s="99"/>
      <c r="O50" s="99"/>
      <c r="P50" s="99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99"/>
      <c r="N51" s="99"/>
      <c r="O51" s="99"/>
      <c r="P51" s="99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M52" s="162"/>
      <c r="N52" s="162"/>
      <c r="O52" s="162"/>
      <c r="P52" s="162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M53" s="162"/>
      <c r="N53" s="162"/>
      <c r="O53" s="162"/>
      <c r="P53" s="162"/>
      <c r="Q53" s="162"/>
      <c r="R53" s="162"/>
    </row>
    <row r="54" spans="1:18" s="6" customFormat="1" ht="17.899999999999999" customHeight="1" x14ac:dyDescent="0.25">
      <c r="D54" s="163"/>
      <c r="M54" s="99"/>
      <c r="N54" s="99"/>
      <c r="O54" s="99"/>
      <c r="P54" s="99"/>
      <c r="Q54" s="99"/>
      <c r="R54" s="99"/>
    </row>
    <row r="55" spans="1:18" s="6" customFormat="1" ht="17.899999999999999" customHeight="1" x14ac:dyDescent="0.25">
      <c r="D55" s="163"/>
      <c r="M55" s="99"/>
      <c r="N55" s="99"/>
      <c r="O55" s="99"/>
      <c r="P55" s="99"/>
      <c r="Q55" s="99"/>
      <c r="R55" s="99"/>
    </row>
    <row r="56" spans="1:18" s="6" customFormat="1" ht="17.899999999999999" customHeight="1" x14ac:dyDescent="0.25">
      <c r="D56" s="163"/>
      <c r="M56" s="99"/>
      <c r="N56" s="99"/>
      <c r="O56" s="99"/>
      <c r="P56" s="99"/>
      <c r="Q56" s="99"/>
      <c r="R56" s="99"/>
    </row>
    <row r="57" spans="1:18" s="6" customFormat="1" ht="17.899999999999999" customHeight="1" x14ac:dyDescent="0.25">
      <c r="D57" s="163"/>
      <c r="M57" s="99"/>
      <c r="N57" s="99"/>
      <c r="O57" s="99"/>
      <c r="P57" s="99"/>
      <c r="Q57" s="99"/>
      <c r="R57" s="99"/>
    </row>
    <row r="58" spans="1:18" s="6" customFormat="1" ht="17.899999999999999" customHeight="1" x14ac:dyDescent="0.25">
      <c r="D58" s="163"/>
      <c r="M58" s="99"/>
      <c r="N58" s="99"/>
      <c r="O58" s="99"/>
      <c r="P58" s="99"/>
      <c r="Q58" s="99"/>
      <c r="R58" s="99"/>
    </row>
    <row r="59" spans="1:18" s="6" customFormat="1" ht="17.899999999999999" customHeight="1" x14ac:dyDescent="0.25">
      <c r="D59" s="163"/>
      <c r="M59" s="99"/>
      <c r="N59" s="99"/>
      <c r="O59" s="99"/>
      <c r="P59" s="99"/>
      <c r="Q59" s="99"/>
      <c r="R59" s="99"/>
    </row>
    <row r="60" spans="1:18" s="6" customFormat="1" ht="17.899999999999999" customHeight="1" x14ac:dyDescent="0.25">
      <c r="D60" s="163"/>
      <c r="M60" s="99"/>
      <c r="N60" s="99"/>
      <c r="O60" s="99"/>
      <c r="P60" s="99"/>
      <c r="Q60" s="99"/>
      <c r="R60" s="99"/>
    </row>
    <row r="61" spans="1:18" s="6" customFormat="1" ht="17.899999999999999" customHeight="1" x14ac:dyDescent="0.25">
      <c r="D61" s="163"/>
      <c r="M61" s="99"/>
      <c r="N61" s="99"/>
      <c r="O61" s="99"/>
      <c r="P61" s="99"/>
      <c r="Q61" s="99"/>
      <c r="R61" s="99"/>
    </row>
    <row r="62" spans="1:18" s="6" customFormat="1" ht="17.899999999999999" customHeight="1" x14ac:dyDescent="0.25">
      <c r="D62" s="163"/>
      <c r="M62" s="99"/>
      <c r="N62" s="99"/>
      <c r="O62" s="99"/>
      <c r="P62" s="99"/>
      <c r="Q62" s="99"/>
      <c r="R62" s="99"/>
    </row>
    <row r="63" spans="1:18" s="6" customFormat="1" ht="17.899999999999999" customHeight="1" x14ac:dyDescent="0.25">
      <c r="D63" s="163"/>
      <c r="M63" s="99"/>
      <c r="N63" s="99"/>
      <c r="O63" s="99"/>
      <c r="P63" s="99"/>
      <c r="Q63" s="99"/>
      <c r="R63" s="99"/>
    </row>
    <row r="64" spans="1:18" s="6" customFormat="1" ht="17.899999999999999" customHeight="1" x14ac:dyDescent="0.25">
      <c r="D64" s="163"/>
      <c r="M64" s="99"/>
      <c r="N64" s="99"/>
      <c r="O64" s="99"/>
      <c r="P64" s="99"/>
      <c r="Q64" s="99"/>
      <c r="R64" s="99"/>
    </row>
    <row r="65" spans="4:18" s="6" customFormat="1" ht="17.899999999999999" customHeight="1" x14ac:dyDescent="0.25">
      <c r="D65" s="163"/>
      <c r="M65" s="99"/>
      <c r="N65" s="99"/>
      <c r="O65" s="99"/>
      <c r="P65" s="99"/>
      <c r="Q65" s="99"/>
      <c r="R65" s="99"/>
    </row>
    <row r="66" spans="4:18" s="6" customFormat="1" ht="17.899999999999999" customHeight="1" x14ac:dyDescent="0.25">
      <c r="D66" s="163"/>
      <c r="M66" s="99"/>
      <c r="N66" s="99"/>
      <c r="O66" s="99"/>
      <c r="P66" s="99"/>
      <c r="Q66" s="99"/>
      <c r="R66" s="99"/>
    </row>
    <row r="67" spans="4:18" s="6" customFormat="1" ht="17.899999999999999" customHeight="1" x14ac:dyDescent="0.25">
      <c r="D67" s="163"/>
      <c r="M67" s="99"/>
      <c r="N67" s="99"/>
      <c r="O67" s="99"/>
      <c r="P67" s="99"/>
      <c r="Q67" s="99"/>
      <c r="R67" s="99"/>
    </row>
    <row r="68" spans="4:18" s="6" customFormat="1" ht="17.899999999999999" customHeight="1" x14ac:dyDescent="0.25">
      <c r="D68" s="163"/>
      <c r="M68" s="99"/>
      <c r="N68" s="99"/>
      <c r="O68" s="99"/>
      <c r="P68" s="99"/>
      <c r="Q68" s="99"/>
      <c r="R68" s="99"/>
    </row>
    <row r="69" spans="4:18" s="6" customFormat="1" ht="17.899999999999999" customHeight="1" x14ac:dyDescent="0.25">
      <c r="D69" s="163"/>
      <c r="M69" s="99"/>
      <c r="N69" s="99"/>
      <c r="O69" s="99"/>
      <c r="P69" s="99"/>
      <c r="Q69" s="99"/>
      <c r="R69" s="99"/>
    </row>
    <row r="70" spans="4:18" s="6" customFormat="1" ht="17.899999999999999" customHeight="1" x14ac:dyDescent="0.25">
      <c r="D70" s="163"/>
      <c r="M70" s="99"/>
      <c r="N70" s="99"/>
      <c r="O70" s="99"/>
      <c r="P70" s="99"/>
      <c r="Q70" s="99"/>
      <c r="R70" s="99"/>
    </row>
    <row r="71" spans="4:18" s="6" customFormat="1" ht="17.899999999999999" customHeight="1" x14ac:dyDescent="0.25">
      <c r="D71" s="163"/>
      <c r="M71" s="99"/>
      <c r="N71" s="99"/>
      <c r="O71" s="99"/>
      <c r="P71" s="99"/>
      <c r="Q71" s="99"/>
      <c r="R71" s="99"/>
    </row>
    <row r="72" spans="4:18" s="6" customFormat="1" ht="17.899999999999999" customHeight="1" x14ac:dyDescent="0.25">
      <c r="D72" s="163"/>
      <c r="M72" s="99"/>
      <c r="N72" s="99"/>
      <c r="O72" s="99"/>
      <c r="P72" s="99"/>
      <c r="Q72" s="99"/>
      <c r="R72" s="99"/>
    </row>
    <row r="73" spans="4:18" s="6" customFormat="1" ht="17.899999999999999" customHeight="1" x14ac:dyDescent="0.25">
      <c r="D73" s="163"/>
      <c r="M73" s="99"/>
      <c r="N73" s="99"/>
      <c r="O73" s="99"/>
      <c r="P73" s="99"/>
      <c r="Q73" s="99"/>
      <c r="R73" s="99"/>
    </row>
    <row r="74" spans="4:18" s="6" customFormat="1" ht="17.899999999999999" customHeight="1" x14ac:dyDescent="0.25">
      <c r="D74" s="163"/>
      <c r="M74" s="99"/>
      <c r="N74" s="99"/>
      <c r="O74" s="99"/>
      <c r="P74" s="99"/>
      <c r="Q74" s="99"/>
      <c r="R74" s="99"/>
    </row>
    <row r="75" spans="4:18" s="6" customFormat="1" ht="17.899999999999999" customHeight="1" x14ac:dyDescent="0.25">
      <c r="D75" s="163"/>
      <c r="M75" s="99"/>
      <c r="N75" s="99"/>
      <c r="O75" s="99"/>
      <c r="P75" s="99"/>
      <c r="Q75" s="99"/>
      <c r="R75" s="99"/>
    </row>
    <row r="76" spans="4:18" s="6" customFormat="1" ht="17.899999999999999" customHeight="1" x14ac:dyDescent="0.25">
      <c r="D76" s="163"/>
      <c r="M76" s="99"/>
      <c r="N76" s="99"/>
      <c r="O76" s="99"/>
      <c r="P76" s="99"/>
      <c r="Q76" s="99"/>
      <c r="R76" s="99"/>
    </row>
    <row r="77" spans="4:18" s="6" customFormat="1" ht="17.899999999999999" customHeight="1" x14ac:dyDescent="0.25">
      <c r="D77" s="163"/>
      <c r="M77" s="99"/>
      <c r="N77" s="99"/>
      <c r="O77" s="99"/>
      <c r="P77" s="99"/>
      <c r="Q77" s="99"/>
      <c r="R77" s="99"/>
    </row>
    <row r="78" spans="4:18" s="6" customFormat="1" ht="17.899999999999999" customHeight="1" x14ac:dyDescent="0.25">
      <c r="D78" s="163"/>
      <c r="M78" s="99"/>
      <c r="N78" s="99"/>
      <c r="O78" s="99"/>
      <c r="P78" s="99"/>
      <c r="Q78" s="99"/>
      <c r="R78" s="99"/>
    </row>
    <row r="79" spans="4:18" s="6" customFormat="1" ht="17.899999999999999" customHeight="1" x14ac:dyDescent="0.25">
      <c r="D79" s="163"/>
      <c r="M79" s="99"/>
      <c r="N79" s="99"/>
      <c r="O79" s="99"/>
      <c r="P79" s="99"/>
      <c r="Q79" s="99"/>
      <c r="R79" s="99"/>
    </row>
    <row r="80" spans="4:18" s="6" customFormat="1" ht="17.899999999999999" customHeight="1" x14ac:dyDescent="0.25">
      <c r="D80" s="163"/>
      <c r="M80" s="99"/>
      <c r="N80" s="99"/>
      <c r="O80" s="99"/>
      <c r="P80" s="99"/>
      <c r="Q80" s="99"/>
      <c r="R80" s="99"/>
    </row>
    <row r="81" spans="4:18" s="6" customFormat="1" ht="17.899999999999999" customHeight="1" x14ac:dyDescent="0.25">
      <c r="D81" s="163"/>
      <c r="M81" s="99"/>
      <c r="N81" s="99"/>
      <c r="O81" s="99"/>
      <c r="P81" s="99"/>
      <c r="Q81" s="99"/>
      <c r="R81" s="99"/>
    </row>
    <row r="82" spans="4:18" s="6" customFormat="1" ht="17.899999999999999" customHeight="1" x14ac:dyDescent="0.25">
      <c r="D82" s="163"/>
      <c r="M82" s="99"/>
      <c r="N82" s="99"/>
      <c r="O82" s="99"/>
      <c r="P82" s="99"/>
      <c r="Q82" s="99"/>
      <c r="R82" s="99"/>
    </row>
    <row r="83" spans="4:18" s="6" customFormat="1" ht="17.899999999999999" customHeight="1" x14ac:dyDescent="0.25">
      <c r="D83" s="163"/>
      <c r="M83" s="99"/>
      <c r="N83" s="99"/>
      <c r="O83" s="99"/>
      <c r="P83" s="99"/>
      <c r="Q83" s="99"/>
      <c r="R83" s="99"/>
    </row>
    <row r="84" spans="4:18" s="6" customFormat="1" ht="17.899999999999999" customHeight="1" x14ac:dyDescent="0.25">
      <c r="D84" s="163"/>
      <c r="M84" s="99"/>
      <c r="N84" s="99"/>
      <c r="O84" s="99"/>
      <c r="P84" s="99"/>
      <c r="Q84" s="99"/>
      <c r="R84" s="99"/>
    </row>
    <row r="85" spans="4:18" s="6" customFormat="1" ht="17.899999999999999" customHeight="1" x14ac:dyDescent="0.25">
      <c r="D85" s="163"/>
      <c r="M85" s="99"/>
      <c r="N85" s="99"/>
      <c r="O85" s="99"/>
      <c r="P85" s="99"/>
      <c r="Q85" s="99"/>
      <c r="R85" s="99"/>
    </row>
    <row r="86" spans="4:18" s="6" customFormat="1" ht="17.899999999999999" customHeight="1" x14ac:dyDescent="0.25">
      <c r="D86" s="163"/>
      <c r="M86" s="99"/>
      <c r="N86" s="99"/>
      <c r="O86" s="99"/>
      <c r="P86" s="99"/>
      <c r="Q86" s="99"/>
      <c r="R86" s="99"/>
    </row>
    <row r="87" spans="4:18" s="6" customFormat="1" ht="17.899999999999999" customHeight="1" x14ac:dyDescent="0.25">
      <c r="D87" s="163"/>
      <c r="M87" s="99"/>
      <c r="N87" s="99"/>
      <c r="O87" s="99"/>
      <c r="P87" s="99"/>
      <c r="Q87" s="99"/>
      <c r="R87" s="99"/>
    </row>
    <row r="88" spans="4:18" s="6" customFormat="1" ht="17.899999999999999" customHeight="1" x14ac:dyDescent="0.25">
      <c r="D88" s="163"/>
      <c r="M88" s="99"/>
      <c r="N88" s="99"/>
      <c r="O88" s="99"/>
      <c r="P88" s="99"/>
      <c r="Q88" s="99"/>
      <c r="R88" s="99"/>
    </row>
    <row r="89" spans="4:18" s="6" customFormat="1" ht="17.899999999999999" customHeight="1" x14ac:dyDescent="0.25">
      <c r="D89" s="163"/>
      <c r="M89" s="99"/>
      <c r="N89" s="99"/>
      <c r="O89" s="99"/>
      <c r="P89" s="99"/>
      <c r="Q89" s="99"/>
      <c r="R89" s="99"/>
    </row>
    <row r="90" spans="4:18" s="6" customFormat="1" ht="17.899999999999999" customHeight="1" x14ac:dyDescent="0.25">
      <c r="D90" s="163"/>
      <c r="M90" s="99"/>
      <c r="N90" s="99"/>
      <c r="O90" s="99"/>
      <c r="P90" s="99"/>
      <c r="Q90" s="99"/>
      <c r="R90" s="99"/>
    </row>
    <row r="91" spans="4:18" s="6" customFormat="1" ht="17.899999999999999" customHeight="1" x14ac:dyDescent="0.25">
      <c r="D91" s="163"/>
      <c r="M91" s="99"/>
      <c r="N91" s="99"/>
      <c r="O91" s="99"/>
      <c r="P91" s="99"/>
      <c r="Q91" s="99"/>
      <c r="R91" s="99"/>
    </row>
    <row r="92" spans="4:18" s="6" customFormat="1" ht="17.899999999999999" customHeight="1" x14ac:dyDescent="0.25">
      <c r="D92" s="163"/>
      <c r="M92" s="99"/>
      <c r="N92" s="99"/>
      <c r="O92" s="99"/>
      <c r="P92" s="99"/>
      <c r="Q92" s="99"/>
      <c r="R92" s="99"/>
    </row>
    <row r="93" spans="4:18" s="6" customFormat="1" ht="17.899999999999999" customHeight="1" x14ac:dyDescent="0.25">
      <c r="D93" s="163"/>
      <c r="M93" s="99"/>
      <c r="N93" s="99"/>
      <c r="O93" s="99"/>
      <c r="P93" s="99"/>
      <c r="Q93" s="99"/>
      <c r="R93" s="99"/>
    </row>
    <row r="94" spans="4:18" s="6" customFormat="1" ht="17.899999999999999" customHeight="1" x14ac:dyDescent="0.25">
      <c r="D94" s="163"/>
      <c r="M94" s="99"/>
      <c r="N94" s="99"/>
      <c r="O94" s="99"/>
      <c r="P94" s="99"/>
      <c r="Q94" s="99"/>
      <c r="R94" s="99"/>
    </row>
    <row r="95" spans="4:18" s="6" customFormat="1" ht="17.899999999999999" customHeight="1" x14ac:dyDescent="0.25">
      <c r="D95" s="163"/>
      <c r="M95" s="99"/>
      <c r="N95" s="99"/>
      <c r="O95" s="99"/>
      <c r="P95" s="99"/>
      <c r="Q95" s="99"/>
      <c r="R95" s="99"/>
    </row>
    <row r="96" spans="4:18" s="6" customFormat="1" ht="17.899999999999999" customHeight="1" x14ac:dyDescent="0.25">
      <c r="D96" s="163"/>
      <c r="M96" s="99"/>
      <c r="N96" s="99"/>
      <c r="O96" s="99"/>
      <c r="P96" s="99"/>
      <c r="Q96" s="99"/>
      <c r="R96" s="99"/>
    </row>
    <row r="97" spans="4:18" s="6" customFormat="1" ht="17.899999999999999" customHeight="1" x14ac:dyDescent="0.25">
      <c r="D97" s="163"/>
      <c r="M97" s="99"/>
      <c r="N97" s="99"/>
      <c r="O97" s="99"/>
      <c r="P97" s="99"/>
      <c r="Q97" s="99"/>
      <c r="R97" s="99"/>
    </row>
    <row r="98" spans="4:18" s="6" customFormat="1" ht="17.899999999999999" customHeight="1" x14ac:dyDescent="0.25">
      <c r="D98" s="163"/>
      <c r="M98" s="99"/>
      <c r="N98" s="99"/>
      <c r="O98" s="99"/>
      <c r="P98" s="99"/>
      <c r="Q98" s="99"/>
      <c r="R98" s="99"/>
    </row>
    <row r="99" spans="4:18" s="6" customFormat="1" ht="17.899999999999999" customHeight="1" x14ac:dyDescent="0.25">
      <c r="D99" s="163"/>
      <c r="M99" s="99"/>
      <c r="N99" s="99"/>
      <c r="O99" s="99"/>
      <c r="P99" s="99"/>
      <c r="Q99" s="99"/>
      <c r="R99" s="99"/>
    </row>
    <row r="100" spans="4:18" s="6" customFormat="1" ht="17.899999999999999" customHeight="1" x14ac:dyDescent="0.25">
      <c r="D100" s="163"/>
      <c r="M100" s="99"/>
      <c r="N100" s="99"/>
      <c r="O100" s="99"/>
      <c r="P100" s="99"/>
      <c r="Q100" s="99"/>
      <c r="R100" s="99"/>
    </row>
    <row r="101" spans="4:18" s="6" customFormat="1" ht="17.899999999999999" customHeight="1" x14ac:dyDescent="0.25">
      <c r="D101" s="163"/>
      <c r="M101" s="99"/>
      <c r="N101" s="99"/>
      <c r="O101" s="99"/>
      <c r="P101" s="99"/>
      <c r="Q101" s="99"/>
      <c r="R101" s="99"/>
    </row>
    <row r="102" spans="4:18" s="6" customFormat="1" ht="17.899999999999999" customHeight="1" x14ac:dyDescent="0.25">
      <c r="D102" s="163"/>
      <c r="M102" s="99"/>
      <c r="N102" s="99"/>
      <c r="O102" s="99"/>
      <c r="P102" s="99"/>
      <c r="Q102" s="99"/>
      <c r="R102" s="99"/>
    </row>
    <row r="103" spans="4:18" s="6" customFormat="1" ht="17.899999999999999" customHeight="1" x14ac:dyDescent="0.25">
      <c r="D103" s="163"/>
      <c r="M103" s="99"/>
      <c r="N103" s="99"/>
      <c r="O103" s="99"/>
      <c r="P103" s="99"/>
      <c r="Q103" s="99"/>
      <c r="R103" s="99"/>
    </row>
    <row r="104" spans="4:18" s="6" customFormat="1" ht="17.899999999999999" customHeight="1" x14ac:dyDescent="0.25">
      <c r="D104" s="163"/>
      <c r="M104" s="99"/>
      <c r="N104" s="99"/>
      <c r="O104" s="99"/>
      <c r="P104" s="99"/>
      <c r="Q104" s="99"/>
      <c r="R104" s="99"/>
    </row>
    <row r="105" spans="4:18" s="6" customFormat="1" ht="17.899999999999999" customHeight="1" x14ac:dyDescent="0.25">
      <c r="D105" s="163"/>
      <c r="M105" s="99"/>
      <c r="N105" s="99"/>
      <c r="O105" s="99"/>
      <c r="P105" s="99"/>
      <c r="Q105" s="99"/>
      <c r="R105" s="99"/>
    </row>
    <row r="106" spans="4:18" s="6" customFormat="1" ht="17.899999999999999" customHeight="1" x14ac:dyDescent="0.25">
      <c r="D106" s="163"/>
      <c r="M106" s="99"/>
      <c r="N106" s="99"/>
      <c r="O106" s="99"/>
      <c r="P106" s="99"/>
      <c r="Q106" s="99"/>
      <c r="R106" s="99"/>
    </row>
  </sheetData>
  <mergeCells count="1">
    <mergeCell ref="D6:H6"/>
  </mergeCells>
  <conditionalFormatting sqref="I11:L41">
    <cfRule type="cellIs" dxfId="74" priority="40" stopIfTrue="1" operator="lessThanOrEqual">
      <formula>0</formula>
    </cfRule>
  </conditionalFormatting>
  <conditionalFormatting sqref="H11:H41">
    <cfRule type="cellIs" dxfId="73" priority="39" stopIfTrue="1" operator="lessThanOrEqual">
      <formula>0</formula>
    </cfRule>
  </conditionalFormatting>
  <conditionalFormatting sqref="F47:F53 D46:E53">
    <cfRule type="cellIs" dxfId="72" priority="38" stopIfTrue="1" operator="equal">
      <formula>1</formula>
    </cfRule>
  </conditionalFormatting>
  <conditionalFormatting sqref="G11:G13 G17:G41">
    <cfRule type="cellIs" dxfId="71" priority="37" stopIfTrue="1" operator="equal">
      <formula>0</formula>
    </cfRule>
  </conditionalFormatting>
  <conditionalFormatting sqref="I11:L41">
    <cfRule type="cellIs" dxfId="70" priority="34" stopIfTrue="1" operator="lessThanOrEqual">
      <formula>0</formula>
    </cfRule>
  </conditionalFormatting>
  <conditionalFormatting sqref="H11:H41">
    <cfRule type="cellIs" dxfId="69" priority="33" stopIfTrue="1" operator="lessThanOrEqual">
      <formula>0</formula>
    </cfRule>
  </conditionalFormatting>
  <conditionalFormatting sqref="F47:F53 D46:E53">
    <cfRule type="cellIs" dxfId="68" priority="32" stopIfTrue="1" operator="equal">
      <formula>1</formula>
    </cfRule>
  </conditionalFormatting>
  <conditionalFormatting sqref="G11:G13 G17:G41">
    <cfRule type="cellIs" dxfId="67" priority="31" stopIfTrue="1" operator="equal">
      <formula>0</formula>
    </cfRule>
  </conditionalFormatting>
  <conditionalFormatting sqref="I11:L41">
    <cfRule type="cellIs" dxfId="66" priority="28" stopIfTrue="1" operator="lessThanOrEqual">
      <formula>0</formula>
    </cfRule>
  </conditionalFormatting>
  <conditionalFormatting sqref="H11:H41">
    <cfRule type="cellIs" dxfId="65" priority="27" stopIfTrue="1" operator="lessThanOrEqual">
      <formula>0</formula>
    </cfRule>
  </conditionalFormatting>
  <conditionalFormatting sqref="F47:F53 D46:E53">
    <cfRule type="cellIs" dxfId="64" priority="26" stopIfTrue="1" operator="equal">
      <formula>1</formula>
    </cfRule>
  </conditionalFormatting>
  <conditionalFormatting sqref="G11:G13 G17:G41">
    <cfRule type="cellIs" dxfId="63" priority="25" stopIfTrue="1" operator="equal">
      <formula>0</formula>
    </cfRule>
  </conditionalFormatting>
  <conditionalFormatting sqref="I11:L41">
    <cfRule type="cellIs" dxfId="62" priority="22" stopIfTrue="1" operator="lessThanOrEqual">
      <formula>0</formula>
    </cfRule>
  </conditionalFormatting>
  <conditionalFormatting sqref="H11:H41">
    <cfRule type="cellIs" dxfId="61" priority="21" stopIfTrue="1" operator="lessThanOrEqual">
      <formula>0</formula>
    </cfRule>
  </conditionalFormatting>
  <conditionalFormatting sqref="F47:F53 D46:E53">
    <cfRule type="cellIs" dxfId="60" priority="20" stopIfTrue="1" operator="equal">
      <formula>1</formula>
    </cfRule>
  </conditionalFormatting>
  <conditionalFormatting sqref="G11:G13 G17:G41">
    <cfRule type="cellIs" dxfId="59" priority="19" stopIfTrue="1" operator="equal">
      <formula>0</formula>
    </cfRule>
  </conditionalFormatting>
  <conditionalFormatting sqref="I11:L41">
    <cfRule type="cellIs" dxfId="58" priority="16" stopIfTrue="1" operator="lessThanOrEqual">
      <formula>0</formula>
    </cfRule>
  </conditionalFormatting>
  <conditionalFormatting sqref="H11:H41">
    <cfRule type="cellIs" dxfId="57" priority="15" stopIfTrue="1" operator="lessThanOrEqual">
      <formula>0</formula>
    </cfRule>
  </conditionalFormatting>
  <conditionalFormatting sqref="F47:F53 D46:E53">
    <cfRule type="cellIs" dxfId="56" priority="14" stopIfTrue="1" operator="equal">
      <formula>1</formula>
    </cfRule>
  </conditionalFormatting>
  <conditionalFormatting sqref="G11:G13 G17:G41">
    <cfRule type="cellIs" dxfId="55" priority="13" stopIfTrue="1" operator="equal">
      <formula>0</formula>
    </cfRule>
  </conditionalFormatting>
  <conditionalFormatting sqref="G14:G16">
    <cfRule type="cellIs" dxfId="54" priority="5" stopIfTrue="1" operator="equal">
      <formula>0</formula>
    </cfRule>
  </conditionalFormatting>
  <conditionalFormatting sqref="G14:G16">
    <cfRule type="cellIs" dxfId="53" priority="4" stopIfTrue="1" operator="equal">
      <formula>0</formula>
    </cfRule>
  </conditionalFormatting>
  <conditionalFormatting sqref="G14:G16">
    <cfRule type="cellIs" dxfId="52" priority="3" stopIfTrue="1" operator="equal">
      <formula>0</formula>
    </cfRule>
  </conditionalFormatting>
  <conditionalFormatting sqref="G14:G16">
    <cfRule type="cellIs" dxfId="51" priority="2" stopIfTrue="1" operator="equal">
      <formula>0</formula>
    </cfRule>
  </conditionalFormatting>
  <conditionalFormatting sqref="G14:G16">
    <cfRule type="cellIs" dxfId="50" priority="1" stopIfTrue="1" operator="equal">
      <formula>0</formula>
    </cfRule>
  </conditionalFormatting>
  <hyperlinks>
    <hyperlink ref="N5:P5" r:id="rId1" display="Monthly Boat Cost, Todate" xr:uid="{00000000-0004-0000-0D00-000000000000}"/>
    <hyperlink ref="N3:P3" r:id="rId2" display="Daily Boat Cost Analysis" xr:uid="{00000000-0004-0000-0D00-000001000000}"/>
  </hyperlinks>
  <printOptions horizontalCentered="1"/>
  <pageMargins left="0.26" right="0.19" top="0.22" bottom="0.19" header="0.3" footer="0.3"/>
  <pageSetup scale="75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6"/>
  <sheetViews>
    <sheetView showGridLines="0" zoomScale="70" zoomScaleNormal="70" workbookViewId="0">
      <pane xSplit="1" ySplit="10" topLeftCell="B41" activePane="bottomRight" state="frozen"/>
      <selection activeCell="F12" sqref="F12"/>
      <selection pane="topRight" activeCell="F12" sqref="F12"/>
      <selection pane="bottomLeft" activeCell="F12" sqref="F12"/>
      <selection pane="bottomRight" activeCell="F12" sqref="F12"/>
    </sheetView>
  </sheetViews>
  <sheetFormatPr defaultColWidth="9.08984375" defaultRowHeight="12.5" x14ac:dyDescent="0.25"/>
  <cols>
    <col min="1" max="1" width="11.453125" style="5" customWidth="1"/>
    <col min="2" max="2" width="20.453125" style="5" customWidth="1"/>
    <col min="3" max="3" width="19.90625" style="5" customWidth="1"/>
    <col min="4" max="4" width="8.90625" style="164" customWidth="1"/>
    <col min="5" max="5" width="10.453125" style="5" customWidth="1"/>
    <col min="6" max="6" width="11" style="5" customWidth="1"/>
    <col min="7" max="8" width="8.90625" style="5" customWidth="1"/>
    <col min="9" max="9" width="15.453125" style="5" customWidth="1"/>
    <col min="10" max="10" width="21" style="5" bestFit="1" customWidth="1"/>
    <col min="11" max="11" width="18.453125" style="5" bestFit="1" customWidth="1"/>
    <col min="12" max="12" width="16.6328125" style="5" customWidth="1"/>
    <col min="13" max="18" width="12.453125" style="92" customWidth="1"/>
    <col min="19" max="19" width="12.453125" style="5" customWidth="1"/>
    <col min="20" max="16384" width="9.08984375" style="5"/>
  </cols>
  <sheetData>
    <row r="1" spans="1:20" s="88" customFormat="1" ht="20.75" customHeight="1" x14ac:dyDescent="0.25">
      <c r="A1" s="205" t="s">
        <v>32</v>
      </c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7"/>
      <c r="N1" s="87"/>
      <c r="O1" s="87"/>
      <c r="P1" s="87"/>
      <c r="Q1" s="87"/>
      <c r="R1" s="87"/>
    </row>
    <row r="2" spans="1:20" ht="18.75" customHeight="1" x14ac:dyDescent="0.25">
      <c r="A2" s="26"/>
      <c r="B2" s="26"/>
      <c r="C2" s="26"/>
      <c r="D2" s="89"/>
      <c r="E2" s="26"/>
      <c r="F2" s="26"/>
      <c r="G2" s="26"/>
      <c r="H2" s="26"/>
      <c r="I2" s="26"/>
      <c r="J2" s="90"/>
      <c r="K2" s="90"/>
      <c r="L2" s="90"/>
    </row>
    <row r="3" spans="1:20" ht="18.75" customHeight="1" x14ac:dyDescent="0.3">
      <c r="A3" s="26"/>
      <c r="B3" s="26"/>
      <c r="C3" s="26"/>
      <c r="D3" s="89"/>
      <c r="E3" s="26"/>
      <c r="F3" s="26"/>
      <c r="G3" s="26"/>
      <c r="H3" s="26"/>
      <c r="I3" s="26"/>
      <c r="J3" s="93"/>
      <c r="K3" s="93"/>
      <c r="L3" s="90"/>
    </row>
    <row r="4" spans="1:20" s="6" customFormat="1" ht="18.75" customHeight="1" x14ac:dyDescent="0.25">
      <c r="A4" s="31"/>
      <c r="B4" s="31"/>
      <c r="C4" s="31"/>
      <c r="D4" s="96"/>
      <c r="E4" s="31"/>
      <c r="F4" s="31"/>
      <c r="G4" s="31"/>
      <c r="H4" s="31"/>
      <c r="I4" s="31"/>
      <c r="J4" s="97"/>
      <c r="K4" s="97"/>
      <c r="L4" s="97"/>
      <c r="M4" s="99"/>
      <c r="N4" s="99"/>
      <c r="O4" s="99"/>
      <c r="P4" s="99"/>
      <c r="Q4" s="99"/>
      <c r="R4" s="99"/>
    </row>
    <row r="5" spans="1:20" s="6" customFormat="1" ht="22.65" customHeight="1" x14ac:dyDescent="0.3">
      <c r="A5" s="31"/>
      <c r="B5" s="31"/>
      <c r="C5" s="31"/>
      <c r="D5" s="96"/>
      <c r="E5" s="100" t="str">
        <f>[1]Control!AU10</f>
        <v>25 Nov - 24 Dec 2025</v>
      </c>
      <c r="F5" s="101"/>
      <c r="G5" s="101"/>
      <c r="H5" s="101"/>
      <c r="I5" s="31"/>
      <c r="J5" s="93"/>
      <c r="K5" s="93"/>
      <c r="L5" s="97"/>
      <c r="M5" s="99"/>
      <c r="N5" s="99"/>
      <c r="O5" s="99"/>
      <c r="P5" s="99"/>
      <c r="Q5" s="99"/>
      <c r="R5" s="99"/>
    </row>
    <row r="6" spans="1:20" s="6" customFormat="1" ht="18.75" customHeight="1" x14ac:dyDescent="0.3">
      <c r="A6" s="31"/>
      <c r="B6" s="31"/>
      <c r="C6" s="197">
        <v>13</v>
      </c>
      <c r="D6" s="391" t="str">
        <f>[1]Control!$HB$10</f>
        <v>-</v>
      </c>
      <c r="E6" s="392"/>
      <c r="F6" s="392"/>
      <c r="G6" s="392"/>
      <c r="H6" s="393"/>
      <c r="I6" s="31"/>
      <c r="J6" s="103" t="s">
        <v>15</v>
      </c>
      <c r="K6" s="305">
        <f>Distribute!CF42</f>
        <v>0</v>
      </c>
      <c r="L6" s="31"/>
      <c r="M6" s="99"/>
      <c r="N6" s="99"/>
      <c r="O6" s="99"/>
      <c r="P6" s="99"/>
      <c r="Q6" s="99"/>
      <c r="R6" s="99"/>
    </row>
    <row r="7" spans="1:20" s="7" customFormat="1" ht="14" customHeight="1" x14ac:dyDescent="0.3">
      <c r="A7" s="38"/>
      <c r="B7" s="38"/>
      <c r="C7" s="38"/>
      <c r="D7" s="104"/>
      <c r="E7" s="38"/>
      <c r="F7" s="105"/>
      <c r="G7" s="38"/>
      <c r="H7" s="106"/>
      <c r="I7" s="107"/>
      <c r="J7" s="103" t="s">
        <v>16</v>
      </c>
      <c r="K7" s="305">
        <f>Distribute!CE42</f>
        <v>0</v>
      </c>
      <c r="L7" s="38"/>
      <c r="M7" s="109"/>
      <c r="N7" s="109"/>
      <c r="O7" s="109"/>
      <c r="P7" s="109"/>
      <c r="Q7" s="109"/>
      <c r="R7" s="109"/>
    </row>
    <row r="8" spans="1:20" s="116" customFormat="1" ht="14" customHeight="1" x14ac:dyDescent="0.3">
      <c r="A8" s="110"/>
      <c r="B8" s="111"/>
      <c r="C8" s="111"/>
      <c r="D8" s="111"/>
      <c r="E8" s="112"/>
      <c r="F8" s="112"/>
      <c r="G8" s="112"/>
      <c r="H8" s="113"/>
      <c r="I8" s="107"/>
      <c r="J8" s="103" t="s">
        <v>17</v>
      </c>
      <c r="K8" s="305">
        <f>Distribute!CD42</f>
        <v>0</v>
      </c>
      <c r="L8" s="112"/>
      <c r="M8" s="115"/>
      <c r="N8" s="115"/>
      <c r="O8" s="115"/>
      <c r="P8" s="115"/>
      <c r="Q8" s="115"/>
      <c r="R8" s="115"/>
    </row>
    <row r="9" spans="1:20" s="116" customFormat="1" ht="14" customHeight="1" thickBot="1" x14ac:dyDescent="0.35">
      <c r="A9" s="110"/>
      <c r="B9" s="117"/>
      <c r="C9" s="117"/>
      <c r="D9" s="117"/>
      <c r="E9" s="112"/>
      <c r="F9" s="112"/>
      <c r="G9" s="112"/>
      <c r="H9" s="113"/>
      <c r="I9" s="297"/>
      <c r="J9" s="298" t="s">
        <v>18</v>
      </c>
      <c r="K9" s="299">
        <f>G42/24</f>
        <v>0</v>
      </c>
      <c r="L9" s="112"/>
      <c r="M9" s="115"/>
      <c r="N9" s="115"/>
      <c r="O9" s="115"/>
      <c r="P9" s="115"/>
      <c r="Q9" s="115"/>
      <c r="R9" s="115"/>
    </row>
    <row r="10" spans="1:20" s="127" customFormat="1" ht="35" customHeight="1" thickBot="1" x14ac:dyDescent="0.3">
      <c r="A10" s="119" t="s">
        <v>19</v>
      </c>
      <c r="B10" s="120" t="s">
        <v>20</v>
      </c>
      <c r="C10" s="119" t="s">
        <v>39</v>
      </c>
      <c r="D10" s="119" t="s">
        <v>21</v>
      </c>
      <c r="E10" s="119" t="s">
        <v>22</v>
      </c>
      <c r="F10" s="119" t="s">
        <v>23</v>
      </c>
      <c r="G10" s="119" t="s">
        <v>24</v>
      </c>
      <c r="H10" s="121" t="s">
        <v>25</v>
      </c>
      <c r="I10" s="122" t="s">
        <v>26</v>
      </c>
      <c r="J10" s="122" t="s">
        <v>27</v>
      </c>
      <c r="K10" s="122" t="s">
        <v>28</v>
      </c>
      <c r="L10" s="123" t="s">
        <v>29</v>
      </c>
      <c r="M10" s="126"/>
      <c r="N10" s="126"/>
      <c r="O10" s="126"/>
      <c r="P10" s="126"/>
      <c r="Q10" s="126"/>
      <c r="R10" s="126"/>
      <c r="S10" s="126"/>
      <c r="T10" s="126"/>
    </row>
    <row r="11" spans="1:20" s="139" customFormat="1" ht="28.25" customHeight="1" x14ac:dyDescent="0.25">
      <c r="A11" s="128">
        <f>[1]Control!AZ11</f>
        <v>45986</v>
      </c>
      <c r="B11" s="367"/>
      <c r="C11" s="368"/>
      <c r="D11" s="131"/>
      <c r="E11" s="366"/>
      <c r="F11" s="366"/>
      <c r="G11" s="133">
        <f>(F11-E11)*24</f>
        <v>0</v>
      </c>
      <c r="H11" s="134" t="e">
        <f>(J11/J42)*100%</f>
        <v>#DIV/0!</v>
      </c>
      <c r="I11" s="300">
        <f>Distribute!CD11</f>
        <v>0</v>
      </c>
      <c r="J11" s="300">
        <f>Distribute!CE11</f>
        <v>0</v>
      </c>
      <c r="K11" s="300">
        <f>Distribute!CF11</f>
        <v>0</v>
      </c>
      <c r="L11" s="306">
        <f>SUM(I11:K11)</f>
        <v>0</v>
      </c>
      <c r="M11" s="137"/>
      <c r="N11" s="137"/>
      <c r="O11" s="137"/>
      <c r="P11" s="137"/>
      <c r="Q11" s="137"/>
      <c r="R11" s="137"/>
      <c r="S11" s="137"/>
      <c r="T11" s="138"/>
    </row>
    <row r="12" spans="1:20" s="139" customFormat="1" ht="28.25" customHeight="1" x14ac:dyDescent="0.25">
      <c r="A12" s="128">
        <f>[1]Control!AZ12</f>
        <v>45987</v>
      </c>
      <c r="B12" s="367"/>
      <c r="C12" s="368"/>
      <c r="D12" s="131"/>
      <c r="E12" s="366"/>
      <c r="F12" s="366"/>
      <c r="G12" s="133">
        <f t="shared" ref="G12:G41" si="0">(F12-E12)*24</f>
        <v>0</v>
      </c>
      <c r="H12" s="134" t="e">
        <f>(J12/J42)*100%</f>
        <v>#DIV/0!</v>
      </c>
      <c r="I12" s="300">
        <f>Distribute!CD12</f>
        <v>0</v>
      </c>
      <c r="J12" s="300">
        <f>Distribute!CE12</f>
        <v>0</v>
      </c>
      <c r="K12" s="300">
        <f>Distribute!CF12</f>
        <v>0</v>
      </c>
      <c r="L12" s="301">
        <f>SUM(I12:K12)</f>
        <v>0</v>
      </c>
      <c r="M12" s="137"/>
      <c r="N12" s="137"/>
      <c r="O12" s="137"/>
      <c r="P12" s="137"/>
      <c r="Q12" s="137"/>
      <c r="R12" s="137"/>
      <c r="S12" s="137"/>
      <c r="T12" s="138"/>
    </row>
    <row r="13" spans="1:20" s="139" customFormat="1" ht="26.4" customHeight="1" x14ac:dyDescent="0.25">
      <c r="A13" s="128">
        <f>[1]Control!AZ13</f>
        <v>45988</v>
      </c>
      <c r="B13" s="367"/>
      <c r="C13" s="368"/>
      <c r="D13" s="131"/>
      <c r="E13" s="366"/>
      <c r="F13" s="366"/>
      <c r="G13" s="133">
        <f t="shared" si="0"/>
        <v>0</v>
      </c>
      <c r="H13" s="134" t="e">
        <f>(J13/J42)*100%</f>
        <v>#DIV/0!</v>
      </c>
      <c r="I13" s="300">
        <f>Distribute!CD13</f>
        <v>0</v>
      </c>
      <c r="J13" s="300">
        <f>Distribute!CE13</f>
        <v>0</v>
      </c>
      <c r="K13" s="300">
        <f>Distribute!CF13</f>
        <v>0</v>
      </c>
      <c r="L13" s="301">
        <f t="shared" ref="L13:L41" si="1">SUM(I13:K13)</f>
        <v>0</v>
      </c>
      <c r="M13" s="137"/>
      <c r="N13" s="137"/>
      <c r="O13" s="137"/>
      <c r="P13" s="137"/>
      <c r="Q13" s="137"/>
      <c r="R13" s="137"/>
      <c r="S13" s="137"/>
      <c r="T13" s="138"/>
    </row>
    <row r="14" spans="1:20" s="139" customFormat="1" ht="26.4" customHeight="1" x14ac:dyDescent="0.25">
      <c r="A14" s="128">
        <f>[1]Control!AZ14</f>
        <v>45989</v>
      </c>
      <c r="B14" s="367"/>
      <c r="C14" s="368"/>
      <c r="D14" s="131"/>
      <c r="E14" s="366"/>
      <c r="F14" s="366"/>
      <c r="G14" s="133">
        <f t="shared" si="0"/>
        <v>0</v>
      </c>
      <c r="H14" s="134" t="e">
        <f>(J14/J42)*100%</f>
        <v>#DIV/0!</v>
      </c>
      <c r="I14" s="300">
        <f>Distribute!CD14</f>
        <v>0</v>
      </c>
      <c r="J14" s="300">
        <f>Distribute!CE14</f>
        <v>0</v>
      </c>
      <c r="K14" s="300">
        <f>Distribute!CF14</f>
        <v>0</v>
      </c>
      <c r="L14" s="301">
        <f t="shared" si="1"/>
        <v>0</v>
      </c>
      <c r="M14" s="137"/>
      <c r="N14" s="137"/>
      <c r="O14" s="137"/>
      <c r="P14" s="137"/>
      <c r="Q14" s="137"/>
      <c r="R14" s="137"/>
      <c r="S14" s="137"/>
      <c r="T14" s="138"/>
    </row>
    <row r="15" spans="1:20" s="139" customFormat="1" ht="26.4" customHeight="1" x14ac:dyDescent="0.25">
      <c r="A15" s="128">
        <f>[1]Control!AZ15</f>
        <v>45990</v>
      </c>
      <c r="B15" s="367"/>
      <c r="C15" s="368"/>
      <c r="D15" s="131"/>
      <c r="E15" s="366"/>
      <c r="F15" s="366"/>
      <c r="G15" s="133">
        <f t="shared" si="0"/>
        <v>0</v>
      </c>
      <c r="H15" s="134" t="e">
        <f>(J15/J42)*100%</f>
        <v>#DIV/0!</v>
      </c>
      <c r="I15" s="300">
        <f>Distribute!CD15</f>
        <v>0</v>
      </c>
      <c r="J15" s="300">
        <f>Distribute!CE15</f>
        <v>0</v>
      </c>
      <c r="K15" s="300">
        <f>Distribute!CF15</f>
        <v>0</v>
      </c>
      <c r="L15" s="301">
        <f t="shared" si="1"/>
        <v>0</v>
      </c>
      <c r="M15" s="137"/>
      <c r="N15" s="137"/>
      <c r="O15" s="137"/>
      <c r="P15" s="137"/>
      <c r="Q15" s="137"/>
      <c r="R15" s="137"/>
      <c r="S15" s="137"/>
      <c r="T15" s="138"/>
    </row>
    <row r="16" spans="1:20" s="139" customFormat="1" ht="26.4" customHeight="1" x14ac:dyDescent="0.25">
      <c r="A16" s="128">
        <f>[1]Control!AZ16</f>
        <v>45991</v>
      </c>
      <c r="B16" s="367"/>
      <c r="C16" s="368"/>
      <c r="D16" s="131"/>
      <c r="E16" s="366"/>
      <c r="F16" s="366"/>
      <c r="G16" s="133">
        <f>(F16-E16)*24</f>
        <v>0</v>
      </c>
      <c r="H16" s="134" t="e">
        <f>(J16/J42)*100%</f>
        <v>#DIV/0!</v>
      </c>
      <c r="I16" s="300">
        <f>Distribute!CD16</f>
        <v>0</v>
      </c>
      <c r="J16" s="300">
        <f>Distribute!CE16</f>
        <v>0</v>
      </c>
      <c r="K16" s="300">
        <f>Distribute!CF16</f>
        <v>0</v>
      </c>
      <c r="L16" s="301">
        <f t="shared" si="1"/>
        <v>0</v>
      </c>
      <c r="M16" s="137"/>
      <c r="N16" s="137"/>
      <c r="O16" s="137"/>
      <c r="P16" s="137"/>
      <c r="Q16" s="137"/>
      <c r="R16" s="137"/>
      <c r="S16" s="137"/>
      <c r="T16" s="138"/>
    </row>
    <row r="17" spans="1:20" s="139" customFormat="1" ht="26.4" customHeight="1" x14ac:dyDescent="0.25">
      <c r="A17" s="128">
        <f>[1]Control!AZ17</f>
        <v>45992</v>
      </c>
      <c r="B17" s="367"/>
      <c r="C17" s="368"/>
      <c r="D17" s="131"/>
      <c r="E17" s="366"/>
      <c r="F17" s="366"/>
      <c r="G17" s="133">
        <f t="shared" si="0"/>
        <v>0</v>
      </c>
      <c r="H17" s="134" t="e">
        <f>(J17/J42)*100%</f>
        <v>#DIV/0!</v>
      </c>
      <c r="I17" s="300">
        <f>Distribute!CD17</f>
        <v>0</v>
      </c>
      <c r="J17" s="300">
        <f>Distribute!CE17</f>
        <v>0</v>
      </c>
      <c r="K17" s="300">
        <f>Distribute!CF17</f>
        <v>0</v>
      </c>
      <c r="L17" s="301">
        <f t="shared" si="1"/>
        <v>0</v>
      </c>
      <c r="M17" s="137"/>
      <c r="N17" s="137"/>
      <c r="O17" s="137"/>
      <c r="P17" s="137"/>
      <c r="Q17" s="137"/>
      <c r="R17" s="137"/>
      <c r="S17" s="137"/>
      <c r="T17" s="138"/>
    </row>
    <row r="18" spans="1:20" s="139" customFormat="1" ht="26.4" customHeight="1" x14ac:dyDescent="0.25">
      <c r="A18" s="128">
        <f>[1]Control!AZ18</f>
        <v>45993</v>
      </c>
      <c r="B18" s="367"/>
      <c r="C18" s="368"/>
      <c r="D18" s="131"/>
      <c r="E18" s="366"/>
      <c r="F18" s="366"/>
      <c r="G18" s="133">
        <f t="shared" si="0"/>
        <v>0</v>
      </c>
      <c r="H18" s="134" t="e">
        <f>(J18/J42)*100%</f>
        <v>#DIV/0!</v>
      </c>
      <c r="I18" s="300">
        <f>Distribute!CD18</f>
        <v>0</v>
      </c>
      <c r="J18" s="300">
        <f>Distribute!CE18</f>
        <v>0</v>
      </c>
      <c r="K18" s="300">
        <f>Distribute!CF18</f>
        <v>0</v>
      </c>
      <c r="L18" s="301">
        <f t="shared" si="1"/>
        <v>0</v>
      </c>
      <c r="M18" s="137"/>
      <c r="N18" s="137"/>
      <c r="O18" s="137"/>
      <c r="P18" s="137"/>
      <c r="Q18" s="137"/>
      <c r="R18" s="137"/>
      <c r="S18" s="137"/>
      <c r="T18" s="138"/>
    </row>
    <row r="19" spans="1:20" s="139" customFormat="1" ht="24.5" customHeight="1" x14ac:dyDescent="0.25">
      <c r="A19" s="128">
        <f>[1]Control!AZ19</f>
        <v>45994</v>
      </c>
      <c r="B19" s="367"/>
      <c r="C19" s="368"/>
      <c r="D19" s="131"/>
      <c r="E19" s="366"/>
      <c r="F19" s="366"/>
      <c r="G19" s="133">
        <f t="shared" si="0"/>
        <v>0</v>
      </c>
      <c r="H19" s="134" t="e">
        <f>(J19/J42)*100%</f>
        <v>#DIV/0!</v>
      </c>
      <c r="I19" s="300">
        <f>Distribute!CD19</f>
        <v>0</v>
      </c>
      <c r="J19" s="300">
        <f>Distribute!CE19</f>
        <v>0</v>
      </c>
      <c r="K19" s="300">
        <f>Distribute!CF19</f>
        <v>0</v>
      </c>
      <c r="L19" s="301">
        <f t="shared" si="1"/>
        <v>0</v>
      </c>
      <c r="M19" s="137"/>
      <c r="N19" s="137"/>
      <c r="O19" s="137"/>
      <c r="P19" s="137"/>
      <c r="Q19" s="137"/>
      <c r="R19" s="137"/>
      <c r="S19" s="137"/>
      <c r="T19" s="138"/>
    </row>
    <row r="20" spans="1:20" s="139" customFormat="1" ht="26.4" customHeight="1" x14ac:dyDescent="0.25">
      <c r="A20" s="128">
        <f>[1]Control!AZ20</f>
        <v>45995</v>
      </c>
      <c r="B20" s="367"/>
      <c r="C20" s="368"/>
      <c r="D20" s="131"/>
      <c r="E20" s="366"/>
      <c r="F20" s="366"/>
      <c r="G20" s="133">
        <f t="shared" si="0"/>
        <v>0</v>
      </c>
      <c r="H20" s="134" t="e">
        <f>(J20/J42)*100%</f>
        <v>#DIV/0!</v>
      </c>
      <c r="I20" s="300">
        <f>Distribute!CD20</f>
        <v>0</v>
      </c>
      <c r="J20" s="300">
        <f>Distribute!CE20</f>
        <v>0</v>
      </c>
      <c r="K20" s="300">
        <f>Distribute!CF20</f>
        <v>0</v>
      </c>
      <c r="L20" s="301">
        <f t="shared" si="1"/>
        <v>0</v>
      </c>
      <c r="M20" s="137"/>
      <c r="N20" s="137"/>
      <c r="O20" s="137"/>
      <c r="P20" s="137"/>
      <c r="Q20" s="137"/>
      <c r="R20" s="137"/>
      <c r="S20" s="137"/>
      <c r="T20" s="138"/>
    </row>
    <row r="21" spans="1:20" s="139" customFormat="1" ht="26.4" customHeight="1" x14ac:dyDescent="0.25">
      <c r="A21" s="128">
        <f>[1]Control!AZ21</f>
        <v>45996</v>
      </c>
      <c r="B21" s="367"/>
      <c r="C21" s="368"/>
      <c r="D21" s="131"/>
      <c r="E21" s="366"/>
      <c r="F21" s="366"/>
      <c r="G21" s="133">
        <f t="shared" si="0"/>
        <v>0</v>
      </c>
      <c r="H21" s="134" t="e">
        <f>(J21/J42)*100%</f>
        <v>#DIV/0!</v>
      </c>
      <c r="I21" s="300">
        <f>Distribute!CD21</f>
        <v>0</v>
      </c>
      <c r="J21" s="300">
        <f>Distribute!CE21</f>
        <v>0</v>
      </c>
      <c r="K21" s="300">
        <f>Distribute!CF21</f>
        <v>0</v>
      </c>
      <c r="L21" s="301">
        <f t="shared" si="1"/>
        <v>0</v>
      </c>
      <c r="M21" s="137"/>
      <c r="N21" s="137"/>
      <c r="O21" s="137"/>
      <c r="P21" s="137"/>
      <c r="Q21" s="137"/>
      <c r="R21" s="137"/>
      <c r="S21" s="137"/>
      <c r="T21" s="138"/>
    </row>
    <row r="22" spans="1:20" s="139" customFormat="1" ht="26.4" customHeight="1" x14ac:dyDescent="0.25">
      <c r="A22" s="128">
        <f>[1]Control!AZ22</f>
        <v>45997</v>
      </c>
      <c r="B22" s="367"/>
      <c r="C22" s="368"/>
      <c r="D22" s="131"/>
      <c r="E22" s="366"/>
      <c r="F22" s="366"/>
      <c r="G22" s="133">
        <f t="shared" si="0"/>
        <v>0</v>
      </c>
      <c r="H22" s="134" t="e">
        <f>(J22/J42)*100%</f>
        <v>#DIV/0!</v>
      </c>
      <c r="I22" s="300">
        <f>Distribute!CD22</f>
        <v>0</v>
      </c>
      <c r="J22" s="300">
        <f>Distribute!CE22</f>
        <v>0</v>
      </c>
      <c r="K22" s="300">
        <f>Distribute!CF22</f>
        <v>0</v>
      </c>
      <c r="L22" s="301">
        <f t="shared" si="1"/>
        <v>0</v>
      </c>
      <c r="M22" s="137"/>
      <c r="N22" s="137"/>
      <c r="O22" s="137"/>
      <c r="P22" s="137"/>
      <c r="Q22" s="137"/>
      <c r="R22" s="137"/>
      <c r="S22" s="137"/>
      <c r="T22" s="138"/>
    </row>
    <row r="23" spans="1:20" s="139" customFormat="1" ht="26.4" customHeight="1" x14ac:dyDescent="0.25">
      <c r="A23" s="128">
        <f>[1]Control!AZ23</f>
        <v>45998</v>
      </c>
      <c r="B23" s="367"/>
      <c r="C23" s="368"/>
      <c r="D23" s="131"/>
      <c r="E23" s="366"/>
      <c r="F23" s="366"/>
      <c r="G23" s="133">
        <f t="shared" si="0"/>
        <v>0</v>
      </c>
      <c r="H23" s="134" t="e">
        <f>(J23/J42)*100%</f>
        <v>#DIV/0!</v>
      </c>
      <c r="I23" s="300">
        <f>Distribute!CD23</f>
        <v>0</v>
      </c>
      <c r="J23" s="300">
        <f>Distribute!CE23</f>
        <v>0</v>
      </c>
      <c r="K23" s="300">
        <f>Distribute!CF23</f>
        <v>0</v>
      </c>
      <c r="L23" s="301">
        <f t="shared" si="1"/>
        <v>0</v>
      </c>
      <c r="M23" s="137"/>
      <c r="N23" s="137"/>
      <c r="O23" s="137"/>
      <c r="P23" s="137"/>
      <c r="Q23" s="137"/>
      <c r="R23" s="137"/>
      <c r="S23" s="137"/>
      <c r="T23" s="138"/>
    </row>
    <row r="24" spans="1:20" s="139" customFormat="1" ht="26.4" customHeight="1" x14ac:dyDescent="0.25">
      <c r="A24" s="128">
        <f>[1]Control!AZ24</f>
        <v>45999</v>
      </c>
      <c r="B24" s="367"/>
      <c r="C24" s="368"/>
      <c r="D24" s="131"/>
      <c r="E24" s="366"/>
      <c r="F24" s="366"/>
      <c r="G24" s="133">
        <f t="shared" si="0"/>
        <v>0</v>
      </c>
      <c r="H24" s="134" t="e">
        <f>(J24/J42)*100%</f>
        <v>#DIV/0!</v>
      </c>
      <c r="I24" s="300">
        <f>Distribute!CD24</f>
        <v>0</v>
      </c>
      <c r="J24" s="300">
        <f>Distribute!CE24</f>
        <v>0</v>
      </c>
      <c r="K24" s="300">
        <f>Distribute!CF24</f>
        <v>0</v>
      </c>
      <c r="L24" s="301">
        <f t="shared" si="1"/>
        <v>0</v>
      </c>
      <c r="M24" s="137"/>
      <c r="N24" s="137"/>
      <c r="O24" s="137"/>
      <c r="P24" s="137"/>
      <c r="Q24" s="137"/>
      <c r="R24" s="137"/>
      <c r="S24" s="137"/>
      <c r="T24" s="138"/>
    </row>
    <row r="25" spans="1:20" s="139" customFormat="1" ht="28.25" customHeight="1" x14ac:dyDescent="0.25">
      <c r="A25" s="128">
        <f>[1]Control!AZ25</f>
        <v>46000</v>
      </c>
      <c r="B25" s="367"/>
      <c r="C25" s="368"/>
      <c r="D25" s="131"/>
      <c r="E25" s="366"/>
      <c r="F25" s="366"/>
      <c r="G25" s="133">
        <f t="shared" si="0"/>
        <v>0</v>
      </c>
      <c r="H25" s="134" t="e">
        <f>(J25/J42)*100%</f>
        <v>#DIV/0!</v>
      </c>
      <c r="I25" s="300">
        <f>Distribute!CD25</f>
        <v>0</v>
      </c>
      <c r="J25" s="300">
        <f>Distribute!CE25</f>
        <v>0</v>
      </c>
      <c r="K25" s="300">
        <f>Distribute!CF25</f>
        <v>0</v>
      </c>
      <c r="L25" s="301">
        <f t="shared" si="1"/>
        <v>0</v>
      </c>
      <c r="M25" s="137"/>
      <c r="N25" s="137"/>
      <c r="O25" s="137"/>
      <c r="P25" s="137"/>
      <c r="Q25" s="137"/>
      <c r="R25" s="137"/>
      <c r="S25" s="137"/>
      <c r="T25" s="138"/>
    </row>
    <row r="26" spans="1:20" s="139" customFormat="1" ht="28.25" customHeight="1" x14ac:dyDescent="0.25">
      <c r="A26" s="128">
        <f>[1]Control!AZ26</f>
        <v>46001</v>
      </c>
      <c r="B26" s="367"/>
      <c r="C26" s="368"/>
      <c r="D26" s="131"/>
      <c r="E26" s="366"/>
      <c r="F26" s="366"/>
      <c r="G26" s="133">
        <f t="shared" si="0"/>
        <v>0</v>
      </c>
      <c r="H26" s="134" t="e">
        <f>(J26/J42)*100%</f>
        <v>#DIV/0!</v>
      </c>
      <c r="I26" s="300">
        <f>Distribute!CD26</f>
        <v>0</v>
      </c>
      <c r="J26" s="300">
        <f>Distribute!CE26</f>
        <v>0</v>
      </c>
      <c r="K26" s="300">
        <f>Distribute!CF26</f>
        <v>0</v>
      </c>
      <c r="L26" s="301">
        <f t="shared" si="1"/>
        <v>0</v>
      </c>
      <c r="M26" s="137"/>
      <c r="N26" s="137"/>
      <c r="O26" s="137"/>
      <c r="P26" s="137"/>
      <c r="Q26" s="137"/>
      <c r="R26" s="137"/>
      <c r="S26" s="137"/>
      <c r="T26" s="138"/>
    </row>
    <row r="27" spans="1:20" s="139" customFormat="1" ht="28.25" customHeight="1" x14ac:dyDescent="0.25">
      <c r="A27" s="128">
        <f>[1]Control!AZ27</f>
        <v>46002</v>
      </c>
      <c r="B27" s="367"/>
      <c r="C27" s="368"/>
      <c r="D27" s="131"/>
      <c r="E27" s="366"/>
      <c r="F27" s="366"/>
      <c r="G27" s="133">
        <f t="shared" si="0"/>
        <v>0</v>
      </c>
      <c r="H27" s="134" t="e">
        <f>(J27/J42)*100%</f>
        <v>#DIV/0!</v>
      </c>
      <c r="I27" s="300">
        <f>Distribute!CD27</f>
        <v>0</v>
      </c>
      <c r="J27" s="300">
        <f>Distribute!CE27</f>
        <v>0</v>
      </c>
      <c r="K27" s="300">
        <f>Distribute!CF27</f>
        <v>0</v>
      </c>
      <c r="L27" s="301">
        <f t="shared" si="1"/>
        <v>0</v>
      </c>
      <c r="M27" s="137"/>
      <c r="N27" s="137"/>
      <c r="O27" s="137"/>
      <c r="P27" s="137"/>
      <c r="Q27" s="137"/>
      <c r="R27" s="137"/>
      <c r="S27" s="137"/>
      <c r="T27" s="138"/>
    </row>
    <row r="28" spans="1:20" s="139" customFormat="1" ht="28.25" customHeight="1" x14ac:dyDescent="0.25">
      <c r="A28" s="128">
        <f>[1]Control!AZ28</f>
        <v>46003</v>
      </c>
      <c r="B28" s="367"/>
      <c r="C28" s="368"/>
      <c r="D28" s="131"/>
      <c r="E28" s="366"/>
      <c r="F28" s="366"/>
      <c r="G28" s="133">
        <f t="shared" si="0"/>
        <v>0</v>
      </c>
      <c r="H28" s="134" t="e">
        <f>(J28/J42)*100%</f>
        <v>#DIV/0!</v>
      </c>
      <c r="I28" s="300">
        <f>Distribute!CD28</f>
        <v>0</v>
      </c>
      <c r="J28" s="300">
        <f>Distribute!CE28</f>
        <v>0</v>
      </c>
      <c r="K28" s="300">
        <f>Distribute!CF28</f>
        <v>0</v>
      </c>
      <c r="L28" s="301">
        <f t="shared" si="1"/>
        <v>0</v>
      </c>
      <c r="M28" s="137"/>
      <c r="N28" s="137"/>
      <c r="O28" s="137"/>
      <c r="P28" s="137"/>
      <c r="Q28" s="137"/>
      <c r="R28" s="137"/>
      <c r="S28" s="137"/>
      <c r="T28" s="138"/>
    </row>
    <row r="29" spans="1:20" s="139" customFormat="1" ht="28.25" customHeight="1" x14ac:dyDescent="0.25">
      <c r="A29" s="128">
        <f>[1]Control!AZ29</f>
        <v>46004</v>
      </c>
      <c r="B29" s="367"/>
      <c r="C29" s="368"/>
      <c r="D29" s="131"/>
      <c r="E29" s="366"/>
      <c r="F29" s="366"/>
      <c r="G29" s="133">
        <f t="shared" si="0"/>
        <v>0</v>
      </c>
      <c r="H29" s="134" t="e">
        <f>(J29/J42)*100%</f>
        <v>#DIV/0!</v>
      </c>
      <c r="I29" s="300">
        <f>Distribute!CD29</f>
        <v>0</v>
      </c>
      <c r="J29" s="300">
        <f>Distribute!CE29</f>
        <v>0</v>
      </c>
      <c r="K29" s="300">
        <f>Distribute!CF29</f>
        <v>0</v>
      </c>
      <c r="L29" s="301">
        <f t="shared" si="1"/>
        <v>0</v>
      </c>
      <c r="M29" s="137"/>
      <c r="N29" s="137"/>
      <c r="O29" s="137"/>
      <c r="P29" s="137"/>
      <c r="Q29" s="137"/>
      <c r="R29" s="137"/>
      <c r="S29" s="137"/>
      <c r="T29" s="138"/>
    </row>
    <row r="30" spans="1:20" s="139" customFormat="1" ht="28.25" customHeight="1" x14ac:dyDescent="0.25">
      <c r="A30" s="128">
        <f>[1]Control!AZ30</f>
        <v>46005</v>
      </c>
      <c r="B30" s="367"/>
      <c r="C30" s="368"/>
      <c r="D30" s="131"/>
      <c r="E30" s="366"/>
      <c r="F30" s="366"/>
      <c r="G30" s="133">
        <f>(F30-E30)*24</f>
        <v>0</v>
      </c>
      <c r="H30" s="134" t="e">
        <f>(J30/J42)*100%</f>
        <v>#DIV/0!</v>
      </c>
      <c r="I30" s="300">
        <f>Distribute!CD30</f>
        <v>0</v>
      </c>
      <c r="J30" s="300">
        <f>Distribute!CE30</f>
        <v>0</v>
      </c>
      <c r="K30" s="300">
        <f>Distribute!CF30</f>
        <v>0</v>
      </c>
      <c r="L30" s="301">
        <f t="shared" si="1"/>
        <v>0</v>
      </c>
      <c r="M30" s="137"/>
      <c r="N30" s="137"/>
      <c r="O30" s="137"/>
      <c r="P30" s="137"/>
      <c r="Q30" s="137"/>
      <c r="R30" s="137"/>
      <c r="S30" s="137"/>
      <c r="T30" s="138"/>
    </row>
    <row r="31" spans="1:20" s="139" customFormat="1" ht="28.25" customHeight="1" x14ac:dyDescent="0.25">
      <c r="A31" s="128">
        <f>[1]Control!AZ31</f>
        <v>46006</v>
      </c>
      <c r="B31" s="367"/>
      <c r="C31" s="368"/>
      <c r="D31" s="131"/>
      <c r="E31" s="366"/>
      <c r="F31" s="366"/>
      <c r="G31" s="133">
        <f t="shared" si="0"/>
        <v>0</v>
      </c>
      <c r="H31" s="134" t="e">
        <f>(J31/J42)*100%</f>
        <v>#DIV/0!</v>
      </c>
      <c r="I31" s="300">
        <f>Distribute!CD31</f>
        <v>0</v>
      </c>
      <c r="J31" s="300">
        <f>Distribute!CE31</f>
        <v>0</v>
      </c>
      <c r="K31" s="300">
        <f>Distribute!CF31</f>
        <v>0</v>
      </c>
      <c r="L31" s="301">
        <f>SUM(I31:K31)</f>
        <v>0</v>
      </c>
      <c r="M31" s="137"/>
      <c r="N31" s="137"/>
      <c r="O31" s="137"/>
      <c r="P31" s="137"/>
      <c r="Q31" s="137"/>
      <c r="R31" s="137"/>
      <c r="S31" s="137"/>
      <c r="T31" s="138"/>
    </row>
    <row r="32" spans="1:20" s="139" customFormat="1" ht="28.25" customHeight="1" x14ac:dyDescent="0.25">
      <c r="A32" s="128">
        <f>[1]Control!AZ32</f>
        <v>46007</v>
      </c>
      <c r="B32" s="367"/>
      <c r="C32" s="368"/>
      <c r="D32" s="131"/>
      <c r="E32" s="366"/>
      <c r="F32" s="366"/>
      <c r="G32" s="133">
        <f t="shared" si="0"/>
        <v>0</v>
      </c>
      <c r="H32" s="134" t="e">
        <f>(J32/J42)*100%</f>
        <v>#DIV/0!</v>
      </c>
      <c r="I32" s="300">
        <f>Distribute!CD32</f>
        <v>0</v>
      </c>
      <c r="J32" s="300">
        <f>Distribute!CE32</f>
        <v>0</v>
      </c>
      <c r="K32" s="300">
        <f>Distribute!CF32</f>
        <v>0</v>
      </c>
      <c r="L32" s="301">
        <f>SUM(I32:K32)</f>
        <v>0</v>
      </c>
      <c r="M32" s="137"/>
      <c r="N32" s="137"/>
      <c r="O32" s="137"/>
      <c r="P32" s="137"/>
      <c r="Q32" s="137"/>
      <c r="R32" s="137"/>
      <c r="S32" s="137"/>
      <c r="T32" s="138"/>
    </row>
    <row r="33" spans="1:20" s="139" customFormat="1" ht="28.25" customHeight="1" x14ac:dyDescent="0.25">
      <c r="A33" s="128">
        <f>[1]Control!AZ33</f>
        <v>46008</v>
      </c>
      <c r="B33" s="367"/>
      <c r="C33" s="368"/>
      <c r="D33" s="131"/>
      <c r="E33" s="366"/>
      <c r="F33" s="366"/>
      <c r="G33" s="133">
        <f t="shared" si="0"/>
        <v>0</v>
      </c>
      <c r="H33" s="134" t="e">
        <f>(J33/J42)*100%</f>
        <v>#DIV/0!</v>
      </c>
      <c r="I33" s="300">
        <f>Distribute!CD33</f>
        <v>0</v>
      </c>
      <c r="J33" s="300">
        <f>Distribute!CE33</f>
        <v>0</v>
      </c>
      <c r="K33" s="300">
        <f>Distribute!CF33</f>
        <v>0</v>
      </c>
      <c r="L33" s="301">
        <f t="shared" si="1"/>
        <v>0</v>
      </c>
      <c r="M33" s="137"/>
      <c r="N33" s="137"/>
      <c r="O33" s="137"/>
      <c r="P33" s="137"/>
      <c r="Q33" s="137"/>
      <c r="R33" s="137"/>
      <c r="S33" s="137"/>
      <c r="T33" s="138"/>
    </row>
    <row r="34" spans="1:20" s="139" customFormat="1" ht="28.25" customHeight="1" x14ac:dyDescent="0.25">
      <c r="A34" s="128">
        <f>[1]Control!AZ34</f>
        <v>46009</v>
      </c>
      <c r="B34" s="367"/>
      <c r="C34" s="368"/>
      <c r="D34" s="131"/>
      <c r="E34" s="366"/>
      <c r="F34" s="366"/>
      <c r="G34" s="133">
        <f t="shared" si="0"/>
        <v>0</v>
      </c>
      <c r="H34" s="134" t="e">
        <f>(J34/J42)*100%</f>
        <v>#DIV/0!</v>
      </c>
      <c r="I34" s="300">
        <f>Distribute!CD34</f>
        <v>0</v>
      </c>
      <c r="J34" s="300">
        <f>Distribute!CE34</f>
        <v>0</v>
      </c>
      <c r="K34" s="300">
        <f>Distribute!CF34</f>
        <v>0</v>
      </c>
      <c r="L34" s="301">
        <f t="shared" si="1"/>
        <v>0</v>
      </c>
      <c r="M34" s="137"/>
      <c r="N34" s="137"/>
      <c r="O34" s="137"/>
      <c r="P34" s="137"/>
      <c r="Q34" s="137"/>
      <c r="R34" s="137"/>
      <c r="S34" s="137"/>
      <c r="T34" s="138"/>
    </row>
    <row r="35" spans="1:20" s="139" customFormat="1" ht="28.25" customHeight="1" x14ac:dyDescent="0.25">
      <c r="A35" s="128">
        <f>[1]Control!AZ35</f>
        <v>46010</v>
      </c>
      <c r="B35" s="367"/>
      <c r="C35" s="368"/>
      <c r="D35" s="131"/>
      <c r="E35" s="366"/>
      <c r="F35" s="366"/>
      <c r="G35" s="133">
        <f t="shared" si="0"/>
        <v>0</v>
      </c>
      <c r="H35" s="134" t="e">
        <f>(J35/J42)*100%</f>
        <v>#DIV/0!</v>
      </c>
      <c r="I35" s="300">
        <f>Distribute!CD35</f>
        <v>0</v>
      </c>
      <c r="J35" s="300">
        <f>Distribute!CE35</f>
        <v>0</v>
      </c>
      <c r="K35" s="300">
        <f>Distribute!CF35</f>
        <v>0</v>
      </c>
      <c r="L35" s="301">
        <f t="shared" si="1"/>
        <v>0</v>
      </c>
      <c r="M35" s="137"/>
      <c r="N35" s="137"/>
      <c r="O35" s="137"/>
      <c r="P35" s="137"/>
      <c r="Q35" s="137"/>
      <c r="R35" s="137"/>
      <c r="S35" s="137"/>
      <c r="T35" s="138"/>
    </row>
    <row r="36" spans="1:20" s="139" customFormat="1" ht="24.5" customHeight="1" x14ac:dyDescent="0.25">
      <c r="A36" s="128">
        <f>[1]Control!AZ36</f>
        <v>46011</v>
      </c>
      <c r="B36" s="367"/>
      <c r="C36" s="368"/>
      <c r="D36" s="131"/>
      <c r="E36" s="366"/>
      <c r="F36" s="366"/>
      <c r="G36" s="133">
        <f t="shared" si="0"/>
        <v>0</v>
      </c>
      <c r="H36" s="134" t="e">
        <f>(J36/J42)*100%</f>
        <v>#DIV/0!</v>
      </c>
      <c r="I36" s="300">
        <f>Distribute!CD36</f>
        <v>0</v>
      </c>
      <c r="J36" s="300">
        <f>Distribute!CE36</f>
        <v>0</v>
      </c>
      <c r="K36" s="300">
        <f>Distribute!CF36</f>
        <v>0</v>
      </c>
      <c r="L36" s="301">
        <f t="shared" si="1"/>
        <v>0</v>
      </c>
      <c r="M36" s="137"/>
      <c r="N36" s="137"/>
      <c r="O36" s="137"/>
      <c r="P36" s="137"/>
      <c r="Q36" s="137"/>
      <c r="R36" s="137"/>
      <c r="S36" s="137"/>
      <c r="T36" s="138"/>
    </row>
    <row r="37" spans="1:20" s="139" customFormat="1" ht="28.25" customHeight="1" x14ac:dyDescent="0.25">
      <c r="A37" s="128">
        <f>[1]Control!AZ37</f>
        <v>46012</v>
      </c>
      <c r="B37" s="367"/>
      <c r="C37" s="368"/>
      <c r="D37" s="131"/>
      <c r="E37" s="366"/>
      <c r="F37" s="366"/>
      <c r="G37" s="133">
        <f t="shared" si="0"/>
        <v>0</v>
      </c>
      <c r="H37" s="134" t="e">
        <f>(J37/J42)*100%</f>
        <v>#DIV/0!</v>
      </c>
      <c r="I37" s="300">
        <f>Distribute!CD37</f>
        <v>0</v>
      </c>
      <c r="J37" s="300">
        <f>Distribute!CE37</f>
        <v>0</v>
      </c>
      <c r="K37" s="300">
        <f>Distribute!CF37</f>
        <v>0</v>
      </c>
      <c r="L37" s="301">
        <f t="shared" si="1"/>
        <v>0</v>
      </c>
      <c r="M37" s="137"/>
      <c r="N37" s="137"/>
      <c r="O37" s="137"/>
      <c r="P37" s="137"/>
      <c r="Q37" s="137"/>
      <c r="R37" s="137"/>
      <c r="S37" s="137"/>
      <c r="T37" s="138"/>
    </row>
    <row r="38" spans="1:20" s="139" customFormat="1" ht="28.25" customHeight="1" x14ac:dyDescent="0.25">
      <c r="A38" s="128">
        <f>[1]Control!AZ38</f>
        <v>46013</v>
      </c>
      <c r="B38" s="367"/>
      <c r="C38" s="368"/>
      <c r="D38" s="131"/>
      <c r="E38" s="366"/>
      <c r="F38" s="366"/>
      <c r="G38" s="133">
        <f>(F38-E38)*24</f>
        <v>0</v>
      </c>
      <c r="H38" s="134" t="e">
        <f>(J38/J42)*100%</f>
        <v>#DIV/0!</v>
      </c>
      <c r="I38" s="300">
        <f>Distribute!CD38</f>
        <v>0</v>
      </c>
      <c r="J38" s="300">
        <f>Distribute!CE38</f>
        <v>0</v>
      </c>
      <c r="K38" s="300">
        <f>Distribute!CF38</f>
        <v>0</v>
      </c>
      <c r="L38" s="301">
        <f t="shared" si="1"/>
        <v>0</v>
      </c>
      <c r="M38" s="137"/>
      <c r="N38" s="137"/>
      <c r="O38" s="137"/>
      <c r="P38" s="137"/>
      <c r="Q38" s="137"/>
      <c r="R38" s="137"/>
      <c r="S38" s="137"/>
      <c r="T38" s="138"/>
    </row>
    <row r="39" spans="1:20" s="139" customFormat="1" ht="28.25" customHeight="1" x14ac:dyDescent="0.25">
      <c r="A39" s="128">
        <f>[1]Control!AZ39</f>
        <v>46014</v>
      </c>
      <c r="B39" s="367"/>
      <c r="C39" s="368"/>
      <c r="D39" s="131"/>
      <c r="E39" s="366"/>
      <c r="F39" s="366"/>
      <c r="G39" s="133">
        <f>(F39-E39)*24</f>
        <v>0</v>
      </c>
      <c r="H39" s="134" t="e">
        <f>(J39/J42)*100%</f>
        <v>#DIV/0!</v>
      </c>
      <c r="I39" s="300">
        <f>Distribute!CD39</f>
        <v>0</v>
      </c>
      <c r="J39" s="300">
        <f>Distribute!CE39</f>
        <v>0</v>
      </c>
      <c r="K39" s="300">
        <f>Distribute!CF39</f>
        <v>0</v>
      </c>
      <c r="L39" s="301">
        <f t="shared" si="1"/>
        <v>0</v>
      </c>
      <c r="M39" s="137"/>
      <c r="N39" s="137"/>
      <c r="O39" s="137"/>
      <c r="P39" s="137"/>
      <c r="Q39" s="137"/>
      <c r="R39" s="137"/>
      <c r="S39" s="137"/>
      <c r="T39" s="138"/>
    </row>
    <row r="40" spans="1:20" s="139" customFormat="1" ht="28.25" customHeight="1" x14ac:dyDescent="0.25">
      <c r="A40" s="128">
        <f>[1]Control!AZ40</f>
        <v>46015</v>
      </c>
      <c r="B40" s="367"/>
      <c r="C40" s="368"/>
      <c r="D40" s="131"/>
      <c r="E40" s="366"/>
      <c r="F40" s="366"/>
      <c r="G40" s="133">
        <f t="shared" si="0"/>
        <v>0</v>
      </c>
      <c r="H40" s="134" t="e">
        <f>(J40/J42)*100%</f>
        <v>#DIV/0!</v>
      </c>
      <c r="I40" s="300">
        <f>Distribute!CD40</f>
        <v>0</v>
      </c>
      <c r="J40" s="300">
        <f>Distribute!CE40</f>
        <v>0</v>
      </c>
      <c r="K40" s="300">
        <f>Distribute!CF40</f>
        <v>0</v>
      </c>
      <c r="L40" s="301">
        <f t="shared" si="1"/>
        <v>0</v>
      </c>
      <c r="M40" s="137"/>
      <c r="N40" s="137"/>
      <c r="O40" s="137"/>
      <c r="P40" s="137"/>
      <c r="Q40" s="137"/>
      <c r="R40" s="137"/>
      <c r="S40" s="137"/>
      <c r="T40" s="138"/>
    </row>
    <row r="41" spans="1:20" s="139" customFormat="1" ht="28.25" customHeight="1" thickBot="1" x14ac:dyDescent="0.3">
      <c r="A41" s="128" t="str">
        <f>[1]Control!AZ41</f>
        <v>-</v>
      </c>
      <c r="B41" s="367"/>
      <c r="C41" s="368"/>
      <c r="D41" s="131"/>
      <c r="E41" s="366"/>
      <c r="F41" s="366"/>
      <c r="G41" s="133">
        <f t="shared" si="0"/>
        <v>0</v>
      </c>
      <c r="H41" s="134" t="e">
        <f>(J41/J42)*100%</f>
        <v>#DIV/0!</v>
      </c>
      <c r="I41" s="300">
        <f>Distribute!CD41</f>
        <v>0</v>
      </c>
      <c r="J41" s="300">
        <f>Distribute!CE41</f>
        <v>0</v>
      </c>
      <c r="K41" s="300">
        <f>Distribute!CF41</f>
        <v>0</v>
      </c>
      <c r="L41" s="301">
        <f t="shared" si="1"/>
        <v>0</v>
      </c>
      <c r="M41" s="137"/>
      <c r="N41" s="137"/>
      <c r="O41" s="137"/>
      <c r="P41" s="137"/>
      <c r="Q41" s="137"/>
      <c r="R41" s="137"/>
      <c r="S41" s="137"/>
      <c r="T41" s="138"/>
    </row>
    <row r="42" spans="1:20" s="6" customFormat="1" ht="28.25" customHeight="1" thickBot="1" x14ac:dyDescent="0.3">
      <c r="A42" s="140"/>
      <c r="B42" s="140"/>
      <c r="C42" s="140"/>
      <c r="D42" s="140"/>
      <c r="E42" s="141"/>
      <c r="F42" s="142"/>
      <c r="G42" s="143">
        <f t="shared" ref="G42:L42" si="2">SUM(G11:G41)</f>
        <v>0</v>
      </c>
      <c r="H42" s="144" t="e">
        <f t="shared" si="2"/>
        <v>#DIV/0!</v>
      </c>
      <c r="I42" s="302">
        <f t="shared" si="2"/>
        <v>0</v>
      </c>
      <c r="J42" s="303">
        <f t="shared" si="2"/>
        <v>0</v>
      </c>
      <c r="K42" s="303">
        <f t="shared" si="2"/>
        <v>0</v>
      </c>
      <c r="L42" s="304">
        <f t="shared" si="2"/>
        <v>0</v>
      </c>
      <c r="M42" s="99"/>
      <c r="N42" s="99"/>
      <c r="O42" s="99"/>
      <c r="P42" s="99"/>
      <c r="Q42" s="99"/>
      <c r="R42" s="99"/>
    </row>
    <row r="43" spans="1:20" s="6" customFormat="1" ht="17.899999999999999" customHeight="1" x14ac:dyDescent="0.25">
      <c r="A43" s="148"/>
      <c r="B43" s="148"/>
      <c r="C43" s="148"/>
      <c r="D43" s="149"/>
      <c r="E43" s="148"/>
      <c r="F43" s="148"/>
      <c r="G43" s="150"/>
      <c r="H43" s="151"/>
      <c r="I43" s="148"/>
      <c r="J43" s="148"/>
      <c r="K43" s="148"/>
      <c r="L43" s="148"/>
      <c r="M43" s="99"/>
      <c r="N43" s="99"/>
      <c r="O43" s="99"/>
      <c r="P43" s="99"/>
      <c r="Q43" s="99"/>
      <c r="R43" s="99"/>
    </row>
    <row r="44" spans="1:20" s="6" customFormat="1" ht="17.899999999999999" customHeight="1" x14ac:dyDescent="0.3">
      <c r="A44" s="148"/>
      <c r="B44" s="148"/>
      <c r="C44" s="148"/>
      <c r="D44" s="149"/>
      <c r="E44" s="26"/>
      <c r="F44" s="155"/>
      <c r="G44" s="26"/>
      <c r="H44" s="148"/>
      <c r="I44" s="148"/>
      <c r="J44" s="148"/>
      <c r="K44" s="148"/>
      <c r="L44" s="148"/>
      <c r="M44" s="99"/>
      <c r="N44" s="99"/>
      <c r="O44" s="99"/>
      <c r="P44" s="99"/>
      <c r="Q44" s="99"/>
      <c r="R44" s="99"/>
    </row>
    <row r="45" spans="1:20" s="6" customFormat="1" ht="17.899999999999999" customHeight="1" x14ac:dyDescent="0.25">
      <c r="A45" s="148"/>
      <c r="B45" s="148"/>
      <c r="C45" s="148"/>
      <c r="D45" s="149"/>
      <c r="E45" s="31"/>
      <c r="F45" s="31"/>
      <c r="G45" s="31"/>
      <c r="H45" s="148"/>
      <c r="I45" s="148"/>
      <c r="J45" s="148"/>
      <c r="K45" s="148"/>
      <c r="L45" s="148"/>
      <c r="M45" s="99"/>
      <c r="N45" s="99"/>
      <c r="O45" s="99"/>
      <c r="P45" s="99"/>
      <c r="Q45" s="99"/>
      <c r="R45" s="99"/>
    </row>
    <row r="46" spans="1:20" s="6" customFormat="1" ht="17.899999999999999" customHeight="1" x14ac:dyDescent="0.25">
      <c r="A46" s="148"/>
      <c r="B46" s="148"/>
      <c r="C46" s="148"/>
      <c r="D46" s="156"/>
      <c r="E46" s="157"/>
      <c r="F46" s="158"/>
      <c r="G46" s="159"/>
      <c r="H46" s="160"/>
      <c r="I46" s="161"/>
      <c r="J46" s="159"/>
      <c r="K46" s="148"/>
      <c r="L46" s="148"/>
      <c r="M46" s="99"/>
      <c r="N46" s="99"/>
      <c r="O46" s="99"/>
      <c r="P46" s="99"/>
      <c r="Q46" s="99"/>
      <c r="R46" s="99"/>
    </row>
    <row r="47" spans="1:20" s="6" customFormat="1" ht="17.899999999999999" customHeight="1" x14ac:dyDescent="0.25">
      <c r="A47" s="148"/>
      <c r="B47" s="148"/>
      <c r="C47" s="148"/>
      <c r="D47" s="156"/>
      <c r="E47" s="157"/>
      <c r="F47" s="158"/>
      <c r="G47" s="159"/>
      <c r="H47" s="160"/>
      <c r="I47" s="161"/>
      <c r="J47" s="159"/>
      <c r="K47" s="148"/>
      <c r="L47" s="148"/>
      <c r="M47" s="99"/>
      <c r="N47" s="99"/>
      <c r="O47" s="99"/>
      <c r="P47" s="99"/>
      <c r="Q47" s="99"/>
      <c r="R47" s="99"/>
    </row>
    <row r="48" spans="1:20" s="6" customFormat="1" ht="17.899999999999999" customHeight="1" x14ac:dyDescent="0.25">
      <c r="A48" s="148"/>
      <c r="B48" s="148"/>
      <c r="C48" s="148"/>
      <c r="D48" s="156"/>
      <c r="E48" s="157"/>
      <c r="F48" s="158"/>
      <c r="G48" s="159"/>
      <c r="H48" s="160"/>
      <c r="I48" s="161"/>
      <c r="J48" s="159"/>
      <c r="K48" s="148"/>
      <c r="L48" s="148"/>
      <c r="M48" s="99"/>
      <c r="N48" s="99"/>
      <c r="O48" s="99"/>
      <c r="P48" s="99"/>
      <c r="Q48" s="99"/>
      <c r="R48" s="99"/>
    </row>
    <row r="49" spans="1:18" s="6" customFormat="1" ht="17.899999999999999" customHeight="1" x14ac:dyDescent="0.25">
      <c r="A49" s="148"/>
      <c r="B49" s="148"/>
      <c r="C49" s="148"/>
      <c r="D49" s="156"/>
      <c r="E49" s="157"/>
      <c r="F49" s="158"/>
      <c r="G49" s="159"/>
      <c r="H49" s="160"/>
      <c r="I49" s="161"/>
      <c r="J49" s="159"/>
      <c r="K49" s="148"/>
      <c r="L49" s="148"/>
      <c r="M49" s="99"/>
      <c r="N49" s="99"/>
      <c r="O49" s="99"/>
      <c r="P49" s="99"/>
      <c r="Q49" s="99"/>
      <c r="R49" s="99"/>
    </row>
    <row r="50" spans="1:18" s="6" customFormat="1" ht="17.899999999999999" customHeight="1" x14ac:dyDescent="0.25">
      <c r="A50" s="148"/>
      <c r="B50" s="148"/>
      <c r="C50" s="148"/>
      <c r="D50" s="156"/>
      <c r="E50" s="157"/>
      <c r="F50" s="158"/>
      <c r="G50" s="159"/>
      <c r="H50" s="160"/>
      <c r="I50" s="161"/>
      <c r="J50" s="159"/>
      <c r="K50" s="148"/>
      <c r="L50" s="148"/>
      <c r="M50" s="99"/>
      <c r="N50" s="99"/>
      <c r="O50" s="99"/>
      <c r="P50" s="99"/>
      <c r="Q50" s="99"/>
      <c r="R50" s="99"/>
    </row>
    <row r="51" spans="1:18" s="6" customFormat="1" ht="17.899999999999999" customHeight="1" x14ac:dyDescent="0.25">
      <c r="A51" s="148"/>
      <c r="B51" s="148"/>
      <c r="C51" s="148"/>
      <c r="D51" s="156"/>
      <c r="E51" s="157"/>
      <c r="F51" s="158"/>
      <c r="G51" s="159"/>
      <c r="H51" s="160"/>
      <c r="I51" s="161"/>
      <c r="J51" s="159"/>
      <c r="K51" s="148"/>
      <c r="L51" s="148"/>
      <c r="M51" s="99"/>
      <c r="N51" s="99"/>
      <c r="O51" s="99"/>
      <c r="P51" s="99"/>
      <c r="Q51" s="99"/>
      <c r="R51" s="99"/>
    </row>
    <row r="52" spans="1:18" s="148" customFormat="1" ht="17.899999999999999" customHeight="1" x14ac:dyDescent="0.25">
      <c r="D52" s="156"/>
      <c r="E52" s="157"/>
      <c r="F52" s="158"/>
      <c r="G52" s="159"/>
      <c r="H52" s="160"/>
      <c r="I52" s="161"/>
      <c r="J52" s="159"/>
      <c r="M52" s="162"/>
      <c r="N52" s="162"/>
      <c r="O52" s="162"/>
      <c r="P52" s="162"/>
      <c r="Q52" s="162"/>
      <c r="R52" s="162"/>
    </row>
    <row r="53" spans="1:18" s="148" customFormat="1" ht="17.899999999999999" customHeight="1" x14ac:dyDescent="0.25">
      <c r="D53" s="156"/>
      <c r="E53" s="157"/>
      <c r="F53" s="158"/>
      <c r="G53" s="159"/>
      <c r="H53" s="160"/>
      <c r="I53" s="161"/>
      <c r="J53" s="159"/>
      <c r="M53" s="162"/>
      <c r="N53" s="162"/>
      <c r="O53" s="162"/>
      <c r="P53" s="162"/>
      <c r="Q53" s="162"/>
      <c r="R53" s="162"/>
    </row>
    <row r="54" spans="1:18" s="6" customFormat="1" ht="17.899999999999999" customHeight="1" x14ac:dyDescent="0.25">
      <c r="D54" s="163"/>
      <c r="M54" s="99"/>
      <c r="N54" s="99"/>
      <c r="O54" s="99"/>
      <c r="P54" s="99"/>
      <c r="Q54" s="99"/>
      <c r="R54" s="99"/>
    </row>
    <row r="55" spans="1:18" s="6" customFormat="1" ht="17.899999999999999" customHeight="1" x14ac:dyDescent="0.25">
      <c r="D55" s="163"/>
      <c r="M55" s="99"/>
      <c r="N55" s="99"/>
      <c r="O55" s="99"/>
      <c r="P55" s="99"/>
      <c r="Q55" s="99"/>
      <c r="R55" s="99"/>
    </row>
    <row r="56" spans="1:18" s="6" customFormat="1" ht="17.899999999999999" customHeight="1" x14ac:dyDescent="0.25">
      <c r="D56" s="163"/>
      <c r="M56" s="99"/>
      <c r="N56" s="99"/>
      <c r="O56" s="99"/>
      <c r="P56" s="99"/>
      <c r="Q56" s="99"/>
      <c r="R56" s="99"/>
    </row>
    <row r="57" spans="1:18" s="6" customFormat="1" ht="17.899999999999999" customHeight="1" x14ac:dyDescent="0.25">
      <c r="D57" s="163"/>
      <c r="M57" s="99"/>
      <c r="N57" s="99"/>
      <c r="O57" s="99"/>
      <c r="P57" s="99"/>
      <c r="Q57" s="99"/>
      <c r="R57" s="99"/>
    </row>
    <row r="58" spans="1:18" s="6" customFormat="1" ht="17.899999999999999" customHeight="1" x14ac:dyDescent="0.25">
      <c r="D58" s="163"/>
      <c r="M58" s="99"/>
      <c r="N58" s="99"/>
      <c r="O58" s="99"/>
      <c r="P58" s="99"/>
      <c r="Q58" s="99"/>
      <c r="R58" s="99"/>
    </row>
    <row r="59" spans="1:18" s="6" customFormat="1" ht="17.899999999999999" customHeight="1" x14ac:dyDescent="0.25">
      <c r="D59" s="163"/>
      <c r="M59" s="99"/>
      <c r="N59" s="99"/>
      <c r="O59" s="99"/>
      <c r="P59" s="99"/>
      <c r="Q59" s="99"/>
      <c r="R59" s="99"/>
    </row>
    <row r="60" spans="1:18" s="6" customFormat="1" ht="17.899999999999999" customHeight="1" x14ac:dyDescent="0.25">
      <c r="D60" s="163"/>
      <c r="M60" s="99"/>
      <c r="N60" s="99"/>
      <c r="O60" s="99"/>
      <c r="P60" s="99"/>
      <c r="Q60" s="99"/>
      <c r="R60" s="99"/>
    </row>
    <row r="61" spans="1:18" s="6" customFormat="1" ht="17.899999999999999" customHeight="1" x14ac:dyDescent="0.25">
      <c r="D61" s="163"/>
      <c r="M61" s="99"/>
      <c r="N61" s="99"/>
      <c r="O61" s="99"/>
      <c r="P61" s="99"/>
      <c r="Q61" s="99"/>
      <c r="R61" s="99"/>
    </row>
    <row r="62" spans="1:18" s="6" customFormat="1" ht="17.899999999999999" customHeight="1" x14ac:dyDescent="0.25">
      <c r="D62" s="163"/>
      <c r="M62" s="99"/>
      <c r="N62" s="99"/>
      <c r="O62" s="99"/>
      <c r="P62" s="99"/>
      <c r="Q62" s="99"/>
      <c r="R62" s="99"/>
    </row>
    <row r="63" spans="1:18" s="6" customFormat="1" ht="17.899999999999999" customHeight="1" x14ac:dyDescent="0.25">
      <c r="D63" s="163"/>
      <c r="M63" s="99"/>
      <c r="N63" s="99"/>
      <c r="O63" s="99"/>
      <c r="P63" s="99"/>
      <c r="Q63" s="99"/>
      <c r="R63" s="99"/>
    </row>
    <row r="64" spans="1:18" s="6" customFormat="1" ht="17.899999999999999" customHeight="1" x14ac:dyDescent="0.25">
      <c r="D64" s="163"/>
      <c r="M64" s="99"/>
      <c r="N64" s="99"/>
      <c r="O64" s="99"/>
      <c r="P64" s="99"/>
      <c r="Q64" s="99"/>
      <c r="R64" s="99"/>
    </row>
    <row r="65" spans="4:18" s="6" customFormat="1" ht="17.899999999999999" customHeight="1" x14ac:dyDescent="0.25">
      <c r="D65" s="163"/>
      <c r="M65" s="99"/>
      <c r="N65" s="99"/>
      <c r="O65" s="99"/>
      <c r="P65" s="99"/>
      <c r="Q65" s="99"/>
      <c r="R65" s="99"/>
    </row>
    <row r="66" spans="4:18" s="6" customFormat="1" ht="17.899999999999999" customHeight="1" x14ac:dyDescent="0.25">
      <c r="D66" s="163"/>
      <c r="M66" s="99"/>
      <c r="N66" s="99"/>
      <c r="O66" s="99"/>
      <c r="P66" s="99"/>
      <c r="Q66" s="99"/>
      <c r="R66" s="99"/>
    </row>
    <row r="67" spans="4:18" s="6" customFormat="1" ht="17.899999999999999" customHeight="1" x14ac:dyDescent="0.25">
      <c r="D67" s="163"/>
      <c r="M67" s="99"/>
      <c r="N67" s="99"/>
      <c r="O67" s="99"/>
      <c r="P67" s="99"/>
      <c r="Q67" s="99"/>
      <c r="R67" s="99"/>
    </row>
    <row r="68" spans="4:18" s="6" customFormat="1" ht="17.899999999999999" customHeight="1" x14ac:dyDescent="0.25">
      <c r="D68" s="163"/>
      <c r="M68" s="99"/>
      <c r="N68" s="99"/>
      <c r="O68" s="99"/>
      <c r="P68" s="99"/>
      <c r="Q68" s="99"/>
      <c r="R68" s="99"/>
    </row>
    <row r="69" spans="4:18" s="6" customFormat="1" ht="17.899999999999999" customHeight="1" x14ac:dyDescent="0.25">
      <c r="D69" s="163"/>
      <c r="M69" s="99"/>
      <c r="N69" s="99"/>
      <c r="O69" s="99"/>
      <c r="P69" s="99"/>
      <c r="Q69" s="99"/>
      <c r="R69" s="99"/>
    </row>
    <row r="70" spans="4:18" s="6" customFormat="1" ht="17.899999999999999" customHeight="1" x14ac:dyDescent="0.25">
      <c r="D70" s="163"/>
      <c r="M70" s="99"/>
      <c r="N70" s="99"/>
      <c r="O70" s="99"/>
      <c r="P70" s="99"/>
      <c r="Q70" s="99"/>
      <c r="R70" s="99"/>
    </row>
    <row r="71" spans="4:18" s="6" customFormat="1" ht="17.899999999999999" customHeight="1" x14ac:dyDescent="0.25">
      <c r="D71" s="163"/>
      <c r="M71" s="99"/>
      <c r="N71" s="99"/>
      <c r="O71" s="99"/>
      <c r="P71" s="99"/>
      <c r="Q71" s="99"/>
      <c r="R71" s="99"/>
    </row>
    <row r="72" spans="4:18" s="6" customFormat="1" ht="17.899999999999999" customHeight="1" x14ac:dyDescent="0.25">
      <c r="D72" s="163"/>
      <c r="M72" s="99"/>
      <c r="N72" s="99"/>
      <c r="O72" s="99"/>
      <c r="P72" s="99"/>
      <c r="Q72" s="99"/>
      <c r="R72" s="99"/>
    </row>
    <row r="73" spans="4:18" s="6" customFormat="1" ht="17.899999999999999" customHeight="1" x14ac:dyDescent="0.25">
      <c r="D73" s="163"/>
      <c r="M73" s="99"/>
      <c r="N73" s="99"/>
      <c r="O73" s="99"/>
      <c r="P73" s="99"/>
      <c r="Q73" s="99"/>
      <c r="R73" s="99"/>
    </row>
    <row r="74" spans="4:18" s="6" customFormat="1" ht="17.899999999999999" customHeight="1" x14ac:dyDescent="0.25">
      <c r="D74" s="163"/>
      <c r="M74" s="99"/>
      <c r="N74" s="99"/>
      <c r="O74" s="99"/>
      <c r="P74" s="99"/>
      <c r="Q74" s="99"/>
      <c r="R74" s="99"/>
    </row>
    <row r="75" spans="4:18" s="6" customFormat="1" ht="17.899999999999999" customHeight="1" x14ac:dyDescent="0.25">
      <c r="D75" s="163"/>
      <c r="M75" s="99"/>
      <c r="N75" s="99"/>
      <c r="O75" s="99"/>
      <c r="P75" s="99"/>
      <c r="Q75" s="99"/>
      <c r="R75" s="99"/>
    </row>
    <row r="76" spans="4:18" s="6" customFormat="1" ht="17.899999999999999" customHeight="1" x14ac:dyDescent="0.25">
      <c r="D76" s="163"/>
      <c r="M76" s="99"/>
      <c r="N76" s="99"/>
      <c r="O76" s="99"/>
      <c r="P76" s="99"/>
      <c r="Q76" s="99"/>
      <c r="R76" s="99"/>
    </row>
    <row r="77" spans="4:18" s="6" customFormat="1" ht="17.899999999999999" customHeight="1" x14ac:dyDescent="0.25">
      <c r="D77" s="163"/>
      <c r="M77" s="99"/>
      <c r="N77" s="99"/>
      <c r="O77" s="99"/>
      <c r="P77" s="99"/>
      <c r="Q77" s="99"/>
      <c r="R77" s="99"/>
    </row>
    <row r="78" spans="4:18" s="6" customFormat="1" ht="17.899999999999999" customHeight="1" x14ac:dyDescent="0.25">
      <c r="D78" s="163"/>
      <c r="M78" s="99"/>
      <c r="N78" s="99"/>
      <c r="O78" s="99"/>
      <c r="P78" s="99"/>
      <c r="Q78" s="99"/>
      <c r="R78" s="99"/>
    </row>
    <row r="79" spans="4:18" s="6" customFormat="1" ht="17.899999999999999" customHeight="1" x14ac:dyDescent="0.25">
      <c r="D79" s="163"/>
      <c r="M79" s="99"/>
      <c r="N79" s="99"/>
      <c r="O79" s="99"/>
      <c r="P79" s="99"/>
      <c r="Q79" s="99"/>
      <c r="R79" s="99"/>
    </row>
    <row r="80" spans="4:18" s="6" customFormat="1" ht="17.899999999999999" customHeight="1" x14ac:dyDescent="0.25">
      <c r="D80" s="163"/>
      <c r="M80" s="99"/>
      <c r="N80" s="99"/>
      <c r="O80" s="99"/>
      <c r="P80" s="99"/>
      <c r="Q80" s="99"/>
      <c r="R80" s="99"/>
    </row>
    <row r="81" spans="4:18" s="6" customFormat="1" ht="17.899999999999999" customHeight="1" x14ac:dyDescent="0.25">
      <c r="D81" s="163"/>
      <c r="M81" s="99"/>
      <c r="N81" s="99"/>
      <c r="O81" s="99"/>
      <c r="P81" s="99"/>
      <c r="Q81" s="99"/>
      <c r="R81" s="99"/>
    </row>
    <row r="82" spans="4:18" s="6" customFormat="1" ht="17.899999999999999" customHeight="1" x14ac:dyDescent="0.25">
      <c r="D82" s="163"/>
      <c r="M82" s="99"/>
      <c r="N82" s="99"/>
      <c r="O82" s="99"/>
      <c r="P82" s="99"/>
      <c r="Q82" s="99"/>
      <c r="R82" s="99"/>
    </row>
    <row r="83" spans="4:18" s="6" customFormat="1" ht="17.899999999999999" customHeight="1" x14ac:dyDescent="0.25">
      <c r="D83" s="163"/>
      <c r="M83" s="99"/>
      <c r="N83" s="99"/>
      <c r="O83" s="99"/>
      <c r="P83" s="99"/>
      <c r="Q83" s="99"/>
      <c r="R83" s="99"/>
    </row>
    <row r="84" spans="4:18" s="6" customFormat="1" ht="17.899999999999999" customHeight="1" x14ac:dyDescent="0.25">
      <c r="D84" s="163"/>
      <c r="M84" s="99"/>
      <c r="N84" s="99"/>
      <c r="O84" s="99"/>
      <c r="P84" s="99"/>
      <c r="Q84" s="99"/>
      <c r="R84" s="99"/>
    </row>
    <row r="85" spans="4:18" s="6" customFormat="1" ht="17.899999999999999" customHeight="1" x14ac:dyDescent="0.25">
      <c r="D85" s="163"/>
      <c r="M85" s="99"/>
      <c r="N85" s="99"/>
      <c r="O85" s="99"/>
      <c r="P85" s="99"/>
      <c r="Q85" s="99"/>
      <c r="R85" s="99"/>
    </row>
    <row r="86" spans="4:18" s="6" customFormat="1" ht="17.899999999999999" customHeight="1" x14ac:dyDescent="0.25">
      <c r="D86" s="163"/>
      <c r="M86" s="99"/>
      <c r="N86" s="99"/>
      <c r="O86" s="99"/>
      <c r="P86" s="99"/>
      <c r="Q86" s="99"/>
      <c r="R86" s="99"/>
    </row>
    <row r="87" spans="4:18" s="6" customFormat="1" ht="17.899999999999999" customHeight="1" x14ac:dyDescent="0.25">
      <c r="D87" s="163"/>
      <c r="M87" s="99"/>
      <c r="N87" s="99"/>
      <c r="O87" s="99"/>
      <c r="P87" s="99"/>
      <c r="Q87" s="99"/>
      <c r="R87" s="99"/>
    </row>
    <row r="88" spans="4:18" s="6" customFormat="1" ht="17.899999999999999" customHeight="1" x14ac:dyDescent="0.25">
      <c r="D88" s="163"/>
      <c r="M88" s="99"/>
      <c r="N88" s="99"/>
      <c r="O88" s="99"/>
      <c r="P88" s="99"/>
      <c r="Q88" s="99"/>
      <c r="R88" s="99"/>
    </row>
    <row r="89" spans="4:18" s="6" customFormat="1" ht="17.899999999999999" customHeight="1" x14ac:dyDescent="0.25">
      <c r="D89" s="163"/>
      <c r="M89" s="99"/>
      <c r="N89" s="99"/>
      <c r="O89" s="99"/>
      <c r="P89" s="99"/>
      <c r="Q89" s="99"/>
      <c r="R89" s="99"/>
    </row>
    <row r="90" spans="4:18" s="6" customFormat="1" ht="17.899999999999999" customHeight="1" x14ac:dyDescent="0.25">
      <c r="D90" s="163"/>
      <c r="M90" s="99"/>
      <c r="N90" s="99"/>
      <c r="O90" s="99"/>
      <c r="P90" s="99"/>
      <c r="Q90" s="99"/>
      <c r="R90" s="99"/>
    </row>
    <row r="91" spans="4:18" s="6" customFormat="1" ht="17.899999999999999" customHeight="1" x14ac:dyDescent="0.25">
      <c r="D91" s="163"/>
      <c r="M91" s="99"/>
      <c r="N91" s="99"/>
      <c r="O91" s="99"/>
      <c r="P91" s="99"/>
      <c r="Q91" s="99"/>
      <c r="R91" s="99"/>
    </row>
    <row r="92" spans="4:18" s="6" customFormat="1" ht="17.899999999999999" customHeight="1" x14ac:dyDescent="0.25">
      <c r="D92" s="163"/>
      <c r="M92" s="99"/>
      <c r="N92" s="99"/>
      <c r="O92" s="99"/>
      <c r="P92" s="99"/>
      <c r="Q92" s="99"/>
      <c r="R92" s="99"/>
    </row>
    <row r="93" spans="4:18" s="6" customFormat="1" ht="17.899999999999999" customHeight="1" x14ac:dyDescent="0.25">
      <c r="D93" s="163"/>
      <c r="M93" s="99"/>
      <c r="N93" s="99"/>
      <c r="O93" s="99"/>
      <c r="P93" s="99"/>
      <c r="Q93" s="99"/>
      <c r="R93" s="99"/>
    </row>
    <row r="94" spans="4:18" s="6" customFormat="1" ht="17.899999999999999" customHeight="1" x14ac:dyDescent="0.25">
      <c r="D94" s="163"/>
      <c r="M94" s="99"/>
      <c r="N94" s="99"/>
      <c r="O94" s="99"/>
      <c r="P94" s="99"/>
      <c r="Q94" s="99"/>
      <c r="R94" s="99"/>
    </row>
    <row r="95" spans="4:18" s="6" customFormat="1" ht="17.899999999999999" customHeight="1" x14ac:dyDescent="0.25">
      <c r="D95" s="163"/>
      <c r="M95" s="99"/>
      <c r="N95" s="99"/>
      <c r="O95" s="99"/>
      <c r="P95" s="99"/>
      <c r="Q95" s="99"/>
      <c r="R95" s="99"/>
    </row>
    <row r="96" spans="4:18" s="6" customFormat="1" ht="17.899999999999999" customHeight="1" x14ac:dyDescent="0.25">
      <c r="D96" s="163"/>
      <c r="M96" s="99"/>
      <c r="N96" s="99"/>
      <c r="O96" s="99"/>
      <c r="P96" s="99"/>
      <c r="Q96" s="99"/>
      <c r="R96" s="99"/>
    </row>
    <row r="97" spans="4:18" s="6" customFormat="1" ht="17.899999999999999" customHeight="1" x14ac:dyDescent="0.25">
      <c r="D97" s="163"/>
      <c r="M97" s="99"/>
      <c r="N97" s="99"/>
      <c r="O97" s="99"/>
      <c r="P97" s="99"/>
      <c r="Q97" s="99"/>
      <c r="R97" s="99"/>
    </row>
    <row r="98" spans="4:18" s="6" customFormat="1" ht="17.899999999999999" customHeight="1" x14ac:dyDescent="0.25">
      <c r="D98" s="163"/>
      <c r="M98" s="99"/>
      <c r="N98" s="99"/>
      <c r="O98" s="99"/>
      <c r="P98" s="99"/>
      <c r="Q98" s="99"/>
      <c r="R98" s="99"/>
    </row>
    <row r="99" spans="4:18" s="6" customFormat="1" ht="17.899999999999999" customHeight="1" x14ac:dyDescent="0.25">
      <c r="D99" s="163"/>
      <c r="M99" s="99"/>
      <c r="N99" s="99"/>
      <c r="O99" s="99"/>
      <c r="P99" s="99"/>
      <c r="Q99" s="99"/>
      <c r="R99" s="99"/>
    </row>
    <row r="100" spans="4:18" s="6" customFormat="1" ht="17.899999999999999" customHeight="1" x14ac:dyDescent="0.25">
      <c r="D100" s="163"/>
      <c r="M100" s="99"/>
      <c r="N100" s="99"/>
      <c r="O100" s="99"/>
      <c r="P100" s="99"/>
      <c r="Q100" s="99"/>
      <c r="R100" s="99"/>
    </row>
    <row r="101" spans="4:18" s="6" customFormat="1" ht="17.899999999999999" customHeight="1" x14ac:dyDescent="0.25">
      <c r="D101" s="163"/>
      <c r="M101" s="99"/>
      <c r="N101" s="99"/>
      <c r="O101" s="99"/>
      <c r="P101" s="99"/>
      <c r="Q101" s="99"/>
      <c r="R101" s="99"/>
    </row>
    <row r="102" spans="4:18" s="6" customFormat="1" ht="17.899999999999999" customHeight="1" x14ac:dyDescent="0.25">
      <c r="D102" s="163"/>
      <c r="M102" s="99"/>
      <c r="N102" s="99"/>
      <c r="O102" s="99"/>
      <c r="P102" s="99"/>
      <c r="Q102" s="99"/>
      <c r="R102" s="99"/>
    </row>
    <row r="103" spans="4:18" s="6" customFormat="1" ht="17.899999999999999" customHeight="1" x14ac:dyDescent="0.25">
      <c r="D103" s="163"/>
      <c r="M103" s="99"/>
      <c r="N103" s="99"/>
      <c r="O103" s="99"/>
      <c r="P103" s="99"/>
      <c r="Q103" s="99"/>
      <c r="R103" s="99"/>
    </row>
    <row r="104" spans="4:18" s="6" customFormat="1" ht="17.899999999999999" customHeight="1" x14ac:dyDescent="0.25">
      <c r="D104" s="163"/>
      <c r="M104" s="99"/>
      <c r="N104" s="99"/>
      <c r="O104" s="99"/>
      <c r="P104" s="99"/>
      <c r="Q104" s="99"/>
      <c r="R104" s="99"/>
    </row>
    <row r="105" spans="4:18" s="6" customFormat="1" ht="17.899999999999999" customHeight="1" x14ac:dyDescent="0.25">
      <c r="D105" s="163"/>
      <c r="M105" s="99"/>
      <c r="N105" s="99"/>
      <c r="O105" s="99"/>
      <c r="P105" s="99"/>
      <c r="Q105" s="99"/>
      <c r="R105" s="99"/>
    </row>
    <row r="106" spans="4:18" s="6" customFormat="1" ht="17.899999999999999" customHeight="1" x14ac:dyDescent="0.25">
      <c r="D106" s="163"/>
      <c r="M106" s="99"/>
      <c r="N106" s="99"/>
      <c r="O106" s="99"/>
      <c r="P106" s="99"/>
      <c r="Q106" s="99"/>
      <c r="R106" s="99"/>
    </row>
  </sheetData>
  <mergeCells count="1">
    <mergeCell ref="D6:H6"/>
  </mergeCells>
  <conditionalFormatting sqref="I11:L11 L25:L30 L12:L13 I12:K41">
    <cfRule type="cellIs" dxfId="49" priority="125" stopIfTrue="1" operator="lessThanOrEqual">
      <formula>0</formula>
    </cfRule>
  </conditionalFormatting>
  <conditionalFormatting sqref="H11:H13 H25:H30">
    <cfRule type="cellIs" dxfId="48" priority="124" stopIfTrue="1" operator="lessThanOrEqual">
      <formula>0</formula>
    </cfRule>
  </conditionalFormatting>
  <conditionalFormatting sqref="F47:F53 D46:E53">
    <cfRule type="cellIs" dxfId="47" priority="123" stopIfTrue="1" operator="equal">
      <formula>1</formula>
    </cfRule>
  </conditionalFormatting>
  <conditionalFormatting sqref="G11:G13 G25:G30">
    <cfRule type="cellIs" dxfId="46" priority="122" stopIfTrue="1" operator="equal">
      <formula>0</formula>
    </cfRule>
  </conditionalFormatting>
  <conditionalFormatting sqref="I11:L11 L25:L30 L12:L13 I12:K41">
    <cfRule type="cellIs" dxfId="45" priority="119" stopIfTrue="1" operator="lessThanOrEqual">
      <formula>0</formula>
    </cfRule>
  </conditionalFormatting>
  <conditionalFormatting sqref="H11:H13 H25:H30">
    <cfRule type="cellIs" dxfId="44" priority="118" stopIfTrue="1" operator="lessThanOrEqual">
      <formula>0</formula>
    </cfRule>
  </conditionalFormatting>
  <conditionalFormatting sqref="F47:F53 D46:E53">
    <cfRule type="cellIs" dxfId="43" priority="117" stopIfTrue="1" operator="equal">
      <formula>1</formula>
    </cfRule>
  </conditionalFormatting>
  <conditionalFormatting sqref="G11:G13 G25:G30">
    <cfRule type="cellIs" dxfId="42" priority="116" stopIfTrue="1" operator="equal">
      <formula>0</formula>
    </cfRule>
  </conditionalFormatting>
  <conditionalFormatting sqref="I11:L11 L25:L30 L12:L13 I12:K41">
    <cfRule type="cellIs" dxfId="41" priority="113" stopIfTrue="1" operator="lessThanOrEqual">
      <formula>0</formula>
    </cfRule>
  </conditionalFormatting>
  <conditionalFormatting sqref="H11:H13 H25:H30">
    <cfRule type="cellIs" dxfId="40" priority="112" stopIfTrue="1" operator="lessThanOrEqual">
      <formula>0</formula>
    </cfRule>
  </conditionalFormatting>
  <conditionalFormatting sqref="F47:F53 D46:E53">
    <cfRule type="cellIs" dxfId="39" priority="111" stopIfTrue="1" operator="equal">
      <formula>1</formula>
    </cfRule>
  </conditionalFormatting>
  <conditionalFormatting sqref="G11:G13 G25:G30">
    <cfRule type="cellIs" dxfId="38" priority="110" stopIfTrue="1" operator="equal">
      <formula>0</formula>
    </cfRule>
  </conditionalFormatting>
  <conditionalFormatting sqref="I11:L11 L25:L30 L12:L13 I12:K41">
    <cfRule type="cellIs" dxfId="37" priority="107" stopIfTrue="1" operator="lessThanOrEqual">
      <formula>0</formula>
    </cfRule>
  </conditionalFormatting>
  <conditionalFormatting sqref="H11:H13 H25:H30">
    <cfRule type="cellIs" dxfId="36" priority="106" stopIfTrue="1" operator="lessThanOrEqual">
      <formula>0</formula>
    </cfRule>
  </conditionalFormatting>
  <conditionalFormatting sqref="F47:F53 D46:E53">
    <cfRule type="cellIs" dxfId="35" priority="105" stopIfTrue="1" operator="equal">
      <formula>1</formula>
    </cfRule>
  </conditionalFormatting>
  <conditionalFormatting sqref="G11:G13 G25:G30">
    <cfRule type="cellIs" dxfId="34" priority="104" stopIfTrue="1" operator="equal">
      <formula>0</formula>
    </cfRule>
  </conditionalFormatting>
  <conditionalFormatting sqref="I11:L11 L25:L30 L12:L13 I12:K41">
    <cfRule type="cellIs" dxfId="33" priority="101" stopIfTrue="1" operator="lessThanOrEqual">
      <formula>0</formula>
    </cfRule>
  </conditionalFormatting>
  <conditionalFormatting sqref="H11:H13 H25:H30">
    <cfRule type="cellIs" dxfId="32" priority="100" stopIfTrue="1" operator="lessThanOrEqual">
      <formula>0</formula>
    </cfRule>
  </conditionalFormatting>
  <conditionalFormatting sqref="F47:F53 D46:E53">
    <cfRule type="cellIs" dxfId="31" priority="99" stopIfTrue="1" operator="equal">
      <formula>1</formula>
    </cfRule>
  </conditionalFormatting>
  <conditionalFormatting sqref="G11:G13 G25:G30">
    <cfRule type="cellIs" dxfId="30" priority="98" stopIfTrue="1" operator="equal">
      <formula>0</formula>
    </cfRule>
  </conditionalFormatting>
  <conditionalFormatting sqref="L31:L41">
    <cfRule type="cellIs" dxfId="29" priority="90" stopIfTrue="1" operator="lessThanOrEqual">
      <formula>0</formula>
    </cfRule>
  </conditionalFormatting>
  <conditionalFormatting sqref="H31:H41">
    <cfRule type="cellIs" dxfId="28" priority="89" stopIfTrue="1" operator="lessThanOrEqual">
      <formula>0</formula>
    </cfRule>
  </conditionalFormatting>
  <conditionalFormatting sqref="G31:G41">
    <cfRule type="cellIs" dxfId="27" priority="88" stopIfTrue="1" operator="equal">
      <formula>0</formula>
    </cfRule>
  </conditionalFormatting>
  <conditionalFormatting sqref="L31:L41">
    <cfRule type="cellIs" dxfId="26" priority="85" stopIfTrue="1" operator="lessThanOrEqual">
      <formula>0</formula>
    </cfRule>
  </conditionalFormatting>
  <conditionalFormatting sqref="H31:H41">
    <cfRule type="cellIs" dxfId="25" priority="84" stopIfTrue="1" operator="lessThanOrEqual">
      <formula>0</formula>
    </cfRule>
  </conditionalFormatting>
  <conditionalFormatting sqref="G31:G41">
    <cfRule type="cellIs" dxfId="24" priority="83" stopIfTrue="1" operator="equal">
      <formula>0</formula>
    </cfRule>
  </conditionalFormatting>
  <conditionalFormatting sqref="L31:L41">
    <cfRule type="cellIs" dxfId="23" priority="80" stopIfTrue="1" operator="lessThanOrEqual">
      <formula>0</formula>
    </cfRule>
  </conditionalFormatting>
  <conditionalFormatting sqref="H31:H41">
    <cfRule type="cellIs" dxfId="22" priority="79" stopIfTrue="1" operator="lessThanOrEqual">
      <formula>0</formula>
    </cfRule>
  </conditionalFormatting>
  <conditionalFormatting sqref="G31:G41">
    <cfRule type="cellIs" dxfId="21" priority="78" stopIfTrue="1" operator="equal">
      <formula>0</formula>
    </cfRule>
  </conditionalFormatting>
  <conditionalFormatting sqref="L31:L41">
    <cfRule type="cellIs" dxfId="20" priority="75" stopIfTrue="1" operator="lessThanOrEqual">
      <formula>0</formula>
    </cfRule>
  </conditionalFormatting>
  <conditionalFormatting sqref="H31:H41">
    <cfRule type="cellIs" dxfId="19" priority="74" stopIfTrue="1" operator="lessThanOrEqual">
      <formula>0</formula>
    </cfRule>
  </conditionalFormatting>
  <conditionalFormatting sqref="G31:G41">
    <cfRule type="cellIs" dxfId="18" priority="73" stopIfTrue="1" operator="equal">
      <formula>0</formula>
    </cfRule>
  </conditionalFormatting>
  <conditionalFormatting sqref="L31:L41">
    <cfRule type="cellIs" dxfId="17" priority="70" stopIfTrue="1" operator="lessThanOrEqual">
      <formula>0</formula>
    </cfRule>
  </conditionalFormatting>
  <conditionalFormatting sqref="H31:H41">
    <cfRule type="cellIs" dxfId="16" priority="69" stopIfTrue="1" operator="lessThanOrEqual">
      <formula>0</formula>
    </cfRule>
  </conditionalFormatting>
  <conditionalFormatting sqref="G31:G41">
    <cfRule type="cellIs" dxfId="15" priority="68" stopIfTrue="1" operator="equal">
      <formula>0</formula>
    </cfRule>
  </conditionalFormatting>
  <conditionalFormatting sqref="L14:L24">
    <cfRule type="cellIs" dxfId="14" priority="30" stopIfTrue="1" operator="lessThanOrEqual">
      <formula>0</formula>
    </cfRule>
  </conditionalFormatting>
  <conditionalFormatting sqref="H14:H24">
    <cfRule type="cellIs" dxfId="13" priority="29" stopIfTrue="1" operator="lessThanOrEqual">
      <formula>0</formula>
    </cfRule>
  </conditionalFormatting>
  <conditionalFormatting sqref="G14:G24">
    <cfRule type="cellIs" dxfId="12" priority="28" stopIfTrue="1" operator="equal">
      <formula>0</formula>
    </cfRule>
  </conditionalFormatting>
  <conditionalFormatting sqref="L14:L24">
    <cfRule type="cellIs" dxfId="11" priority="25" stopIfTrue="1" operator="lessThanOrEqual">
      <formula>0</formula>
    </cfRule>
  </conditionalFormatting>
  <conditionalFormatting sqref="H14:H24">
    <cfRule type="cellIs" dxfId="10" priority="24" stopIfTrue="1" operator="lessThanOrEqual">
      <formula>0</formula>
    </cfRule>
  </conditionalFormatting>
  <conditionalFormatting sqref="G14:G24">
    <cfRule type="cellIs" dxfId="9" priority="23" stopIfTrue="1" operator="equal">
      <formula>0</formula>
    </cfRule>
  </conditionalFormatting>
  <conditionalFormatting sqref="L14:L24">
    <cfRule type="cellIs" dxfId="8" priority="20" stopIfTrue="1" operator="lessThanOrEqual">
      <formula>0</formula>
    </cfRule>
  </conditionalFormatting>
  <conditionalFormatting sqref="H14:H24">
    <cfRule type="cellIs" dxfId="7" priority="19" stopIfTrue="1" operator="lessThanOrEqual">
      <formula>0</formula>
    </cfRule>
  </conditionalFormatting>
  <conditionalFormatting sqref="G14:G24">
    <cfRule type="cellIs" dxfId="6" priority="18" stopIfTrue="1" operator="equal">
      <formula>0</formula>
    </cfRule>
  </conditionalFormatting>
  <conditionalFormatting sqref="L14:L24">
    <cfRule type="cellIs" dxfId="5" priority="15" stopIfTrue="1" operator="lessThanOrEqual">
      <formula>0</formula>
    </cfRule>
  </conditionalFormatting>
  <conditionalFormatting sqref="H14:H24">
    <cfRule type="cellIs" dxfId="4" priority="14" stopIfTrue="1" operator="lessThanOrEqual">
      <formula>0</formula>
    </cfRule>
  </conditionalFormatting>
  <conditionalFormatting sqref="G14:G24">
    <cfRule type="cellIs" dxfId="3" priority="13" stopIfTrue="1" operator="equal">
      <formula>0</formula>
    </cfRule>
  </conditionalFormatting>
  <conditionalFormatting sqref="L14:L24">
    <cfRule type="cellIs" dxfId="2" priority="10" stopIfTrue="1" operator="lessThanOrEqual">
      <formula>0</formula>
    </cfRule>
  </conditionalFormatting>
  <conditionalFormatting sqref="H14:H24">
    <cfRule type="cellIs" dxfId="1" priority="9" stopIfTrue="1" operator="lessThanOrEqual">
      <formula>0</formula>
    </cfRule>
  </conditionalFormatting>
  <conditionalFormatting sqref="G14:G24">
    <cfRule type="cellIs" dxfId="0" priority="8" stopIfTrue="1" operator="equal">
      <formula>0</formula>
    </cfRule>
  </conditionalFormatting>
  <hyperlinks>
    <hyperlink ref="N5:P5" r:id="rId1" display="Monthly Boat Cost, Todate" xr:uid="{00000000-0004-0000-0E00-000000000000}"/>
    <hyperlink ref="N3:P3" r:id="rId2" display="Daily Boat Cost Analysis" xr:uid="{00000000-0004-0000-0E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Drilling</vt:lpstr>
      <vt:lpstr>Distribute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'1'!Print_Area</vt:lpstr>
      <vt:lpstr>'11'!Print_Area</vt:lpstr>
      <vt:lpstr>'12'!Print_Area</vt:lpstr>
      <vt:lpstr>'2'!Print_Area</vt:lpstr>
      <vt:lpstr>'3'!Print_Area</vt:lpstr>
      <vt:lpstr>'4'!Print_Area</vt:lpstr>
      <vt:lpstr>'6'!Print_Area</vt:lpstr>
      <vt:lpstr>'7'!Print_Area</vt:lpstr>
      <vt:lpstr>'8'!Print_Area</vt:lpstr>
      <vt:lpstr>'9'!Print_Area</vt:lpstr>
      <vt:lpstr>Distribute!Print_Area</vt:lpstr>
      <vt:lpstr>Drilling!Print_Area</vt:lpstr>
      <vt:lpstr>Distribute!Print_Titles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Shachibul Hakam</cp:lastModifiedBy>
  <cp:lastPrinted>2019-10-25T01:36:42Z</cp:lastPrinted>
  <dcterms:created xsi:type="dcterms:W3CDTF">2001-05-05T01:50:12Z</dcterms:created>
  <dcterms:modified xsi:type="dcterms:W3CDTF">2025-12-30T06:00:47Z</dcterms:modified>
</cp:coreProperties>
</file>