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anenesguray/Desktop/Roehampton/"/>
    </mc:Choice>
  </mc:AlternateContent>
  <xr:revisionPtr revIDLastSave="0" documentId="13_ncr:9_{C47A7F8E-A6D3-EF4D-BE9B-B4C0BC477A30}" xr6:coauthVersionLast="47" xr6:coauthVersionMax="47" xr10:uidLastSave="{00000000-0000-0000-0000-000000000000}"/>
  <bookViews>
    <workbookView xWindow="380" yWindow="500" windowWidth="28040" windowHeight="15940" activeTab="1" xr2:uid="{3B686C75-1A10-F148-A034-0ACFF0FAA7AD}"/>
  </bookViews>
  <sheets>
    <sheet name="Project Involvement" sheetId="1" r:id="rId1"/>
    <sheet name="Hou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B4" i="2" a="1"/>
  <c r="B4" i="2"/>
  <c r="B5" i="2" a="1"/>
  <c r="B5" i="2"/>
  <c r="B6" i="2" a="1"/>
  <c r="B6" i="2"/>
  <c r="B7" i="2" a="1"/>
  <c r="B7" i="2" s="1"/>
  <c r="B8" i="2" a="1"/>
  <c r="B8" i="2"/>
  <c r="B9" i="2" a="1"/>
  <c r="B9" i="2"/>
  <c r="B10" i="2" a="1"/>
  <c r="B10" i="2"/>
  <c r="B11" i="2" a="1"/>
  <c r="B11" i="2" s="1"/>
  <c r="B12" i="2" a="1"/>
  <c r="B12" i="2"/>
  <c r="B13" i="2" a="1"/>
  <c r="B13" i="2"/>
  <c r="B14" i="2" a="1"/>
  <c r="B14" i="2"/>
  <c r="B15" i="2" a="1"/>
  <c r="B15" i="2" s="1"/>
  <c r="B16" i="2" a="1"/>
  <c r="B16" i="2"/>
  <c r="B17" i="2" a="1"/>
  <c r="B17" i="2"/>
  <c r="B18" i="2" a="1"/>
  <c r="B18" i="2"/>
  <c r="B19" i="2" a="1"/>
  <c r="B19" i="2" s="1"/>
  <c r="B20" i="2" a="1"/>
  <c r="B20" i="2"/>
  <c r="B21" i="2" a="1"/>
  <c r="B21" i="2"/>
  <c r="B22" i="2" a="1"/>
  <c r="B22" i="2"/>
  <c r="B23" i="2" a="1"/>
  <c r="B23" i="2" s="1"/>
  <c r="B24" i="2" a="1"/>
  <c r="B24" i="2"/>
  <c r="B25" i="2" a="1"/>
  <c r="B25" i="2"/>
  <c r="B26" i="2" a="1"/>
  <c r="B26" i="2"/>
  <c r="B27" i="2" a="1"/>
  <c r="B27" i="2" s="1"/>
  <c r="B28" i="2" a="1"/>
  <c r="B28" i="2"/>
  <c r="B29" i="2" a="1"/>
  <c r="B29" i="2"/>
  <c r="B30" i="2" a="1"/>
  <c r="B30" i="2"/>
  <c r="B31" i="2" a="1"/>
  <c r="B31" i="2" s="1"/>
  <c r="B32" i="2" a="1"/>
  <c r="B32" i="2"/>
  <c r="B33" i="2" a="1"/>
  <c r="B33" i="2"/>
  <c r="B34" i="2" a="1"/>
  <c r="B34" i="2"/>
  <c r="B35" i="2" a="1"/>
  <c r="B35" i="2" s="1"/>
  <c r="B36" i="2" a="1"/>
  <c r="B36" i="2"/>
  <c r="B37" i="2" a="1"/>
  <c r="B37" i="2"/>
  <c r="B38" i="2" a="1"/>
  <c r="B38" i="2"/>
  <c r="B39" i="2" a="1"/>
  <c r="B39" i="2" s="1"/>
  <c r="B40" i="2" a="1"/>
  <c r="B40" i="2"/>
  <c r="B41" i="2" a="1"/>
  <c r="B41" i="2"/>
  <c r="B42" i="2" a="1"/>
  <c r="B42" i="2"/>
  <c r="B43" i="2" a="1"/>
  <c r="B43" i="2" s="1"/>
  <c r="B44" i="2" a="1"/>
  <c r="B44" i="2"/>
  <c r="B45" i="2" a="1"/>
  <c r="B45" i="2"/>
  <c r="B46" i="2" a="1"/>
  <c r="B46" i="2"/>
  <c r="B47" i="2" a="1"/>
  <c r="B47" i="2" s="1"/>
  <c r="B48" i="2" a="1"/>
  <c r="B48" i="2"/>
  <c r="B49" i="2" a="1"/>
  <c r="B49" i="2"/>
  <c r="B50" i="2" a="1"/>
  <c r="B50" i="2"/>
  <c r="B51" i="2" a="1"/>
  <c r="B51" i="2" s="1"/>
  <c r="B2" i="2" a="1"/>
  <c r="B2" i="2" s="1"/>
  <c r="B3" i="1" a="1"/>
  <c r="B3" i="1" s="1"/>
  <c r="B4" i="1" a="1"/>
  <c r="B4" i="1" s="1"/>
  <c r="B5" i="1" a="1"/>
  <c r="B5" i="1"/>
  <c r="B6" i="1" a="1"/>
  <c r="B6" i="1"/>
  <c r="B7" i="1" a="1"/>
  <c r="B7" i="1" s="1"/>
  <c r="B8" i="1" a="1"/>
  <c r="B8" i="1" s="1"/>
  <c r="B9" i="1" a="1"/>
  <c r="B9" i="1"/>
  <c r="B10" i="1" a="1"/>
  <c r="B10" i="1"/>
  <c r="B11" i="1" a="1"/>
  <c r="B11" i="1" s="1"/>
  <c r="B12" i="1" a="1"/>
  <c r="B12" i="1" s="1"/>
  <c r="B13" i="1" a="1"/>
  <c r="B13" i="1"/>
  <c r="B14" i="1" a="1"/>
  <c r="B14" i="1"/>
  <c r="B15" i="1" a="1"/>
  <c r="B15" i="1" s="1"/>
  <c r="B16" i="1" a="1"/>
  <c r="B16" i="1" s="1"/>
  <c r="B17" i="1" a="1"/>
  <c r="B17" i="1"/>
  <c r="B18" i="1" a="1"/>
  <c r="B18" i="1"/>
  <c r="B19" i="1" a="1"/>
  <c r="B19" i="1" s="1"/>
  <c r="B20" i="1" a="1"/>
  <c r="B20" i="1" s="1"/>
  <c r="B21" i="1" a="1"/>
  <c r="B21" i="1"/>
  <c r="B22" i="1" a="1"/>
  <c r="B22" i="1"/>
  <c r="B23" i="1" a="1"/>
  <c r="B23" i="1" s="1"/>
  <c r="B24" i="1" a="1"/>
  <c r="B24" i="1" s="1"/>
  <c r="B25" i="1" a="1"/>
  <c r="B25" i="1"/>
  <c r="B26" i="1" a="1"/>
  <c r="B26" i="1"/>
  <c r="B27" i="1" a="1"/>
  <c r="B27" i="1" s="1"/>
  <c r="B28" i="1" a="1"/>
  <c r="B28" i="1" s="1"/>
  <c r="B29" i="1" a="1"/>
  <c r="B29" i="1"/>
  <c r="B30" i="1" a="1"/>
  <c r="B30" i="1"/>
  <c r="B31" i="1" a="1"/>
  <c r="B31" i="1" s="1"/>
  <c r="B32" i="1" a="1"/>
  <c r="B32" i="1" s="1"/>
  <c r="B33" i="1" a="1"/>
  <c r="B33" i="1"/>
  <c r="B34" i="1" a="1"/>
  <c r="B34" i="1"/>
  <c r="B35" i="1" a="1"/>
  <c r="B35" i="1" s="1"/>
  <c r="B36" i="1" a="1"/>
  <c r="B36" i="1" s="1"/>
  <c r="B37" i="1" a="1"/>
  <c r="B37" i="1"/>
  <c r="B38" i="1" a="1"/>
  <c r="B38" i="1"/>
  <c r="B39" i="1" a="1"/>
  <c r="B39" i="1" s="1"/>
  <c r="B40" i="1" a="1"/>
  <c r="B40" i="1" s="1"/>
  <c r="B41" i="1" a="1"/>
  <c r="B41" i="1"/>
  <c r="B42" i="1" a="1"/>
  <c r="B42" i="1" s="1"/>
  <c r="B43" i="1" a="1"/>
  <c r="B43" i="1" s="1"/>
  <c r="B44" i="1" a="1"/>
  <c r="B44" i="1" s="1"/>
  <c r="B45" i="1" a="1"/>
  <c r="B45" i="1"/>
  <c r="B46" i="1" a="1"/>
  <c r="B46" i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<sst xmlns="http://schemas.openxmlformats.org/spreadsheetml/2006/main" count="115" uniqueCount="26">
  <si>
    <t xml:space="preserve">How long have you been volunteering with Sustainable Merton ? </t>
  </si>
  <si>
    <t xml:space="preserve">On average, how many hours per week do you spend volunteering? </t>
  </si>
  <si>
    <t>3-5 years</t>
  </si>
  <si>
    <t>6-10 hours</t>
  </si>
  <si>
    <t>Less than 6 months</t>
  </si>
  <si>
    <t>2-5 hours</t>
  </si>
  <si>
    <t>6 months to 1 year</t>
  </si>
  <si>
    <t>1-3 years</t>
  </si>
  <si>
    <t>0-1 hours</t>
  </si>
  <si>
    <t>5-10 years</t>
  </si>
  <si>
    <t>11-15 hours</t>
  </si>
  <si>
    <t>16-20 hours</t>
  </si>
  <si>
    <t>More than 10 years</t>
  </si>
  <si>
    <t>Motivations - Career</t>
  </si>
  <si>
    <t>Motivations - Social</t>
  </si>
  <si>
    <t>Motivations - Values</t>
  </si>
  <si>
    <t>Motivations - Understd</t>
  </si>
  <si>
    <t>Motivations - Enhance</t>
  </si>
  <si>
    <t>Motivations - Protect</t>
  </si>
  <si>
    <t>Engagement - Vigor</t>
  </si>
  <si>
    <t>Engagement - Dedication</t>
  </si>
  <si>
    <t>Engagement - Absorption</t>
  </si>
  <si>
    <t>Satisfaction - Task</t>
  </si>
  <si>
    <t>Satisfaction - Organisation</t>
  </si>
  <si>
    <t>Project Involvement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</si>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</sst>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361D-234D-1349-A153-B8E59BC95FF0}">
  <dimension ref="A1:H51"/>
  <sheetViews>
    <sheetView workbookViewId="0">
      <selection activeCell="B2" sqref="B2"/>
    </sheetView>
  </sheetViews>
  <sheetFormatPr baseColWidth="10" defaultRowHeight="16" x14ac:dyDescent="0.2"/>
  <cols>
    <col min="1" max="1" width="53.1640625" bestFit="1" customWidth="1"/>
    <col min="2" max="2" width="53.1640625" customWidth="1"/>
    <col min="3" max="3" width="17.83203125" bestFit="1" customWidth="1"/>
    <col min="4" max="4" width="17.1640625" bestFit="1" customWidth="1"/>
    <col min="5" max="5" width="17.5" bestFit="1" customWidth="1"/>
    <col min="6" max="6" width="19.5" bestFit="1" customWidth="1"/>
    <col min="7" max="7" width="19.1640625" bestFit="1" customWidth="1"/>
    <col min="8" max="8" width="18.1640625" bestFit="1" customWidth="1"/>
  </cols>
  <sheetData>
    <row r="1" spans="1:8" x14ac:dyDescent="0.2">
      <c r="A1" s="1" t="s">
        <v>0</v>
      </c>
      <c r="B1" s="1" t="s">
        <v>24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">
      <c r="A2" t="s">
        <v>2</v>
      </c>
      <c r="B2" cm="1">
        <f t="array" ref="B2">_xlfn.IFS(A2="Less than 6 months",1,A2="6 months to 1 year",2,A2="1-3 years",3,A2="3-5 years",4,A2="5-10 years",5,A2="More than 10 years",6)</f>
        <v>4</v>
      </c>
      <c r="C2">
        <v>3.6</v>
      </c>
      <c r="D2">
        <v>4.5999999999999996</v>
      </c>
      <c r="E2">
        <v>6.6</v>
      </c>
      <c r="F2">
        <v>5.8</v>
      </c>
      <c r="G2">
        <v>2.8</v>
      </c>
      <c r="H2">
        <v>4</v>
      </c>
    </row>
    <row r="3" spans="1:8" x14ac:dyDescent="0.2">
      <c r="A3" t="s">
        <v>4</v>
      </c>
      <c r="B3" cm="1">
        <f t="array" ref="B3">_xlfn.IFS(A3="Less than 6 months",1,A3="6 months to 1 year",2,A3="1-3 years",3,A3="3-5 years",4,A3="5-10 years",5,A3="More than 10 years",6)</f>
        <v>1</v>
      </c>
      <c r="C3">
        <v>1</v>
      </c>
      <c r="D3">
        <v>1.6</v>
      </c>
      <c r="E3">
        <v>7</v>
      </c>
      <c r="F3">
        <v>5</v>
      </c>
      <c r="G3">
        <v>2.6</v>
      </c>
      <c r="H3">
        <v>3.25</v>
      </c>
    </row>
    <row r="4" spans="1:8" x14ac:dyDescent="0.2">
      <c r="A4" t="s">
        <v>6</v>
      </c>
      <c r="B4" cm="1">
        <f t="array" ref="B4">_xlfn.IFS(A4="Less than 6 months",1,A4="6 months to 1 year",2,A4="1-3 years",3,A4="3-5 years",4,A4="5-10 years",5,A4="More than 10 years",6)</f>
        <v>2</v>
      </c>
      <c r="C4">
        <v>3.8</v>
      </c>
      <c r="D4">
        <v>5.2</v>
      </c>
      <c r="E4">
        <v>6.8</v>
      </c>
      <c r="F4">
        <v>5.8</v>
      </c>
      <c r="G4">
        <v>4</v>
      </c>
      <c r="H4">
        <v>5.25</v>
      </c>
    </row>
    <row r="5" spans="1:8" x14ac:dyDescent="0.2">
      <c r="A5" t="s">
        <v>4</v>
      </c>
      <c r="B5" cm="1">
        <f t="array" ref="B5">_xlfn.IFS(A5="Less than 6 months",1,A5="6 months to 1 year",2,A5="1-3 years",3,A5="3-5 years",4,A5="5-10 years",5,A5="More than 10 years",6)</f>
        <v>1</v>
      </c>
      <c r="C5">
        <v>7</v>
      </c>
      <c r="D5">
        <v>6.8</v>
      </c>
      <c r="E5">
        <v>7</v>
      </c>
      <c r="F5">
        <v>7</v>
      </c>
      <c r="G5">
        <v>7</v>
      </c>
      <c r="H5">
        <v>7</v>
      </c>
    </row>
    <row r="6" spans="1:8" x14ac:dyDescent="0.2">
      <c r="A6" t="s">
        <v>6</v>
      </c>
      <c r="B6" cm="1">
        <f t="array" ref="B6">_xlfn.IFS(A6="Less than 6 months",1,A6="6 months to 1 year",2,A6="1-3 years",3,A6="3-5 years",4,A6="5-10 years",5,A6="More than 10 years",6)</f>
        <v>2</v>
      </c>
      <c r="C6">
        <v>4</v>
      </c>
      <c r="D6">
        <v>4.8</v>
      </c>
      <c r="E6">
        <v>6.4</v>
      </c>
      <c r="F6">
        <v>6.8</v>
      </c>
      <c r="G6">
        <v>4.2</v>
      </c>
      <c r="H6">
        <v>5</v>
      </c>
    </row>
    <row r="7" spans="1:8" x14ac:dyDescent="0.2">
      <c r="A7" t="s">
        <v>7</v>
      </c>
      <c r="B7" cm="1">
        <f t="array" ref="B7">_xlfn.IFS(A7="Less than 6 months",1,A7="6 months to 1 year",2,A7="1-3 years",3,A7="3-5 years",4,A7="5-10 years",5,A7="More than 10 years",6)</f>
        <v>3</v>
      </c>
      <c r="C7">
        <v>3</v>
      </c>
      <c r="D7">
        <v>3.6</v>
      </c>
      <c r="E7">
        <v>5.4</v>
      </c>
      <c r="F7">
        <v>5.4</v>
      </c>
      <c r="G7">
        <v>3.8</v>
      </c>
      <c r="H7">
        <v>3.5</v>
      </c>
    </row>
    <row r="8" spans="1:8" x14ac:dyDescent="0.2">
      <c r="A8" t="s">
        <v>4</v>
      </c>
      <c r="B8" cm="1">
        <f t="array" ref="B8">_xlfn.IFS(A8="Less than 6 months",1,A8="6 months to 1 year",2,A8="1-3 years",3,A8="3-5 years",4,A8="5-10 years",5,A8="More than 10 years",6)</f>
        <v>1</v>
      </c>
      <c r="C8">
        <v>1.6</v>
      </c>
      <c r="D8">
        <v>7</v>
      </c>
      <c r="E8">
        <v>7</v>
      </c>
      <c r="F8">
        <v>6</v>
      </c>
      <c r="G8">
        <v>3.2</v>
      </c>
      <c r="H8">
        <v>3.25</v>
      </c>
    </row>
    <row r="9" spans="1:8" x14ac:dyDescent="0.2">
      <c r="A9" t="s">
        <v>7</v>
      </c>
      <c r="B9" cm="1">
        <f t="array" ref="B9">_xlfn.IFS(A9="Less than 6 months",1,A9="6 months to 1 year",2,A9="1-3 years",3,A9="3-5 years",4,A9="5-10 years",5,A9="More than 10 years",6)</f>
        <v>3</v>
      </c>
      <c r="C9">
        <v>1.2</v>
      </c>
      <c r="D9">
        <v>4.4000000000000004</v>
      </c>
      <c r="E9">
        <v>6</v>
      </c>
      <c r="F9">
        <v>5.8</v>
      </c>
      <c r="G9">
        <v>4.2</v>
      </c>
      <c r="H9">
        <v>2.25</v>
      </c>
    </row>
    <row r="10" spans="1:8" x14ac:dyDescent="0.2">
      <c r="A10" t="s">
        <v>4</v>
      </c>
      <c r="B10" cm="1">
        <f t="array" ref="B10">_xlfn.IFS(A10="Less than 6 months",1,A10="6 months to 1 year",2,A10="1-3 years",3,A10="3-5 years",4,A10="5-10 years",5,A10="More than 10 years",6)</f>
        <v>1</v>
      </c>
      <c r="C10">
        <v>3.8</v>
      </c>
      <c r="D10">
        <v>3.4</v>
      </c>
      <c r="E10">
        <v>6.4</v>
      </c>
      <c r="F10">
        <v>6.6</v>
      </c>
      <c r="G10">
        <v>4.2</v>
      </c>
      <c r="H10">
        <v>5.25</v>
      </c>
    </row>
    <row r="11" spans="1:8" x14ac:dyDescent="0.2">
      <c r="A11" t="s">
        <v>2</v>
      </c>
      <c r="B11" cm="1">
        <f t="array" ref="B11">_xlfn.IFS(A11="Less than 6 months",1,A11="6 months to 1 year",2,A11="1-3 years",3,A11="3-5 years",4,A11="5-10 years",5,A11="More than 10 years",6)</f>
        <v>4</v>
      </c>
      <c r="C11">
        <v>1</v>
      </c>
      <c r="D11">
        <v>1.4</v>
      </c>
      <c r="E11">
        <v>5.8</v>
      </c>
      <c r="F11">
        <v>3.2</v>
      </c>
      <c r="G11">
        <v>1.8</v>
      </c>
      <c r="H11">
        <v>2</v>
      </c>
    </row>
    <row r="12" spans="1:8" x14ac:dyDescent="0.2">
      <c r="A12" t="s">
        <v>6</v>
      </c>
      <c r="B12" cm="1">
        <f t="array" ref="B12">_xlfn.IFS(A12="Less than 6 months",1,A12="6 months to 1 year",2,A12="1-3 years",3,A12="3-5 years",4,A12="5-10 years",5,A12="More than 10 years",6)</f>
        <v>2</v>
      </c>
      <c r="C12">
        <v>5.2</v>
      </c>
      <c r="D12">
        <v>2.2000000000000002</v>
      </c>
      <c r="E12">
        <v>6.6</v>
      </c>
      <c r="F12">
        <v>6.8</v>
      </c>
      <c r="G12">
        <v>6.6</v>
      </c>
      <c r="H12">
        <v>5</v>
      </c>
    </row>
    <row r="13" spans="1:8" x14ac:dyDescent="0.2">
      <c r="A13" t="s">
        <v>7</v>
      </c>
      <c r="B13" cm="1">
        <f t="array" ref="B13">_xlfn.IFS(A13="Less than 6 months",1,A13="6 months to 1 year",2,A13="1-3 years",3,A13="3-5 years",4,A13="5-10 years",5,A13="More than 10 years",6)</f>
        <v>3</v>
      </c>
      <c r="C13">
        <v>5.2</v>
      </c>
      <c r="D13">
        <v>2.6</v>
      </c>
      <c r="E13">
        <v>5.2</v>
      </c>
      <c r="F13">
        <v>5.4</v>
      </c>
      <c r="G13">
        <v>2.8</v>
      </c>
      <c r="H13">
        <v>4</v>
      </c>
    </row>
    <row r="14" spans="1:8" x14ac:dyDescent="0.2">
      <c r="A14" t="s">
        <v>7</v>
      </c>
      <c r="B14" cm="1">
        <f t="array" ref="B14">_xlfn.IFS(A14="Less than 6 months",1,A14="6 months to 1 year",2,A14="1-3 years",3,A14="3-5 years",4,A14="5-10 years",5,A14="More than 10 years",6)</f>
        <v>3</v>
      </c>
      <c r="C14">
        <v>1</v>
      </c>
      <c r="D14">
        <v>2.8</v>
      </c>
      <c r="E14">
        <v>6.4</v>
      </c>
      <c r="F14">
        <v>4.2</v>
      </c>
      <c r="G14">
        <v>4.2</v>
      </c>
      <c r="H14">
        <v>2.75</v>
      </c>
    </row>
    <row r="15" spans="1:8" x14ac:dyDescent="0.2">
      <c r="A15" t="s">
        <v>4</v>
      </c>
      <c r="B15" cm="1">
        <f t="array" ref="B15">_xlfn.IFS(A15="Less than 6 months",1,A15="6 months to 1 year",2,A15="1-3 years",3,A15="3-5 years",4,A15="5-10 years",5,A15="More than 10 years",6)</f>
        <v>1</v>
      </c>
      <c r="C15">
        <v>1</v>
      </c>
      <c r="D15">
        <v>2.8</v>
      </c>
      <c r="E15">
        <v>6</v>
      </c>
      <c r="F15">
        <v>5.6</v>
      </c>
      <c r="G15">
        <v>4.5999999999999996</v>
      </c>
      <c r="H15">
        <v>4.5</v>
      </c>
    </row>
    <row r="16" spans="1:8" x14ac:dyDescent="0.2">
      <c r="A16" t="s">
        <v>7</v>
      </c>
      <c r="B16" cm="1">
        <f t="array" ref="B16">_xlfn.IFS(A16="Less than 6 months",1,A16="6 months to 1 year",2,A16="1-3 years",3,A16="3-5 years",4,A16="5-10 years",5,A16="More than 10 years",6)</f>
        <v>3</v>
      </c>
      <c r="C16">
        <v>5.2</v>
      </c>
      <c r="D16">
        <v>5</v>
      </c>
      <c r="E16">
        <v>7</v>
      </c>
      <c r="F16">
        <v>6.6</v>
      </c>
      <c r="G16">
        <v>6.4</v>
      </c>
      <c r="H16">
        <v>3.25</v>
      </c>
    </row>
    <row r="17" spans="1:8" x14ac:dyDescent="0.2">
      <c r="A17" t="s">
        <v>6</v>
      </c>
      <c r="B17" cm="1">
        <f t="array" ref="B17">_xlfn.IFS(A17="Less than 6 months",1,A17="6 months to 1 year",2,A17="1-3 years",3,A17="3-5 years",4,A17="5-10 years",5,A17="More than 10 years",6)</f>
        <v>2</v>
      </c>
      <c r="C17">
        <v>7</v>
      </c>
      <c r="D17">
        <v>6.4</v>
      </c>
      <c r="E17">
        <v>7</v>
      </c>
      <c r="F17">
        <v>7</v>
      </c>
      <c r="G17">
        <v>6.6</v>
      </c>
      <c r="H17">
        <v>4.5</v>
      </c>
    </row>
    <row r="18" spans="1:8" x14ac:dyDescent="0.2">
      <c r="A18" t="s">
        <v>4</v>
      </c>
      <c r="B18" cm="1">
        <f t="array" ref="B18">_xlfn.IFS(A18="Less than 6 months",1,A18="6 months to 1 year",2,A18="1-3 years",3,A18="3-5 years",4,A18="5-10 years",5,A18="More than 10 years",6)</f>
        <v>1</v>
      </c>
      <c r="C18">
        <v>3</v>
      </c>
      <c r="D18">
        <v>3.4</v>
      </c>
      <c r="E18">
        <v>4.4000000000000004</v>
      </c>
      <c r="F18">
        <v>4.2</v>
      </c>
      <c r="G18">
        <v>4.2</v>
      </c>
      <c r="H18">
        <v>4.25</v>
      </c>
    </row>
    <row r="19" spans="1:8" x14ac:dyDescent="0.2">
      <c r="A19" t="s">
        <v>9</v>
      </c>
      <c r="B19" cm="1">
        <f t="array" ref="B19">_xlfn.IFS(A19="Less than 6 months",1,A19="6 months to 1 year",2,A19="1-3 years",3,A19="3-5 years",4,A19="5-10 years",5,A19="More than 10 years",6)</f>
        <v>5</v>
      </c>
      <c r="C19">
        <v>2</v>
      </c>
      <c r="D19">
        <v>4.5999999999999996</v>
      </c>
      <c r="E19">
        <v>4.8</v>
      </c>
      <c r="F19">
        <v>4.2</v>
      </c>
      <c r="G19">
        <v>6.4</v>
      </c>
      <c r="H19">
        <v>4.5</v>
      </c>
    </row>
    <row r="20" spans="1:8" x14ac:dyDescent="0.2">
      <c r="A20" t="s">
        <v>4</v>
      </c>
      <c r="B20" cm="1">
        <f t="array" ref="B20">_xlfn.IFS(A20="Less than 6 months",1,A20="6 months to 1 year",2,A20="1-3 years",3,A20="3-5 years",4,A20="5-10 years",5,A20="More than 10 years",6)</f>
        <v>1</v>
      </c>
      <c r="C20">
        <v>1.4</v>
      </c>
      <c r="D20">
        <v>2</v>
      </c>
      <c r="E20">
        <v>6</v>
      </c>
      <c r="F20">
        <v>3.6</v>
      </c>
      <c r="G20">
        <v>2</v>
      </c>
      <c r="H20">
        <v>2.25</v>
      </c>
    </row>
    <row r="21" spans="1:8" x14ac:dyDescent="0.2">
      <c r="A21" t="s">
        <v>2</v>
      </c>
      <c r="B21" cm="1">
        <f t="array" ref="B21">_xlfn.IFS(A21="Less than 6 months",1,A21="6 months to 1 year",2,A21="1-3 years",3,A21="3-5 years",4,A21="5-10 years",5,A21="More than 10 years",6)</f>
        <v>4</v>
      </c>
      <c r="C21">
        <v>2</v>
      </c>
      <c r="D21">
        <v>2.8</v>
      </c>
      <c r="E21">
        <v>5.8</v>
      </c>
      <c r="F21">
        <v>4.4000000000000004</v>
      </c>
      <c r="G21">
        <v>2.8</v>
      </c>
      <c r="H21">
        <v>2</v>
      </c>
    </row>
    <row r="22" spans="1:8" x14ac:dyDescent="0.2">
      <c r="A22" t="s">
        <v>2</v>
      </c>
      <c r="B22" cm="1">
        <f t="array" ref="B22">_xlfn.IFS(A22="Less than 6 months",1,A22="6 months to 1 year",2,A22="1-3 years",3,A22="3-5 years",4,A22="5-10 years",5,A22="More than 10 years",6)</f>
        <v>4</v>
      </c>
      <c r="C22">
        <v>2</v>
      </c>
      <c r="D22">
        <v>6</v>
      </c>
      <c r="E22">
        <v>7</v>
      </c>
      <c r="F22">
        <v>6</v>
      </c>
      <c r="G22">
        <v>7</v>
      </c>
      <c r="H22">
        <v>5.75</v>
      </c>
    </row>
    <row r="23" spans="1:8" x14ac:dyDescent="0.2">
      <c r="A23" t="s">
        <v>7</v>
      </c>
      <c r="B23" cm="1">
        <f t="array" ref="B23">_xlfn.IFS(A23="Less than 6 months",1,A23="6 months to 1 year",2,A23="1-3 years",3,A23="3-5 years",4,A23="5-10 years",5,A23="More than 10 years",6)</f>
        <v>3</v>
      </c>
      <c r="C23">
        <v>1</v>
      </c>
      <c r="D23">
        <v>1.8</v>
      </c>
      <c r="E23">
        <v>6.6</v>
      </c>
      <c r="F23">
        <v>2.6</v>
      </c>
      <c r="G23">
        <v>1.8</v>
      </c>
      <c r="H23">
        <v>5.5</v>
      </c>
    </row>
    <row r="24" spans="1:8" x14ac:dyDescent="0.2">
      <c r="A24" t="s">
        <v>4</v>
      </c>
      <c r="B24" cm="1">
        <f t="array" ref="B24">_xlfn.IFS(A24="Less than 6 months",1,A24="6 months to 1 year",2,A24="1-3 years",3,A24="3-5 years",4,A24="5-10 years",5,A24="More than 10 years",6)</f>
        <v>1</v>
      </c>
      <c r="C24">
        <v>3</v>
      </c>
      <c r="D24">
        <v>3.6</v>
      </c>
      <c r="E24">
        <v>5.8</v>
      </c>
      <c r="F24">
        <v>6</v>
      </c>
      <c r="G24">
        <v>5.4</v>
      </c>
      <c r="H24">
        <v>6.5</v>
      </c>
    </row>
    <row r="25" spans="1:8" x14ac:dyDescent="0.2">
      <c r="A25" t="s">
        <v>6</v>
      </c>
      <c r="B25" cm="1">
        <f t="array" ref="B25">_xlfn.IFS(A25="Less than 6 months",1,A25="6 months to 1 year",2,A25="1-3 years",3,A25="3-5 years",4,A25="5-10 years",5,A25="More than 10 years",6)</f>
        <v>2</v>
      </c>
      <c r="C25">
        <v>5.4</v>
      </c>
      <c r="D25">
        <v>5.2</v>
      </c>
      <c r="E25">
        <v>6</v>
      </c>
      <c r="F25">
        <v>7</v>
      </c>
      <c r="G25">
        <v>7</v>
      </c>
      <c r="H25">
        <v>7</v>
      </c>
    </row>
    <row r="26" spans="1:8" x14ac:dyDescent="0.2">
      <c r="A26" t="s">
        <v>6</v>
      </c>
      <c r="B26" cm="1">
        <f t="array" ref="B26">_xlfn.IFS(A26="Less than 6 months",1,A26="6 months to 1 year",2,A26="1-3 years",3,A26="3-5 years",4,A26="5-10 years",5,A26="More than 10 years",6)</f>
        <v>2</v>
      </c>
      <c r="C26">
        <v>6.4</v>
      </c>
      <c r="D26">
        <v>4.2</v>
      </c>
      <c r="E26">
        <v>6</v>
      </c>
      <c r="F26">
        <v>7</v>
      </c>
      <c r="G26">
        <v>7</v>
      </c>
      <c r="H26">
        <v>7</v>
      </c>
    </row>
    <row r="27" spans="1:8" x14ac:dyDescent="0.2">
      <c r="A27" t="s">
        <v>7</v>
      </c>
      <c r="B27" cm="1">
        <f t="array" ref="B27">_xlfn.IFS(A27="Less than 6 months",1,A27="6 months to 1 year",2,A27="1-3 years",3,A27="3-5 years",4,A27="5-10 years",5,A27="More than 10 years",6)</f>
        <v>3</v>
      </c>
      <c r="C27">
        <v>5.6</v>
      </c>
      <c r="D27">
        <v>2.6</v>
      </c>
      <c r="E27">
        <v>5.8</v>
      </c>
      <c r="F27">
        <v>6</v>
      </c>
      <c r="G27">
        <v>5.6</v>
      </c>
      <c r="H27">
        <v>4.5</v>
      </c>
    </row>
    <row r="28" spans="1:8" x14ac:dyDescent="0.2">
      <c r="A28" t="s">
        <v>4</v>
      </c>
      <c r="B28" cm="1">
        <f t="array" ref="B28">_xlfn.IFS(A28="Less than 6 months",1,A28="6 months to 1 year",2,A28="1-3 years",3,A28="3-5 years",4,A28="5-10 years",5,A28="More than 10 years",6)</f>
        <v>1</v>
      </c>
      <c r="C28">
        <v>1</v>
      </c>
      <c r="D28">
        <v>1.2</v>
      </c>
      <c r="E28">
        <v>3.6</v>
      </c>
      <c r="F28">
        <v>5.4</v>
      </c>
      <c r="G28">
        <v>2.4</v>
      </c>
      <c r="H28">
        <v>1.25</v>
      </c>
    </row>
    <row r="29" spans="1:8" x14ac:dyDescent="0.2">
      <c r="A29" t="s">
        <v>7</v>
      </c>
      <c r="B29" cm="1">
        <f t="array" ref="B29">_xlfn.IFS(A29="Less than 6 months",1,A29="6 months to 1 year",2,A29="1-3 years",3,A29="3-5 years",4,A29="5-10 years",5,A29="More than 10 years",6)</f>
        <v>3</v>
      </c>
      <c r="C29">
        <v>1</v>
      </c>
      <c r="D29">
        <v>3.8</v>
      </c>
      <c r="E29">
        <v>7</v>
      </c>
      <c r="F29">
        <v>5.4</v>
      </c>
      <c r="G29">
        <v>4.2</v>
      </c>
      <c r="H29">
        <v>4.25</v>
      </c>
    </row>
    <row r="30" spans="1:8" x14ac:dyDescent="0.2">
      <c r="A30" t="s">
        <v>2</v>
      </c>
      <c r="B30" cm="1">
        <f t="array" ref="B30">_xlfn.IFS(A30="Less than 6 months",1,A30="6 months to 1 year",2,A30="1-3 years",3,A30="3-5 years",4,A30="5-10 years",5,A30="More than 10 years",6)</f>
        <v>4</v>
      </c>
      <c r="C30">
        <v>1</v>
      </c>
      <c r="D30">
        <v>4.5999999999999996</v>
      </c>
      <c r="E30">
        <v>6.2</v>
      </c>
      <c r="F30">
        <v>5</v>
      </c>
      <c r="G30">
        <v>3.4</v>
      </c>
      <c r="H30">
        <v>5</v>
      </c>
    </row>
    <row r="31" spans="1:8" x14ac:dyDescent="0.2">
      <c r="A31" t="s">
        <v>2</v>
      </c>
      <c r="B31" cm="1">
        <f t="array" ref="B31">_xlfn.IFS(A31="Less than 6 months",1,A31="6 months to 1 year",2,A31="1-3 years",3,A31="3-5 years",4,A31="5-10 years",5,A31="More than 10 years",6)</f>
        <v>4</v>
      </c>
      <c r="C31">
        <v>5.2</v>
      </c>
      <c r="D31">
        <v>2.4</v>
      </c>
      <c r="E31">
        <v>6</v>
      </c>
      <c r="F31">
        <v>5.8</v>
      </c>
      <c r="G31">
        <v>5.8</v>
      </c>
      <c r="H31">
        <v>4</v>
      </c>
    </row>
    <row r="32" spans="1:8" x14ac:dyDescent="0.2">
      <c r="A32" t="s">
        <v>7</v>
      </c>
      <c r="B32" cm="1">
        <f t="array" ref="B32">_xlfn.IFS(A32="Less than 6 months",1,A32="6 months to 1 year",2,A32="1-3 years",3,A32="3-5 years",4,A32="5-10 years",5,A32="More than 10 years",6)</f>
        <v>3</v>
      </c>
      <c r="C32">
        <v>1</v>
      </c>
      <c r="D32">
        <v>2.8</v>
      </c>
      <c r="E32">
        <v>6.4</v>
      </c>
      <c r="F32">
        <v>4</v>
      </c>
      <c r="G32">
        <v>3</v>
      </c>
      <c r="H32">
        <v>3.25</v>
      </c>
    </row>
    <row r="33" spans="1:8" x14ac:dyDescent="0.2">
      <c r="A33" t="s">
        <v>7</v>
      </c>
      <c r="B33" cm="1">
        <f t="array" ref="B33">_xlfn.IFS(A33="Less than 6 months",1,A33="6 months to 1 year",2,A33="1-3 years",3,A33="3-5 years",4,A33="5-10 years",5,A33="More than 10 years",6)</f>
        <v>3</v>
      </c>
      <c r="C33">
        <v>4.4000000000000004</v>
      </c>
      <c r="D33">
        <v>4</v>
      </c>
      <c r="E33">
        <v>6.4</v>
      </c>
      <c r="F33">
        <v>5.4</v>
      </c>
      <c r="G33">
        <v>4.5999999999999996</v>
      </c>
      <c r="H33">
        <v>4.5</v>
      </c>
    </row>
    <row r="34" spans="1:8" x14ac:dyDescent="0.2">
      <c r="A34" t="s">
        <v>2</v>
      </c>
      <c r="B34" cm="1">
        <f t="array" ref="B34">_xlfn.IFS(A34="Less than 6 months",1,A34="6 months to 1 year",2,A34="1-3 years",3,A34="3-5 years",4,A34="5-10 years",5,A34="More than 10 years",6)</f>
        <v>4</v>
      </c>
      <c r="C34">
        <v>1.4</v>
      </c>
      <c r="D34">
        <v>4.4000000000000004</v>
      </c>
      <c r="E34">
        <v>5.8</v>
      </c>
      <c r="F34">
        <v>3.4</v>
      </c>
      <c r="G34">
        <v>5</v>
      </c>
      <c r="H34">
        <v>3.5</v>
      </c>
    </row>
    <row r="35" spans="1:8" x14ac:dyDescent="0.2">
      <c r="A35" t="s">
        <v>7</v>
      </c>
      <c r="B35" cm="1">
        <f t="array" ref="B35">_xlfn.IFS(A35="Less than 6 months",1,A35="6 months to 1 year",2,A35="1-3 years",3,A35="3-5 years",4,A35="5-10 years",5,A35="More than 10 years",6)</f>
        <v>3</v>
      </c>
      <c r="C35">
        <v>5</v>
      </c>
      <c r="D35">
        <v>2.2000000000000002</v>
      </c>
      <c r="E35">
        <v>5.4</v>
      </c>
      <c r="F35">
        <v>5.2</v>
      </c>
      <c r="G35">
        <v>4.8</v>
      </c>
      <c r="H35">
        <v>5</v>
      </c>
    </row>
    <row r="36" spans="1:8" x14ac:dyDescent="0.2">
      <c r="A36" t="s">
        <v>2</v>
      </c>
      <c r="B36" cm="1">
        <f t="array" ref="B36">_xlfn.IFS(A36="Less than 6 months",1,A36="6 months to 1 year",2,A36="1-3 years",3,A36="3-5 years",4,A36="5-10 years",5,A36="More than 10 years",6)</f>
        <v>4</v>
      </c>
      <c r="C36">
        <v>1</v>
      </c>
      <c r="D36">
        <v>1.6</v>
      </c>
      <c r="E36">
        <v>5.2</v>
      </c>
      <c r="F36">
        <v>2.8</v>
      </c>
      <c r="G36">
        <v>1.8</v>
      </c>
      <c r="H36">
        <v>1.25</v>
      </c>
    </row>
    <row r="37" spans="1:8" x14ac:dyDescent="0.2">
      <c r="A37" t="s">
        <v>12</v>
      </c>
      <c r="B37" cm="1">
        <f t="array" ref="B37">_xlfn.IFS(A37="Less than 6 months",1,A37="6 months to 1 year",2,A37="1-3 years",3,A37="3-5 years",4,A37="5-10 years",5,A37="More than 10 years",6)</f>
        <v>6</v>
      </c>
      <c r="C37">
        <v>2</v>
      </c>
      <c r="D37">
        <v>4.2</v>
      </c>
      <c r="E37">
        <v>6</v>
      </c>
      <c r="F37">
        <v>6.8</v>
      </c>
      <c r="G37">
        <v>4.2</v>
      </c>
      <c r="H37">
        <v>5.75</v>
      </c>
    </row>
    <row r="38" spans="1:8" x14ac:dyDescent="0.2">
      <c r="A38" t="s">
        <v>7</v>
      </c>
      <c r="B38" cm="1">
        <f t="array" ref="B38">_xlfn.IFS(A38="Less than 6 months",1,A38="6 months to 1 year",2,A38="1-3 years",3,A38="3-5 years",4,A38="5-10 years",5,A38="More than 10 years",6)</f>
        <v>3</v>
      </c>
      <c r="C38">
        <v>1</v>
      </c>
      <c r="D38">
        <v>3</v>
      </c>
      <c r="E38">
        <v>5.6</v>
      </c>
      <c r="F38">
        <v>3.8</v>
      </c>
      <c r="G38">
        <v>1.6</v>
      </c>
      <c r="H38">
        <v>2.5</v>
      </c>
    </row>
    <row r="39" spans="1:8" x14ac:dyDescent="0.2">
      <c r="A39" t="s">
        <v>7</v>
      </c>
      <c r="B39" cm="1">
        <f t="array" ref="B39">_xlfn.IFS(A39="Less than 6 months",1,A39="6 months to 1 year",2,A39="1-3 years",3,A39="3-5 years",4,A39="5-10 years",5,A39="More than 10 years",6)</f>
        <v>3</v>
      </c>
      <c r="C39">
        <v>3.4</v>
      </c>
      <c r="D39">
        <v>4</v>
      </c>
      <c r="E39">
        <v>6.4</v>
      </c>
      <c r="F39">
        <v>6</v>
      </c>
      <c r="G39">
        <v>4.5999999999999996</v>
      </c>
      <c r="H39">
        <v>6.5</v>
      </c>
    </row>
    <row r="40" spans="1:8" x14ac:dyDescent="0.2">
      <c r="A40" t="s">
        <v>4</v>
      </c>
      <c r="B40" cm="1">
        <f t="array" ref="B40">_xlfn.IFS(A40="Less than 6 months",1,A40="6 months to 1 year",2,A40="1-3 years",3,A40="3-5 years",4,A40="5-10 years",5,A40="More than 10 years",6)</f>
        <v>1</v>
      </c>
      <c r="C40">
        <v>1.8</v>
      </c>
      <c r="D40">
        <v>6.2</v>
      </c>
      <c r="E40">
        <v>6.8</v>
      </c>
      <c r="F40">
        <v>5.4</v>
      </c>
      <c r="G40">
        <v>5</v>
      </c>
      <c r="H40">
        <v>5</v>
      </c>
    </row>
    <row r="41" spans="1:8" x14ac:dyDescent="0.2">
      <c r="A41" t="s">
        <v>2</v>
      </c>
      <c r="B41" cm="1">
        <f t="array" ref="B41">_xlfn.IFS(A41="Less than 6 months",1,A41="6 months to 1 year",2,A41="1-3 years",3,A41="3-5 years",4,A41="5-10 years",5,A41="More than 10 years",6)</f>
        <v>4</v>
      </c>
      <c r="C41">
        <v>2.8</v>
      </c>
      <c r="D41">
        <v>2.6</v>
      </c>
      <c r="E41">
        <v>5.2</v>
      </c>
      <c r="F41">
        <v>3.4</v>
      </c>
      <c r="G41">
        <v>2.6</v>
      </c>
      <c r="H41">
        <v>4.25</v>
      </c>
    </row>
    <row r="42" spans="1:8" x14ac:dyDescent="0.2">
      <c r="A42" t="s">
        <v>4</v>
      </c>
      <c r="B42" cm="1">
        <f t="array" ref="B42">_xlfn.IFS(A42="Less than 6 months",1,A42="6 months to 1 year",2,A42="1-3 years",3,A42="3-5 years",4,A42="5-10 years",5,A42="More than 10 years",6)</f>
        <v>1</v>
      </c>
      <c r="C42">
        <v>3</v>
      </c>
      <c r="D42">
        <v>4.8</v>
      </c>
      <c r="E42">
        <v>5.8</v>
      </c>
      <c r="F42">
        <v>4.4000000000000004</v>
      </c>
      <c r="G42">
        <v>4.5999999999999996</v>
      </c>
      <c r="H42">
        <v>4.25</v>
      </c>
    </row>
    <row r="43" spans="1:8" x14ac:dyDescent="0.2">
      <c r="A43" t="s">
        <v>2</v>
      </c>
      <c r="B43" cm="1">
        <f t="array" ref="B43">_xlfn.IFS(A43="Less than 6 months",1,A43="6 months to 1 year",2,A43="1-3 years",3,A43="3-5 years",4,A43="5-10 years",5,A43="More than 10 years",6)</f>
        <v>4</v>
      </c>
      <c r="C43">
        <v>4.2</v>
      </c>
      <c r="D43">
        <v>3.4</v>
      </c>
      <c r="E43">
        <v>6.6</v>
      </c>
      <c r="F43">
        <v>6</v>
      </c>
      <c r="G43">
        <v>5</v>
      </c>
      <c r="H43">
        <v>4</v>
      </c>
    </row>
    <row r="44" spans="1:8" x14ac:dyDescent="0.2">
      <c r="A44" t="s">
        <v>7</v>
      </c>
      <c r="B44" cm="1">
        <f t="array" ref="B44">_xlfn.IFS(A44="Less than 6 months",1,A44="6 months to 1 year",2,A44="1-3 years",3,A44="3-5 years",4,A44="5-10 years",5,A44="More than 10 years",6)</f>
        <v>3</v>
      </c>
      <c r="C44">
        <v>1</v>
      </c>
      <c r="D44">
        <v>1.8</v>
      </c>
      <c r="E44">
        <v>4.4000000000000004</v>
      </c>
      <c r="F44">
        <v>2.6</v>
      </c>
      <c r="G44">
        <v>3</v>
      </c>
      <c r="H44">
        <v>2</v>
      </c>
    </row>
    <row r="45" spans="1:8" x14ac:dyDescent="0.2">
      <c r="A45" t="s">
        <v>9</v>
      </c>
      <c r="B45" cm="1">
        <f t="array" ref="B45">_xlfn.IFS(A45="Less than 6 months",1,A45="6 months to 1 year",2,A45="1-3 years",3,A45="3-5 years",4,A45="5-10 years",5,A45="More than 10 years",6)</f>
        <v>5</v>
      </c>
      <c r="C45">
        <v>1</v>
      </c>
      <c r="D45">
        <v>5</v>
      </c>
      <c r="E45">
        <v>5.4</v>
      </c>
      <c r="F45">
        <v>6</v>
      </c>
      <c r="G45">
        <v>5.2</v>
      </c>
      <c r="H45">
        <v>5.5</v>
      </c>
    </row>
    <row r="46" spans="1:8" x14ac:dyDescent="0.2">
      <c r="A46" t="s">
        <v>2</v>
      </c>
      <c r="B46" cm="1">
        <f t="array" ref="B46">_xlfn.IFS(A46="Less than 6 months",1,A46="6 months to 1 year",2,A46="1-3 years",3,A46="3-5 years",4,A46="5-10 years",5,A46="More than 10 years",6)</f>
        <v>4</v>
      </c>
      <c r="C46">
        <v>1</v>
      </c>
      <c r="D46">
        <v>2.8</v>
      </c>
      <c r="E46">
        <v>6</v>
      </c>
      <c r="F46">
        <v>3.2</v>
      </c>
      <c r="G46">
        <v>3</v>
      </c>
      <c r="H46">
        <v>4</v>
      </c>
    </row>
    <row r="47" spans="1:8" x14ac:dyDescent="0.2">
      <c r="A47" t="s">
        <v>4</v>
      </c>
      <c r="B47" cm="1">
        <f t="array" ref="B47">_xlfn.IFS(A47="Less than 6 months",1,A47="6 months to 1 year",2,A47="1-3 years",3,A47="3-5 years",4,A47="5-10 years",5,A47="More than 10 years",6)</f>
        <v>1</v>
      </c>
      <c r="C47">
        <v>2.2000000000000002</v>
      </c>
      <c r="D47">
        <v>1.4</v>
      </c>
      <c r="E47">
        <v>6.6</v>
      </c>
      <c r="F47">
        <v>4.5999999999999996</v>
      </c>
      <c r="G47">
        <v>3.6</v>
      </c>
      <c r="H47">
        <v>3</v>
      </c>
    </row>
    <row r="48" spans="1:8" x14ac:dyDescent="0.2">
      <c r="A48" t="s">
        <v>2</v>
      </c>
      <c r="B48" cm="1">
        <f t="array" ref="B48">_xlfn.IFS(A48="Less than 6 months",1,A48="6 months to 1 year",2,A48="1-3 years",3,A48="3-5 years",4,A48="5-10 years",5,A48="More than 10 years",6)</f>
        <v>4</v>
      </c>
      <c r="C48">
        <v>2</v>
      </c>
      <c r="D48">
        <v>1.4</v>
      </c>
      <c r="E48">
        <v>4.4000000000000004</v>
      </c>
      <c r="F48">
        <v>3.4</v>
      </c>
      <c r="G48">
        <v>4.5999999999999996</v>
      </c>
      <c r="H48">
        <v>3.5</v>
      </c>
    </row>
    <row r="49" spans="1:8" x14ac:dyDescent="0.2">
      <c r="A49" t="s">
        <v>6</v>
      </c>
      <c r="B49" cm="1">
        <f t="array" ref="B49">_xlfn.IFS(A49="Less than 6 months",1,A49="6 months to 1 year",2,A49="1-3 years",3,A49="3-5 years",4,A49="5-10 years",5,A49="More than 10 years",6)</f>
        <v>2</v>
      </c>
      <c r="C49">
        <v>1</v>
      </c>
      <c r="D49">
        <v>3.8</v>
      </c>
      <c r="E49">
        <v>7</v>
      </c>
      <c r="F49">
        <v>5.8</v>
      </c>
      <c r="G49">
        <v>3.6</v>
      </c>
      <c r="H49">
        <v>2.75</v>
      </c>
    </row>
    <row r="50" spans="1:8" x14ac:dyDescent="0.2">
      <c r="A50" t="s">
        <v>4</v>
      </c>
      <c r="B50" cm="1">
        <f t="array" ref="B50">_xlfn.IFS(A50="Less than 6 months",1,A50="6 months to 1 year",2,A50="1-3 years",3,A50="3-5 years",4,A50="5-10 years",5,A50="More than 10 years",6)</f>
        <v>1</v>
      </c>
      <c r="C50">
        <v>5.6</v>
      </c>
      <c r="D50">
        <v>6</v>
      </c>
      <c r="E50">
        <v>6.4</v>
      </c>
      <c r="F50">
        <v>5.8</v>
      </c>
      <c r="G50">
        <v>6.8</v>
      </c>
      <c r="H50">
        <v>6</v>
      </c>
    </row>
    <row r="51" spans="1:8" x14ac:dyDescent="0.2">
      <c r="A51" t="s">
        <v>4</v>
      </c>
      <c r="B51" cm="1">
        <f t="array" ref="B51">_xlfn.IFS(A51="Less than 6 months",1,A51="6 months to 1 year",2,A51="1-3 years",3,A51="3-5 years",4,A51="5-10 years",5,A51="More than 10 years",6)</f>
        <v>1</v>
      </c>
      <c r="C51">
        <v>2.2000000000000002</v>
      </c>
      <c r="D51">
        <v>1</v>
      </c>
      <c r="E51">
        <v>5.8</v>
      </c>
      <c r="F51">
        <v>5.6</v>
      </c>
      <c r="G51">
        <v>5</v>
      </c>
      <c r="H51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801C-225A-3F40-8442-6880C907E5BD}">
  <dimension ref="A1:G51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s="1" t="s">
        <v>1</v>
      </c>
      <c r="B1" s="1" t="s">
        <v>25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 t="s">
        <v>3</v>
      </c>
      <c r="B2" cm="1">
        <f t="array" ref="B2">_xlfn.IFS(A2="0-1 hours",1,A2="2-5 hours",2,A2="6-10 hours",3,A2="11-15 hours",4,A2="16-20 hours",5)</f>
        <v>3</v>
      </c>
      <c r="C2">
        <v>5</v>
      </c>
      <c r="D2">
        <v>5.6666666670000003</v>
      </c>
      <c r="E2">
        <v>5.6666666670000003</v>
      </c>
      <c r="F2">
        <v>6</v>
      </c>
      <c r="G2">
        <v>6.8571428570000004</v>
      </c>
    </row>
    <row r="3" spans="1:7" x14ac:dyDescent="0.2">
      <c r="A3" t="s">
        <v>5</v>
      </c>
      <c r="B3" cm="1">
        <f t="array" ref="B3">_xlfn.IFS(A3="0-1 hours",1,A3="2-5 hours",2,A3="6-10 hours",3,A3="11-15 hours",4,A3="16-20 hours",5)</f>
        <v>2</v>
      </c>
      <c r="C3">
        <v>4</v>
      </c>
      <c r="D3">
        <v>5</v>
      </c>
      <c r="E3">
        <v>5.6666666670000003</v>
      </c>
      <c r="F3">
        <v>6</v>
      </c>
      <c r="G3">
        <v>5.2857142860000002</v>
      </c>
    </row>
    <row r="4" spans="1:7" x14ac:dyDescent="0.2">
      <c r="A4" t="s">
        <v>5</v>
      </c>
      <c r="B4" cm="1">
        <f t="array" ref="B4">_xlfn.IFS(A4="0-1 hours",1,A4="2-5 hours",2,A4="6-10 hours",3,A4="11-15 hours",4,A4="16-20 hours",5)</f>
        <v>2</v>
      </c>
      <c r="C4">
        <v>3.6666666669999999</v>
      </c>
      <c r="D4">
        <v>5</v>
      </c>
      <c r="E4">
        <v>5.3333333329999997</v>
      </c>
      <c r="F4">
        <v>6.25</v>
      </c>
      <c r="G4">
        <v>6.2857142860000002</v>
      </c>
    </row>
    <row r="5" spans="1:7" x14ac:dyDescent="0.2">
      <c r="A5" t="s">
        <v>3</v>
      </c>
      <c r="B5" cm="1">
        <f t="array" ref="B5">_xlfn.IFS(A5="0-1 hours",1,A5="2-5 hours",2,A5="6-10 hours",3,A5="11-15 hours",4,A5="16-20 hours",5)</f>
        <v>3</v>
      </c>
      <c r="C5">
        <v>6</v>
      </c>
      <c r="D5">
        <v>6</v>
      </c>
      <c r="E5">
        <v>6</v>
      </c>
      <c r="F5">
        <v>7</v>
      </c>
      <c r="G5">
        <v>7</v>
      </c>
    </row>
    <row r="6" spans="1:7" x14ac:dyDescent="0.2">
      <c r="A6" t="s">
        <v>5</v>
      </c>
      <c r="B6" cm="1">
        <f t="array" ref="B6">_xlfn.IFS(A6="0-1 hours",1,A6="2-5 hours",2,A6="6-10 hours",3,A6="11-15 hours",4,A6="16-20 hours",5)</f>
        <v>2</v>
      </c>
      <c r="C6">
        <v>4.6666666670000003</v>
      </c>
      <c r="D6">
        <v>6</v>
      </c>
      <c r="E6">
        <v>4.3333333329999997</v>
      </c>
      <c r="F6">
        <v>7</v>
      </c>
      <c r="G6">
        <v>5.5714285710000002</v>
      </c>
    </row>
    <row r="7" spans="1:7" x14ac:dyDescent="0.2">
      <c r="A7" t="s">
        <v>8</v>
      </c>
      <c r="B7" cm="1">
        <f t="array" ref="B7">_xlfn.IFS(A7="0-1 hours",1,A7="2-5 hours",2,A7="6-10 hours",3,A7="11-15 hours",4,A7="16-20 hours",5)</f>
        <v>1</v>
      </c>
      <c r="C7">
        <v>3</v>
      </c>
      <c r="D7">
        <v>4.6666666670000003</v>
      </c>
      <c r="E7">
        <v>2.6666666669999999</v>
      </c>
      <c r="F7">
        <v>5.75</v>
      </c>
      <c r="G7">
        <v>6.1428571429999996</v>
      </c>
    </row>
    <row r="8" spans="1:7" x14ac:dyDescent="0.2">
      <c r="A8" t="s">
        <v>3</v>
      </c>
      <c r="B8" cm="1">
        <f t="array" ref="B8">_xlfn.IFS(A8="0-1 hours",1,A8="2-5 hours",2,A8="6-10 hours",3,A8="11-15 hours",4,A8="16-20 hours",5)</f>
        <v>3</v>
      </c>
      <c r="C8">
        <v>4</v>
      </c>
      <c r="D8">
        <v>6</v>
      </c>
      <c r="E8">
        <v>4.3333333329999997</v>
      </c>
      <c r="F8">
        <v>6.25</v>
      </c>
      <c r="G8">
        <v>3.7142857139999998</v>
      </c>
    </row>
    <row r="9" spans="1:7" x14ac:dyDescent="0.2">
      <c r="A9" t="s">
        <v>5</v>
      </c>
      <c r="B9" cm="1">
        <f t="array" ref="B9">_xlfn.IFS(A9="0-1 hours",1,A9="2-5 hours",2,A9="6-10 hours",3,A9="11-15 hours",4,A9="16-20 hours",5)</f>
        <v>2</v>
      </c>
      <c r="C9">
        <v>3.3333333330000001</v>
      </c>
      <c r="D9">
        <v>4.6666666670000003</v>
      </c>
      <c r="E9">
        <v>2</v>
      </c>
      <c r="F9">
        <v>6</v>
      </c>
      <c r="G9">
        <v>3.5714285710000002</v>
      </c>
    </row>
    <row r="10" spans="1:7" x14ac:dyDescent="0.2">
      <c r="A10" t="s">
        <v>5</v>
      </c>
      <c r="B10" cm="1">
        <f t="array" ref="B10">_xlfn.IFS(A10="0-1 hours",1,A10="2-5 hours",2,A10="6-10 hours",3,A10="11-15 hours",4,A10="16-20 hours",5)</f>
        <v>2</v>
      </c>
      <c r="C10">
        <v>4.6666666670000003</v>
      </c>
      <c r="D10">
        <v>5.6666666670000003</v>
      </c>
      <c r="E10">
        <v>5.3333333329999997</v>
      </c>
      <c r="F10">
        <v>5.5</v>
      </c>
      <c r="G10">
        <v>5.8571428570000004</v>
      </c>
    </row>
    <row r="11" spans="1:7" x14ac:dyDescent="0.2">
      <c r="A11" t="s">
        <v>3</v>
      </c>
      <c r="B11" cm="1">
        <f t="array" ref="B11">_xlfn.IFS(A11="0-1 hours",1,A11="2-5 hours",2,A11="6-10 hours",3,A11="11-15 hours",4,A11="16-20 hours",5)</f>
        <v>3</v>
      </c>
      <c r="C11">
        <v>3</v>
      </c>
      <c r="D11">
        <v>4.6666666670000003</v>
      </c>
      <c r="E11">
        <v>3.6666666669999999</v>
      </c>
      <c r="F11">
        <v>6.25</v>
      </c>
      <c r="G11">
        <v>6.8571428570000004</v>
      </c>
    </row>
    <row r="12" spans="1:7" x14ac:dyDescent="0.2">
      <c r="A12" t="s">
        <v>8</v>
      </c>
      <c r="B12" cm="1">
        <f t="array" ref="B12">_xlfn.IFS(A12="0-1 hours",1,A12="2-5 hours",2,A12="6-10 hours",3,A12="11-15 hours",4,A12="16-20 hours",5)</f>
        <v>1</v>
      </c>
      <c r="C12">
        <v>4</v>
      </c>
      <c r="D12">
        <v>5.3333333329999997</v>
      </c>
      <c r="E12">
        <v>4.6666666670000003</v>
      </c>
      <c r="F12">
        <v>6</v>
      </c>
      <c r="G12">
        <v>6.1428571429999996</v>
      </c>
    </row>
    <row r="13" spans="1:7" x14ac:dyDescent="0.2">
      <c r="A13" t="s">
        <v>3</v>
      </c>
      <c r="B13" cm="1">
        <f t="array" ref="B13">_xlfn.IFS(A13="0-1 hours",1,A13="2-5 hours",2,A13="6-10 hours",3,A13="11-15 hours",4,A13="16-20 hours",5)</f>
        <v>3</v>
      </c>
      <c r="C13">
        <v>4</v>
      </c>
      <c r="D13">
        <v>4</v>
      </c>
      <c r="E13">
        <v>4</v>
      </c>
      <c r="F13">
        <v>5.5</v>
      </c>
      <c r="G13">
        <v>4.5714285710000002</v>
      </c>
    </row>
    <row r="14" spans="1:7" x14ac:dyDescent="0.2">
      <c r="A14" t="s">
        <v>5</v>
      </c>
      <c r="B14" cm="1">
        <f t="array" ref="B14">_xlfn.IFS(A14="0-1 hours",1,A14="2-5 hours",2,A14="6-10 hours",3,A14="11-15 hours",4,A14="16-20 hours",5)</f>
        <v>2</v>
      </c>
      <c r="C14">
        <v>5.6666666670000003</v>
      </c>
      <c r="D14">
        <v>6</v>
      </c>
      <c r="E14">
        <v>5</v>
      </c>
      <c r="F14">
        <v>1.25</v>
      </c>
      <c r="G14">
        <v>1.571428571</v>
      </c>
    </row>
    <row r="15" spans="1:7" x14ac:dyDescent="0.2">
      <c r="A15" t="s">
        <v>5</v>
      </c>
      <c r="B15" cm="1">
        <f t="array" ref="B15">_xlfn.IFS(A15="0-1 hours",1,A15="2-5 hours",2,A15="6-10 hours",3,A15="11-15 hours",4,A15="16-20 hours",5)</f>
        <v>2</v>
      </c>
      <c r="C15">
        <v>4.3333333329999997</v>
      </c>
      <c r="D15">
        <v>6</v>
      </c>
      <c r="E15">
        <v>4.6666666670000003</v>
      </c>
      <c r="F15">
        <v>5.75</v>
      </c>
      <c r="G15">
        <v>6.8571428570000004</v>
      </c>
    </row>
    <row r="16" spans="1:7" x14ac:dyDescent="0.2">
      <c r="A16" t="s">
        <v>8</v>
      </c>
      <c r="B16" cm="1">
        <f t="array" ref="B16">_xlfn.IFS(A16="0-1 hours",1,A16="2-5 hours",2,A16="6-10 hours",3,A16="11-15 hours",4,A16="16-20 hours",5)</f>
        <v>1</v>
      </c>
      <c r="C16">
        <v>4</v>
      </c>
      <c r="D16">
        <v>5.3333333329999997</v>
      </c>
      <c r="E16">
        <v>5</v>
      </c>
      <c r="F16">
        <v>7</v>
      </c>
      <c r="G16">
        <v>5.7142857139999998</v>
      </c>
    </row>
    <row r="17" spans="1:7" x14ac:dyDescent="0.2">
      <c r="A17" t="s">
        <v>5</v>
      </c>
      <c r="B17" cm="1">
        <f t="array" ref="B17">_xlfn.IFS(A17="0-1 hours",1,A17="2-5 hours",2,A17="6-10 hours",3,A17="11-15 hours",4,A17="16-20 hours",5)</f>
        <v>2</v>
      </c>
      <c r="C17">
        <v>6</v>
      </c>
      <c r="D17">
        <v>6</v>
      </c>
      <c r="E17">
        <v>5</v>
      </c>
      <c r="F17">
        <v>7</v>
      </c>
      <c r="G17">
        <v>7</v>
      </c>
    </row>
    <row r="18" spans="1:7" x14ac:dyDescent="0.2">
      <c r="A18" t="s">
        <v>8</v>
      </c>
      <c r="B18" cm="1">
        <f t="array" ref="B18">_xlfn.IFS(A18="0-1 hours",1,A18="2-5 hours",2,A18="6-10 hours",3,A18="11-15 hours",4,A18="16-20 hours",5)</f>
        <v>1</v>
      </c>
      <c r="C18">
        <v>3</v>
      </c>
      <c r="D18">
        <v>4</v>
      </c>
      <c r="E18">
        <v>3.6666666669999999</v>
      </c>
      <c r="F18">
        <v>5.25</v>
      </c>
      <c r="G18">
        <v>5.7142857139999998</v>
      </c>
    </row>
    <row r="19" spans="1:7" x14ac:dyDescent="0.2">
      <c r="A19" t="s">
        <v>5</v>
      </c>
      <c r="B19" cm="1">
        <f t="array" ref="B19">_xlfn.IFS(A19="0-1 hours",1,A19="2-5 hours",2,A19="6-10 hours",3,A19="11-15 hours",4,A19="16-20 hours",5)</f>
        <v>2</v>
      </c>
      <c r="C19">
        <v>4.6666666670000003</v>
      </c>
      <c r="D19">
        <v>4.3333333329999997</v>
      </c>
      <c r="E19">
        <v>3.6666666669999999</v>
      </c>
      <c r="F19">
        <v>6.25</v>
      </c>
      <c r="G19">
        <v>5.1428571429999996</v>
      </c>
    </row>
    <row r="20" spans="1:7" x14ac:dyDescent="0.2">
      <c r="A20" t="s">
        <v>5</v>
      </c>
      <c r="B20" cm="1">
        <f t="array" ref="B20">_xlfn.IFS(A20="0-1 hours",1,A20="2-5 hours",2,A20="6-10 hours",3,A20="11-15 hours",4,A20="16-20 hours",5)</f>
        <v>2</v>
      </c>
      <c r="C20">
        <v>2.6666666669999999</v>
      </c>
      <c r="D20">
        <v>3.6666666669999999</v>
      </c>
      <c r="E20">
        <v>3</v>
      </c>
      <c r="F20">
        <v>5.75</v>
      </c>
      <c r="G20">
        <v>5.2857142860000002</v>
      </c>
    </row>
    <row r="21" spans="1:7" x14ac:dyDescent="0.2">
      <c r="A21" t="s">
        <v>5</v>
      </c>
      <c r="B21" cm="1">
        <f t="array" ref="B21">_xlfn.IFS(A21="0-1 hours",1,A21="2-5 hours",2,A21="6-10 hours",3,A21="11-15 hours",4,A21="16-20 hours",5)</f>
        <v>2</v>
      </c>
      <c r="C21">
        <v>3</v>
      </c>
      <c r="D21">
        <v>4.3333333329999997</v>
      </c>
      <c r="E21">
        <v>3.6666666669999999</v>
      </c>
      <c r="F21">
        <v>5.5</v>
      </c>
      <c r="G21">
        <v>3.7142857139999998</v>
      </c>
    </row>
    <row r="22" spans="1:7" x14ac:dyDescent="0.2">
      <c r="A22" t="s">
        <v>5</v>
      </c>
      <c r="B22" cm="1">
        <f t="array" ref="B22">_xlfn.IFS(A22="0-1 hours",1,A22="2-5 hours",2,A22="6-10 hours",3,A22="11-15 hours",4,A22="16-20 hours",5)</f>
        <v>2</v>
      </c>
      <c r="C22">
        <v>4.6666666670000003</v>
      </c>
      <c r="D22">
        <v>6</v>
      </c>
      <c r="E22">
        <v>5</v>
      </c>
      <c r="F22">
        <v>6</v>
      </c>
      <c r="G22">
        <v>5.8571428570000004</v>
      </c>
    </row>
    <row r="23" spans="1:7" x14ac:dyDescent="0.2">
      <c r="A23" t="s">
        <v>5</v>
      </c>
      <c r="B23" cm="1">
        <f t="array" ref="B23">_xlfn.IFS(A23="0-1 hours",1,A23="2-5 hours",2,A23="6-10 hours",3,A23="11-15 hours",4,A23="16-20 hours",5)</f>
        <v>2</v>
      </c>
      <c r="C23">
        <v>3.6666666669999999</v>
      </c>
      <c r="D23">
        <v>5.3333333329999997</v>
      </c>
      <c r="E23">
        <v>3.6666666669999999</v>
      </c>
      <c r="F23">
        <v>6.25</v>
      </c>
      <c r="G23">
        <v>5.7142857139999998</v>
      </c>
    </row>
    <row r="24" spans="1:7" x14ac:dyDescent="0.2">
      <c r="A24" t="s">
        <v>5</v>
      </c>
      <c r="B24" cm="1">
        <f t="array" ref="B24">_xlfn.IFS(A24="0-1 hours",1,A24="2-5 hours",2,A24="6-10 hours",3,A24="11-15 hours",4,A24="16-20 hours",5)</f>
        <v>2</v>
      </c>
      <c r="C24">
        <v>5</v>
      </c>
      <c r="D24">
        <v>5.3333333329999997</v>
      </c>
      <c r="E24">
        <v>4.3333333329999997</v>
      </c>
      <c r="F24">
        <v>5</v>
      </c>
      <c r="G24">
        <v>6</v>
      </c>
    </row>
    <row r="25" spans="1:7" x14ac:dyDescent="0.2">
      <c r="A25" t="s">
        <v>5</v>
      </c>
      <c r="B25" cm="1">
        <f t="array" ref="B25">_xlfn.IFS(A25="0-1 hours",1,A25="2-5 hours",2,A25="6-10 hours",3,A25="11-15 hours",4,A25="16-20 hours",5)</f>
        <v>2</v>
      </c>
      <c r="C25">
        <v>5.6666666670000003</v>
      </c>
      <c r="D25">
        <v>6</v>
      </c>
      <c r="E25">
        <v>5.6666666670000003</v>
      </c>
      <c r="F25">
        <v>7</v>
      </c>
      <c r="G25">
        <v>7</v>
      </c>
    </row>
    <row r="26" spans="1:7" x14ac:dyDescent="0.2">
      <c r="A26" t="s">
        <v>5</v>
      </c>
      <c r="B26" cm="1">
        <f t="array" ref="B26">_xlfn.IFS(A26="0-1 hours",1,A26="2-5 hours",2,A26="6-10 hours",3,A26="11-15 hours",4,A26="16-20 hours",5)</f>
        <v>2</v>
      </c>
      <c r="C26">
        <v>6</v>
      </c>
      <c r="D26">
        <v>6</v>
      </c>
      <c r="E26">
        <v>5.6666666670000003</v>
      </c>
      <c r="F26">
        <v>7</v>
      </c>
      <c r="G26">
        <v>7</v>
      </c>
    </row>
    <row r="27" spans="1:7" x14ac:dyDescent="0.2">
      <c r="A27" t="s">
        <v>5</v>
      </c>
      <c r="B27" cm="1">
        <f t="array" ref="B27">_xlfn.IFS(A27="0-1 hours",1,A27="2-5 hours",2,A27="6-10 hours",3,A27="11-15 hours",4,A27="16-20 hours",5)</f>
        <v>2</v>
      </c>
      <c r="C27">
        <v>2.6666666669999999</v>
      </c>
      <c r="D27">
        <v>5</v>
      </c>
      <c r="E27">
        <v>3.6666666669999999</v>
      </c>
      <c r="F27">
        <v>5</v>
      </c>
      <c r="G27">
        <v>3.1428571430000001</v>
      </c>
    </row>
    <row r="28" spans="1:7" x14ac:dyDescent="0.2">
      <c r="A28" t="s">
        <v>5</v>
      </c>
      <c r="B28" cm="1">
        <f t="array" ref="B28">_xlfn.IFS(A28="0-1 hours",1,A28="2-5 hours",2,A28="6-10 hours",3,A28="11-15 hours",4,A28="16-20 hours",5)</f>
        <v>2</v>
      </c>
      <c r="C28">
        <v>3</v>
      </c>
      <c r="D28">
        <v>4</v>
      </c>
      <c r="E28">
        <v>3</v>
      </c>
      <c r="F28">
        <v>7</v>
      </c>
      <c r="G28">
        <v>6</v>
      </c>
    </row>
    <row r="29" spans="1:7" x14ac:dyDescent="0.2">
      <c r="A29" t="s">
        <v>10</v>
      </c>
      <c r="B29" cm="1">
        <f t="array" ref="B29">_xlfn.IFS(A29="0-1 hours",1,A29="2-5 hours",2,A29="6-10 hours",3,A29="11-15 hours",4,A29="16-20 hours",5)</f>
        <v>4</v>
      </c>
      <c r="C29">
        <v>6</v>
      </c>
      <c r="D29">
        <v>6</v>
      </c>
      <c r="E29">
        <v>5.3333333329999997</v>
      </c>
      <c r="F29">
        <v>6</v>
      </c>
      <c r="G29">
        <v>4.5714285710000002</v>
      </c>
    </row>
    <row r="30" spans="1:7" x14ac:dyDescent="0.2">
      <c r="A30" t="s">
        <v>3</v>
      </c>
      <c r="B30" cm="1">
        <f t="array" ref="B30">_xlfn.IFS(A30="0-1 hours",1,A30="2-5 hours",2,A30="6-10 hours",3,A30="11-15 hours",4,A30="16-20 hours",5)</f>
        <v>3</v>
      </c>
      <c r="C30">
        <v>4.6666666670000003</v>
      </c>
      <c r="D30">
        <v>6</v>
      </c>
      <c r="E30">
        <v>5.3333333329999997</v>
      </c>
      <c r="F30">
        <v>5.25</v>
      </c>
      <c r="G30">
        <v>4.8571428570000004</v>
      </c>
    </row>
    <row r="31" spans="1:7" x14ac:dyDescent="0.2">
      <c r="A31" t="s">
        <v>8</v>
      </c>
      <c r="B31" cm="1">
        <f t="array" ref="B31">_xlfn.IFS(A31="0-1 hours",1,A31="2-5 hours",2,A31="6-10 hours",3,A31="11-15 hours",4,A31="16-20 hours",5)</f>
        <v>1</v>
      </c>
      <c r="C31">
        <v>5.6666666670000003</v>
      </c>
      <c r="D31">
        <v>5</v>
      </c>
      <c r="E31">
        <v>5</v>
      </c>
      <c r="F31">
        <v>6.5</v>
      </c>
      <c r="G31">
        <v>5.5714285710000002</v>
      </c>
    </row>
    <row r="32" spans="1:7" x14ac:dyDescent="0.2">
      <c r="A32" t="s">
        <v>5</v>
      </c>
      <c r="B32" cm="1">
        <f t="array" ref="B32">_xlfn.IFS(A32="0-1 hours",1,A32="2-5 hours",2,A32="6-10 hours",3,A32="11-15 hours",4,A32="16-20 hours",5)</f>
        <v>2</v>
      </c>
      <c r="C32">
        <v>3.6666666669999999</v>
      </c>
      <c r="D32">
        <v>5.3333333329999997</v>
      </c>
      <c r="E32">
        <v>3.6666666669999999</v>
      </c>
      <c r="F32">
        <v>7</v>
      </c>
      <c r="G32">
        <v>6.8571428570000004</v>
      </c>
    </row>
    <row r="33" spans="1:7" x14ac:dyDescent="0.2">
      <c r="A33" t="s">
        <v>5</v>
      </c>
      <c r="B33" cm="1">
        <f t="array" ref="B33">_xlfn.IFS(A33="0-1 hours",1,A33="2-5 hours",2,A33="6-10 hours",3,A33="11-15 hours",4,A33="16-20 hours",5)</f>
        <v>2</v>
      </c>
      <c r="C33">
        <v>4.6666666670000003</v>
      </c>
      <c r="D33">
        <v>5</v>
      </c>
      <c r="E33">
        <v>5</v>
      </c>
      <c r="F33">
        <v>6.5</v>
      </c>
      <c r="G33">
        <v>6.8571428570000004</v>
      </c>
    </row>
    <row r="34" spans="1:7" x14ac:dyDescent="0.2">
      <c r="A34" t="s">
        <v>11</v>
      </c>
      <c r="B34" cm="1">
        <f t="array" ref="B34">_xlfn.IFS(A34="0-1 hours",1,A34="2-5 hours",2,A34="6-10 hours",3,A34="11-15 hours",4,A34="16-20 hours",5)</f>
        <v>5</v>
      </c>
      <c r="C34">
        <v>2.6666666669999999</v>
      </c>
      <c r="D34">
        <v>3.3333333330000001</v>
      </c>
      <c r="E34">
        <v>4</v>
      </c>
      <c r="F34">
        <v>6</v>
      </c>
      <c r="G34">
        <v>4.1428571429999996</v>
      </c>
    </row>
    <row r="35" spans="1:7" x14ac:dyDescent="0.2">
      <c r="A35" t="s">
        <v>5</v>
      </c>
      <c r="B35" cm="1">
        <f t="array" ref="B35">_xlfn.IFS(A35="0-1 hours",1,A35="2-5 hours",2,A35="6-10 hours",3,A35="11-15 hours",4,A35="16-20 hours",5)</f>
        <v>2</v>
      </c>
      <c r="C35">
        <v>4.3333333329999997</v>
      </c>
      <c r="D35">
        <v>5</v>
      </c>
      <c r="E35">
        <v>4.6666666670000003</v>
      </c>
      <c r="F35">
        <v>5.25</v>
      </c>
      <c r="G35">
        <v>5</v>
      </c>
    </row>
    <row r="36" spans="1:7" x14ac:dyDescent="0.2">
      <c r="A36" t="s">
        <v>5</v>
      </c>
      <c r="B36" cm="1">
        <f t="array" ref="B36">_xlfn.IFS(A36="0-1 hours",1,A36="2-5 hours",2,A36="6-10 hours",3,A36="11-15 hours",4,A36="16-20 hours",5)</f>
        <v>2</v>
      </c>
      <c r="C36">
        <v>4.3333333329999997</v>
      </c>
      <c r="D36">
        <v>5</v>
      </c>
      <c r="E36">
        <v>3.6666666669999999</v>
      </c>
      <c r="F36">
        <v>6.5</v>
      </c>
      <c r="G36">
        <v>2.5714285710000002</v>
      </c>
    </row>
    <row r="37" spans="1:7" x14ac:dyDescent="0.2">
      <c r="A37" t="s">
        <v>5</v>
      </c>
      <c r="B37" cm="1">
        <f t="array" ref="B37">_xlfn.IFS(A37="0-1 hours",1,A37="2-5 hours",2,A37="6-10 hours",3,A37="11-15 hours",4,A37="16-20 hours",5)</f>
        <v>2</v>
      </c>
      <c r="C37">
        <v>3.6666666669999999</v>
      </c>
      <c r="D37">
        <v>4</v>
      </c>
      <c r="E37">
        <v>4.3333333329999997</v>
      </c>
      <c r="F37">
        <v>5.75</v>
      </c>
      <c r="G37">
        <v>3.7142857139999998</v>
      </c>
    </row>
    <row r="38" spans="1:7" x14ac:dyDescent="0.2">
      <c r="A38" t="s">
        <v>8</v>
      </c>
      <c r="B38" cm="1">
        <f t="array" ref="B38">_xlfn.IFS(A38="0-1 hours",1,A38="2-5 hours",2,A38="6-10 hours",3,A38="11-15 hours",4,A38="16-20 hours",5)</f>
        <v>1</v>
      </c>
      <c r="C38">
        <v>1</v>
      </c>
      <c r="D38">
        <v>2.6666666669999999</v>
      </c>
      <c r="E38">
        <v>1.6666666670000001</v>
      </c>
      <c r="F38">
        <v>4.5</v>
      </c>
      <c r="G38">
        <v>5.7142857139999998</v>
      </c>
    </row>
    <row r="39" spans="1:7" x14ac:dyDescent="0.2">
      <c r="A39" t="s">
        <v>5</v>
      </c>
      <c r="B39" cm="1">
        <f t="array" ref="B39">_xlfn.IFS(A39="0-1 hours",1,A39="2-5 hours",2,A39="6-10 hours",3,A39="11-15 hours",4,A39="16-20 hours",5)</f>
        <v>2</v>
      </c>
      <c r="C39">
        <v>3.6666666669999999</v>
      </c>
      <c r="D39">
        <v>4.3333333329999997</v>
      </c>
      <c r="E39">
        <v>4.3333333329999997</v>
      </c>
      <c r="F39">
        <v>6</v>
      </c>
      <c r="G39">
        <v>5.8571428570000004</v>
      </c>
    </row>
    <row r="40" spans="1:7" x14ac:dyDescent="0.2">
      <c r="A40" t="s">
        <v>10</v>
      </c>
      <c r="B40" cm="1">
        <f t="array" ref="B40">_xlfn.IFS(A40="0-1 hours",1,A40="2-5 hours",2,A40="6-10 hours",3,A40="11-15 hours",4,A40="16-20 hours",5)</f>
        <v>4</v>
      </c>
      <c r="C40">
        <v>5.3333333329999997</v>
      </c>
      <c r="D40">
        <v>6</v>
      </c>
      <c r="E40">
        <v>6</v>
      </c>
      <c r="F40">
        <v>7</v>
      </c>
      <c r="G40">
        <v>7</v>
      </c>
    </row>
    <row r="41" spans="1:7" x14ac:dyDescent="0.2">
      <c r="A41" t="s">
        <v>8</v>
      </c>
      <c r="B41" cm="1">
        <f t="array" ref="B41">_xlfn.IFS(A41="0-1 hours",1,A41="2-5 hours",2,A41="6-10 hours",3,A41="11-15 hours",4,A41="16-20 hours",5)</f>
        <v>1</v>
      </c>
      <c r="C41">
        <v>2.6666666669999999</v>
      </c>
      <c r="D41">
        <v>3</v>
      </c>
      <c r="E41">
        <v>1.6666666670000001</v>
      </c>
      <c r="F41">
        <v>4.5</v>
      </c>
      <c r="G41">
        <v>5.1428571429999996</v>
      </c>
    </row>
    <row r="42" spans="1:7" x14ac:dyDescent="0.2">
      <c r="A42" t="s">
        <v>5</v>
      </c>
      <c r="B42" cm="1">
        <f t="array" ref="B42">_xlfn.IFS(A42="0-1 hours",1,A42="2-5 hours",2,A42="6-10 hours",3,A42="11-15 hours",4,A42="16-20 hours",5)</f>
        <v>2</v>
      </c>
      <c r="C42">
        <v>4</v>
      </c>
      <c r="D42">
        <v>4.3333333329999997</v>
      </c>
      <c r="E42">
        <v>3</v>
      </c>
      <c r="F42">
        <v>4.5</v>
      </c>
      <c r="G42">
        <v>4.4285714289999998</v>
      </c>
    </row>
    <row r="43" spans="1:7" x14ac:dyDescent="0.2">
      <c r="A43" t="s">
        <v>8</v>
      </c>
      <c r="B43" cm="1">
        <f t="array" ref="B43">_xlfn.IFS(A43="0-1 hours",1,A43="2-5 hours",2,A43="6-10 hours",3,A43="11-15 hours",4,A43="16-20 hours",5)</f>
        <v>1</v>
      </c>
      <c r="C43">
        <v>5</v>
      </c>
      <c r="D43">
        <v>6</v>
      </c>
      <c r="E43">
        <v>6</v>
      </c>
      <c r="F43">
        <v>6.75</v>
      </c>
      <c r="G43">
        <v>6.2857142860000002</v>
      </c>
    </row>
    <row r="44" spans="1:7" x14ac:dyDescent="0.2">
      <c r="A44" t="s">
        <v>5</v>
      </c>
      <c r="B44" cm="1">
        <f t="array" ref="B44">_xlfn.IFS(A44="0-1 hours",1,A44="2-5 hours",2,A44="6-10 hours",3,A44="11-15 hours",4,A44="16-20 hours",5)</f>
        <v>2</v>
      </c>
      <c r="C44">
        <v>0.33333333300000001</v>
      </c>
      <c r="D44">
        <v>3.6666666669999999</v>
      </c>
      <c r="E44">
        <v>1</v>
      </c>
      <c r="F44">
        <v>5.5</v>
      </c>
      <c r="G44">
        <v>4</v>
      </c>
    </row>
    <row r="45" spans="1:7" x14ac:dyDescent="0.2">
      <c r="A45" t="s">
        <v>5</v>
      </c>
      <c r="B45" cm="1">
        <f t="array" ref="B45">_xlfn.IFS(A45="0-1 hours",1,A45="2-5 hours",2,A45="6-10 hours",3,A45="11-15 hours",4,A45="16-20 hours",5)</f>
        <v>2</v>
      </c>
      <c r="C45">
        <v>5</v>
      </c>
      <c r="D45">
        <v>4.6666666670000003</v>
      </c>
      <c r="E45">
        <v>4</v>
      </c>
      <c r="F45">
        <v>6</v>
      </c>
      <c r="G45">
        <v>5</v>
      </c>
    </row>
    <row r="46" spans="1:7" x14ac:dyDescent="0.2">
      <c r="A46" t="s">
        <v>5</v>
      </c>
      <c r="B46" cm="1">
        <f t="array" ref="B46">_xlfn.IFS(A46="0-1 hours",1,A46="2-5 hours",2,A46="6-10 hours",3,A46="11-15 hours",4,A46="16-20 hours",5)</f>
        <v>2</v>
      </c>
      <c r="C46">
        <v>3.6666666669999999</v>
      </c>
      <c r="D46">
        <v>5</v>
      </c>
      <c r="E46">
        <v>3.3333333330000001</v>
      </c>
      <c r="F46">
        <v>6.25</v>
      </c>
      <c r="G46">
        <v>5.4285714289999998</v>
      </c>
    </row>
    <row r="47" spans="1:7" x14ac:dyDescent="0.2">
      <c r="A47" t="s">
        <v>5</v>
      </c>
      <c r="B47" cm="1">
        <f t="array" ref="B47">_xlfn.IFS(A47="0-1 hours",1,A47="2-5 hours",2,A47="6-10 hours",3,A47="11-15 hours",4,A47="16-20 hours",5)</f>
        <v>2</v>
      </c>
      <c r="C47">
        <v>2.6666666669999999</v>
      </c>
      <c r="D47">
        <v>5.3333333329999997</v>
      </c>
      <c r="E47">
        <v>2.3333333330000001</v>
      </c>
      <c r="F47">
        <v>5</v>
      </c>
      <c r="G47">
        <v>4.8571428570000004</v>
      </c>
    </row>
    <row r="48" spans="1:7" x14ac:dyDescent="0.2">
      <c r="A48" t="s">
        <v>8</v>
      </c>
      <c r="B48" cm="1">
        <f t="array" ref="B48">_xlfn.IFS(A48="0-1 hours",1,A48="2-5 hours",2,A48="6-10 hours",3,A48="11-15 hours",4,A48="16-20 hours",5)</f>
        <v>1</v>
      </c>
      <c r="C48">
        <v>3</v>
      </c>
      <c r="D48">
        <v>4.6666666670000003</v>
      </c>
      <c r="E48">
        <v>2</v>
      </c>
      <c r="F48">
        <v>7</v>
      </c>
      <c r="G48">
        <v>6.7142857139999998</v>
      </c>
    </row>
    <row r="49" spans="1:7" x14ac:dyDescent="0.2">
      <c r="A49" t="s">
        <v>3</v>
      </c>
      <c r="B49" cm="1">
        <f t="array" ref="B49">_xlfn.IFS(A49="0-1 hours",1,A49="2-5 hours",2,A49="6-10 hours",3,A49="11-15 hours",4,A49="16-20 hours",5)</f>
        <v>3</v>
      </c>
      <c r="C49">
        <v>6</v>
      </c>
      <c r="D49">
        <v>6</v>
      </c>
      <c r="E49">
        <v>5.3333333329999997</v>
      </c>
      <c r="F49">
        <v>5.75</v>
      </c>
      <c r="G49">
        <v>3.5714285710000002</v>
      </c>
    </row>
    <row r="50" spans="1:7" x14ac:dyDescent="0.2">
      <c r="A50" t="s">
        <v>5</v>
      </c>
      <c r="B50" cm="1">
        <f t="array" ref="B50">_xlfn.IFS(A50="0-1 hours",1,A50="2-5 hours",2,A50="6-10 hours",3,A50="11-15 hours",4,A50="16-20 hours",5)</f>
        <v>2</v>
      </c>
      <c r="C50">
        <v>4</v>
      </c>
      <c r="D50">
        <v>5.3333333329999997</v>
      </c>
      <c r="E50">
        <v>5.6666666670000003</v>
      </c>
      <c r="F50">
        <v>6.5</v>
      </c>
      <c r="G50">
        <v>6.7142857139999998</v>
      </c>
    </row>
    <row r="51" spans="1:7" x14ac:dyDescent="0.2">
      <c r="A51" t="s">
        <v>5</v>
      </c>
      <c r="B51" cm="1">
        <f t="array" ref="B51">_xlfn.IFS(A51="0-1 hours",1,A51="2-5 hours",2,A51="6-10 hours",3,A51="11-15 hours",4,A51="16-20 hours",5)</f>
        <v>2</v>
      </c>
      <c r="C51">
        <v>5.3333333329999997</v>
      </c>
      <c r="D51">
        <v>6</v>
      </c>
      <c r="E51">
        <v>3.6666666669999999</v>
      </c>
      <c r="F51">
        <v>7</v>
      </c>
      <c r="G51">
        <v>6.4285714289999998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Involvement</vt:lpstr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Guray</cp:lastModifiedBy>
  <dcterms:created xsi:type="dcterms:W3CDTF">2024-12-13T18:46:53Z</dcterms:created>
  <dcterms:modified xsi:type="dcterms:W3CDTF">2024-12-13T19:03:51Z</dcterms:modified>
</cp:coreProperties>
</file>