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Apex Dropbox\BOS_women\1 -tabulation syntax\tabulation for print\baseline\weighted\"/>
    </mc:Choice>
  </mc:AlternateContent>
  <bookViews>
    <workbookView xWindow="0" yWindow="0" windowWidth="20490" windowHeight="7650" activeTab="5"/>
  </bookViews>
  <sheets>
    <sheet name="Index" sheetId="1" r:id="rId1"/>
    <sheet name="2.1(a)" sheetId="2" r:id="rId2"/>
    <sheet name="2.2" sheetId="4" r:id="rId3"/>
    <sheet name="2.4" sheetId="6" r:id="rId4"/>
    <sheet name="2.5" sheetId="7" r:id="rId5"/>
    <sheet name="2.7" sheetId="9" r:id="rId6"/>
    <sheet name="2.9" sheetId="10" r:id="rId7"/>
    <sheet name="2.10" sheetId="11" r:id="rId8"/>
  </sheets>
  <externalReferences>
    <externalReference r:id="rId9"/>
    <externalReference r:id="rId10"/>
    <externalReference r:id="rId11"/>
    <externalReference r:id="rId12"/>
    <externalReference r:id="rId13"/>
    <externalReference r:id="rId14"/>
    <externalReference r:id="rId15"/>
  </externalReferences>
  <definedNames>
    <definedName name="_xlnm.Print_Titles" localSheetId="1">'2.1(a)'!$1:$3</definedName>
    <definedName name="_xlnm.Print_Titles" localSheetId="7">'2.10'!$1:$3</definedName>
    <definedName name="_xlnm.Print_Titles" localSheetId="2">'2.2'!$1:$3</definedName>
    <definedName name="_xlnm.Print_Titles" localSheetId="3">'2.4'!$1:$3</definedName>
    <definedName name="_xlnm.Print_Titles" localSheetId="4">'2.5'!$1:$3</definedName>
    <definedName name="_xlnm.Print_Titles" localSheetId="5">'2.7'!$1:$3</definedName>
    <definedName name="_xlnm.Print_Titles" localSheetId="6">'2.9'!$1:$3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 i="9" l="1"/>
  <c r="D4" i="9"/>
  <c r="E4" i="9"/>
  <c r="C6" i="9"/>
  <c r="D6" i="9"/>
  <c r="E6" i="9"/>
  <c r="C7" i="9"/>
  <c r="D7" i="9"/>
  <c r="E7" i="9"/>
  <c r="C8" i="9"/>
  <c r="D8" i="9"/>
  <c r="E8" i="9"/>
  <c r="C9" i="9"/>
  <c r="D9" i="9"/>
  <c r="E9" i="9"/>
  <c r="C11" i="9"/>
  <c r="D11" i="9"/>
  <c r="E11" i="9"/>
  <c r="C12" i="9"/>
  <c r="D12" i="9"/>
  <c r="E12" i="9"/>
  <c r="C13" i="9"/>
  <c r="D13" i="9"/>
  <c r="E13" i="9"/>
  <c r="C15" i="9"/>
  <c r="D15" i="9"/>
  <c r="E15" i="9"/>
  <c r="C16" i="9"/>
  <c r="D16" i="9"/>
  <c r="E16" i="9"/>
  <c r="C17" i="9"/>
  <c r="D17" i="9"/>
  <c r="E17" i="9"/>
  <c r="C19" i="9"/>
  <c r="D19" i="9"/>
  <c r="E19" i="9"/>
  <c r="C20" i="9"/>
  <c r="D20" i="9"/>
  <c r="E20" i="9"/>
  <c r="C21" i="9"/>
  <c r="D21" i="9"/>
  <c r="E21" i="9"/>
  <c r="C23" i="9"/>
  <c r="D23" i="9"/>
  <c r="E23" i="9"/>
  <c r="C24" i="9"/>
  <c r="D24" i="9"/>
  <c r="E24" i="9"/>
  <c r="C26" i="9"/>
  <c r="D26" i="9"/>
  <c r="E26" i="9"/>
  <c r="C27" i="9"/>
  <c r="D27" i="9"/>
  <c r="E27" i="9"/>
  <c r="C28" i="9"/>
  <c r="D28" i="9"/>
  <c r="E28" i="9"/>
  <c r="C29" i="9"/>
  <c r="D29" i="9"/>
  <c r="E29" i="9"/>
  <c r="C30" i="9"/>
  <c r="D30" i="9"/>
  <c r="E30" i="9"/>
  <c r="C32" i="9"/>
  <c r="D32" i="9"/>
  <c r="E32" i="9"/>
  <c r="C33" i="9"/>
  <c r="D33" i="9"/>
  <c r="E33" i="9"/>
  <c r="C34" i="9"/>
  <c r="D34" i="9"/>
  <c r="E34" i="9"/>
  <c r="C35" i="9"/>
  <c r="D35" i="9"/>
  <c r="E35" i="9"/>
  <c r="C36" i="9"/>
  <c r="D36" i="9"/>
  <c r="E36" i="9"/>
  <c r="C37" i="9"/>
  <c r="D37" i="9"/>
  <c r="E37" i="9"/>
  <c r="C38" i="9"/>
  <c r="D38" i="9"/>
  <c r="E38" i="9"/>
  <c r="C39" i="9"/>
  <c r="D39" i="9"/>
  <c r="E39" i="9"/>
  <c r="C40" i="9"/>
  <c r="D40" i="9"/>
  <c r="E40" i="9"/>
  <c r="C41" i="9"/>
  <c r="D41" i="9"/>
  <c r="E41" i="9"/>
  <c r="C42" i="9"/>
  <c r="D42" i="9"/>
  <c r="E42" i="9"/>
  <c r="C43" i="9"/>
  <c r="D43" i="9"/>
  <c r="E43" i="9"/>
  <c r="C44" i="9"/>
  <c r="D44" i="9"/>
  <c r="E44" i="9"/>
  <c r="C45" i="9"/>
  <c r="D45" i="9"/>
  <c r="E45" i="9"/>
  <c r="C46" i="9"/>
  <c r="D46" i="9"/>
  <c r="E46" i="9"/>
  <c r="C47" i="9"/>
  <c r="D47" i="9"/>
  <c r="E47" i="9"/>
  <c r="C48" i="9"/>
  <c r="D48" i="9"/>
  <c r="E48" i="9"/>
  <c r="C49" i="9"/>
  <c r="D49" i="9"/>
  <c r="E49" i="9"/>
  <c r="C50" i="9"/>
  <c r="D50" i="9"/>
  <c r="E50" i="9"/>
  <c r="C51" i="9"/>
  <c r="D51" i="9"/>
  <c r="E51" i="9"/>
  <c r="C52" i="9"/>
  <c r="D52" i="9"/>
  <c r="E52" i="9"/>
  <c r="C53" i="9"/>
  <c r="D53" i="9"/>
  <c r="E53" i="9"/>
  <c r="C54" i="9"/>
  <c r="D54" i="9"/>
  <c r="E54" i="9"/>
  <c r="C55" i="9"/>
  <c r="D55" i="9"/>
  <c r="E55" i="9"/>
  <c r="C56" i="9"/>
  <c r="D56" i="9"/>
  <c r="E56" i="9"/>
  <c r="C57" i="9"/>
  <c r="D57" i="9"/>
  <c r="E57" i="9"/>
  <c r="C58" i="9"/>
  <c r="D58" i="9"/>
  <c r="E58" i="9"/>
  <c r="C59" i="9"/>
  <c r="D59" i="9"/>
  <c r="E59" i="9"/>
  <c r="C60" i="9"/>
  <c r="D60" i="9"/>
  <c r="E60" i="9"/>
  <c r="C61" i="9"/>
  <c r="D61" i="9"/>
  <c r="E61" i="9"/>
  <c r="C62" i="9"/>
  <c r="D62" i="9"/>
  <c r="E62" i="9"/>
  <c r="C63" i="9"/>
  <c r="D63" i="9"/>
  <c r="E63" i="9"/>
  <c r="C64" i="9"/>
  <c r="D64" i="9"/>
  <c r="E64" i="9"/>
  <c r="C65" i="9"/>
  <c r="D65" i="9"/>
  <c r="E65" i="9"/>
  <c r="C66" i="9"/>
  <c r="D66" i="9"/>
  <c r="E66" i="9"/>
  <c r="C67" i="9"/>
  <c r="D67" i="9"/>
  <c r="E67" i="9"/>
  <c r="C68" i="9"/>
  <c r="D68" i="9"/>
  <c r="E68" i="9"/>
  <c r="B33" i="9"/>
  <c r="B34" i="9"/>
  <c r="B35" i="9"/>
  <c r="B36" i="9"/>
  <c r="B37" i="9"/>
  <c r="B38" i="9"/>
  <c r="B39" i="9"/>
  <c r="B40" i="9"/>
  <c r="B41" i="9"/>
  <c r="B42" i="9"/>
  <c r="B43" i="9"/>
  <c r="B44" i="9"/>
  <c r="B45" i="9"/>
  <c r="B46" i="9"/>
  <c r="B47" i="9"/>
  <c r="B48" i="9"/>
  <c r="B49" i="9"/>
  <c r="B50" i="9"/>
  <c r="B51" i="9"/>
  <c r="B52" i="9"/>
  <c r="B53" i="9"/>
  <c r="B54" i="9"/>
  <c r="B55" i="9"/>
  <c r="B56" i="9"/>
  <c r="B57" i="9"/>
  <c r="B58" i="9"/>
  <c r="B59" i="9"/>
  <c r="B60" i="9"/>
  <c r="B61" i="9"/>
  <c r="B62" i="9"/>
  <c r="B63" i="9"/>
  <c r="B64" i="9"/>
  <c r="B65" i="9"/>
  <c r="B66" i="9"/>
  <c r="B67" i="9"/>
  <c r="B68" i="9"/>
  <c r="B32" i="9"/>
  <c r="B27" i="9"/>
  <c r="B28" i="9"/>
  <c r="B29" i="9"/>
  <c r="B30" i="9"/>
  <c r="B26" i="9"/>
  <c r="B24" i="9"/>
  <c r="B23" i="9"/>
  <c r="B20" i="9"/>
  <c r="B21" i="9"/>
  <c r="B19" i="9"/>
  <c r="B16" i="9"/>
  <c r="B17" i="9"/>
  <c r="B15" i="9"/>
  <c r="B12" i="9"/>
  <c r="B13" i="9"/>
  <c r="B11" i="9"/>
  <c r="B7" i="9"/>
  <c r="B8" i="9"/>
  <c r="B9" i="9"/>
  <c r="B6" i="9"/>
  <c r="B4" i="9"/>
  <c r="C4" i="11"/>
  <c r="D4" i="11"/>
  <c r="E4" i="11"/>
  <c r="F4" i="11"/>
  <c r="G4" i="11"/>
  <c r="H4" i="11"/>
  <c r="I4" i="11"/>
  <c r="J4" i="11"/>
  <c r="K4" i="11"/>
  <c r="L4" i="11"/>
  <c r="M4" i="11"/>
  <c r="C6" i="11"/>
  <c r="D6" i="11"/>
  <c r="E6" i="11"/>
  <c r="F6" i="11"/>
  <c r="G6" i="11"/>
  <c r="H6" i="11"/>
  <c r="I6" i="11"/>
  <c r="J6" i="11"/>
  <c r="K6" i="11"/>
  <c r="L6" i="11"/>
  <c r="M6" i="11"/>
  <c r="C7" i="11"/>
  <c r="D7" i="11"/>
  <c r="E7" i="11"/>
  <c r="F7" i="11"/>
  <c r="G7" i="11"/>
  <c r="H7" i="11"/>
  <c r="I7" i="11"/>
  <c r="J7" i="11"/>
  <c r="K7" i="11"/>
  <c r="L7" i="11"/>
  <c r="M7" i="11"/>
  <c r="C8" i="11"/>
  <c r="D8" i="11"/>
  <c r="E8" i="11"/>
  <c r="F8" i="11"/>
  <c r="G8" i="11"/>
  <c r="H8" i="11"/>
  <c r="I8" i="11"/>
  <c r="J8" i="11"/>
  <c r="K8" i="11"/>
  <c r="L8" i="11"/>
  <c r="M8" i="11"/>
  <c r="C9" i="11"/>
  <c r="D9" i="11"/>
  <c r="E9" i="11"/>
  <c r="F9" i="11"/>
  <c r="G9" i="11"/>
  <c r="H9" i="11"/>
  <c r="I9" i="11"/>
  <c r="J9" i="11"/>
  <c r="K9" i="11"/>
  <c r="L9" i="11"/>
  <c r="M9" i="11"/>
  <c r="C11" i="11"/>
  <c r="D11" i="11"/>
  <c r="E11" i="11"/>
  <c r="F11" i="11"/>
  <c r="G11" i="11"/>
  <c r="H11" i="11"/>
  <c r="I11" i="11"/>
  <c r="J11" i="11"/>
  <c r="K11" i="11"/>
  <c r="L11" i="11"/>
  <c r="M11" i="11"/>
  <c r="C12" i="11"/>
  <c r="D12" i="11"/>
  <c r="E12" i="11"/>
  <c r="F12" i="11"/>
  <c r="G12" i="11"/>
  <c r="H12" i="11"/>
  <c r="I12" i="11"/>
  <c r="J12" i="11"/>
  <c r="K12" i="11"/>
  <c r="L12" i="11"/>
  <c r="M12" i="11"/>
  <c r="C14" i="11"/>
  <c r="D14" i="11"/>
  <c r="E14" i="11"/>
  <c r="F14" i="11"/>
  <c r="G14" i="11"/>
  <c r="H14" i="11"/>
  <c r="I14" i="11"/>
  <c r="J14" i="11"/>
  <c r="K14" i="11"/>
  <c r="L14" i="11"/>
  <c r="M14" i="11"/>
  <c r="C15" i="11"/>
  <c r="D15" i="11"/>
  <c r="E15" i="11"/>
  <c r="F15" i="11"/>
  <c r="G15" i="11"/>
  <c r="H15" i="11"/>
  <c r="I15" i="11"/>
  <c r="J15" i="11"/>
  <c r="K15" i="11"/>
  <c r="L15" i="11"/>
  <c r="M15" i="11"/>
  <c r="C16" i="11"/>
  <c r="D16" i="11"/>
  <c r="E16" i="11"/>
  <c r="F16" i="11"/>
  <c r="G16" i="11"/>
  <c r="H16" i="11"/>
  <c r="I16" i="11"/>
  <c r="J16" i="11"/>
  <c r="K16" i="11"/>
  <c r="L16" i="11"/>
  <c r="M16" i="11"/>
  <c r="C18" i="11"/>
  <c r="D18" i="11"/>
  <c r="E18" i="11"/>
  <c r="F18" i="11"/>
  <c r="G18" i="11"/>
  <c r="H18" i="11"/>
  <c r="I18" i="11"/>
  <c r="J18" i="11"/>
  <c r="K18" i="11"/>
  <c r="L18" i="11"/>
  <c r="M18" i="11"/>
  <c r="C19" i="11"/>
  <c r="D19" i="11"/>
  <c r="E19" i="11"/>
  <c r="F19" i="11"/>
  <c r="G19" i="11"/>
  <c r="H19" i="11"/>
  <c r="I19" i="11"/>
  <c r="J19" i="11"/>
  <c r="K19" i="11"/>
  <c r="L19" i="11"/>
  <c r="M19" i="11"/>
  <c r="C20" i="11"/>
  <c r="D20" i="11"/>
  <c r="E20" i="11"/>
  <c r="F20" i="11"/>
  <c r="G20" i="11"/>
  <c r="H20" i="11"/>
  <c r="I20" i="11"/>
  <c r="J20" i="11"/>
  <c r="K20" i="11"/>
  <c r="L20" i="11"/>
  <c r="M20" i="11"/>
  <c r="C22" i="11"/>
  <c r="D22" i="11"/>
  <c r="E22" i="11"/>
  <c r="F22" i="11"/>
  <c r="G22" i="11"/>
  <c r="H22" i="11"/>
  <c r="I22" i="11"/>
  <c r="J22" i="11"/>
  <c r="K22" i="11"/>
  <c r="L22" i="11"/>
  <c r="M22" i="11"/>
  <c r="C23" i="11"/>
  <c r="D23" i="11"/>
  <c r="E23" i="11"/>
  <c r="F23" i="11"/>
  <c r="G23" i="11"/>
  <c r="H23" i="11"/>
  <c r="I23" i="11"/>
  <c r="J23" i="11"/>
  <c r="K23" i="11"/>
  <c r="L23" i="11"/>
  <c r="M23" i="11"/>
  <c r="C25" i="11"/>
  <c r="D25" i="11"/>
  <c r="E25" i="11"/>
  <c r="F25" i="11"/>
  <c r="G25" i="11"/>
  <c r="H25" i="11"/>
  <c r="I25" i="11"/>
  <c r="J25" i="11"/>
  <c r="K25" i="11"/>
  <c r="L25" i="11"/>
  <c r="M25" i="11"/>
  <c r="C26" i="11"/>
  <c r="D26" i="11"/>
  <c r="E26" i="11"/>
  <c r="F26" i="11"/>
  <c r="G26" i="11"/>
  <c r="H26" i="11"/>
  <c r="I26" i="11"/>
  <c r="J26" i="11"/>
  <c r="K26" i="11"/>
  <c r="L26" i="11"/>
  <c r="M26" i="11"/>
  <c r="C27" i="11"/>
  <c r="D27" i="11"/>
  <c r="E27" i="11"/>
  <c r="F27" i="11"/>
  <c r="G27" i="11"/>
  <c r="H27" i="11"/>
  <c r="I27" i="11"/>
  <c r="J27" i="11"/>
  <c r="K27" i="11"/>
  <c r="L27" i="11"/>
  <c r="M27" i="11"/>
  <c r="C28" i="11"/>
  <c r="D28" i="11"/>
  <c r="E28" i="11"/>
  <c r="F28" i="11"/>
  <c r="G28" i="11"/>
  <c r="H28" i="11"/>
  <c r="I28" i="11"/>
  <c r="J28" i="11"/>
  <c r="K28" i="11"/>
  <c r="L28" i="11"/>
  <c r="M28" i="11"/>
  <c r="C29" i="11"/>
  <c r="D29" i="11"/>
  <c r="E29" i="11"/>
  <c r="F29" i="11"/>
  <c r="G29" i="11"/>
  <c r="H29" i="11"/>
  <c r="I29" i="11"/>
  <c r="J29" i="11"/>
  <c r="K29" i="11"/>
  <c r="L29" i="11"/>
  <c r="M29" i="11"/>
  <c r="C31" i="11"/>
  <c r="D31" i="11"/>
  <c r="E31" i="11"/>
  <c r="F31" i="11"/>
  <c r="G31" i="11"/>
  <c r="H31" i="11"/>
  <c r="I31" i="11"/>
  <c r="J31" i="11"/>
  <c r="K31" i="11"/>
  <c r="L31" i="11"/>
  <c r="M31" i="11"/>
  <c r="C32" i="11"/>
  <c r="D32" i="11"/>
  <c r="E32" i="11"/>
  <c r="F32" i="11"/>
  <c r="G32" i="11"/>
  <c r="H32" i="11"/>
  <c r="I32" i="11"/>
  <c r="J32" i="11"/>
  <c r="K32" i="11"/>
  <c r="L32" i="11"/>
  <c r="M32" i="11"/>
  <c r="C33" i="11"/>
  <c r="D33" i="11"/>
  <c r="E33" i="11"/>
  <c r="F33" i="11"/>
  <c r="G33" i="11"/>
  <c r="H33" i="11"/>
  <c r="I33" i="11"/>
  <c r="J33" i="11"/>
  <c r="K33" i="11"/>
  <c r="L33" i="11"/>
  <c r="M33" i="11"/>
  <c r="C34" i="11"/>
  <c r="D34" i="11"/>
  <c r="E34" i="11"/>
  <c r="F34" i="11"/>
  <c r="G34" i="11"/>
  <c r="H34" i="11"/>
  <c r="I34" i="11"/>
  <c r="J34" i="11"/>
  <c r="K34" i="11"/>
  <c r="L34" i="11"/>
  <c r="M34" i="11"/>
  <c r="C35" i="11"/>
  <c r="D35" i="11"/>
  <c r="E35" i="11"/>
  <c r="F35" i="11"/>
  <c r="G35" i="11"/>
  <c r="H35" i="11"/>
  <c r="I35" i="11"/>
  <c r="J35" i="11"/>
  <c r="K35" i="11"/>
  <c r="L35" i="11"/>
  <c r="M35" i="11"/>
  <c r="C36" i="11"/>
  <c r="D36" i="11"/>
  <c r="E36" i="11"/>
  <c r="F36" i="11"/>
  <c r="G36" i="11"/>
  <c r="H36" i="11"/>
  <c r="I36" i="11"/>
  <c r="J36" i="11"/>
  <c r="K36" i="11"/>
  <c r="L36" i="11"/>
  <c r="M36" i="11"/>
  <c r="C37" i="11"/>
  <c r="D37" i="11"/>
  <c r="E37" i="11"/>
  <c r="F37" i="11"/>
  <c r="G37" i="11"/>
  <c r="H37" i="11"/>
  <c r="I37" i="11"/>
  <c r="J37" i="11"/>
  <c r="K37" i="11"/>
  <c r="L37" i="11"/>
  <c r="M37" i="11"/>
  <c r="C38" i="11"/>
  <c r="D38" i="11"/>
  <c r="E38" i="11"/>
  <c r="F38" i="11"/>
  <c r="G38" i="11"/>
  <c r="H38" i="11"/>
  <c r="I38" i="11"/>
  <c r="J38" i="11"/>
  <c r="K38" i="11"/>
  <c r="L38" i="11"/>
  <c r="M38" i="11"/>
  <c r="C39" i="11"/>
  <c r="D39" i="11"/>
  <c r="E39" i="11"/>
  <c r="F39" i="11"/>
  <c r="G39" i="11"/>
  <c r="H39" i="11"/>
  <c r="I39" i="11"/>
  <c r="J39" i="11"/>
  <c r="K39" i="11"/>
  <c r="L39" i="11"/>
  <c r="M39" i="11"/>
  <c r="C40" i="11"/>
  <c r="D40" i="11"/>
  <c r="E40" i="11"/>
  <c r="F40" i="11"/>
  <c r="G40" i="11"/>
  <c r="H40" i="11"/>
  <c r="I40" i="11"/>
  <c r="J40" i="11"/>
  <c r="K40" i="11"/>
  <c r="L40" i="11"/>
  <c r="M40" i="11"/>
  <c r="C41" i="11"/>
  <c r="D41" i="11"/>
  <c r="E41" i="11"/>
  <c r="F41" i="11"/>
  <c r="G41" i="11"/>
  <c r="H41" i="11"/>
  <c r="I41" i="11"/>
  <c r="J41" i="11"/>
  <c r="K41" i="11"/>
  <c r="L41" i="11"/>
  <c r="M41" i="11"/>
  <c r="C42" i="11"/>
  <c r="D42" i="11"/>
  <c r="E42" i="11"/>
  <c r="F42" i="11"/>
  <c r="G42" i="11"/>
  <c r="H42" i="11"/>
  <c r="I42" i="11"/>
  <c r="J42" i="11"/>
  <c r="K42" i="11"/>
  <c r="L42" i="11"/>
  <c r="M42" i="11"/>
  <c r="C43" i="11"/>
  <c r="D43" i="11"/>
  <c r="E43" i="11"/>
  <c r="F43" i="11"/>
  <c r="G43" i="11"/>
  <c r="H43" i="11"/>
  <c r="I43" i="11"/>
  <c r="J43" i="11"/>
  <c r="K43" i="11"/>
  <c r="L43" i="11"/>
  <c r="M43" i="11"/>
  <c r="C44" i="11"/>
  <c r="D44" i="11"/>
  <c r="E44" i="11"/>
  <c r="F44" i="11"/>
  <c r="G44" i="11"/>
  <c r="H44" i="11"/>
  <c r="I44" i="11"/>
  <c r="J44" i="11"/>
  <c r="K44" i="11"/>
  <c r="L44" i="11"/>
  <c r="M44" i="11"/>
  <c r="C45" i="11"/>
  <c r="D45" i="11"/>
  <c r="E45" i="11"/>
  <c r="F45" i="11"/>
  <c r="G45" i="11"/>
  <c r="H45" i="11"/>
  <c r="I45" i="11"/>
  <c r="J45" i="11"/>
  <c r="K45" i="11"/>
  <c r="L45" i="11"/>
  <c r="M45" i="11"/>
  <c r="C46" i="11"/>
  <c r="D46" i="11"/>
  <c r="E46" i="11"/>
  <c r="F46" i="11"/>
  <c r="G46" i="11"/>
  <c r="H46" i="11"/>
  <c r="I46" i="11"/>
  <c r="J46" i="11"/>
  <c r="K46" i="11"/>
  <c r="L46" i="11"/>
  <c r="M46" i="11"/>
  <c r="C47" i="11"/>
  <c r="D47" i="11"/>
  <c r="E47" i="11"/>
  <c r="F47" i="11"/>
  <c r="G47" i="11"/>
  <c r="H47" i="11"/>
  <c r="I47" i="11"/>
  <c r="J47" i="11"/>
  <c r="K47" i="11"/>
  <c r="L47" i="11"/>
  <c r="M47" i="11"/>
  <c r="C48" i="11"/>
  <c r="D48" i="11"/>
  <c r="E48" i="11"/>
  <c r="F48" i="11"/>
  <c r="G48" i="11"/>
  <c r="H48" i="11"/>
  <c r="I48" i="11"/>
  <c r="J48" i="11"/>
  <c r="K48" i="11"/>
  <c r="L48" i="11"/>
  <c r="M48" i="11"/>
  <c r="C49" i="11"/>
  <c r="D49" i="11"/>
  <c r="E49" i="11"/>
  <c r="F49" i="11"/>
  <c r="G49" i="11"/>
  <c r="H49" i="11"/>
  <c r="I49" i="11"/>
  <c r="J49" i="11"/>
  <c r="K49" i="11"/>
  <c r="L49" i="11"/>
  <c r="M49" i="11"/>
  <c r="C50" i="11"/>
  <c r="D50" i="11"/>
  <c r="E50" i="11"/>
  <c r="F50" i="11"/>
  <c r="G50" i="11"/>
  <c r="H50" i="11"/>
  <c r="I50" i="11"/>
  <c r="J50" i="11"/>
  <c r="K50" i="11"/>
  <c r="L50" i="11"/>
  <c r="M50" i="11"/>
  <c r="C51" i="11"/>
  <c r="D51" i="11"/>
  <c r="E51" i="11"/>
  <c r="F51" i="11"/>
  <c r="G51" i="11"/>
  <c r="H51" i="11"/>
  <c r="I51" i="11"/>
  <c r="J51" i="11"/>
  <c r="K51" i="11"/>
  <c r="L51" i="11"/>
  <c r="M51" i="11"/>
  <c r="C52" i="11"/>
  <c r="D52" i="11"/>
  <c r="E52" i="11"/>
  <c r="F52" i="11"/>
  <c r="G52" i="11"/>
  <c r="H52" i="11"/>
  <c r="I52" i="11"/>
  <c r="J52" i="11"/>
  <c r="K52" i="11"/>
  <c r="L52" i="11"/>
  <c r="M52" i="11"/>
  <c r="C53" i="11"/>
  <c r="D53" i="11"/>
  <c r="E53" i="11"/>
  <c r="F53" i="11"/>
  <c r="G53" i="11"/>
  <c r="H53" i="11"/>
  <c r="I53" i="11"/>
  <c r="J53" i="11"/>
  <c r="K53" i="11"/>
  <c r="L53" i="11"/>
  <c r="M53" i="11"/>
  <c r="C54" i="11"/>
  <c r="D54" i="11"/>
  <c r="E54" i="11"/>
  <c r="F54" i="11"/>
  <c r="G54" i="11"/>
  <c r="H54" i="11"/>
  <c r="I54" i="11"/>
  <c r="J54" i="11"/>
  <c r="K54" i="11"/>
  <c r="L54" i="11"/>
  <c r="M54" i="11"/>
  <c r="C55" i="11"/>
  <c r="D55" i="11"/>
  <c r="E55" i="11"/>
  <c r="F55" i="11"/>
  <c r="G55" i="11"/>
  <c r="H55" i="11"/>
  <c r="I55" i="11"/>
  <c r="J55" i="11"/>
  <c r="K55" i="11"/>
  <c r="L55" i="11"/>
  <c r="M55" i="11"/>
  <c r="C56" i="11"/>
  <c r="D56" i="11"/>
  <c r="E56" i="11"/>
  <c r="F56" i="11"/>
  <c r="G56" i="11"/>
  <c r="H56" i="11"/>
  <c r="I56" i="11"/>
  <c r="J56" i="11"/>
  <c r="K56" i="11"/>
  <c r="L56" i="11"/>
  <c r="M56" i="11"/>
  <c r="C57" i="11"/>
  <c r="D57" i="11"/>
  <c r="E57" i="11"/>
  <c r="F57" i="11"/>
  <c r="G57" i="11"/>
  <c r="H57" i="11"/>
  <c r="I57" i="11"/>
  <c r="J57" i="11"/>
  <c r="K57" i="11"/>
  <c r="L57" i="11"/>
  <c r="M57" i="11"/>
  <c r="C58" i="11"/>
  <c r="D58" i="11"/>
  <c r="E58" i="11"/>
  <c r="F58" i="11"/>
  <c r="G58" i="11"/>
  <c r="H58" i="11"/>
  <c r="I58" i="11"/>
  <c r="J58" i="11"/>
  <c r="K58" i="11"/>
  <c r="L58" i="11"/>
  <c r="M58" i="11"/>
  <c r="C59" i="11"/>
  <c r="D59" i="11"/>
  <c r="E59" i="11"/>
  <c r="F59" i="11"/>
  <c r="G59" i="11"/>
  <c r="H59" i="11"/>
  <c r="I59" i="11"/>
  <c r="J59" i="11"/>
  <c r="K59" i="11"/>
  <c r="L59" i="11"/>
  <c r="M59" i="11"/>
  <c r="C60" i="11"/>
  <c r="D60" i="11"/>
  <c r="E60" i="11"/>
  <c r="F60" i="11"/>
  <c r="G60" i="11"/>
  <c r="H60" i="11"/>
  <c r="I60" i="11"/>
  <c r="J60" i="11"/>
  <c r="K60" i="11"/>
  <c r="L60" i="11"/>
  <c r="M60" i="11"/>
  <c r="C61" i="11"/>
  <c r="D61" i="11"/>
  <c r="E61" i="11"/>
  <c r="F61" i="11"/>
  <c r="G61" i="11"/>
  <c r="H61" i="11"/>
  <c r="I61" i="11"/>
  <c r="J61" i="11"/>
  <c r="K61" i="11"/>
  <c r="L61" i="11"/>
  <c r="M61" i="11"/>
  <c r="C62" i="11"/>
  <c r="D62" i="11"/>
  <c r="E62" i="11"/>
  <c r="F62" i="11"/>
  <c r="G62" i="11"/>
  <c r="H62" i="11"/>
  <c r="I62" i="11"/>
  <c r="J62" i="11"/>
  <c r="K62" i="11"/>
  <c r="L62" i="11"/>
  <c r="M62" i="11"/>
  <c r="C63" i="11"/>
  <c r="D63" i="11"/>
  <c r="E63" i="11"/>
  <c r="F63" i="11"/>
  <c r="G63" i="11"/>
  <c r="H63" i="11"/>
  <c r="I63" i="11"/>
  <c r="J63" i="11"/>
  <c r="K63" i="11"/>
  <c r="L63" i="11"/>
  <c r="M63" i="11"/>
  <c r="C64" i="11"/>
  <c r="D64" i="11"/>
  <c r="E64" i="11"/>
  <c r="F64" i="11"/>
  <c r="G64" i="11"/>
  <c r="H64" i="11"/>
  <c r="I64" i="11"/>
  <c r="J64" i="11"/>
  <c r="K64" i="11"/>
  <c r="L64" i="11"/>
  <c r="M64" i="11"/>
  <c r="C65" i="11"/>
  <c r="D65" i="11"/>
  <c r="E65" i="11"/>
  <c r="F65" i="11"/>
  <c r="G65" i="11"/>
  <c r="H65" i="11"/>
  <c r="I65" i="11"/>
  <c r="J65" i="11"/>
  <c r="K65" i="11"/>
  <c r="L65" i="11"/>
  <c r="M65" i="11"/>
  <c r="C66" i="11"/>
  <c r="D66" i="11"/>
  <c r="E66" i="11"/>
  <c r="F66" i="11"/>
  <c r="G66" i="11"/>
  <c r="H66" i="11"/>
  <c r="I66" i="11"/>
  <c r="J66" i="11"/>
  <c r="K66" i="11"/>
  <c r="L66" i="11"/>
  <c r="M66" i="11"/>
  <c r="C67" i="11"/>
  <c r="D67" i="11"/>
  <c r="E67" i="11"/>
  <c r="F67" i="11"/>
  <c r="G67" i="11"/>
  <c r="H67" i="11"/>
  <c r="I67" i="11"/>
  <c r="J67" i="11"/>
  <c r="K67" i="11"/>
  <c r="L67" i="11"/>
  <c r="M67"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31" i="11"/>
  <c r="B26" i="11"/>
  <c r="B27" i="11"/>
  <c r="B28" i="11"/>
  <c r="B29" i="11"/>
  <c r="B25" i="11"/>
  <c r="B23" i="11"/>
  <c r="B22" i="11"/>
  <c r="B19" i="11"/>
  <c r="B20" i="11"/>
  <c r="B18" i="11"/>
  <c r="B15" i="11" l="1"/>
  <c r="B16" i="11"/>
  <c r="B14" i="11"/>
  <c r="B12" i="11"/>
  <c r="B11" i="11"/>
  <c r="B7" i="11"/>
  <c r="B8" i="11"/>
  <c r="B9" i="11"/>
  <c r="B6" i="11"/>
  <c r="B4" i="11"/>
  <c r="C4" i="10"/>
  <c r="D4" i="10"/>
  <c r="E4" i="10"/>
  <c r="F4" i="10"/>
  <c r="G4" i="10"/>
  <c r="H4" i="10"/>
  <c r="I4" i="10"/>
  <c r="J4" i="10"/>
  <c r="K4" i="10"/>
  <c r="L4" i="10"/>
  <c r="M4" i="10"/>
  <c r="N4" i="10"/>
  <c r="O4" i="10"/>
  <c r="P4" i="10"/>
  <c r="C6" i="10"/>
  <c r="D6" i="10"/>
  <c r="E6" i="10"/>
  <c r="F6" i="10"/>
  <c r="G6" i="10"/>
  <c r="H6" i="10"/>
  <c r="I6" i="10"/>
  <c r="J6" i="10"/>
  <c r="K6" i="10"/>
  <c r="L6" i="10"/>
  <c r="M6" i="10"/>
  <c r="N6" i="10"/>
  <c r="O6" i="10"/>
  <c r="P6" i="10"/>
  <c r="C7" i="10"/>
  <c r="D7" i="10"/>
  <c r="E7" i="10"/>
  <c r="F7" i="10"/>
  <c r="G7" i="10"/>
  <c r="H7" i="10"/>
  <c r="I7" i="10"/>
  <c r="J7" i="10"/>
  <c r="K7" i="10"/>
  <c r="L7" i="10"/>
  <c r="M7" i="10"/>
  <c r="N7" i="10"/>
  <c r="O7" i="10"/>
  <c r="P7" i="10"/>
  <c r="C8" i="10"/>
  <c r="D8" i="10"/>
  <c r="E8" i="10"/>
  <c r="F8" i="10"/>
  <c r="G8" i="10"/>
  <c r="H8" i="10"/>
  <c r="I8" i="10"/>
  <c r="J8" i="10"/>
  <c r="K8" i="10"/>
  <c r="L8" i="10"/>
  <c r="M8" i="10"/>
  <c r="N8" i="10"/>
  <c r="O8" i="10"/>
  <c r="P8" i="10"/>
  <c r="C9" i="10"/>
  <c r="D9" i="10"/>
  <c r="E9" i="10"/>
  <c r="F9" i="10"/>
  <c r="G9" i="10"/>
  <c r="H9" i="10"/>
  <c r="I9" i="10"/>
  <c r="J9" i="10"/>
  <c r="K9" i="10"/>
  <c r="L9" i="10"/>
  <c r="M9" i="10"/>
  <c r="N9" i="10"/>
  <c r="O9" i="10"/>
  <c r="P9" i="10"/>
  <c r="C11" i="10"/>
  <c r="D11" i="10"/>
  <c r="E11" i="10"/>
  <c r="F11" i="10"/>
  <c r="G11" i="10"/>
  <c r="H11" i="10"/>
  <c r="I11" i="10"/>
  <c r="J11" i="10"/>
  <c r="K11" i="10"/>
  <c r="L11" i="10"/>
  <c r="M11" i="10"/>
  <c r="N11" i="10"/>
  <c r="O11" i="10"/>
  <c r="P11" i="10"/>
  <c r="C12" i="10"/>
  <c r="D12" i="10"/>
  <c r="E12" i="10"/>
  <c r="F12" i="10"/>
  <c r="G12" i="10"/>
  <c r="H12" i="10"/>
  <c r="I12" i="10"/>
  <c r="J12" i="10"/>
  <c r="K12" i="10"/>
  <c r="L12" i="10"/>
  <c r="M12" i="10"/>
  <c r="N12" i="10"/>
  <c r="O12" i="10"/>
  <c r="P12" i="10"/>
  <c r="C13" i="10"/>
  <c r="D13" i="10"/>
  <c r="E13" i="10"/>
  <c r="F13" i="10"/>
  <c r="G13" i="10"/>
  <c r="H13" i="10"/>
  <c r="I13" i="10"/>
  <c r="J13" i="10"/>
  <c r="K13" i="10"/>
  <c r="L13" i="10"/>
  <c r="M13" i="10"/>
  <c r="N13" i="10"/>
  <c r="O13" i="10"/>
  <c r="P13" i="10"/>
  <c r="C14" i="10"/>
  <c r="D14" i="10"/>
  <c r="E14" i="10"/>
  <c r="F14" i="10"/>
  <c r="G14" i="10"/>
  <c r="H14" i="10"/>
  <c r="I14" i="10"/>
  <c r="J14" i="10"/>
  <c r="K14" i="10"/>
  <c r="L14" i="10"/>
  <c r="M14" i="10"/>
  <c r="N14" i="10"/>
  <c r="O14" i="10"/>
  <c r="P14" i="10"/>
  <c r="C15" i="10"/>
  <c r="D15" i="10"/>
  <c r="E15" i="10"/>
  <c r="F15" i="10"/>
  <c r="G15" i="10"/>
  <c r="H15" i="10"/>
  <c r="I15" i="10"/>
  <c r="J15" i="10"/>
  <c r="K15" i="10"/>
  <c r="L15" i="10"/>
  <c r="M15" i="10"/>
  <c r="N15" i="10"/>
  <c r="O15" i="10"/>
  <c r="P15" i="10"/>
  <c r="C16" i="10"/>
  <c r="D16" i="10"/>
  <c r="E16" i="10"/>
  <c r="F16" i="10"/>
  <c r="G16" i="10"/>
  <c r="H16" i="10"/>
  <c r="I16" i="10"/>
  <c r="J16" i="10"/>
  <c r="K16" i="10"/>
  <c r="L16" i="10"/>
  <c r="M16" i="10"/>
  <c r="N16" i="10"/>
  <c r="O16" i="10"/>
  <c r="P16" i="10"/>
  <c r="C17" i="10"/>
  <c r="D17" i="10"/>
  <c r="E17" i="10"/>
  <c r="F17" i="10"/>
  <c r="G17" i="10"/>
  <c r="H17" i="10"/>
  <c r="I17" i="10"/>
  <c r="J17" i="10"/>
  <c r="K17" i="10"/>
  <c r="L17" i="10"/>
  <c r="M17" i="10"/>
  <c r="N17" i="10"/>
  <c r="O17" i="10"/>
  <c r="P17" i="10"/>
  <c r="C18" i="10"/>
  <c r="D18" i="10"/>
  <c r="E18" i="10"/>
  <c r="F18" i="10"/>
  <c r="G18" i="10"/>
  <c r="H18" i="10"/>
  <c r="I18" i="10"/>
  <c r="J18" i="10"/>
  <c r="K18" i="10"/>
  <c r="L18" i="10"/>
  <c r="M18" i="10"/>
  <c r="N18" i="10"/>
  <c r="O18" i="10"/>
  <c r="P18" i="10"/>
  <c r="C19" i="10"/>
  <c r="D19" i="10"/>
  <c r="E19" i="10"/>
  <c r="F19" i="10"/>
  <c r="G19" i="10"/>
  <c r="H19" i="10"/>
  <c r="I19" i="10"/>
  <c r="J19" i="10"/>
  <c r="K19" i="10"/>
  <c r="L19" i="10"/>
  <c r="M19" i="10"/>
  <c r="N19" i="10"/>
  <c r="O19" i="10"/>
  <c r="P19" i="10"/>
  <c r="C20" i="10"/>
  <c r="D20" i="10"/>
  <c r="E20" i="10"/>
  <c r="F20" i="10"/>
  <c r="G20" i="10"/>
  <c r="H20" i="10"/>
  <c r="I20" i="10"/>
  <c r="J20" i="10"/>
  <c r="K20" i="10"/>
  <c r="L20" i="10"/>
  <c r="M20" i="10"/>
  <c r="N20" i="10"/>
  <c r="O20" i="10"/>
  <c r="P20" i="10"/>
  <c r="C22" i="10"/>
  <c r="D22" i="10"/>
  <c r="E22" i="10"/>
  <c r="F22" i="10"/>
  <c r="G22" i="10"/>
  <c r="H22" i="10"/>
  <c r="I22" i="10"/>
  <c r="J22" i="10"/>
  <c r="K22" i="10"/>
  <c r="L22" i="10"/>
  <c r="M22" i="10"/>
  <c r="N22" i="10"/>
  <c r="O22" i="10"/>
  <c r="P22" i="10"/>
  <c r="C23" i="10"/>
  <c r="D23" i="10"/>
  <c r="E23" i="10"/>
  <c r="F23" i="10"/>
  <c r="G23" i="10"/>
  <c r="H23" i="10"/>
  <c r="I23" i="10"/>
  <c r="J23" i="10"/>
  <c r="K23" i="10"/>
  <c r="L23" i="10"/>
  <c r="M23" i="10"/>
  <c r="N23" i="10"/>
  <c r="O23" i="10"/>
  <c r="P23" i="10"/>
  <c r="C24" i="10"/>
  <c r="D24" i="10"/>
  <c r="E24" i="10"/>
  <c r="F24" i="10"/>
  <c r="G24" i="10"/>
  <c r="H24" i="10"/>
  <c r="I24" i="10"/>
  <c r="J24" i="10"/>
  <c r="K24" i="10"/>
  <c r="L24" i="10"/>
  <c r="M24" i="10"/>
  <c r="N24" i="10"/>
  <c r="O24" i="10"/>
  <c r="P24" i="10"/>
  <c r="C26" i="10"/>
  <c r="D26" i="10"/>
  <c r="E26" i="10"/>
  <c r="F26" i="10"/>
  <c r="G26" i="10"/>
  <c r="H26" i="10"/>
  <c r="I26" i="10"/>
  <c r="J26" i="10"/>
  <c r="K26" i="10"/>
  <c r="L26" i="10"/>
  <c r="M26" i="10"/>
  <c r="N26" i="10"/>
  <c r="O26" i="10"/>
  <c r="P26" i="10"/>
  <c r="C27" i="10"/>
  <c r="D27" i="10"/>
  <c r="E27" i="10"/>
  <c r="F27" i="10"/>
  <c r="G27" i="10"/>
  <c r="H27" i="10"/>
  <c r="I27" i="10"/>
  <c r="J27" i="10"/>
  <c r="K27" i="10"/>
  <c r="L27" i="10"/>
  <c r="M27" i="10"/>
  <c r="N27" i="10"/>
  <c r="O27" i="10"/>
  <c r="P27" i="10"/>
  <c r="C28" i="10"/>
  <c r="D28" i="10"/>
  <c r="E28" i="10"/>
  <c r="F28" i="10"/>
  <c r="G28" i="10"/>
  <c r="H28" i="10"/>
  <c r="I28" i="10"/>
  <c r="J28" i="10"/>
  <c r="K28" i="10"/>
  <c r="L28" i="10"/>
  <c r="M28" i="10"/>
  <c r="N28" i="10"/>
  <c r="O28" i="10"/>
  <c r="P28" i="10"/>
  <c r="C29" i="10"/>
  <c r="D29" i="10"/>
  <c r="E29" i="10"/>
  <c r="F29" i="10"/>
  <c r="G29" i="10"/>
  <c r="H29" i="10"/>
  <c r="I29" i="10"/>
  <c r="J29" i="10"/>
  <c r="K29" i="10"/>
  <c r="L29" i="10"/>
  <c r="M29" i="10"/>
  <c r="N29" i="10"/>
  <c r="O29" i="10"/>
  <c r="P29" i="10"/>
  <c r="C30" i="10"/>
  <c r="D30" i="10"/>
  <c r="E30" i="10"/>
  <c r="F30" i="10"/>
  <c r="G30" i="10"/>
  <c r="H30" i="10"/>
  <c r="I30" i="10"/>
  <c r="J30" i="10"/>
  <c r="K30" i="10"/>
  <c r="L30" i="10"/>
  <c r="M30" i="10"/>
  <c r="N30" i="10"/>
  <c r="O30" i="10"/>
  <c r="P30" i="10"/>
  <c r="C32" i="10"/>
  <c r="D32" i="10"/>
  <c r="E32" i="10"/>
  <c r="F32" i="10"/>
  <c r="G32" i="10"/>
  <c r="H32" i="10"/>
  <c r="I32" i="10"/>
  <c r="J32" i="10"/>
  <c r="K32" i="10"/>
  <c r="L32" i="10"/>
  <c r="M32" i="10"/>
  <c r="N32" i="10"/>
  <c r="O32" i="10"/>
  <c r="P32" i="10"/>
  <c r="C33" i="10"/>
  <c r="D33" i="10"/>
  <c r="E33" i="10"/>
  <c r="F33" i="10"/>
  <c r="G33" i="10"/>
  <c r="H33" i="10"/>
  <c r="I33" i="10"/>
  <c r="J33" i="10"/>
  <c r="K33" i="10"/>
  <c r="L33" i="10"/>
  <c r="M33" i="10"/>
  <c r="N33" i="10"/>
  <c r="O33" i="10"/>
  <c r="P33" i="10"/>
  <c r="C34" i="10"/>
  <c r="D34" i="10"/>
  <c r="E34" i="10"/>
  <c r="F34" i="10"/>
  <c r="G34" i="10"/>
  <c r="H34" i="10"/>
  <c r="I34" i="10"/>
  <c r="J34" i="10"/>
  <c r="K34" i="10"/>
  <c r="L34" i="10"/>
  <c r="M34" i="10"/>
  <c r="N34" i="10"/>
  <c r="O34" i="10"/>
  <c r="P34" i="10"/>
  <c r="C36" i="10"/>
  <c r="D36" i="10"/>
  <c r="E36" i="10"/>
  <c r="F36" i="10"/>
  <c r="G36" i="10"/>
  <c r="H36" i="10"/>
  <c r="I36" i="10"/>
  <c r="J36" i="10"/>
  <c r="K36" i="10"/>
  <c r="L36" i="10"/>
  <c r="M36" i="10"/>
  <c r="N36" i="10"/>
  <c r="O36" i="10"/>
  <c r="P36" i="10"/>
  <c r="C37" i="10"/>
  <c r="D37" i="10"/>
  <c r="E37" i="10"/>
  <c r="F37" i="10"/>
  <c r="G37" i="10"/>
  <c r="H37" i="10"/>
  <c r="I37" i="10"/>
  <c r="J37" i="10"/>
  <c r="K37" i="10"/>
  <c r="L37" i="10"/>
  <c r="M37" i="10"/>
  <c r="N37" i="10"/>
  <c r="O37" i="10"/>
  <c r="P37" i="10"/>
  <c r="C39" i="10"/>
  <c r="D39" i="10"/>
  <c r="E39" i="10"/>
  <c r="F39" i="10"/>
  <c r="G39" i="10"/>
  <c r="H39" i="10"/>
  <c r="I39" i="10"/>
  <c r="J39" i="10"/>
  <c r="K39" i="10"/>
  <c r="L39" i="10"/>
  <c r="M39" i="10"/>
  <c r="N39" i="10"/>
  <c r="O39" i="10"/>
  <c r="P39" i="10"/>
  <c r="C40" i="10"/>
  <c r="D40" i="10"/>
  <c r="E40" i="10"/>
  <c r="F40" i="10"/>
  <c r="G40" i="10"/>
  <c r="H40" i="10"/>
  <c r="I40" i="10"/>
  <c r="J40" i="10"/>
  <c r="K40" i="10"/>
  <c r="L40" i="10"/>
  <c r="M40" i="10"/>
  <c r="N40" i="10"/>
  <c r="O40" i="10"/>
  <c r="P40" i="10"/>
  <c r="C41" i="10"/>
  <c r="D41" i="10"/>
  <c r="E41" i="10"/>
  <c r="F41" i="10"/>
  <c r="G41" i="10"/>
  <c r="H41" i="10"/>
  <c r="I41" i="10"/>
  <c r="J41" i="10"/>
  <c r="K41" i="10"/>
  <c r="L41" i="10"/>
  <c r="M41" i="10"/>
  <c r="N41" i="10"/>
  <c r="O41" i="10"/>
  <c r="P41" i="10"/>
  <c r="C42" i="10"/>
  <c r="D42" i="10"/>
  <c r="E42" i="10"/>
  <c r="F42" i="10"/>
  <c r="G42" i="10"/>
  <c r="H42" i="10"/>
  <c r="I42" i="10"/>
  <c r="J42" i="10"/>
  <c r="K42" i="10"/>
  <c r="L42" i="10"/>
  <c r="M42" i="10"/>
  <c r="N42" i="10"/>
  <c r="O42" i="10"/>
  <c r="P42" i="10"/>
  <c r="C43" i="10"/>
  <c r="D43" i="10"/>
  <c r="E43" i="10"/>
  <c r="F43" i="10"/>
  <c r="G43" i="10"/>
  <c r="H43" i="10"/>
  <c r="I43" i="10"/>
  <c r="J43" i="10"/>
  <c r="K43" i="10"/>
  <c r="L43" i="10"/>
  <c r="M43" i="10"/>
  <c r="N43" i="10"/>
  <c r="O43" i="10"/>
  <c r="P43" i="10"/>
  <c r="C45" i="10"/>
  <c r="D45" i="10"/>
  <c r="E45" i="10"/>
  <c r="F45" i="10"/>
  <c r="G45" i="10"/>
  <c r="H45" i="10"/>
  <c r="I45" i="10"/>
  <c r="J45" i="10"/>
  <c r="K45" i="10"/>
  <c r="L45" i="10"/>
  <c r="M45" i="10"/>
  <c r="N45" i="10"/>
  <c r="O45" i="10"/>
  <c r="P45" i="10"/>
  <c r="C46" i="10"/>
  <c r="D46" i="10"/>
  <c r="E46" i="10"/>
  <c r="F46" i="10"/>
  <c r="G46" i="10"/>
  <c r="H46" i="10"/>
  <c r="I46" i="10"/>
  <c r="J46" i="10"/>
  <c r="K46" i="10"/>
  <c r="L46" i="10"/>
  <c r="M46" i="10"/>
  <c r="N46" i="10"/>
  <c r="O46" i="10"/>
  <c r="P46" i="10"/>
  <c r="C47" i="10"/>
  <c r="D47" i="10"/>
  <c r="E47" i="10"/>
  <c r="F47" i="10"/>
  <c r="G47" i="10"/>
  <c r="H47" i="10"/>
  <c r="I47" i="10"/>
  <c r="J47" i="10"/>
  <c r="K47" i="10"/>
  <c r="L47" i="10"/>
  <c r="M47" i="10"/>
  <c r="N47" i="10"/>
  <c r="O47" i="10"/>
  <c r="P47" i="10"/>
  <c r="C48" i="10"/>
  <c r="D48" i="10"/>
  <c r="E48" i="10"/>
  <c r="F48" i="10"/>
  <c r="G48" i="10"/>
  <c r="H48" i="10"/>
  <c r="I48" i="10"/>
  <c r="J48" i="10"/>
  <c r="K48" i="10"/>
  <c r="L48" i="10"/>
  <c r="M48" i="10"/>
  <c r="N48" i="10"/>
  <c r="O48" i="10"/>
  <c r="P48" i="10"/>
  <c r="C49" i="10"/>
  <c r="D49" i="10"/>
  <c r="E49" i="10"/>
  <c r="F49" i="10"/>
  <c r="G49" i="10"/>
  <c r="H49" i="10"/>
  <c r="I49" i="10"/>
  <c r="J49" i="10"/>
  <c r="K49" i="10"/>
  <c r="L49" i="10"/>
  <c r="M49" i="10"/>
  <c r="N49" i="10"/>
  <c r="O49" i="10"/>
  <c r="P49" i="10"/>
  <c r="C50" i="10"/>
  <c r="D50" i="10"/>
  <c r="E50" i="10"/>
  <c r="F50" i="10"/>
  <c r="G50" i="10"/>
  <c r="H50" i="10"/>
  <c r="I50" i="10"/>
  <c r="J50" i="10"/>
  <c r="K50" i="10"/>
  <c r="L50" i="10"/>
  <c r="M50" i="10"/>
  <c r="N50" i="10"/>
  <c r="O50" i="10"/>
  <c r="P50" i="10"/>
  <c r="C51" i="10"/>
  <c r="D51" i="10"/>
  <c r="E51" i="10"/>
  <c r="F51" i="10"/>
  <c r="G51" i="10"/>
  <c r="H51" i="10"/>
  <c r="I51" i="10"/>
  <c r="J51" i="10"/>
  <c r="K51" i="10"/>
  <c r="L51" i="10"/>
  <c r="M51" i="10"/>
  <c r="N51" i="10"/>
  <c r="O51" i="10"/>
  <c r="P51" i="10"/>
  <c r="C52" i="10"/>
  <c r="D52" i="10"/>
  <c r="E52" i="10"/>
  <c r="F52" i="10"/>
  <c r="G52" i="10"/>
  <c r="H52" i="10"/>
  <c r="I52" i="10"/>
  <c r="J52" i="10"/>
  <c r="K52" i="10"/>
  <c r="L52" i="10"/>
  <c r="M52" i="10"/>
  <c r="N52" i="10"/>
  <c r="O52" i="10"/>
  <c r="P52" i="10"/>
  <c r="C53" i="10"/>
  <c r="D53" i="10"/>
  <c r="E53" i="10"/>
  <c r="F53" i="10"/>
  <c r="G53" i="10"/>
  <c r="H53" i="10"/>
  <c r="I53" i="10"/>
  <c r="J53" i="10"/>
  <c r="K53" i="10"/>
  <c r="L53" i="10"/>
  <c r="M53" i="10"/>
  <c r="N53" i="10"/>
  <c r="O53" i="10"/>
  <c r="P53" i="10"/>
  <c r="C54" i="10"/>
  <c r="D54" i="10"/>
  <c r="E54" i="10"/>
  <c r="F54" i="10"/>
  <c r="G54" i="10"/>
  <c r="H54" i="10"/>
  <c r="I54" i="10"/>
  <c r="J54" i="10"/>
  <c r="K54" i="10"/>
  <c r="L54" i="10"/>
  <c r="M54" i="10"/>
  <c r="N54" i="10"/>
  <c r="O54" i="10"/>
  <c r="P54" i="10"/>
  <c r="C55" i="10"/>
  <c r="D55" i="10"/>
  <c r="E55" i="10"/>
  <c r="F55" i="10"/>
  <c r="G55" i="10"/>
  <c r="H55" i="10"/>
  <c r="I55" i="10"/>
  <c r="J55" i="10"/>
  <c r="K55" i="10"/>
  <c r="L55" i="10"/>
  <c r="M55" i="10"/>
  <c r="N55" i="10"/>
  <c r="O55" i="10"/>
  <c r="P55" i="10"/>
  <c r="C56" i="10"/>
  <c r="D56" i="10"/>
  <c r="E56" i="10"/>
  <c r="F56" i="10"/>
  <c r="G56" i="10"/>
  <c r="H56" i="10"/>
  <c r="I56" i="10"/>
  <c r="J56" i="10"/>
  <c r="K56" i="10"/>
  <c r="L56" i="10"/>
  <c r="M56" i="10"/>
  <c r="N56" i="10"/>
  <c r="O56" i="10"/>
  <c r="P56" i="10"/>
  <c r="C57" i="10"/>
  <c r="D57" i="10"/>
  <c r="E57" i="10"/>
  <c r="F57" i="10"/>
  <c r="G57" i="10"/>
  <c r="H57" i="10"/>
  <c r="I57" i="10"/>
  <c r="J57" i="10"/>
  <c r="K57" i="10"/>
  <c r="L57" i="10"/>
  <c r="M57" i="10"/>
  <c r="N57" i="10"/>
  <c r="O57" i="10"/>
  <c r="P57" i="10"/>
  <c r="C58" i="10"/>
  <c r="D58" i="10"/>
  <c r="E58" i="10"/>
  <c r="F58" i="10"/>
  <c r="G58" i="10"/>
  <c r="H58" i="10"/>
  <c r="I58" i="10"/>
  <c r="J58" i="10"/>
  <c r="K58" i="10"/>
  <c r="L58" i="10"/>
  <c r="M58" i="10"/>
  <c r="N58" i="10"/>
  <c r="O58" i="10"/>
  <c r="P58" i="10"/>
  <c r="C59" i="10"/>
  <c r="D59" i="10"/>
  <c r="E59" i="10"/>
  <c r="F59" i="10"/>
  <c r="G59" i="10"/>
  <c r="H59" i="10"/>
  <c r="I59" i="10"/>
  <c r="J59" i="10"/>
  <c r="K59" i="10"/>
  <c r="L59" i="10"/>
  <c r="M59" i="10"/>
  <c r="N59" i="10"/>
  <c r="O59" i="10"/>
  <c r="P59" i="10"/>
  <c r="C60" i="10"/>
  <c r="D60" i="10"/>
  <c r="E60" i="10"/>
  <c r="F60" i="10"/>
  <c r="G60" i="10"/>
  <c r="H60" i="10"/>
  <c r="I60" i="10"/>
  <c r="J60" i="10"/>
  <c r="K60" i="10"/>
  <c r="L60" i="10"/>
  <c r="M60" i="10"/>
  <c r="N60" i="10"/>
  <c r="O60" i="10"/>
  <c r="P60" i="10"/>
  <c r="C61" i="10"/>
  <c r="D61" i="10"/>
  <c r="E61" i="10"/>
  <c r="F61" i="10"/>
  <c r="G61" i="10"/>
  <c r="H61" i="10"/>
  <c r="I61" i="10"/>
  <c r="J61" i="10"/>
  <c r="K61" i="10"/>
  <c r="L61" i="10"/>
  <c r="M61" i="10"/>
  <c r="N61" i="10"/>
  <c r="O61" i="10"/>
  <c r="P61" i="10"/>
  <c r="C62" i="10"/>
  <c r="D62" i="10"/>
  <c r="E62" i="10"/>
  <c r="F62" i="10"/>
  <c r="G62" i="10"/>
  <c r="H62" i="10"/>
  <c r="I62" i="10"/>
  <c r="J62" i="10"/>
  <c r="K62" i="10"/>
  <c r="L62" i="10"/>
  <c r="M62" i="10"/>
  <c r="N62" i="10"/>
  <c r="O62" i="10"/>
  <c r="P62" i="10"/>
  <c r="C63" i="10"/>
  <c r="D63" i="10"/>
  <c r="E63" i="10"/>
  <c r="F63" i="10"/>
  <c r="G63" i="10"/>
  <c r="H63" i="10"/>
  <c r="I63" i="10"/>
  <c r="J63" i="10"/>
  <c r="K63" i="10"/>
  <c r="L63" i="10"/>
  <c r="M63" i="10"/>
  <c r="N63" i="10"/>
  <c r="O63" i="10"/>
  <c r="P63" i="10"/>
  <c r="C64" i="10"/>
  <c r="D64" i="10"/>
  <c r="E64" i="10"/>
  <c r="F64" i="10"/>
  <c r="G64" i="10"/>
  <c r="H64" i="10"/>
  <c r="I64" i="10"/>
  <c r="J64" i="10"/>
  <c r="K64" i="10"/>
  <c r="L64" i="10"/>
  <c r="M64" i="10"/>
  <c r="N64" i="10"/>
  <c r="O64" i="10"/>
  <c r="P64" i="10"/>
  <c r="C65" i="10"/>
  <c r="D65" i="10"/>
  <c r="E65" i="10"/>
  <c r="F65" i="10"/>
  <c r="G65" i="10"/>
  <c r="H65" i="10"/>
  <c r="I65" i="10"/>
  <c r="J65" i="10"/>
  <c r="K65" i="10"/>
  <c r="L65" i="10"/>
  <c r="M65" i="10"/>
  <c r="N65" i="10"/>
  <c r="O65" i="10"/>
  <c r="P65" i="10"/>
  <c r="C66" i="10"/>
  <c r="D66" i="10"/>
  <c r="E66" i="10"/>
  <c r="F66" i="10"/>
  <c r="G66" i="10"/>
  <c r="H66" i="10"/>
  <c r="I66" i="10"/>
  <c r="J66" i="10"/>
  <c r="K66" i="10"/>
  <c r="L66" i="10"/>
  <c r="M66" i="10"/>
  <c r="N66" i="10"/>
  <c r="O66" i="10"/>
  <c r="P66" i="10"/>
  <c r="C67" i="10"/>
  <c r="D67" i="10"/>
  <c r="E67" i="10"/>
  <c r="F67" i="10"/>
  <c r="G67" i="10"/>
  <c r="H67" i="10"/>
  <c r="I67" i="10"/>
  <c r="J67" i="10"/>
  <c r="K67" i="10"/>
  <c r="L67" i="10"/>
  <c r="M67" i="10"/>
  <c r="N67" i="10"/>
  <c r="O67" i="10"/>
  <c r="P67" i="10"/>
  <c r="C68" i="10"/>
  <c r="D68" i="10"/>
  <c r="E68" i="10"/>
  <c r="F68" i="10"/>
  <c r="G68" i="10"/>
  <c r="H68" i="10"/>
  <c r="I68" i="10"/>
  <c r="J68" i="10"/>
  <c r="K68" i="10"/>
  <c r="L68" i="10"/>
  <c r="M68" i="10"/>
  <c r="N68" i="10"/>
  <c r="O68" i="10"/>
  <c r="P68" i="10"/>
  <c r="C69" i="10"/>
  <c r="D69" i="10"/>
  <c r="E69" i="10"/>
  <c r="F69" i="10"/>
  <c r="G69" i="10"/>
  <c r="H69" i="10"/>
  <c r="I69" i="10"/>
  <c r="J69" i="10"/>
  <c r="K69" i="10"/>
  <c r="L69" i="10"/>
  <c r="M69" i="10"/>
  <c r="N69" i="10"/>
  <c r="O69" i="10"/>
  <c r="P69" i="10"/>
  <c r="C70" i="10"/>
  <c r="D70" i="10"/>
  <c r="E70" i="10"/>
  <c r="F70" i="10"/>
  <c r="G70" i="10"/>
  <c r="H70" i="10"/>
  <c r="I70" i="10"/>
  <c r="J70" i="10"/>
  <c r="K70" i="10"/>
  <c r="L70" i="10"/>
  <c r="M70" i="10"/>
  <c r="N70" i="10"/>
  <c r="O70" i="10"/>
  <c r="P70" i="10"/>
  <c r="C71" i="10"/>
  <c r="D71" i="10"/>
  <c r="E71" i="10"/>
  <c r="F71" i="10"/>
  <c r="G71" i="10"/>
  <c r="H71" i="10"/>
  <c r="I71" i="10"/>
  <c r="J71" i="10"/>
  <c r="K71" i="10"/>
  <c r="L71" i="10"/>
  <c r="M71" i="10"/>
  <c r="N71" i="10"/>
  <c r="O71" i="10"/>
  <c r="P71" i="10"/>
  <c r="C72" i="10"/>
  <c r="D72" i="10"/>
  <c r="E72" i="10"/>
  <c r="F72" i="10"/>
  <c r="G72" i="10"/>
  <c r="H72" i="10"/>
  <c r="I72" i="10"/>
  <c r="J72" i="10"/>
  <c r="K72" i="10"/>
  <c r="L72" i="10"/>
  <c r="M72" i="10"/>
  <c r="N72" i="10"/>
  <c r="O72" i="10"/>
  <c r="P72" i="10"/>
  <c r="C73" i="10"/>
  <c r="D73" i="10"/>
  <c r="E73" i="10"/>
  <c r="F73" i="10"/>
  <c r="G73" i="10"/>
  <c r="H73" i="10"/>
  <c r="I73" i="10"/>
  <c r="J73" i="10"/>
  <c r="K73" i="10"/>
  <c r="L73" i="10"/>
  <c r="M73" i="10"/>
  <c r="N73" i="10"/>
  <c r="O73" i="10"/>
  <c r="P73" i="10"/>
  <c r="C74" i="10"/>
  <c r="D74" i="10"/>
  <c r="E74" i="10"/>
  <c r="F74" i="10"/>
  <c r="G74" i="10"/>
  <c r="H74" i="10"/>
  <c r="I74" i="10"/>
  <c r="J74" i="10"/>
  <c r="K74" i="10"/>
  <c r="L74" i="10"/>
  <c r="M74" i="10"/>
  <c r="N74" i="10"/>
  <c r="O74" i="10"/>
  <c r="P74" i="10"/>
  <c r="C75" i="10"/>
  <c r="D75" i="10"/>
  <c r="E75" i="10"/>
  <c r="F75" i="10"/>
  <c r="G75" i="10"/>
  <c r="H75" i="10"/>
  <c r="I75" i="10"/>
  <c r="J75" i="10"/>
  <c r="K75" i="10"/>
  <c r="L75" i="10"/>
  <c r="M75" i="10"/>
  <c r="N75" i="10"/>
  <c r="O75" i="10"/>
  <c r="P75" i="10"/>
  <c r="C76" i="10"/>
  <c r="D76" i="10"/>
  <c r="E76" i="10"/>
  <c r="F76" i="10"/>
  <c r="G76" i="10"/>
  <c r="H76" i="10"/>
  <c r="I76" i="10"/>
  <c r="J76" i="10"/>
  <c r="K76" i="10"/>
  <c r="L76" i="10"/>
  <c r="M76" i="10"/>
  <c r="N76" i="10"/>
  <c r="O76" i="10"/>
  <c r="P76" i="10"/>
  <c r="C77" i="10"/>
  <c r="D77" i="10"/>
  <c r="E77" i="10"/>
  <c r="F77" i="10"/>
  <c r="G77" i="10"/>
  <c r="H77" i="10"/>
  <c r="I77" i="10"/>
  <c r="J77" i="10"/>
  <c r="K77" i="10"/>
  <c r="L77" i="10"/>
  <c r="M77" i="10"/>
  <c r="N77" i="10"/>
  <c r="O77" i="10"/>
  <c r="P77" i="10"/>
  <c r="C78" i="10"/>
  <c r="D78" i="10"/>
  <c r="E78" i="10"/>
  <c r="F78" i="10"/>
  <c r="G78" i="10"/>
  <c r="H78" i="10"/>
  <c r="I78" i="10"/>
  <c r="J78" i="10"/>
  <c r="K78" i="10"/>
  <c r="L78" i="10"/>
  <c r="M78" i="10"/>
  <c r="N78" i="10"/>
  <c r="O78" i="10"/>
  <c r="P78" i="10"/>
  <c r="C79" i="10"/>
  <c r="D79" i="10"/>
  <c r="E79" i="10"/>
  <c r="F79" i="10"/>
  <c r="G79" i="10"/>
  <c r="H79" i="10"/>
  <c r="I79" i="10"/>
  <c r="J79" i="10"/>
  <c r="K79" i="10"/>
  <c r="L79" i="10"/>
  <c r="M79" i="10"/>
  <c r="N79" i="10"/>
  <c r="O79" i="10"/>
  <c r="P79" i="10"/>
  <c r="C80" i="10"/>
  <c r="D80" i="10"/>
  <c r="E80" i="10"/>
  <c r="F80" i="10"/>
  <c r="G80" i="10"/>
  <c r="H80" i="10"/>
  <c r="I80" i="10"/>
  <c r="J80" i="10"/>
  <c r="K80" i="10"/>
  <c r="L80" i="10"/>
  <c r="M80" i="10"/>
  <c r="N80" i="10"/>
  <c r="O80" i="10"/>
  <c r="P80" i="10"/>
  <c r="C81" i="10"/>
  <c r="D81" i="10"/>
  <c r="E81" i="10"/>
  <c r="F81" i="10"/>
  <c r="G81" i="10"/>
  <c r="H81" i="10"/>
  <c r="I81" i="10"/>
  <c r="J81" i="10"/>
  <c r="K81" i="10"/>
  <c r="L81" i="10"/>
  <c r="M81" i="10"/>
  <c r="N81" i="10"/>
  <c r="O81" i="10"/>
  <c r="P81" i="10"/>
  <c r="B46" i="10"/>
  <c r="B47" i="10"/>
  <c r="B48" i="10"/>
  <c r="B49" i="10"/>
  <c r="B50" i="10"/>
  <c r="B51" i="10"/>
  <c r="B52" i="10"/>
  <c r="B53" i="10"/>
  <c r="B54" i="10"/>
  <c r="B55" i="10"/>
  <c r="B56" i="10"/>
  <c r="B57" i="10"/>
  <c r="B58" i="10"/>
  <c r="B59" i="10"/>
  <c r="B60" i="10"/>
  <c r="B61" i="10"/>
  <c r="B62" i="10"/>
  <c r="B63" i="10"/>
  <c r="B64" i="10"/>
  <c r="B65" i="10"/>
  <c r="B66" i="10"/>
  <c r="B67" i="10"/>
  <c r="B68" i="10"/>
  <c r="B69" i="10"/>
  <c r="B70" i="10"/>
  <c r="B71" i="10"/>
  <c r="B72" i="10"/>
  <c r="B73" i="10"/>
  <c r="B74" i="10"/>
  <c r="B75" i="10"/>
  <c r="B76" i="10"/>
  <c r="B77" i="10"/>
  <c r="B78" i="10"/>
  <c r="B79" i="10"/>
  <c r="B80" i="10"/>
  <c r="B81" i="10"/>
  <c r="B45" i="10"/>
  <c r="B40" i="10"/>
  <c r="B41" i="10"/>
  <c r="B42" i="10"/>
  <c r="B43" i="10"/>
  <c r="B39" i="10"/>
  <c r="B37" i="10"/>
  <c r="B36" i="10"/>
  <c r="B33" i="10"/>
  <c r="B34" i="10"/>
  <c r="B32" i="10"/>
  <c r="B27" i="10"/>
  <c r="B28" i="10"/>
  <c r="B29" i="10"/>
  <c r="B30" i="10"/>
  <c r="B26" i="10"/>
  <c r="B23" i="10"/>
  <c r="B24" i="10"/>
  <c r="B22" i="10"/>
  <c r="B12" i="10"/>
  <c r="B13" i="10"/>
  <c r="B14" i="10"/>
  <c r="B15" i="10"/>
  <c r="B16" i="10"/>
  <c r="B17" i="10"/>
  <c r="B18" i="10"/>
  <c r="B19" i="10"/>
  <c r="B20" i="10"/>
  <c r="B7" i="10"/>
  <c r="B8" i="10"/>
  <c r="B9" i="10"/>
  <c r="B11" i="10"/>
  <c r="B6" i="10"/>
  <c r="B4" i="10"/>
  <c r="C4" i="7"/>
  <c r="D4" i="7"/>
  <c r="E4" i="7"/>
  <c r="C6" i="7"/>
  <c r="D6" i="7"/>
  <c r="E6" i="7"/>
  <c r="C7" i="7"/>
  <c r="D7" i="7"/>
  <c r="E7" i="7"/>
  <c r="C8" i="7"/>
  <c r="D8" i="7"/>
  <c r="E8" i="7"/>
  <c r="C9" i="7"/>
  <c r="D9" i="7"/>
  <c r="E9" i="7"/>
  <c r="C11" i="7"/>
  <c r="D11" i="7"/>
  <c r="E11" i="7"/>
  <c r="C12" i="7"/>
  <c r="D12" i="7"/>
  <c r="E12" i="7"/>
  <c r="C13" i="7"/>
  <c r="D13" i="7"/>
  <c r="E13" i="7"/>
  <c r="C15" i="7"/>
  <c r="D15" i="7"/>
  <c r="E15" i="7"/>
  <c r="C16" i="7"/>
  <c r="D16" i="7"/>
  <c r="E16" i="7"/>
  <c r="C17" i="7"/>
  <c r="D17" i="7"/>
  <c r="E17" i="7"/>
  <c r="C19" i="7"/>
  <c r="D19" i="7"/>
  <c r="E19" i="7"/>
  <c r="C20" i="7"/>
  <c r="D20" i="7"/>
  <c r="E20" i="7"/>
  <c r="C22" i="7"/>
  <c r="D22" i="7"/>
  <c r="E22" i="7"/>
  <c r="C23" i="7"/>
  <c r="D23" i="7"/>
  <c r="E23" i="7"/>
  <c r="C24" i="7"/>
  <c r="D24" i="7"/>
  <c r="E24" i="7"/>
  <c r="C25" i="7"/>
  <c r="D25" i="7"/>
  <c r="E25" i="7"/>
  <c r="C26" i="7"/>
  <c r="D26" i="7"/>
  <c r="E26" i="7"/>
  <c r="C28" i="7"/>
  <c r="D28" i="7"/>
  <c r="E28" i="7"/>
  <c r="C29" i="7"/>
  <c r="D29" i="7"/>
  <c r="E29" i="7"/>
  <c r="C30" i="7"/>
  <c r="D30" i="7"/>
  <c r="E30" i="7"/>
  <c r="C31" i="7"/>
  <c r="D31" i="7"/>
  <c r="E31" i="7"/>
  <c r="C32" i="7"/>
  <c r="D32" i="7"/>
  <c r="E32" i="7"/>
  <c r="C33" i="7"/>
  <c r="D33" i="7"/>
  <c r="E33" i="7"/>
  <c r="C34" i="7"/>
  <c r="D34" i="7"/>
  <c r="E34" i="7"/>
  <c r="C35" i="7"/>
  <c r="D35" i="7"/>
  <c r="E35" i="7"/>
  <c r="C36" i="7"/>
  <c r="D36" i="7"/>
  <c r="E36" i="7"/>
  <c r="C37" i="7"/>
  <c r="D37" i="7"/>
  <c r="E37" i="7"/>
  <c r="C38" i="7"/>
  <c r="D38" i="7"/>
  <c r="E38" i="7"/>
  <c r="C39" i="7"/>
  <c r="D39" i="7"/>
  <c r="E39" i="7"/>
  <c r="C40" i="7"/>
  <c r="D40" i="7"/>
  <c r="E40" i="7"/>
  <c r="C41" i="7"/>
  <c r="D41" i="7"/>
  <c r="E41" i="7"/>
  <c r="C42" i="7"/>
  <c r="D42" i="7"/>
  <c r="E42" i="7"/>
  <c r="C43" i="7"/>
  <c r="D43" i="7"/>
  <c r="E43" i="7"/>
  <c r="C44" i="7"/>
  <c r="D44" i="7"/>
  <c r="E44" i="7"/>
  <c r="C45" i="7"/>
  <c r="D45" i="7"/>
  <c r="E45" i="7"/>
  <c r="C46" i="7"/>
  <c r="D46" i="7"/>
  <c r="E46" i="7"/>
  <c r="C47" i="7"/>
  <c r="D47" i="7"/>
  <c r="E47" i="7"/>
  <c r="C48" i="7"/>
  <c r="D48" i="7"/>
  <c r="E48" i="7"/>
  <c r="C49" i="7"/>
  <c r="D49" i="7"/>
  <c r="E49" i="7"/>
  <c r="C50" i="7"/>
  <c r="D50" i="7"/>
  <c r="E50" i="7"/>
  <c r="C51" i="7"/>
  <c r="D51" i="7"/>
  <c r="E51" i="7"/>
  <c r="C52" i="7"/>
  <c r="D52" i="7"/>
  <c r="E52" i="7"/>
  <c r="C53" i="7"/>
  <c r="D53" i="7"/>
  <c r="E53" i="7"/>
  <c r="C54" i="7"/>
  <c r="D54" i="7"/>
  <c r="E54" i="7"/>
  <c r="C55" i="7"/>
  <c r="D55" i="7"/>
  <c r="E55" i="7"/>
  <c r="C56" i="7"/>
  <c r="D56" i="7"/>
  <c r="E56" i="7"/>
  <c r="C57" i="7"/>
  <c r="D57" i="7"/>
  <c r="E57" i="7"/>
  <c r="C58" i="7"/>
  <c r="D58" i="7"/>
  <c r="E58" i="7"/>
  <c r="C59" i="7"/>
  <c r="D59" i="7"/>
  <c r="E59" i="7"/>
  <c r="C60" i="7"/>
  <c r="D60" i="7"/>
  <c r="E60" i="7"/>
  <c r="C61" i="7"/>
  <c r="D61" i="7"/>
  <c r="E61" i="7"/>
  <c r="C62" i="7"/>
  <c r="D62" i="7"/>
  <c r="E62" i="7"/>
  <c r="C63" i="7"/>
  <c r="D63" i="7"/>
  <c r="E63" i="7"/>
  <c r="C64" i="7"/>
  <c r="D64" i="7"/>
  <c r="E64"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59" i="7"/>
  <c r="B60" i="7"/>
  <c r="B61" i="7"/>
  <c r="B62" i="7"/>
  <c r="B63" i="7"/>
  <c r="B64" i="7"/>
  <c r="B28" i="7"/>
  <c r="B23" i="7"/>
  <c r="B24" i="7"/>
  <c r="B25" i="7"/>
  <c r="B26" i="7"/>
  <c r="B22" i="7"/>
  <c r="B20" i="7"/>
  <c r="B19" i="7"/>
  <c r="B16" i="7"/>
  <c r="B17" i="7"/>
  <c r="B15" i="7"/>
  <c r="B12" i="7"/>
  <c r="B13" i="7"/>
  <c r="B7" i="7"/>
  <c r="B8" i="7"/>
  <c r="B9" i="7"/>
  <c r="B11" i="7"/>
  <c r="B6" i="7"/>
  <c r="B4" i="7"/>
  <c r="C4" i="6"/>
  <c r="D4" i="6"/>
  <c r="E4" i="6"/>
  <c r="F4" i="6"/>
  <c r="C6" i="6"/>
  <c r="D6" i="6"/>
  <c r="E6" i="6"/>
  <c r="F6" i="6"/>
  <c r="C7" i="6"/>
  <c r="D7" i="6"/>
  <c r="E7" i="6"/>
  <c r="F7" i="6"/>
  <c r="C8" i="6"/>
  <c r="D8" i="6"/>
  <c r="E8" i="6"/>
  <c r="F8" i="6"/>
  <c r="C9" i="6"/>
  <c r="D9" i="6"/>
  <c r="E9" i="6"/>
  <c r="F9" i="6"/>
  <c r="C11" i="6"/>
  <c r="D11" i="6"/>
  <c r="E11" i="6"/>
  <c r="F11" i="6"/>
  <c r="C12" i="6"/>
  <c r="D12" i="6"/>
  <c r="E12" i="6"/>
  <c r="F12" i="6"/>
  <c r="C14" i="6"/>
  <c r="D14" i="6"/>
  <c r="E14" i="6"/>
  <c r="F14" i="6"/>
  <c r="C15" i="6"/>
  <c r="D15" i="6"/>
  <c r="E15" i="6"/>
  <c r="F15" i="6"/>
  <c r="C16" i="6"/>
  <c r="D16" i="6"/>
  <c r="E16" i="6"/>
  <c r="F16" i="6"/>
  <c r="C18" i="6"/>
  <c r="D18" i="6"/>
  <c r="E18" i="6"/>
  <c r="F18" i="6"/>
  <c r="C19" i="6"/>
  <c r="D19" i="6"/>
  <c r="E19" i="6"/>
  <c r="F19" i="6"/>
  <c r="C21" i="6"/>
  <c r="D21" i="6"/>
  <c r="E21" i="6"/>
  <c r="F21" i="6"/>
  <c r="C22" i="6"/>
  <c r="D22" i="6"/>
  <c r="E22" i="6"/>
  <c r="F22" i="6"/>
  <c r="C23" i="6"/>
  <c r="D23" i="6"/>
  <c r="E23" i="6"/>
  <c r="F23" i="6"/>
  <c r="C24" i="6"/>
  <c r="D24" i="6"/>
  <c r="E24" i="6"/>
  <c r="F24" i="6"/>
  <c r="C25" i="6"/>
  <c r="D25" i="6"/>
  <c r="E25" i="6"/>
  <c r="F25" i="6"/>
  <c r="C27" i="6"/>
  <c r="D27" i="6"/>
  <c r="E27" i="6"/>
  <c r="F27" i="6"/>
  <c r="C28" i="6"/>
  <c r="D28" i="6"/>
  <c r="E28" i="6"/>
  <c r="F28" i="6"/>
  <c r="C29" i="6"/>
  <c r="D29" i="6"/>
  <c r="E29" i="6"/>
  <c r="F29" i="6"/>
  <c r="C30" i="6"/>
  <c r="D30" i="6"/>
  <c r="E30" i="6"/>
  <c r="F30" i="6"/>
  <c r="C31" i="6"/>
  <c r="D31" i="6"/>
  <c r="E31" i="6"/>
  <c r="F31" i="6"/>
  <c r="C32" i="6"/>
  <c r="D32" i="6"/>
  <c r="E32" i="6"/>
  <c r="F32" i="6"/>
  <c r="C33" i="6"/>
  <c r="D33" i="6"/>
  <c r="E33" i="6"/>
  <c r="F33" i="6"/>
  <c r="C34" i="6"/>
  <c r="D34" i="6"/>
  <c r="E34" i="6"/>
  <c r="F34" i="6"/>
  <c r="C35" i="6"/>
  <c r="D35" i="6"/>
  <c r="E35" i="6"/>
  <c r="F35" i="6"/>
  <c r="C36" i="6"/>
  <c r="D36" i="6"/>
  <c r="E36" i="6"/>
  <c r="F36" i="6"/>
  <c r="C37" i="6"/>
  <c r="D37" i="6"/>
  <c r="E37" i="6"/>
  <c r="F37" i="6"/>
  <c r="C38" i="6"/>
  <c r="D38" i="6"/>
  <c r="E38" i="6"/>
  <c r="F38" i="6"/>
  <c r="C39" i="6"/>
  <c r="D39" i="6"/>
  <c r="E39" i="6"/>
  <c r="F39" i="6"/>
  <c r="C40" i="6"/>
  <c r="D40" i="6"/>
  <c r="E40" i="6"/>
  <c r="F40" i="6"/>
  <c r="C41" i="6"/>
  <c r="D41" i="6"/>
  <c r="E41" i="6"/>
  <c r="F41" i="6"/>
  <c r="C42" i="6"/>
  <c r="D42" i="6"/>
  <c r="E42" i="6"/>
  <c r="F42" i="6"/>
  <c r="C43" i="6"/>
  <c r="D43" i="6"/>
  <c r="E43" i="6"/>
  <c r="F43" i="6"/>
  <c r="C44" i="6"/>
  <c r="D44" i="6"/>
  <c r="E44" i="6"/>
  <c r="F44" i="6"/>
  <c r="C45" i="6"/>
  <c r="D45" i="6"/>
  <c r="E45" i="6"/>
  <c r="F45" i="6"/>
  <c r="C46" i="6"/>
  <c r="D46" i="6"/>
  <c r="E46" i="6"/>
  <c r="F46" i="6"/>
  <c r="C47" i="6"/>
  <c r="D47" i="6"/>
  <c r="E47" i="6"/>
  <c r="F47" i="6"/>
  <c r="C48" i="6"/>
  <c r="D48" i="6"/>
  <c r="E48" i="6"/>
  <c r="F48" i="6"/>
  <c r="C49" i="6"/>
  <c r="D49" i="6"/>
  <c r="E49" i="6"/>
  <c r="F49" i="6"/>
  <c r="C50" i="6"/>
  <c r="D50" i="6"/>
  <c r="E50" i="6"/>
  <c r="F50" i="6"/>
  <c r="C51" i="6"/>
  <c r="D51" i="6"/>
  <c r="E51" i="6"/>
  <c r="F51" i="6"/>
  <c r="C52" i="6"/>
  <c r="D52" i="6"/>
  <c r="E52" i="6"/>
  <c r="F52" i="6"/>
  <c r="C53" i="6"/>
  <c r="D53" i="6"/>
  <c r="E53" i="6"/>
  <c r="F53" i="6"/>
  <c r="C54" i="6"/>
  <c r="D54" i="6"/>
  <c r="E54" i="6"/>
  <c r="F54" i="6"/>
  <c r="C55" i="6"/>
  <c r="D55" i="6"/>
  <c r="E55" i="6"/>
  <c r="F55" i="6"/>
  <c r="C56" i="6"/>
  <c r="D56" i="6"/>
  <c r="E56" i="6"/>
  <c r="F56" i="6"/>
  <c r="C57" i="6"/>
  <c r="D57" i="6"/>
  <c r="E57" i="6"/>
  <c r="F57" i="6"/>
  <c r="C58" i="6"/>
  <c r="D58" i="6"/>
  <c r="E58" i="6"/>
  <c r="F58" i="6"/>
  <c r="C59" i="6"/>
  <c r="D59" i="6"/>
  <c r="E59" i="6"/>
  <c r="F59" i="6"/>
  <c r="C60" i="6"/>
  <c r="D60" i="6"/>
  <c r="E60" i="6"/>
  <c r="F60" i="6"/>
  <c r="C61" i="6"/>
  <c r="D61" i="6"/>
  <c r="E61" i="6"/>
  <c r="F61" i="6"/>
  <c r="C62" i="6"/>
  <c r="D62" i="6"/>
  <c r="E62" i="6"/>
  <c r="F62" i="6"/>
  <c r="C63" i="6"/>
  <c r="D63" i="6"/>
  <c r="E63" i="6"/>
  <c r="F63"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27" i="6"/>
  <c r="B22" i="6"/>
  <c r="B23" i="6"/>
  <c r="B24" i="6"/>
  <c r="B25" i="6"/>
  <c r="B21" i="6"/>
  <c r="B19" i="6"/>
  <c r="B18" i="6"/>
  <c r="B15" i="6"/>
  <c r="B16" i="6"/>
  <c r="B14" i="6"/>
  <c r="B12" i="6"/>
  <c r="B11" i="6"/>
  <c r="B7" i="6"/>
  <c r="B8" i="6"/>
  <c r="B9" i="6"/>
  <c r="B6" i="6"/>
  <c r="B4" i="6"/>
  <c r="C4" i="4"/>
  <c r="D4" i="4"/>
  <c r="E4" i="4"/>
  <c r="F4" i="4"/>
  <c r="G4" i="4"/>
  <c r="H4" i="4"/>
  <c r="I4" i="4"/>
  <c r="J4" i="4"/>
  <c r="K4" i="4"/>
  <c r="C6" i="4"/>
  <c r="D6" i="4"/>
  <c r="E6" i="4"/>
  <c r="F6" i="4"/>
  <c r="G6" i="4"/>
  <c r="H6" i="4"/>
  <c r="I6" i="4"/>
  <c r="J6" i="4"/>
  <c r="K6" i="4"/>
  <c r="C7" i="4"/>
  <c r="D7" i="4"/>
  <c r="E7" i="4"/>
  <c r="F7" i="4"/>
  <c r="G7" i="4"/>
  <c r="H7" i="4"/>
  <c r="I7" i="4"/>
  <c r="J7" i="4"/>
  <c r="K7" i="4"/>
  <c r="C8" i="4"/>
  <c r="D8" i="4"/>
  <c r="E8" i="4"/>
  <c r="F8" i="4"/>
  <c r="G8" i="4"/>
  <c r="H8" i="4"/>
  <c r="I8" i="4"/>
  <c r="J8" i="4"/>
  <c r="K8" i="4"/>
  <c r="C9" i="4"/>
  <c r="D9" i="4"/>
  <c r="E9" i="4"/>
  <c r="F9" i="4"/>
  <c r="G9" i="4"/>
  <c r="H9" i="4"/>
  <c r="I9" i="4"/>
  <c r="J9" i="4"/>
  <c r="K9" i="4"/>
  <c r="C11" i="4"/>
  <c r="D11" i="4"/>
  <c r="E11" i="4"/>
  <c r="F11" i="4"/>
  <c r="G11" i="4"/>
  <c r="H11" i="4"/>
  <c r="I11" i="4"/>
  <c r="J11" i="4"/>
  <c r="K11" i="4"/>
  <c r="C12" i="4"/>
  <c r="D12" i="4"/>
  <c r="E12" i="4"/>
  <c r="F12" i="4"/>
  <c r="G12" i="4"/>
  <c r="H12" i="4"/>
  <c r="I12" i="4"/>
  <c r="J12" i="4"/>
  <c r="K12" i="4"/>
  <c r="C13" i="4"/>
  <c r="D13" i="4"/>
  <c r="E13" i="4"/>
  <c r="F13" i="4"/>
  <c r="G13" i="4"/>
  <c r="H13" i="4"/>
  <c r="I13" i="4"/>
  <c r="J13" i="4"/>
  <c r="K13" i="4"/>
  <c r="C14" i="4"/>
  <c r="D14" i="4"/>
  <c r="E14" i="4"/>
  <c r="F14" i="4"/>
  <c r="G14" i="4"/>
  <c r="H14" i="4"/>
  <c r="I14" i="4"/>
  <c r="J14" i="4"/>
  <c r="K14" i="4"/>
  <c r="C15" i="4"/>
  <c r="D15" i="4"/>
  <c r="E15" i="4"/>
  <c r="F15" i="4"/>
  <c r="G15" i="4"/>
  <c r="H15" i="4"/>
  <c r="I15" i="4"/>
  <c r="J15" i="4"/>
  <c r="K15" i="4"/>
  <c r="C16" i="4"/>
  <c r="D16" i="4"/>
  <c r="E16" i="4"/>
  <c r="F16" i="4"/>
  <c r="G16" i="4"/>
  <c r="H16" i="4"/>
  <c r="I16" i="4"/>
  <c r="J16" i="4"/>
  <c r="K16" i="4"/>
  <c r="C17" i="4"/>
  <c r="D17" i="4"/>
  <c r="E17" i="4"/>
  <c r="F17" i="4"/>
  <c r="G17" i="4"/>
  <c r="H17" i="4"/>
  <c r="I17" i="4"/>
  <c r="J17" i="4"/>
  <c r="K17" i="4"/>
  <c r="C18" i="4"/>
  <c r="D18" i="4"/>
  <c r="E18" i="4"/>
  <c r="F18" i="4"/>
  <c r="G18" i="4"/>
  <c r="H18" i="4"/>
  <c r="I18" i="4"/>
  <c r="J18" i="4"/>
  <c r="K18" i="4"/>
  <c r="C19" i="4"/>
  <c r="D19" i="4"/>
  <c r="E19" i="4"/>
  <c r="F19" i="4"/>
  <c r="G19" i="4"/>
  <c r="H19" i="4"/>
  <c r="I19" i="4"/>
  <c r="J19" i="4"/>
  <c r="K19" i="4"/>
  <c r="C20" i="4"/>
  <c r="D20" i="4"/>
  <c r="E20" i="4"/>
  <c r="F20" i="4"/>
  <c r="G20" i="4"/>
  <c r="H20" i="4"/>
  <c r="I20" i="4"/>
  <c r="J20" i="4"/>
  <c r="K20" i="4"/>
  <c r="C22" i="4"/>
  <c r="D22" i="4"/>
  <c r="E22" i="4"/>
  <c r="F22" i="4"/>
  <c r="G22" i="4"/>
  <c r="H22" i="4"/>
  <c r="I22" i="4"/>
  <c r="J22" i="4"/>
  <c r="K22" i="4"/>
  <c r="C23" i="4"/>
  <c r="D23" i="4"/>
  <c r="E23" i="4"/>
  <c r="F23" i="4"/>
  <c r="G23" i="4"/>
  <c r="H23" i="4"/>
  <c r="I23" i="4"/>
  <c r="J23" i="4"/>
  <c r="K23" i="4"/>
  <c r="C24" i="4"/>
  <c r="D24" i="4"/>
  <c r="E24" i="4"/>
  <c r="F24" i="4"/>
  <c r="G24" i="4"/>
  <c r="H24" i="4"/>
  <c r="I24" i="4"/>
  <c r="J24" i="4"/>
  <c r="K24" i="4"/>
  <c r="C26" i="4"/>
  <c r="D26" i="4"/>
  <c r="E26" i="4"/>
  <c r="F26" i="4"/>
  <c r="G26" i="4"/>
  <c r="H26" i="4"/>
  <c r="I26" i="4"/>
  <c r="J26" i="4"/>
  <c r="K26" i="4"/>
  <c r="C27" i="4"/>
  <c r="D27" i="4"/>
  <c r="E27" i="4"/>
  <c r="F27" i="4"/>
  <c r="G27" i="4"/>
  <c r="H27" i="4"/>
  <c r="I27" i="4"/>
  <c r="J27" i="4"/>
  <c r="K27" i="4"/>
  <c r="C28" i="4"/>
  <c r="D28" i="4"/>
  <c r="E28" i="4"/>
  <c r="F28" i="4"/>
  <c r="G28" i="4"/>
  <c r="H28" i="4"/>
  <c r="I28" i="4"/>
  <c r="J28" i="4"/>
  <c r="K28" i="4"/>
  <c r="C30" i="4"/>
  <c r="D30" i="4"/>
  <c r="E30" i="4"/>
  <c r="F30" i="4"/>
  <c r="G30" i="4"/>
  <c r="H30" i="4"/>
  <c r="I30" i="4"/>
  <c r="J30" i="4"/>
  <c r="K30" i="4"/>
  <c r="C31" i="4"/>
  <c r="D31" i="4"/>
  <c r="E31" i="4"/>
  <c r="F31" i="4"/>
  <c r="G31" i="4"/>
  <c r="H31" i="4"/>
  <c r="I31" i="4"/>
  <c r="J31" i="4"/>
  <c r="K31" i="4"/>
  <c r="C33" i="4"/>
  <c r="D33" i="4"/>
  <c r="E33" i="4"/>
  <c r="F33" i="4"/>
  <c r="G33" i="4"/>
  <c r="H33" i="4"/>
  <c r="I33" i="4"/>
  <c r="J33" i="4"/>
  <c r="K33" i="4"/>
  <c r="C34" i="4"/>
  <c r="D34" i="4"/>
  <c r="E34" i="4"/>
  <c r="F34" i="4"/>
  <c r="G34" i="4"/>
  <c r="H34" i="4"/>
  <c r="I34" i="4"/>
  <c r="J34" i="4"/>
  <c r="K34" i="4"/>
  <c r="C35" i="4"/>
  <c r="D35" i="4"/>
  <c r="E35" i="4"/>
  <c r="F35" i="4"/>
  <c r="G35" i="4"/>
  <c r="H35" i="4"/>
  <c r="I35" i="4"/>
  <c r="J35" i="4"/>
  <c r="K35" i="4"/>
  <c r="C36" i="4"/>
  <c r="D36" i="4"/>
  <c r="E36" i="4"/>
  <c r="F36" i="4"/>
  <c r="G36" i="4"/>
  <c r="H36" i="4"/>
  <c r="I36" i="4"/>
  <c r="J36" i="4"/>
  <c r="K36" i="4"/>
  <c r="C37" i="4"/>
  <c r="D37" i="4"/>
  <c r="E37" i="4"/>
  <c r="F37" i="4"/>
  <c r="G37" i="4"/>
  <c r="H37" i="4"/>
  <c r="I37" i="4"/>
  <c r="J37" i="4"/>
  <c r="K37" i="4"/>
  <c r="C39" i="4"/>
  <c r="D39" i="4"/>
  <c r="E39" i="4"/>
  <c r="F39" i="4"/>
  <c r="G39" i="4"/>
  <c r="H39" i="4"/>
  <c r="I39" i="4"/>
  <c r="J39" i="4"/>
  <c r="K39" i="4"/>
  <c r="C40" i="4"/>
  <c r="D40" i="4"/>
  <c r="E40" i="4"/>
  <c r="F40" i="4"/>
  <c r="G40" i="4"/>
  <c r="H40" i="4"/>
  <c r="I40" i="4"/>
  <c r="J40" i="4"/>
  <c r="K40" i="4"/>
  <c r="C41" i="4"/>
  <c r="D41" i="4"/>
  <c r="E41" i="4"/>
  <c r="F41" i="4"/>
  <c r="G41" i="4"/>
  <c r="H41" i="4"/>
  <c r="I41" i="4"/>
  <c r="J41" i="4"/>
  <c r="K41" i="4"/>
  <c r="C42" i="4"/>
  <c r="D42" i="4"/>
  <c r="E42" i="4"/>
  <c r="F42" i="4"/>
  <c r="G42" i="4"/>
  <c r="H42" i="4"/>
  <c r="I42" i="4"/>
  <c r="J42" i="4"/>
  <c r="K42" i="4"/>
  <c r="C43" i="4"/>
  <c r="D43" i="4"/>
  <c r="E43" i="4"/>
  <c r="F43" i="4"/>
  <c r="G43" i="4"/>
  <c r="H43" i="4"/>
  <c r="I43" i="4"/>
  <c r="J43" i="4"/>
  <c r="K43" i="4"/>
  <c r="C44" i="4"/>
  <c r="D44" i="4"/>
  <c r="E44" i="4"/>
  <c r="F44" i="4"/>
  <c r="G44" i="4"/>
  <c r="H44" i="4"/>
  <c r="I44" i="4"/>
  <c r="J44" i="4"/>
  <c r="K44" i="4"/>
  <c r="C45" i="4"/>
  <c r="D45" i="4"/>
  <c r="E45" i="4"/>
  <c r="F45" i="4"/>
  <c r="G45" i="4"/>
  <c r="H45" i="4"/>
  <c r="I45" i="4"/>
  <c r="J45" i="4"/>
  <c r="K45" i="4"/>
  <c r="C46" i="4"/>
  <c r="D46" i="4"/>
  <c r="E46" i="4"/>
  <c r="F46" i="4"/>
  <c r="G46" i="4"/>
  <c r="H46" i="4"/>
  <c r="I46" i="4"/>
  <c r="J46" i="4"/>
  <c r="K46" i="4"/>
  <c r="C47" i="4"/>
  <c r="D47" i="4"/>
  <c r="E47" i="4"/>
  <c r="F47" i="4"/>
  <c r="G47" i="4"/>
  <c r="H47" i="4"/>
  <c r="I47" i="4"/>
  <c r="J47" i="4"/>
  <c r="K47" i="4"/>
  <c r="C48" i="4"/>
  <c r="D48" i="4"/>
  <c r="E48" i="4"/>
  <c r="F48" i="4"/>
  <c r="G48" i="4"/>
  <c r="H48" i="4"/>
  <c r="I48" i="4"/>
  <c r="J48" i="4"/>
  <c r="K48" i="4"/>
  <c r="C49" i="4"/>
  <c r="D49" i="4"/>
  <c r="E49" i="4"/>
  <c r="F49" i="4"/>
  <c r="G49" i="4"/>
  <c r="H49" i="4"/>
  <c r="I49" i="4"/>
  <c r="J49" i="4"/>
  <c r="K49" i="4"/>
  <c r="C50" i="4"/>
  <c r="D50" i="4"/>
  <c r="E50" i="4"/>
  <c r="F50" i="4"/>
  <c r="G50" i="4"/>
  <c r="H50" i="4"/>
  <c r="I50" i="4"/>
  <c r="J50" i="4"/>
  <c r="K50" i="4"/>
  <c r="C51" i="4"/>
  <c r="D51" i="4"/>
  <c r="E51" i="4"/>
  <c r="F51" i="4"/>
  <c r="G51" i="4"/>
  <c r="H51" i="4"/>
  <c r="I51" i="4"/>
  <c r="J51" i="4"/>
  <c r="K51" i="4"/>
  <c r="C52" i="4"/>
  <c r="D52" i="4"/>
  <c r="E52" i="4"/>
  <c r="F52" i="4"/>
  <c r="G52" i="4"/>
  <c r="H52" i="4"/>
  <c r="I52" i="4"/>
  <c r="J52" i="4"/>
  <c r="K52" i="4"/>
  <c r="C53" i="4"/>
  <c r="D53" i="4"/>
  <c r="E53" i="4"/>
  <c r="F53" i="4"/>
  <c r="G53" i="4"/>
  <c r="H53" i="4"/>
  <c r="I53" i="4"/>
  <c r="J53" i="4"/>
  <c r="K53" i="4"/>
  <c r="C54" i="4"/>
  <c r="D54" i="4"/>
  <c r="E54" i="4"/>
  <c r="F54" i="4"/>
  <c r="G54" i="4"/>
  <c r="H54" i="4"/>
  <c r="I54" i="4"/>
  <c r="J54" i="4"/>
  <c r="K54" i="4"/>
  <c r="C55" i="4"/>
  <c r="D55" i="4"/>
  <c r="E55" i="4"/>
  <c r="F55" i="4"/>
  <c r="G55" i="4"/>
  <c r="H55" i="4"/>
  <c r="I55" i="4"/>
  <c r="J55" i="4"/>
  <c r="K55" i="4"/>
  <c r="C56" i="4"/>
  <c r="D56" i="4"/>
  <c r="E56" i="4"/>
  <c r="F56" i="4"/>
  <c r="G56" i="4"/>
  <c r="H56" i="4"/>
  <c r="I56" i="4"/>
  <c r="J56" i="4"/>
  <c r="K56" i="4"/>
  <c r="C57" i="4"/>
  <c r="D57" i="4"/>
  <c r="E57" i="4"/>
  <c r="F57" i="4"/>
  <c r="G57" i="4"/>
  <c r="H57" i="4"/>
  <c r="I57" i="4"/>
  <c r="J57" i="4"/>
  <c r="K57" i="4"/>
  <c r="C58" i="4"/>
  <c r="D58" i="4"/>
  <c r="E58" i="4"/>
  <c r="F58" i="4"/>
  <c r="G58" i="4"/>
  <c r="H58" i="4"/>
  <c r="I58" i="4"/>
  <c r="J58" i="4"/>
  <c r="K58" i="4"/>
  <c r="C59" i="4"/>
  <c r="D59" i="4"/>
  <c r="E59" i="4"/>
  <c r="F59" i="4"/>
  <c r="G59" i="4"/>
  <c r="H59" i="4"/>
  <c r="I59" i="4"/>
  <c r="J59" i="4"/>
  <c r="K59" i="4"/>
  <c r="C60" i="4"/>
  <c r="D60" i="4"/>
  <c r="E60" i="4"/>
  <c r="F60" i="4"/>
  <c r="G60" i="4"/>
  <c r="H60" i="4"/>
  <c r="I60" i="4"/>
  <c r="J60" i="4"/>
  <c r="K60" i="4"/>
  <c r="C61" i="4"/>
  <c r="D61" i="4"/>
  <c r="E61" i="4"/>
  <c r="F61" i="4"/>
  <c r="G61" i="4"/>
  <c r="H61" i="4"/>
  <c r="I61" i="4"/>
  <c r="J61" i="4"/>
  <c r="K61" i="4"/>
  <c r="C62" i="4"/>
  <c r="D62" i="4"/>
  <c r="E62" i="4"/>
  <c r="F62" i="4"/>
  <c r="G62" i="4"/>
  <c r="H62" i="4"/>
  <c r="I62" i="4"/>
  <c r="J62" i="4"/>
  <c r="K62" i="4"/>
  <c r="C63" i="4"/>
  <c r="D63" i="4"/>
  <c r="E63" i="4"/>
  <c r="F63" i="4"/>
  <c r="G63" i="4"/>
  <c r="H63" i="4"/>
  <c r="I63" i="4"/>
  <c r="J63" i="4"/>
  <c r="K63" i="4"/>
  <c r="C64" i="4"/>
  <c r="D64" i="4"/>
  <c r="E64" i="4"/>
  <c r="F64" i="4"/>
  <c r="G64" i="4"/>
  <c r="H64" i="4"/>
  <c r="I64" i="4"/>
  <c r="J64" i="4"/>
  <c r="K64" i="4"/>
  <c r="C65" i="4"/>
  <c r="D65" i="4"/>
  <c r="E65" i="4"/>
  <c r="F65" i="4"/>
  <c r="G65" i="4"/>
  <c r="H65" i="4"/>
  <c r="I65" i="4"/>
  <c r="J65" i="4"/>
  <c r="K65" i="4"/>
  <c r="C66" i="4"/>
  <c r="D66" i="4"/>
  <c r="E66" i="4"/>
  <c r="F66" i="4"/>
  <c r="G66" i="4"/>
  <c r="H66" i="4"/>
  <c r="I66" i="4"/>
  <c r="J66" i="4"/>
  <c r="K66" i="4"/>
  <c r="C67" i="4"/>
  <c r="D67" i="4"/>
  <c r="E67" i="4"/>
  <c r="F67" i="4"/>
  <c r="G67" i="4"/>
  <c r="H67" i="4"/>
  <c r="I67" i="4"/>
  <c r="J67" i="4"/>
  <c r="K67" i="4"/>
  <c r="C68" i="4"/>
  <c r="D68" i="4"/>
  <c r="E68" i="4"/>
  <c r="F68" i="4"/>
  <c r="G68" i="4"/>
  <c r="H68" i="4"/>
  <c r="I68" i="4"/>
  <c r="J68" i="4"/>
  <c r="K68" i="4"/>
  <c r="C69" i="4"/>
  <c r="D69" i="4"/>
  <c r="E69" i="4"/>
  <c r="F69" i="4"/>
  <c r="G69" i="4"/>
  <c r="H69" i="4"/>
  <c r="I69" i="4"/>
  <c r="J69" i="4"/>
  <c r="K69" i="4"/>
  <c r="C70" i="4"/>
  <c r="D70" i="4"/>
  <c r="E70" i="4"/>
  <c r="F70" i="4"/>
  <c r="G70" i="4"/>
  <c r="H70" i="4"/>
  <c r="I70" i="4"/>
  <c r="J70" i="4"/>
  <c r="K70" i="4"/>
  <c r="C71" i="4"/>
  <c r="D71" i="4"/>
  <c r="E71" i="4"/>
  <c r="F71" i="4"/>
  <c r="G71" i="4"/>
  <c r="H71" i="4"/>
  <c r="I71" i="4"/>
  <c r="J71" i="4"/>
  <c r="K71" i="4"/>
  <c r="C72" i="4"/>
  <c r="D72" i="4"/>
  <c r="E72" i="4"/>
  <c r="F72" i="4"/>
  <c r="G72" i="4"/>
  <c r="H72" i="4"/>
  <c r="I72" i="4"/>
  <c r="J72" i="4"/>
  <c r="K72" i="4"/>
  <c r="C73" i="4"/>
  <c r="D73" i="4"/>
  <c r="E73" i="4"/>
  <c r="F73" i="4"/>
  <c r="G73" i="4"/>
  <c r="H73" i="4"/>
  <c r="I73" i="4"/>
  <c r="J73" i="4"/>
  <c r="K73" i="4"/>
  <c r="C74" i="4"/>
  <c r="D74" i="4"/>
  <c r="E74" i="4"/>
  <c r="F74" i="4"/>
  <c r="G74" i="4"/>
  <c r="H74" i="4"/>
  <c r="I74" i="4"/>
  <c r="J74" i="4"/>
  <c r="K74" i="4"/>
  <c r="C75" i="4"/>
  <c r="D75" i="4"/>
  <c r="E75" i="4"/>
  <c r="F75" i="4"/>
  <c r="G75" i="4"/>
  <c r="H75" i="4"/>
  <c r="I75" i="4"/>
  <c r="J75" i="4"/>
  <c r="K75"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39" i="4"/>
  <c r="B34" i="4"/>
  <c r="B35" i="4"/>
  <c r="B36" i="4"/>
  <c r="B37" i="4"/>
  <c r="B33" i="4"/>
  <c r="B31" i="4"/>
  <c r="B30" i="4"/>
  <c r="B27" i="4"/>
  <c r="B28" i="4"/>
  <c r="B26" i="4"/>
  <c r="B23" i="4"/>
  <c r="B24" i="4"/>
  <c r="B22" i="4"/>
  <c r="B12" i="4"/>
  <c r="B13" i="4"/>
  <c r="B14" i="4"/>
  <c r="B15" i="4"/>
  <c r="B16" i="4"/>
  <c r="B17" i="4"/>
  <c r="B18" i="4"/>
  <c r="B19" i="4"/>
  <c r="B20" i="4"/>
  <c r="B11" i="4"/>
  <c r="B7" i="4"/>
  <c r="B8" i="4"/>
  <c r="B9" i="4"/>
  <c r="B6" i="4"/>
  <c r="B4" i="4"/>
  <c r="C4" i="2"/>
  <c r="D4" i="2"/>
  <c r="E4" i="2"/>
  <c r="C6" i="2"/>
  <c r="D6" i="2"/>
  <c r="E6" i="2"/>
  <c r="C7" i="2"/>
  <c r="D7" i="2"/>
  <c r="E7" i="2"/>
  <c r="C8" i="2"/>
  <c r="D8" i="2"/>
  <c r="E8" i="2"/>
  <c r="C9" i="2"/>
  <c r="D9" i="2"/>
  <c r="E9" i="2"/>
  <c r="C11" i="2"/>
  <c r="D11" i="2"/>
  <c r="E11" i="2"/>
  <c r="C12" i="2"/>
  <c r="D12" i="2"/>
  <c r="E12" i="2"/>
  <c r="C13" i="2"/>
  <c r="D13" i="2"/>
  <c r="E13" i="2"/>
  <c r="C14" i="2"/>
  <c r="D14" i="2"/>
  <c r="E14" i="2"/>
  <c r="C15" i="2"/>
  <c r="D15" i="2"/>
  <c r="E15" i="2"/>
  <c r="C16" i="2"/>
  <c r="D16" i="2"/>
  <c r="E16" i="2"/>
  <c r="C17" i="2"/>
  <c r="D17" i="2"/>
  <c r="E17" i="2"/>
  <c r="C18" i="2"/>
  <c r="D18" i="2"/>
  <c r="E18" i="2"/>
  <c r="C19" i="2"/>
  <c r="D19" i="2"/>
  <c r="E19" i="2"/>
  <c r="C20" i="2"/>
  <c r="D20" i="2"/>
  <c r="E20" i="2"/>
  <c r="C22" i="2"/>
  <c r="D22" i="2"/>
  <c r="E22" i="2"/>
  <c r="C23" i="2"/>
  <c r="D23" i="2"/>
  <c r="E23" i="2"/>
  <c r="C24" i="2"/>
  <c r="D24" i="2"/>
  <c r="E24" i="2"/>
  <c r="C26" i="2"/>
  <c r="D26" i="2"/>
  <c r="E26" i="2"/>
  <c r="C27" i="2"/>
  <c r="D27" i="2"/>
  <c r="E27" i="2"/>
  <c r="C28" i="2"/>
  <c r="D28" i="2"/>
  <c r="E28" i="2"/>
  <c r="C29" i="2"/>
  <c r="D29" i="2"/>
  <c r="E29" i="2"/>
  <c r="C30" i="2"/>
  <c r="D30" i="2"/>
  <c r="E30" i="2"/>
  <c r="C32" i="2"/>
  <c r="D32" i="2"/>
  <c r="E32" i="2"/>
  <c r="C33" i="2"/>
  <c r="D33" i="2"/>
  <c r="E33" i="2"/>
  <c r="C34" i="2"/>
  <c r="D34" i="2"/>
  <c r="E34" i="2"/>
  <c r="C36" i="2"/>
  <c r="D36" i="2"/>
  <c r="E36" i="2"/>
  <c r="C37" i="2"/>
  <c r="D37" i="2"/>
  <c r="E37" i="2"/>
  <c r="C39" i="2"/>
  <c r="D39" i="2"/>
  <c r="E39" i="2"/>
  <c r="C40" i="2"/>
  <c r="D40" i="2"/>
  <c r="E40" i="2"/>
  <c r="C41" i="2"/>
  <c r="D41" i="2"/>
  <c r="E41" i="2"/>
  <c r="C42" i="2"/>
  <c r="D42" i="2"/>
  <c r="E42" i="2"/>
  <c r="C43" i="2"/>
  <c r="D43" i="2"/>
  <c r="E43" i="2"/>
  <c r="C45" i="2"/>
  <c r="D45" i="2"/>
  <c r="E45" i="2"/>
  <c r="C46" i="2"/>
  <c r="D46" i="2"/>
  <c r="E46" i="2"/>
  <c r="C47" i="2"/>
  <c r="D47" i="2"/>
  <c r="E47" i="2"/>
  <c r="C48" i="2"/>
  <c r="D48" i="2"/>
  <c r="E48" i="2"/>
  <c r="C49" i="2"/>
  <c r="D49" i="2"/>
  <c r="E49" i="2"/>
  <c r="C50" i="2"/>
  <c r="D50" i="2"/>
  <c r="E50" i="2"/>
  <c r="C51" i="2"/>
  <c r="D51" i="2"/>
  <c r="E51" i="2"/>
  <c r="C52" i="2"/>
  <c r="D52" i="2"/>
  <c r="E52" i="2"/>
  <c r="C53" i="2"/>
  <c r="D53" i="2"/>
  <c r="E53" i="2"/>
  <c r="C54" i="2"/>
  <c r="D54" i="2"/>
  <c r="E54" i="2"/>
  <c r="C55" i="2"/>
  <c r="D55" i="2"/>
  <c r="E55" i="2"/>
  <c r="C56" i="2"/>
  <c r="D56" i="2"/>
  <c r="E56" i="2"/>
  <c r="C57" i="2"/>
  <c r="D57" i="2"/>
  <c r="E57" i="2"/>
  <c r="C58" i="2"/>
  <c r="D58" i="2"/>
  <c r="E58" i="2"/>
  <c r="C59" i="2"/>
  <c r="D59" i="2"/>
  <c r="E59" i="2"/>
  <c r="C60" i="2"/>
  <c r="D60" i="2"/>
  <c r="E60" i="2"/>
  <c r="C61" i="2"/>
  <c r="D61" i="2"/>
  <c r="E61" i="2"/>
  <c r="C62" i="2"/>
  <c r="D62" i="2"/>
  <c r="E62" i="2"/>
  <c r="C63" i="2"/>
  <c r="D63" i="2"/>
  <c r="E63" i="2"/>
  <c r="C64" i="2"/>
  <c r="D64" i="2"/>
  <c r="E64" i="2"/>
  <c r="C65" i="2"/>
  <c r="D65" i="2"/>
  <c r="E65" i="2"/>
  <c r="C66" i="2"/>
  <c r="D66" i="2"/>
  <c r="E66" i="2"/>
  <c r="C67" i="2"/>
  <c r="D67" i="2"/>
  <c r="E67" i="2"/>
  <c r="C68" i="2"/>
  <c r="D68" i="2"/>
  <c r="E68" i="2"/>
  <c r="C69" i="2"/>
  <c r="D69" i="2"/>
  <c r="E69" i="2"/>
  <c r="C70" i="2"/>
  <c r="D70" i="2"/>
  <c r="E70" i="2"/>
  <c r="C71" i="2"/>
  <c r="D71" i="2"/>
  <c r="E71" i="2"/>
  <c r="C72" i="2"/>
  <c r="D72" i="2"/>
  <c r="E72" i="2"/>
  <c r="C73" i="2"/>
  <c r="D73" i="2"/>
  <c r="E73" i="2"/>
  <c r="C74" i="2"/>
  <c r="D74" i="2"/>
  <c r="E74" i="2"/>
  <c r="C75" i="2"/>
  <c r="D75" i="2"/>
  <c r="E75" i="2"/>
  <c r="C76" i="2"/>
  <c r="D76" i="2"/>
  <c r="E76" i="2"/>
  <c r="C77" i="2"/>
  <c r="D77" i="2"/>
  <c r="E77" i="2"/>
  <c r="C78" i="2"/>
  <c r="D78" i="2"/>
  <c r="E78" i="2"/>
  <c r="C79" i="2"/>
  <c r="D79" i="2"/>
  <c r="E79" i="2"/>
  <c r="C80" i="2"/>
  <c r="D80" i="2"/>
  <c r="E80" i="2"/>
  <c r="C81" i="2"/>
  <c r="D81" i="2"/>
  <c r="E81"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45" i="2"/>
  <c r="B40" i="2"/>
  <c r="B41" i="2"/>
  <c r="B42" i="2"/>
  <c r="B43" i="2"/>
  <c r="B39" i="2"/>
  <c r="B37" i="2"/>
  <c r="B36" i="2"/>
  <c r="B33" i="2"/>
  <c r="B34" i="2"/>
  <c r="B32" i="2"/>
  <c r="B27" i="2"/>
  <c r="B28" i="2"/>
  <c r="B29" i="2"/>
  <c r="B30" i="2"/>
  <c r="B26" i="2"/>
  <c r="B23" i="2"/>
  <c r="B24" i="2"/>
  <c r="B22" i="2"/>
  <c r="B12" i="2"/>
  <c r="B13" i="2"/>
  <c r="B14" i="2"/>
  <c r="B15" i="2"/>
  <c r="B16" i="2"/>
  <c r="B17" i="2"/>
  <c r="B18" i="2"/>
  <c r="B19" i="2"/>
  <c r="B20" i="2"/>
  <c r="B7" i="2"/>
  <c r="B8" i="2"/>
  <c r="B9" i="2"/>
  <c r="B11" i="2"/>
  <c r="B6" i="2"/>
  <c r="B4" i="2"/>
</calcChain>
</file>

<file path=xl/comments1.xml><?xml version="1.0" encoding="utf-8"?>
<comments xmlns="http://schemas.openxmlformats.org/spreadsheetml/2006/main">
  <authors>
    <author>BOS</author>
  </authors>
  <commentList>
    <comment ref="A78" authorId="0" shapeId="0">
      <text>
        <r>
          <rPr>
            <b/>
            <sz val="9"/>
            <color indexed="81"/>
            <rFont val="Tahoma"/>
            <family val="2"/>
          </rPr>
          <t>only one case reported in Poly-Technical Diploma so this has been merged in Master and Higher</t>
        </r>
      </text>
    </comment>
  </commentList>
</comments>
</file>

<file path=xl/comments2.xml><?xml version="1.0" encoding="utf-8"?>
<comments xmlns="http://schemas.openxmlformats.org/spreadsheetml/2006/main">
  <authors>
    <author>BOS</author>
  </authors>
  <commentList>
    <comment ref="A66" authorId="0" shapeId="0">
      <text>
        <r>
          <rPr>
            <b/>
            <sz val="9"/>
            <color indexed="81"/>
            <rFont val="Tahoma"/>
            <family val="2"/>
          </rPr>
          <t>BOS:</t>
        </r>
        <r>
          <rPr>
            <sz val="9"/>
            <color indexed="81"/>
            <rFont val="Tahoma"/>
            <family val="2"/>
          </rPr>
          <t xml:space="preserve">
this should be he numerator of the indicator refers to persons meeting two conditions2
: (i) they are
not employed (i.e. are unemployed or inactive), and (ii) they have not received any
education or training in the four weeks preceding the survey. The denominator, according
to Eurostat, is the total population of the same age and sex group, excluding respondents
who have not answered the question “Participation to regular education and training”. The
ILO puts forth the following definition (ILO, 2013a)3
:
NEET rate (%) =
(Number of youth – number of youth in employment + number
of youth not in employment who are in education or training)/Total number of youth
 x 100
</t>
        </r>
      </text>
    </comment>
  </commentList>
</comments>
</file>

<file path=xl/comments3.xml><?xml version="1.0" encoding="utf-8"?>
<comments xmlns="http://schemas.openxmlformats.org/spreadsheetml/2006/main">
  <authors>
    <author>BOS</author>
  </authors>
  <commentList>
    <comment ref="O3" authorId="0" shapeId="0">
      <text>
        <r>
          <rPr>
            <b/>
            <sz val="9"/>
            <color indexed="81"/>
            <rFont val="Tahoma"/>
            <family val="2"/>
          </rPr>
          <t>BOS:</t>
        </r>
        <r>
          <rPr>
            <sz val="9"/>
            <color indexed="81"/>
            <rFont val="Tahoma"/>
            <family val="2"/>
          </rPr>
          <t xml:space="preserve">
add all the category as mentioned in the questionnaire</t>
        </r>
      </text>
    </comment>
  </commentList>
</comments>
</file>

<file path=xl/sharedStrings.xml><?xml version="1.0" encoding="utf-8"?>
<sst xmlns="http://schemas.openxmlformats.org/spreadsheetml/2006/main" count="587" uniqueCount="182">
  <si>
    <t>Contents</t>
  </si>
  <si>
    <t xml:space="preserve">Age </t>
  </si>
  <si>
    <t>15-19</t>
  </si>
  <si>
    <t>20-24</t>
  </si>
  <si>
    <t>25-29</t>
  </si>
  <si>
    <t>30-34</t>
  </si>
  <si>
    <t>50-54</t>
  </si>
  <si>
    <t>55-59</t>
  </si>
  <si>
    <t>Area of residence</t>
  </si>
  <si>
    <t>Rural</t>
  </si>
  <si>
    <t>All Urban</t>
  </si>
  <si>
    <t>Major Cities</t>
  </si>
  <si>
    <t>Other Urban</t>
  </si>
  <si>
    <t>Marital Status</t>
  </si>
  <si>
    <t>Employment Status</t>
  </si>
  <si>
    <t>Employed</t>
  </si>
  <si>
    <t>Unemployed</t>
  </si>
  <si>
    <t>Wealth Quantiles</t>
  </si>
  <si>
    <t>Districts</t>
  </si>
  <si>
    <t>Bahawalpur</t>
  </si>
  <si>
    <t>Bahawalnagar</t>
  </si>
  <si>
    <t>RY Khan</t>
  </si>
  <si>
    <t>DG Khan</t>
  </si>
  <si>
    <t>Layyah</t>
  </si>
  <si>
    <t>Muzaffargarh</t>
  </si>
  <si>
    <t>Rajanpur</t>
  </si>
  <si>
    <t>Faisalabad</t>
  </si>
  <si>
    <t>Chiniot</t>
  </si>
  <si>
    <t>Jhang</t>
  </si>
  <si>
    <t>TT Singh</t>
  </si>
  <si>
    <t>Gujranwala</t>
  </si>
  <si>
    <t>Gujrat</t>
  </si>
  <si>
    <t>Hafizabad</t>
  </si>
  <si>
    <t>Mandi Bahauddin</t>
  </si>
  <si>
    <t>Narowal</t>
  </si>
  <si>
    <t>Sialkot</t>
  </si>
  <si>
    <t>Lahore</t>
  </si>
  <si>
    <t>Kasur</t>
  </si>
  <si>
    <t>Nankana Sahib</t>
  </si>
  <si>
    <t>Sheikhupura</t>
  </si>
  <si>
    <t>Multan</t>
  </si>
  <si>
    <t>Khanewal</t>
  </si>
  <si>
    <t>Lodhran</t>
  </si>
  <si>
    <t>Vehari</t>
  </si>
  <si>
    <t>Sahiwal</t>
  </si>
  <si>
    <t>Pakpattan</t>
  </si>
  <si>
    <t>Okara</t>
  </si>
  <si>
    <t>Rawalpindi</t>
  </si>
  <si>
    <t>Attock</t>
  </si>
  <si>
    <t>Chakwal</t>
  </si>
  <si>
    <t>Jhelum</t>
  </si>
  <si>
    <t>Sargodha</t>
  </si>
  <si>
    <t>Bhakkar</t>
  </si>
  <si>
    <t>Khushab</t>
  </si>
  <si>
    <t>Mianwali</t>
  </si>
  <si>
    <t>Total</t>
  </si>
  <si>
    <t>Education</t>
  </si>
  <si>
    <t xml:space="preserve">Employment </t>
  </si>
  <si>
    <t>Training</t>
  </si>
  <si>
    <t xml:space="preserve">Youth NEET Rate </t>
  </si>
  <si>
    <t>Graduation</t>
  </si>
  <si>
    <t xml:space="preserve">Master and above </t>
  </si>
  <si>
    <t>2.1a</t>
  </si>
  <si>
    <t xml:space="preserve">Never attended </t>
  </si>
  <si>
    <t>Pre school</t>
  </si>
  <si>
    <t xml:space="preserve">Primary </t>
  </si>
  <si>
    <t>Matric</t>
  </si>
  <si>
    <t xml:space="preserve">Middle </t>
  </si>
  <si>
    <t>Never Married</t>
  </si>
  <si>
    <t>Disability</t>
  </si>
  <si>
    <t>Without Disability</t>
  </si>
  <si>
    <t xml:space="preserve">Poorest </t>
  </si>
  <si>
    <t>Poorer</t>
  </si>
  <si>
    <t>Richest</t>
  </si>
  <si>
    <t xml:space="preserve">Punjab </t>
  </si>
  <si>
    <t>Inactive</t>
  </si>
  <si>
    <t>With Disability</t>
  </si>
  <si>
    <t xml:space="preserve">Question: 
Q109, Q110 </t>
  </si>
  <si>
    <t>Punjab</t>
  </si>
  <si>
    <r>
      <rPr>
        <b/>
        <sz val="8"/>
        <rFont val="Arial"/>
        <family val="2"/>
      </rPr>
      <t>Questions:</t>
    </r>
    <r>
      <rPr>
        <sz val="8"/>
        <rFont val="Arial"/>
        <family val="2"/>
      </rPr>
      <t xml:space="preserve">
Q 703, Q 704 
</t>
    </r>
  </si>
  <si>
    <r>
      <rPr>
        <b/>
        <sz val="8"/>
        <rFont val="Arial"/>
        <family val="2"/>
      </rPr>
      <t xml:space="preserve">Questions: </t>
    </r>
    <r>
      <rPr>
        <sz val="8"/>
        <rFont val="Arial"/>
        <family val="2"/>
      </rPr>
      <t xml:space="preserve">
Q 735, Q 736, Q 1136, Q 1137</t>
    </r>
  </si>
  <si>
    <t>Literacy Rate of Women</t>
  </si>
  <si>
    <t>Transition from higher secondary education to labour market</t>
  </si>
  <si>
    <t>Employment Rates of Recent Graduates aged 20-34 years</t>
  </si>
  <si>
    <t>Barriers to Skill Training for Women</t>
  </si>
  <si>
    <t>Barriers to Edcuation for Young Women aged 15-24 years</t>
  </si>
  <si>
    <r>
      <rPr>
        <b/>
        <sz val="8"/>
        <rFont val="Arial"/>
        <family val="2"/>
      </rPr>
      <t>Formula:</t>
    </r>
    <r>
      <rPr>
        <sz val="8"/>
        <rFont val="Arial"/>
        <family val="2"/>
      </rPr>
      <t xml:space="preserve">
Number of  women age 18-29 years with education grades 12 and above (Q110= 5-19)
------------------------------------------------- x 100
All women age 18-29 years
Number of women age 18-29 years with education grades 12 and above and currently part of labor force {(Q110 = 5-19) and in LF}
--------------------------------------------- x 100
All women age 18-29 years
Number of women age 18-29 years with education grades 12 and above and currently part of labor force   {(Q110 = 5-19) and in employed}
--------------------------------------------- x 100
All women age 18-29 years</t>
    </r>
  </si>
  <si>
    <r>
      <rPr>
        <b/>
        <sz val="8"/>
        <rFont val="Arial"/>
        <family val="2"/>
      </rPr>
      <t>Formula:</t>
    </r>
    <r>
      <rPr>
        <sz val="8"/>
        <rFont val="Arial"/>
        <family val="2"/>
      </rPr>
      <t xml:space="preserve">
Number of  women age 20-34 years with education grades 14  or above  (Q110= 6-18)
------------------------------------------------- x 100
All women age 20-34 years
Number of  women age 20-34 years with education grades 14  or above  and who are currently part of LF {(Q110= 6-18) and in LF}
------------------------------------------------- x 100
All women age 20-34 years
Number of  women age 20-34 years with education grades 14  or above  and who are currently employed {(Q110= 6-18) and are employed}
------------------------------------------------- x 100
All women age 20-34 years</t>
    </r>
  </si>
  <si>
    <t xml:space="preserve">
Lack of transport</t>
  </si>
  <si>
    <t xml:space="preserve">
Inadequate financial means</t>
  </si>
  <si>
    <t xml:space="preserve">
Not permitted by Husband / Other family members </t>
  </si>
  <si>
    <t xml:space="preserve">
Pregnancy or sexual health problems</t>
  </si>
  <si>
    <t xml:space="preserve">
GBV or threats to safety</t>
  </si>
  <si>
    <t xml:space="preserve">
Burden of care </t>
  </si>
  <si>
    <t xml:space="preserve">
Domestic responsibility </t>
  </si>
  <si>
    <t xml:space="preserve">Lack of financial means </t>
  </si>
  <si>
    <t xml:space="preserve">
Family/husban/in-law not allow </t>
  </si>
  <si>
    <t xml:space="preserve">
Marriage </t>
  </si>
  <si>
    <t xml:space="preserve">
Concerns for safety</t>
  </si>
  <si>
    <t xml:space="preserve">
Employment/ work</t>
  </si>
  <si>
    <t xml:space="preserve">
Distance/lack of transport</t>
  </si>
  <si>
    <r>
      <rPr>
        <b/>
        <sz val="8"/>
        <color theme="1"/>
        <rFont val="Arial"/>
        <family val="2"/>
      </rPr>
      <t>Question:</t>
    </r>
    <r>
      <rPr>
        <sz val="8"/>
        <color theme="1"/>
        <rFont val="Arial"/>
        <family val="2"/>
      </rPr>
      <t xml:space="preserve">
Q 109, Q 111</t>
    </r>
  </si>
  <si>
    <r>
      <t>Proportion of women aged 15-64 years who have completed</t>
    </r>
    <r>
      <rPr>
        <b/>
        <vertAlign val="subscript"/>
        <sz val="8"/>
        <rFont val="Arial"/>
        <family val="2"/>
      </rPr>
      <t>1</t>
    </r>
  </si>
  <si>
    <r>
      <rPr>
        <b/>
        <vertAlign val="superscript"/>
        <sz val="8"/>
        <rFont val="Arial"/>
        <family val="2"/>
      </rPr>
      <t>1</t>
    </r>
    <r>
      <rPr>
        <b/>
        <sz val="8"/>
        <rFont val="Arial"/>
        <family val="2"/>
      </rPr>
      <t>Proportion of women aged 15-64 years who have completed xx  years of schooling</t>
    </r>
  </si>
  <si>
    <r>
      <rPr>
        <b/>
        <sz val="8"/>
        <rFont val="Arial"/>
        <family val="2"/>
      </rPr>
      <t xml:space="preserve">Formula: </t>
    </r>
    <r>
      <rPr>
        <sz val="8"/>
        <rFont val="Arial"/>
        <family val="2"/>
      </rPr>
      <t xml:space="preserve">
Number of women age 15-24 years who are currently not involved in education (Q111=2)
---------------------------------- x 100
 All women age 15-24
Number of women age 15-24 years who are currently not employed (Q704 = 3 or Q704 = 4)
---------------------------------- x 100
 All women age 15-24
Number of women age 15-24 years who are currently not involved in training (Q735 = 3 or Q1136 = 3)
---------------------------------- x 100
 All women age 15-24
Number of women age 15-24 years who are currently not involved in education/training/employment  {(Q111 = 2) and (Q735 = 3 or Q1136 = 3) and (Q735 = 3 or Q1136 = 3)}
---------------------------------- x 100
 All women age 15-24</t>
    </r>
  </si>
  <si>
    <r>
      <t>Proportion of women aged 15-24 years not currently involved in</t>
    </r>
    <r>
      <rPr>
        <b/>
        <vertAlign val="subscript"/>
        <sz val="8"/>
        <rFont val="Arial"/>
        <family val="2"/>
      </rPr>
      <t>1</t>
    </r>
    <r>
      <rPr>
        <b/>
        <sz val="8"/>
        <rFont val="Arial"/>
        <family val="2"/>
      </rPr>
      <t>:</t>
    </r>
  </si>
  <si>
    <r>
      <rPr>
        <b/>
        <sz val="8"/>
        <color theme="1"/>
        <rFont val="Arial"/>
        <family val="2"/>
      </rPr>
      <t xml:space="preserve">Question: </t>
    </r>
    <r>
      <rPr>
        <sz val="8"/>
        <color theme="1"/>
        <rFont val="Arial"/>
        <family val="2"/>
      </rPr>
      <t xml:space="preserve">
Q 704, Q735, Q111, Q1136</t>
    </r>
  </si>
  <si>
    <r>
      <rPr>
        <b/>
        <vertAlign val="superscript"/>
        <sz val="8"/>
        <rFont val="Arial"/>
        <family val="2"/>
      </rPr>
      <t>1</t>
    </r>
    <r>
      <rPr>
        <b/>
        <sz val="8"/>
        <rFont val="Arial"/>
        <family val="2"/>
      </rPr>
      <t>Proportion of women aged 15-24 years not involved in education, employment or training</t>
    </r>
  </si>
  <si>
    <r>
      <t>Transition rate of girls  from higher secondary education to the labour market</t>
    </r>
    <r>
      <rPr>
        <b/>
        <vertAlign val="subscript"/>
        <sz val="8"/>
        <rFont val="Arial"/>
        <family val="2"/>
      </rPr>
      <t>1</t>
    </r>
  </si>
  <si>
    <r>
      <rPr>
        <b/>
        <vertAlign val="superscript"/>
        <sz val="8"/>
        <rFont val="Arial"/>
        <family val="2"/>
      </rPr>
      <t>1</t>
    </r>
    <r>
      <rPr>
        <b/>
        <sz val="8"/>
        <rFont val="Arial"/>
        <family val="2"/>
      </rPr>
      <t>Transition rate of girls  from higher secondary education to the labour market</t>
    </r>
  </si>
  <si>
    <r>
      <rPr>
        <b/>
        <sz val="8"/>
        <color theme="1"/>
        <rFont val="Arial"/>
        <family val="2"/>
      </rPr>
      <t>Question:</t>
    </r>
    <r>
      <rPr>
        <sz val="8"/>
        <color theme="1"/>
        <rFont val="Arial"/>
        <family val="2"/>
      </rPr>
      <t xml:space="preserve">
Q 703, Q704, Q 1101, Q 1106</t>
    </r>
  </si>
  <si>
    <r>
      <rPr>
        <b/>
        <vertAlign val="superscript"/>
        <sz val="8"/>
        <rFont val="Arial"/>
        <family val="2"/>
      </rPr>
      <t>1</t>
    </r>
    <r>
      <rPr>
        <b/>
        <sz val="8"/>
        <rFont val="Arial"/>
        <family val="2"/>
      </rPr>
      <t>The employment rates of women (aged 20–34 years) who have minimum BA degree</t>
    </r>
  </si>
  <si>
    <r>
      <t>Employment rate of women aged   20-34 years who have recently graduated</t>
    </r>
    <r>
      <rPr>
        <b/>
        <vertAlign val="subscript"/>
        <sz val="8"/>
        <rFont val="Arial"/>
        <family val="2"/>
      </rPr>
      <t>1</t>
    </r>
  </si>
  <si>
    <r>
      <rPr>
        <b/>
        <vertAlign val="superscript"/>
        <sz val="8"/>
        <rFont val="Arial"/>
        <family val="2"/>
      </rPr>
      <t>1</t>
    </r>
    <r>
      <rPr>
        <b/>
        <sz val="8"/>
        <rFont val="Arial"/>
        <family val="2"/>
      </rPr>
      <t>Proportion of young women aged 15-24 years who cannot attend formal education due to restrictions on:  a) transport, b) financial means, c) spousal/family/male consent, d) pregnancy,  e) GBV or threats to safety, f) burden of care</t>
    </r>
  </si>
  <si>
    <t>Completed Level of Education years/grades of school</t>
  </si>
  <si>
    <t xml:space="preserve">Table  2.1a </t>
  </si>
  <si>
    <t>Table Education 2.2</t>
  </si>
  <si>
    <t>Table Education 2.4</t>
  </si>
  <si>
    <t>Table Education 2.5</t>
  </si>
  <si>
    <t>Table Education 2.7</t>
  </si>
  <si>
    <t>Table Education 2.9</t>
  </si>
  <si>
    <t>Table Education 2.10</t>
  </si>
  <si>
    <t>Table Education 2.1(a): Literacy Rate of Women</t>
  </si>
  <si>
    <t>Table Education 2.2: Completed Level of Schooling</t>
  </si>
  <si>
    <t>Table Education 2.4: Youth (15-24) not in education, employment or training (NEET) rate</t>
  </si>
  <si>
    <t>Table Education 2.5: Transition from Higher Secondary Education to Labour Market</t>
  </si>
  <si>
    <t>Table Education 2.7: Employment Rate of Recent Graduates aged 20-34 years</t>
  </si>
  <si>
    <t>Table Education 2.9: Barriers to Skill Training for Women</t>
  </si>
  <si>
    <t>Table 2.10: Barriers to Education for Young Women aged 15-24 years</t>
  </si>
  <si>
    <t>Question: 
QS111,QS111A, QS112</t>
  </si>
  <si>
    <t>Literacy 15 to 64</t>
  </si>
  <si>
    <t>Number of Women 15 to 64</t>
  </si>
  <si>
    <t>Literacy 15 to 49</t>
  </si>
  <si>
    <t>Number of Women 15 to 49</t>
  </si>
  <si>
    <r>
      <rPr>
        <b/>
        <vertAlign val="superscript"/>
        <sz val="8"/>
        <rFont val="Arial"/>
        <family val="2"/>
      </rPr>
      <t>1</t>
    </r>
    <r>
      <rPr>
        <b/>
        <sz val="8"/>
        <rFont val="Arial"/>
        <family val="2"/>
      </rPr>
      <t>Proportion of women aged 15-64 years who read a simple statement of everyday life in any language or education level greater than Primary everyday life.</t>
    </r>
  </si>
  <si>
    <t>Number of Women age 15 to 24 Year</t>
  </si>
  <si>
    <t>Number of Women age 18 to 29 Years</t>
  </si>
  <si>
    <t>Number of Women age 15 to 64</t>
  </si>
  <si>
    <t>Number of Women who not attend Trainings</t>
  </si>
  <si>
    <t>Number of Women age 15 to 24 Year of age</t>
  </si>
  <si>
    <r>
      <rPr>
        <b/>
        <sz val="8"/>
        <rFont val="Arial"/>
        <family val="2"/>
      </rPr>
      <t>Formula</t>
    </r>
    <r>
      <rPr>
        <sz val="8"/>
        <rFont val="Arial"/>
        <family val="2"/>
      </rPr>
      <t xml:space="preserve">
Number of women age 15-24 years who didn't receive formal education  (Q109 = 2)
------------------------------ x 100
 All women age 15-24 years
Number of women age 15-24 years who received some formal education but currently not enrolled {</t>
    </r>
    <r>
      <rPr>
        <sz val="8"/>
        <color rgb="FFFFC000"/>
        <rFont val="Arial"/>
        <family val="2"/>
      </rPr>
      <t>(Q109=1)</t>
    </r>
    <r>
      <rPr>
        <sz val="8"/>
        <rFont val="Arial"/>
        <family val="2"/>
      </rPr>
      <t xml:space="preserve"> and (Q111 = 2)}
------------------------------ x 100
 All women age 15-24 years
Women who said lack of financial means (Q111B = A or M)
--------------------------------------------- x 100
Number of women age 15-24 years who received some formal education but currently not enrolled 
Women who said no permission (Q111B = E or F)
----------------------------------- x 100
Number of women age 15-24 years who received some formal education but currently not enrolled 
Women who said marriage  (Q111B = Q)
----------------------------------- x 100
Number of women age 15-24 years who received some formal education but currently not enrolled
Women who said concerns for safety (Q111B = N)
------------------------------------------------- x 100
Number of women age 15-24 years who received some formal education but currently not enrolled {(Q109=2) and (Q111 = 2)}
Women who said domestic responsibility (Q111B = D)
------------------------------------ x 100
Number of women age 15-24 years who received some formal education but currently not enrolled {(Q109=2) and (Q111 = 2)}
Women who said employment/work(Q111B = R)
---------------------------- x 100
Number of women age 15-24 years who received some formal education but currently not enrolled {(Q109=2) and (Q111 = 2)}
Women who said distance (Q111B = B or L)
-------------------------------- x100
Number of women age 15-24 years who received some formal education but currently not enrolled {(Q109=2) and (Q111 = 2)}
</t>
    </r>
  </si>
  <si>
    <t>Number of Women Who are not currently Enrolled or never attended school</t>
  </si>
  <si>
    <t>Any Other Reason</t>
  </si>
  <si>
    <t>Number of Women age 20 to 34 Years</t>
  </si>
  <si>
    <t>None/pre-school</t>
  </si>
  <si>
    <t>Primary</t>
  </si>
  <si>
    <t>Middle</t>
  </si>
  <si>
    <t>Secondary</t>
  </si>
  <si>
    <t>Training not useful</t>
  </si>
  <si>
    <t>Did not need training</t>
  </si>
  <si>
    <t>Did not have time</t>
  </si>
  <si>
    <t>Don't Know</t>
  </si>
  <si>
    <r>
      <rPr>
        <b/>
        <sz val="8"/>
        <rFont val="Arial"/>
        <family val="2"/>
      </rPr>
      <t>Formula</t>
    </r>
    <r>
      <rPr>
        <sz val="8"/>
        <rFont val="Arial"/>
        <family val="2"/>
      </rPr>
      <t xml:space="preserve">
Number of women who didn't receive training {(Q735 = 3) or (Q1136 = 3)}
---------------------------------------------- x 100
All woman age 15-64
Number of women who said lack of transport  {(Q736 = A) or (Q1137 = A)}
------------------------------------------------------------ x100
Number of women who didn't receive training 
Number of women who said inadequate financial means {(Q736 = B) or (Q1137 = B)}
--------------------------------------------------------- x 100
Number of women who didn't receive training 
Number of women who said no consent {(Q736 = C or G) or (Q1137 = C or G )}
---------------------------------------------------- x 100
Number of women who didn't receive training  {(Q736 = D) or (Q1137 = D)}
Number of women who said pregnancy/sexual problems 
------------------------------------------------ x 100
Number of women who didn't receive training 
Number of women who said GBV or threats to safety {(Q736 = E) or (Q1137 = E)}
--------------------------------------------------------- x 100
Number of women who didn't receive training 
Number of women who said burden of care  {(Q736 = F) or (Q1137 = F)}
-------------------------------------------------------------- x 100
Number of women who didn't receive training Number of women who said domestic responsibility  {(Q736 = H) or (Q1137 = H)}
-------------------------------------------------------------- x 100
Number of women who didn't receive training 
Number of women who didn't receive training Number of women who training institute too far  {(Q736 = I) or (Q1137 = I)}
-------------------------------------------------------------- x 100
Number of women who didn't receive training 
Number of women who didn't receive training Number of women who said training useless {(Q736 = J) or (Q1137 = J)}
-------------------------------------------------------------- x 100
Number of women who didn't receive training 
Number of women who didn't receive training Number of women who said they didn't need training  {(Q736 = K) or (Q1137 = K)}
-------------------------------------------------------------- x 100
Number of women who didn't receive training 
Number of women who didn't receive training Number of women who said they didn't have time  {(Q736 = L) or (Q1137 = L)}
-------------------------------------------------------------- x 100
Number of women who didn't receive training 
Number of women who didn't receive training Number of women who said don't know {(Q736 = Z) or (Q1137 = Z)}
-------------------------------------------------------------- x 100
Number of women who didn't receive training </t>
    </r>
  </si>
  <si>
    <r>
      <rPr>
        <b/>
        <vertAlign val="superscript"/>
        <sz val="8"/>
        <rFont val="Arial"/>
        <family val="2"/>
      </rPr>
      <t>1</t>
    </r>
    <r>
      <rPr>
        <b/>
        <sz val="8"/>
        <rFont val="Arial"/>
        <family val="2"/>
      </rPr>
      <t>Proportion of women who cannot participate in a training for skill development due to: a) transport, b) financial means, c) spousal/family/male consent, d) domestic responsibilities, f) pregnancy, g) GBV or threats to safety, h) burden of care, i) institute was far, j) tarining was useless k) didnot need training l) did not have time, z) Don't Know</t>
    </r>
  </si>
  <si>
    <r>
      <rPr>
        <b/>
        <sz val="8"/>
        <rFont val="Arial"/>
        <family val="2"/>
      </rPr>
      <t>Calculations</t>
    </r>
    <r>
      <rPr>
        <sz val="8"/>
        <rFont val="Arial"/>
        <family val="2"/>
      </rPr>
      <t xml:space="preserve">
LF = {(Code1 in atleast one of Q703a to Q703k) or (Code1 in  atleast one of  Q703l to Q703s only if paid) or (Q704=1 or 2) or (Q1101 = 1 &amp; Q1102 != L)or (Q1106 = 1 or 2 or 3 or 4 or 5)}
Employed = {(Code1 in atleast one of Q703a to Q703k) or (Code1 in  atleast one of  Q703l to Q703s only if paid) or (Q704=1 or 2)}</t>
    </r>
  </si>
  <si>
    <r>
      <rPr>
        <b/>
        <sz val="8"/>
        <color theme="1"/>
        <rFont val="Arial"/>
        <family val="2"/>
      </rPr>
      <t>Calculation:</t>
    </r>
    <r>
      <rPr>
        <sz val="8"/>
        <color theme="1"/>
        <rFont val="Arial"/>
        <family val="2"/>
      </rPr>
      <t xml:space="preserve">
LF = {(Code1 in atleast one of Q703a to Q703k) or (Code1 in  atleast one of  Q703l to Q703s only if paid) or (Q704=1 or 2) or (Q1101 = 1 &amp; Q1102 != L) or (Q1106 = 1 or 2 or 3 or 4 or 5)}
Employed = {(Code1 in atleast one of Q703a to Q703k) or (Code1 in  atleast one of  Q703l to Q703s only if paid) or (Q704=1 or 2)}</t>
    </r>
  </si>
  <si>
    <t>Training Institute too far</t>
  </si>
  <si>
    <t xml:space="preserve">a respondent is defined literate if she has completed or currently enrolled in middle or above and if not then if she can read the whole sentence in QS112.
**Note that this is not comparable with LFS as our computation method is different. 
</t>
  </si>
  <si>
    <t>Intermediate (including Poly-Technic)</t>
  </si>
  <si>
    <r>
      <rPr>
        <b/>
        <sz val="8"/>
        <rFont val="Arial"/>
        <family val="2"/>
      </rPr>
      <t>Formula:</t>
    </r>
    <r>
      <rPr>
        <sz val="8"/>
        <rFont val="Arial"/>
        <family val="2"/>
      </rPr>
      <t xml:space="preserve">
 Number of women who never attended school (Q109= 2)
-------------------------------------------------x 100
All women age 15-64
 Number of women who complete pre-school (Q110= 1)
-------------------------------------------------x 100
All women age 15-64
Number of women who completed primary (Q110 = 2)
-------------------------------------------------x 100
All women age 15-64
Number of women who completed middle (Q110 = 3)
-------------------------------------------------x 100
All women age 15-64
Number of women who completed matric (Q110 = 4)
-------------------------------------------------x 100
All women age 15-64
Number of women who completed Intermediate  (Q110 = 5, 19)
-------------------------------------------------x 100
All women age 15-64
Number of women who completed graduation  (Q110 = 6-8 or 16)
-------------------------------------------------x 100
All women age 15-64
Number of women who completed Masters and Above (Q110 =  or 7 or 9 10,11,12,13,14,15,17,18)
-------------------------------------------------x 100
All women age 15-64
</t>
    </r>
  </si>
  <si>
    <t>35-39</t>
  </si>
  <si>
    <t>40-44</t>
  </si>
  <si>
    <t>45-49</t>
  </si>
  <si>
    <t>60-64</t>
  </si>
  <si>
    <t>Currently Married</t>
  </si>
  <si>
    <t>Widow/Divorced/Separated</t>
  </si>
  <si>
    <t>Higher</t>
  </si>
  <si>
    <t>Richer</t>
  </si>
  <si>
    <t>Number of Women</t>
  </si>
  <si>
    <r>
      <t>Percentage of women aged 15-64 years who are able to read and write with understanding</t>
    </r>
    <r>
      <rPr>
        <b/>
        <vertAlign val="subscript"/>
        <sz val="8"/>
        <rFont val="Arial"/>
        <family val="2"/>
      </rPr>
      <t>1</t>
    </r>
  </si>
  <si>
    <t>Percentage of women age 18-29  having 12 grades and above education</t>
  </si>
  <si>
    <t xml:space="preserve">Percentage of women age 18-29 years  having grade 12  or above education and who are currently part of labor force </t>
  </si>
  <si>
    <t>Percentage of women age 18-29 years  having grade 12  or above education and who are currently employed</t>
  </si>
  <si>
    <t>Percentage of women age 20-34  having education 14 grades or  above</t>
  </si>
  <si>
    <t>Percentage of women age 20-34  having education 14 grades or  above and currently part of LF</t>
  </si>
  <si>
    <t>Percentage of women age 20-34  having education 14 grades or  above and currently employed</t>
  </si>
  <si>
    <t xml:space="preserve">Percentageof women who did not receive training </t>
  </si>
  <si>
    <r>
      <t>Percentage of women who cannot attend formal training due to</t>
    </r>
    <r>
      <rPr>
        <b/>
        <vertAlign val="subscript"/>
        <sz val="8"/>
        <rFont val="Arial"/>
        <family val="2"/>
      </rPr>
      <t>1</t>
    </r>
    <r>
      <rPr>
        <b/>
        <sz val="8"/>
        <rFont val="Arial"/>
        <family val="2"/>
      </rPr>
      <t>:</t>
    </r>
  </si>
  <si>
    <t xml:space="preserve">Percentage of  of women aged 15-24 years  who did not receive formal education  </t>
  </si>
  <si>
    <t xml:space="preserve">Percentage of  of women aged 15-24 years with some formal education but currently not enrolled  </t>
  </si>
  <si>
    <r>
      <t>Percentage of women wumber of Women Who are not currently Enrolled or never attended s  formal education by reason</t>
    </r>
    <r>
      <rPr>
        <b/>
        <vertAlign val="subscript"/>
        <sz val="8"/>
        <rFont val="Arial"/>
        <family val="2"/>
      </rPr>
      <t>1</t>
    </r>
    <r>
      <rPr>
        <b/>
        <sz val="8"/>
        <rFont val="Arial"/>
        <family val="2"/>
      </rPr>
      <t>:</t>
    </r>
  </si>
  <si>
    <t>Weighted Tables - Domain 2 Baseline Women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</si>
</sst>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4" x14ac:knownFonts="1">
    <font>
      <sz val="11"/>
      <color theme="1"/>
      <name val="Calibri"/>
      <family val="2"/>
      <scheme val="minor"/>
    </font>
    <font>
      <b/>
      <sz val="10"/>
      <color theme="0"/>
      <name val="Arial"/>
      <family val="2"/>
    </font>
    <font>
      <b/>
      <sz val="8"/>
      <name val="Arial"/>
      <family val="2"/>
    </font>
    <font>
      <sz val="8"/>
      <name val="Arial"/>
      <family val="2"/>
    </font>
    <font>
      <sz val="8"/>
      <color theme="1"/>
      <name val="Arial"/>
      <family val="2"/>
    </font>
    <font>
      <sz val="10"/>
      <name val="Arial"/>
      <family val="2"/>
    </font>
    <font>
      <sz val="11"/>
      <color rgb="FF0070C0"/>
      <name val="Calibri"/>
      <family val="2"/>
      <scheme val="minor"/>
    </font>
    <font>
      <sz val="8"/>
      <color theme="1"/>
      <name val="Calibri"/>
      <family val="2"/>
      <scheme val="minor"/>
    </font>
    <font>
      <sz val="11"/>
      <name val="Calibri"/>
      <family val="2"/>
      <scheme val="minor"/>
    </font>
    <font>
      <sz val="8"/>
      <color rgb="FF000000"/>
      <name val="Arial"/>
      <family val="2"/>
    </font>
    <font>
      <b/>
      <sz val="8"/>
      <color rgb="FF000000"/>
      <name val="Arial"/>
      <family val="2"/>
    </font>
    <font>
      <b/>
      <sz val="8"/>
      <color theme="1"/>
      <name val="Arial"/>
      <family val="2"/>
    </font>
    <font>
      <b/>
      <sz val="8"/>
      <color theme="1"/>
      <name val="Calibri"/>
      <family val="2"/>
      <scheme val="minor"/>
    </font>
    <font>
      <b/>
      <sz val="8"/>
      <color theme="0"/>
      <name val="Arial"/>
      <family val="2"/>
    </font>
    <font>
      <u/>
      <sz val="11"/>
      <color theme="10"/>
      <name val="Calibri"/>
      <family val="2"/>
      <scheme val="minor"/>
    </font>
    <font>
      <b/>
      <vertAlign val="subscript"/>
      <sz val="8"/>
      <name val="Arial"/>
      <family val="2"/>
    </font>
    <font>
      <b/>
      <vertAlign val="superscript"/>
      <sz val="8"/>
      <name val="Arial"/>
      <family val="2"/>
    </font>
    <font>
      <sz val="8"/>
      <name val="Calibri"/>
      <family val="2"/>
      <scheme val="minor"/>
    </font>
    <font>
      <sz val="8"/>
      <color rgb="FF0070C0"/>
      <name val="Calibri"/>
      <family val="2"/>
      <scheme val="minor"/>
    </font>
    <font>
      <sz val="8"/>
      <color rgb="FFFFC000"/>
      <name val="Arial"/>
      <family val="2"/>
    </font>
    <font>
      <sz val="9"/>
      <color indexed="81"/>
      <name val="Tahoma"/>
      <family val="2"/>
    </font>
    <font>
      <b/>
      <sz val="9"/>
      <color indexed="81"/>
      <name val="Tahoma"/>
      <family val="2"/>
    </font>
    <font>
      <b/>
      <sz val="11"/>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theme="1"/>
        <bgColor indexed="64"/>
      </patternFill>
    </fill>
    <fill>
      <patternFill patternType="solid">
        <fgColor theme="0"/>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3">
    <xf numFmtId="0" fontId="0" fillId="0" borderId="0"/>
    <xf numFmtId="0" fontId="5" fillId="0" borderId="0"/>
    <xf numFmtId="0" fontId="14" fillId="0" borderId="0" applyNumberFormat="0" applyFill="0" applyBorder="0" applyAlignment="0" applyProtection="0"/>
  </cellStyleXfs>
  <cellXfs count="182">
    <xf numFmtId="0" fontId="0" fillId="0" borderId="0" xfId="0"/>
    <xf numFmtId="0" fontId="0" fillId="0" borderId="0" xfId="0" applyAlignment="1">
      <alignment wrapText="1"/>
    </xf>
    <xf numFmtId="0" fontId="0" fillId="0" borderId="0" xfId="0" applyAlignment="1"/>
    <xf numFmtId="0" fontId="0" fillId="0" borderId="0" xfId="0" applyAlignment="1">
      <alignment horizontal="left" vertical="center" wrapText="1" indent="1"/>
    </xf>
    <xf numFmtId="0" fontId="0" fillId="0" borderId="0" xfId="0" applyAlignment="1">
      <alignment horizontal="left" vertical="center" wrapText="1" indent="2"/>
    </xf>
    <xf numFmtId="0" fontId="0" fillId="0" borderId="0" xfId="0" applyAlignment="1">
      <alignment horizontal="left" vertical="center" indent="2"/>
    </xf>
    <xf numFmtId="0" fontId="0" fillId="0" borderId="0" xfId="0" applyAlignment="1">
      <alignment horizontal="left" vertical="center" indent="1"/>
    </xf>
    <xf numFmtId="0" fontId="0" fillId="0" borderId="0" xfId="0" applyAlignment="1">
      <alignment vertical="center"/>
    </xf>
    <xf numFmtId="0" fontId="0" fillId="0" borderId="0" xfId="0" applyFill="1" applyBorder="1"/>
    <xf numFmtId="49" fontId="2" fillId="0" borderId="7" xfId="0" applyNumberFormat="1" applyFont="1" applyFill="1" applyBorder="1" applyAlignment="1">
      <alignment vertical="center" wrapText="1"/>
    </xf>
    <xf numFmtId="0" fontId="0" fillId="0" borderId="0" xfId="0" applyBorder="1"/>
    <xf numFmtId="49" fontId="3" fillId="0" borderId="0" xfId="0" applyNumberFormat="1" applyFont="1" applyFill="1" applyBorder="1" applyAlignment="1">
      <alignment vertical="center" wrapText="1"/>
    </xf>
    <xf numFmtId="49" fontId="3" fillId="0" borderId="7" xfId="0" applyNumberFormat="1" applyFont="1" applyFill="1" applyBorder="1" applyAlignment="1">
      <alignment vertical="center" wrapText="1"/>
    </xf>
    <xf numFmtId="0" fontId="2" fillId="0" borderId="3" xfId="0" applyFont="1" applyBorder="1" applyAlignment="1">
      <alignment wrapText="1"/>
    </xf>
    <xf numFmtId="0" fontId="11" fillId="0" borderId="5"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8" fillId="0" borderId="0" xfId="0" applyFont="1"/>
    <xf numFmtId="0" fontId="0" fillId="0" borderId="0" xfId="0" applyFill="1" applyBorder="1" applyAlignment="1">
      <alignment horizontal="left" vertical="center" indent="2"/>
    </xf>
    <xf numFmtId="0" fontId="0" fillId="0" borderId="0" xfId="0" applyFill="1" applyBorder="1" applyAlignment="1">
      <alignment horizontal="left" vertical="center" wrapText="1" indent="1"/>
    </xf>
    <xf numFmtId="0" fontId="0" fillId="0" borderId="0" xfId="0" applyFill="1" applyBorder="1" applyAlignment="1">
      <alignment horizontal="left" vertical="center" wrapText="1" indent="2"/>
    </xf>
    <xf numFmtId="0" fontId="0" fillId="0" borderId="0" xfId="0" applyFill="1" applyBorder="1" applyAlignment="1">
      <alignment horizontal="left" vertical="center" indent="1"/>
    </xf>
    <xf numFmtId="0" fontId="3" fillId="0" borderId="0" xfId="0" applyFont="1" applyBorder="1"/>
    <xf numFmtId="0" fontId="0" fillId="0" borderId="17" xfId="0" applyBorder="1"/>
    <xf numFmtId="0" fontId="0" fillId="0" borderId="18" xfId="0" applyBorder="1"/>
    <xf numFmtId="0" fontId="2" fillId="0" borderId="18" xfId="0" applyFont="1" applyBorder="1" applyAlignment="1">
      <alignment horizontal="left" vertical="center"/>
    </xf>
    <xf numFmtId="0" fontId="0" fillId="0" borderId="19" xfId="0" applyBorder="1"/>
    <xf numFmtId="0" fontId="0" fillId="0" borderId="16" xfId="0" applyBorder="1"/>
    <xf numFmtId="0" fontId="6" fillId="0" borderId="2" xfId="0" applyFont="1" applyBorder="1" applyAlignment="1">
      <alignment horizontal="right"/>
    </xf>
    <xf numFmtId="2" fontId="6" fillId="0" borderId="2" xfId="0" applyNumberFormat="1" applyFont="1" applyBorder="1" applyAlignment="1">
      <alignment horizontal="right"/>
    </xf>
    <xf numFmtId="0" fontId="3" fillId="0" borderId="20" xfId="0" applyFont="1" applyBorder="1"/>
    <xf numFmtId="0" fontId="7" fillId="0" borderId="0" xfId="0" applyFont="1" applyAlignment="1">
      <alignment horizontal="center" vertical="center"/>
    </xf>
    <xf numFmtId="0" fontId="14" fillId="0" borderId="2" xfId="2" applyBorder="1" applyAlignment="1">
      <alignment horizontal="right"/>
    </xf>
    <xf numFmtId="0" fontId="14" fillId="0" borderId="0" xfId="2" applyFill="1" applyAlignment="1">
      <alignment horizontal="right"/>
    </xf>
    <xf numFmtId="2" fontId="14" fillId="0" borderId="2" xfId="2" applyNumberFormat="1" applyBorder="1" applyAlignment="1">
      <alignment horizontal="right"/>
    </xf>
    <xf numFmtId="0" fontId="2" fillId="0" borderId="7" xfId="0" applyFont="1" applyFill="1" applyBorder="1" applyAlignment="1">
      <alignment vertical="center"/>
    </xf>
    <xf numFmtId="0" fontId="17" fillId="0" borderId="0" xfId="0" applyFont="1" applyFill="1"/>
    <xf numFmtId="0" fontId="7" fillId="0" borderId="0" xfId="0" applyFont="1"/>
    <xf numFmtId="0" fontId="7" fillId="0" borderId="0" xfId="0" applyFont="1" applyBorder="1" applyAlignment="1">
      <alignment horizontal="center"/>
    </xf>
    <xf numFmtId="0" fontId="18" fillId="0" borderId="0" xfId="0" applyFont="1"/>
    <xf numFmtId="0" fontId="2" fillId="0" borderId="7" xfId="0" applyFont="1" applyBorder="1" applyAlignment="1">
      <alignment vertical="center"/>
    </xf>
    <xf numFmtId="0" fontId="3" fillId="0" borderId="0" xfId="0" applyFont="1" applyFill="1"/>
    <xf numFmtId="0" fontId="3" fillId="0" borderId="0" xfId="0" applyFont="1"/>
    <xf numFmtId="0" fontId="2" fillId="0" borderId="1" xfId="0" applyFont="1" applyFill="1" applyBorder="1" applyAlignment="1">
      <alignment horizontal="center"/>
    </xf>
    <xf numFmtId="0" fontId="2" fillId="0" borderId="1" xfId="0" applyFont="1" applyFill="1" applyBorder="1" applyAlignment="1">
      <alignment horizontal="center" wrapText="1"/>
    </xf>
    <xf numFmtId="0" fontId="2" fillId="0" borderId="24" xfId="0" applyFont="1" applyFill="1" applyBorder="1" applyAlignment="1">
      <alignment horizontal="center" wrapText="1"/>
    </xf>
    <xf numFmtId="0" fontId="3" fillId="0" borderId="25" xfId="0" applyFont="1" applyFill="1" applyBorder="1" applyAlignment="1"/>
    <xf numFmtId="0" fontId="2" fillId="0" borderId="7" xfId="0" applyFont="1" applyBorder="1" applyAlignment="1"/>
    <xf numFmtId="0" fontId="3" fillId="0" borderId="0" xfId="0" applyFont="1" applyAlignment="1"/>
    <xf numFmtId="0" fontId="2" fillId="0" borderId="8" xfId="0" applyFont="1" applyBorder="1" applyAlignment="1">
      <alignment wrapText="1"/>
    </xf>
    <xf numFmtId="0" fontId="2" fillId="0" borderId="9" xfId="0" applyFont="1" applyBorder="1" applyAlignment="1">
      <alignment wrapText="1"/>
    </xf>
    <xf numFmtId="0" fontId="2" fillId="0" borderId="10" xfId="0" applyFont="1" applyBorder="1" applyAlignment="1">
      <alignment wrapText="1"/>
    </xf>
    <xf numFmtId="0" fontId="3" fillId="0" borderId="7" xfId="0" applyFont="1" applyBorder="1" applyAlignment="1"/>
    <xf numFmtId="0" fontId="3" fillId="0" borderId="7" xfId="0" applyFont="1" applyBorder="1" applyAlignment="1">
      <alignment vertical="center" wrapText="1"/>
    </xf>
    <xf numFmtId="49" fontId="3" fillId="0" borderId="7" xfId="0" applyNumberFormat="1" applyFont="1" applyBorder="1" applyAlignment="1">
      <alignment vertical="center" wrapText="1"/>
    </xf>
    <xf numFmtId="0" fontId="3" fillId="0" borderId="7" xfId="0" applyFont="1" applyBorder="1" applyAlignment="1">
      <alignment vertical="center"/>
    </xf>
    <xf numFmtId="0" fontId="7" fillId="0" borderId="0" xfId="0" applyFont="1" applyBorder="1" applyAlignment="1"/>
    <xf numFmtId="0" fontId="7" fillId="0" borderId="0" xfId="0" applyFont="1" applyAlignment="1"/>
    <xf numFmtId="0" fontId="2" fillId="0" borderId="0" xfId="0" applyFont="1" applyFill="1" applyBorder="1" applyAlignment="1">
      <alignment horizontal="center" vertical="center" wrapText="1"/>
    </xf>
    <xf numFmtId="0" fontId="2" fillId="0" borderId="0" xfId="0" applyFont="1" applyFill="1" applyBorder="1" applyAlignment="1">
      <alignment horizontal="center" wrapText="1"/>
    </xf>
    <xf numFmtId="0" fontId="2" fillId="0" borderId="0" xfId="0" applyFont="1" applyFill="1" applyBorder="1" applyAlignment="1">
      <alignment wrapText="1"/>
    </xf>
    <xf numFmtId="0" fontId="2" fillId="0" borderId="26" xfId="0" applyFont="1" applyFill="1" applyBorder="1" applyAlignment="1">
      <alignment wrapText="1"/>
    </xf>
    <xf numFmtId="0" fontId="2" fillId="0" borderId="27" xfId="0" applyFont="1" applyFill="1" applyBorder="1" applyAlignment="1">
      <alignment wrapText="1"/>
    </xf>
    <xf numFmtId="0" fontId="11" fillId="0" borderId="28" xfId="0" applyFont="1" applyFill="1" applyBorder="1" applyAlignment="1">
      <alignment horizontal="center" vertical="center" wrapText="1"/>
    </xf>
    <xf numFmtId="0" fontId="11" fillId="0" borderId="29" xfId="0" applyFont="1" applyFill="1" applyBorder="1" applyAlignment="1">
      <alignment horizontal="center" vertical="center" wrapText="1"/>
    </xf>
    <xf numFmtId="0" fontId="12" fillId="0" borderId="29" xfId="0" applyFont="1" applyFill="1" applyBorder="1" applyAlignment="1">
      <alignment horizontal="center" vertical="center" wrapText="1"/>
    </xf>
    <xf numFmtId="0" fontId="12" fillId="0" borderId="30" xfId="0" applyFont="1" applyFill="1" applyBorder="1" applyAlignment="1">
      <alignment horizontal="center" vertical="center" wrapText="1"/>
    </xf>
    <xf numFmtId="0" fontId="12" fillId="0" borderId="5" xfId="0" applyFont="1" applyFill="1" applyBorder="1" applyAlignment="1">
      <alignment horizontal="center" vertical="center" wrapText="1"/>
    </xf>
    <xf numFmtId="0" fontId="2" fillId="0" borderId="25" xfId="0" applyFont="1" applyFill="1" applyBorder="1" applyAlignment="1">
      <alignment horizontal="center" wrapText="1"/>
    </xf>
    <xf numFmtId="0" fontId="0" fillId="0" borderId="0" xfId="0" applyFill="1" applyAlignment="1">
      <alignment vertical="center"/>
    </xf>
    <xf numFmtId="0" fontId="11" fillId="0" borderId="4" xfId="0" applyFont="1" applyFill="1" applyBorder="1" applyAlignment="1">
      <alignment horizontal="center" vertical="center" wrapText="1"/>
    </xf>
    <xf numFmtId="0" fontId="7" fillId="3" borderId="0" xfId="0" applyFont="1" applyFill="1"/>
    <xf numFmtId="0" fontId="2" fillId="0" borderId="1" xfId="0" applyFont="1" applyFill="1" applyBorder="1" applyAlignment="1">
      <alignment horizontal="center" vertical="center" wrapText="1"/>
    </xf>
    <xf numFmtId="49" fontId="3" fillId="0" borderId="0" xfId="0" applyNumberFormat="1" applyFont="1" applyBorder="1" applyAlignment="1">
      <alignment vertical="center" wrapText="1"/>
    </xf>
    <xf numFmtId="0" fontId="3" fillId="0" borderId="7" xfId="1" applyFont="1" applyBorder="1" applyAlignment="1">
      <alignment vertical="center" wrapText="1"/>
    </xf>
    <xf numFmtId="0" fontId="2" fillId="0" borderId="1" xfId="0" applyFont="1" applyBorder="1" applyAlignment="1">
      <alignment horizontal="center" wrapText="1"/>
    </xf>
    <xf numFmtId="164" fontId="9" fillId="0" borderId="0" xfId="0" applyNumberFormat="1" applyFont="1" applyFill="1" applyBorder="1" applyAlignment="1">
      <alignment horizontal="center" wrapText="1"/>
    </xf>
    <xf numFmtId="3" fontId="9" fillId="0" borderId="0" xfId="0" applyNumberFormat="1" applyFont="1" applyFill="1" applyBorder="1" applyAlignment="1">
      <alignment horizontal="center" wrapText="1"/>
    </xf>
    <xf numFmtId="164" fontId="10" fillId="0" borderId="0" xfId="0" applyNumberFormat="1" applyFont="1" applyFill="1" applyBorder="1" applyAlignment="1">
      <alignment horizontal="center" wrapText="1"/>
    </xf>
    <xf numFmtId="3" fontId="10" fillId="0" borderId="0" xfId="0" applyNumberFormat="1" applyFont="1" applyFill="1" applyBorder="1" applyAlignment="1">
      <alignment horizontal="center" wrapText="1"/>
    </xf>
    <xf numFmtId="164" fontId="2" fillId="0" borderId="0" xfId="0" applyNumberFormat="1" applyFont="1" applyBorder="1" applyAlignment="1">
      <alignment horizontal="center" wrapText="1"/>
    </xf>
    <xf numFmtId="3" fontId="2" fillId="0" borderId="0" xfId="0" applyNumberFormat="1" applyFont="1" applyBorder="1" applyAlignment="1">
      <alignment horizontal="center" wrapText="1"/>
    </xf>
    <xf numFmtId="164" fontId="3" fillId="0" borderId="0" xfId="0" applyNumberFormat="1" applyFont="1" applyBorder="1" applyAlignment="1">
      <alignment horizontal="center" wrapText="1"/>
    </xf>
    <xf numFmtId="3" fontId="3" fillId="0" borderId="0" xfId="0" applyNumberFormat="1" applyFont="1" applyBorder="1" applyAlignment="1">
      <alignment horizontal="center" wrapText="1"/>
    </xf>
    <xf numFmtId="164" fontId="2" fillId="0" borderId="0" xfId="0" applyNumberFormat="1" applyFont="1" applyBorder="1" applyAlignment="1">
      <alignment horizontal="center" vertical="center" wrapText="1"/>
    </xf>
    <xf numFmtId="164" fontId="3" fillId="0" borderId="0" xfId="0" applyNumberFormat="1" applyFont="1" applyBorder="1" applyAlignment="1">
      <alignment horizontal="center" vertical="center" wrapText="1"/>
    </xf>
    <xf numFmtId="164" fontId="0" fillId="0" borderId="0" xfId="0" applyNumberFormat="1" applyBorder="1" applyAlignment="1">
      <alignment horizontal="center"/>
    </xf>
    <xf numFmtId="164" fontId="22" fillId="0" borderId="0" xfId="0" applyNumberFormat="1" applyFont="1" applyBorder="1" applyAlignment="1">
      <alignment horizontal="center"/>
    </xf>
    <xf numFmtId="3" fontId="2" fillId="0" borderId="0" xfId="0" applyNumberFormat="1" applyFont="1" applyBorder="1" applyAlignment="1">
      <alignment horizontal="center" vertical="center" wrapText="1"/>
    </xf>
    <xf numFmtId="3" fontId="3" fillId="0" borderId="0" xfId="0" applyNumberFormat="1" applyFont="1" applyBorder="1" applyAlignment="1">
      <alignment horizontal="center" vertical="center" wrapText="1"/>
    </xf>
    <xf numFmtId="3" fontId="0" fillId="0" borderId="0" xfId="0" applyNumberFormat="1" applyBorder="1" applyAlignment="1">
      <alignment horizontal="center"/>
    </xf>
    <xf numFmtId="3" fontId="22" fillId="0" borderId="0" xfId="0" applyNumberFormat="1" applyFont="1" applyBorder="1" applyAlignment="1">
      <alignment horizontal="center"/>
    </xf>
    <xf numFmtId="164" fontId="3" fillId="0" borderId="0" xfId="0" applyNumberFormat="1" applyFont="1" applyFill="1" applyBorder="1" applyAlignment="1">
      <alignment horizontal="center" vertical="center" wrapText="1"/>
    </xf>
    <xf numFmtId="164" fontId="2" fillId="0" borderId="0" xfId="0" applyNumberFormat="1" applyFont="1" applyFill="1" applyBorder="1" applyAlignment="1">
      <alignment horizontal="center" vertical="center" wrapText="1"/>
    </xf>
    <xf numFmtId="3" fontId="2" fillId="0" borderId="0" xfId="0" applyNumberFormat="1" applyFont="1" applyFill="1" applyBorder="1" applyAlignment="1">
      <alignment horizontal="center" vertical="center" wrapText="1"/>
    </xf>
    <xf numFmtId="3" fontId="3" fillId="0" borderId="0" xfId="0" applyNumberFormat="1" applyFont="1" applyFill="1" applyBorder="1" applyAlignment="1">
      <alignment horizontal="center" vertical="center" wrapText="1"/>
    </xf>
    <xf numFmtId="0" fontId="1" fillId="2" borderId="0" xfId="0" applyFont="1" applyFill="1" applyBorder="1" applyAlignment="1">
      <alignment horizontal="center" vertical="center"/>
    </xf>
    <xf numFmtId="0" fontId="23" fillId="0" borderId="0" xfId="0" applyFont="1" applyAlignment="1">
      <alignment horizontal="center"/>
    </xf>
    <xf numFmtId="0" fontId="1" fillId="2" borderId="11"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1" fillId="2" borderId="13" xfId="0" applyFont="1" applyFill="1" applyBorder="1" applyAlignment="1">
      <alignment horizontal="center" vertical="center" wrapText="1"/>
    </xf>
    <xf numFmtId="0" fontId="3" fillId="0" borderId="1" xfId="0" applyFont="1" applyFill="1" applyBorder="1" applyAlignment="1"/>
    <xf numFmtId="0" fontId="2" fillId="0" borderId="1" xfId="0" applyFont="1" applyFill="1" applyBorder="1" applyAlignment="1">
      <alignment horizontal="center" wrapText="1"/>
    </xf>
    <xf numFmtId="0" fontId="10" fillId="0" borderId="4" xfId="0" applyFont="1" applyFill="1" applyBorder="1" applyAlignment="1">
      <alignment horizontal="center" vertical="center" wrapText="1"/>
    </xf>
    <xf numFmtId="0" fontId="10" fillId="0" borderId="5" xfId="0" applyFont="1" applyFill="1" applyBorder="1" applyAlignment="1">
      <alignment horizontal="center" vertical="center" wrapText="1"/>
    </xf>
    <xf numFmtId="0" fontId="10" fillId="0" borderId="6"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3" borderId="5" xfId="0" applyFont="1" applyFill="1" applyBorder="1" applyAlignment="1">
      <alignment horizontal="center" vertical="center"/>
    </xf>
    <xf numFmtId="0" fontId="2" fillId="3" borderId="6" xfId="0" applyFont="1" applyFill="1" applyBorder="1" applyAlignment="1">
      <alignment horizontal="center" vertical="center"/>
    </xf>
    <xf numFmtId="0" fontId="2" fillId="3" borderId="5"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13" fillId="2" borderId="11" xfId="0" applyFont="1" applyFill="1" applyBorder="1" applyAlignment="1">
      <alignment horizontal="center" vertical="center" wrapText="1"/>
    </xf>
    <xf numFmtId="0" fontId="13" fillId="2" borderId="12" xfId="0" applyFont="1" applyFill="1" applyBorder="1" applyAlignment="1">
      <alignment horizontal="center" vertical="center" wrapText="1"/>
    </xf>
    <xf numFmtId="0" fontId="13" fillId="2" borderId="13" xfId="0" applyFont="1" applyFill="1" applyBorder="1" applyAlignment="1">
      <alignment horizontal="center" vertical="center" wrapText="1"/>
    </xf>
    <xf numFmtId="49" fontId="3" fillId="0" borderId="8" xfId="0" applyNumberFormat="1" applyFont="1" applyBorder="1" applyAlignment="1">
      <alignment horizontal="center" vertical="center" wrapText="1"/>
    </xf>
    <xf numFmtId="49" fontId="3" fillId="0" borderId="9" xfId="0" applyNumberFormat="1" applyFont="1" applyBorder="1" applyAlignment="1">
      <alignment horizontal="center" vertical="center" wrapText="1"/>
    </xf>
    <xf numFmtId="49" fontId="3" fillId="0" borderId="10" xfId="0" applyNumberFormat="1"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11" xfId="0" applyFont="1" applyBorder="1" applyAlignment="1">
      <alignment horizontal="center" wrapText="1"/>
    </xf>
    <xf numFmtId="0" fontId="2" fillId="0" borderId="12" xfId="0" applyFont="1" applyBorder="1" applyAlignment="1">
      <alignment horizontal="center" wrapText="1"/>
    </xf>
    <xf numFmtId="0" fontId="2" fillId="0" borderId="13" xfId="0" applyFont="1" applyBorder="1" applyAlignment="1">
      <alignment horizontal="center" wrapText="1"/>
    </xf>
    <xf numFmtId="0" fontId="2" fillId="0" borderId="4" xfId="0" applyFont="1" applyBorder="1" applyAlignment="1">
      <alignment horizontal="center" vertical="center"/>
    </xf>
    <xf numFmtId="0" fontId="5" fillId="0" borderId="1" xfId="0" applyFont="1" applyBorder="1" applyAlignment="1"/>
    <xf numFmtId="0" fontId="2" fillId="0" borderId="1" xfId="0" applyFont="1" applyBorder="1" applyAlignment="1">
      <alignment horizont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4" fillId="0" borderId="4" xfId="0" applyFont="1" applyBorder="1" applyAlignment="1">
      <alignment horizontal="center" wrapText="1"/>
    </xf>
    <xf numFmtId="0" fontId="4" fillId="0" borderId="5" xfId="0" applyFont="1" applyBorder="1" applyAlignment="1">
      <alignment horizontal="center" wrapText="1"/>
    </xf>
    <xf numFmtId="0" fontId="4" fillId="0" borderId="6" xfId="0" applyFont="1" applyBorder="1" applyAlignment="1">
      <alignment horizontal="center" wrapText="1"/>
    </xf>
    <xf numFmtId="0" fontId="3" fillId="3" borderId="4"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2" fillId="0" borderId="4" xfId="0" applyFont="1" applyFill="1" applyBorder="1" applyAlignment="1">
      <alignment horizontal="center" vertical="center"/>
    </xf>
    <xf numFmtId="0" fontId="2" fillId="0" borderId="5" xfId="0" applyFont="1" applyFill="1" applyBorder="1" applyAlignment="1">
      <alignment horizontal="center" vertical="center"/>
    </xf>
    <xf numFmtId="0" fontId="2" fillId="0" borderId="6" xfId="0" applyFont="1" applyFill="1" applyBorder="1" applyAlignment="1">
      <alignment horizontal="center" vertical="center"/>
    </xf>
    <xf numFmtId="49" fontId="3" fillId="0" borderId="4" xfId="0" applyNumberFormat="1" applyFont="1" applyBorder="1" applyAlignment="1" applyProtection="1">
      <alignment horizontal="center" vertical="center" wrapText="1"/>
      <protection locked="0"/>
    </xf>
    <xf numFmtId="49" fontId="3" fillId="0" borderId="5" xfId="0" applyNumberFormat="1" applyFont="1" applyBorder="1" applyAlignment="1" applyProtection="1">
      <alignment horizontal="center" vertical="center" wrapText="1"/>
      <protection locked="0"/>
    </xf>
    <xf numFmtId="49" fontId="3" fillId="0" borderId="6" xfId="0" applyNumberFormat="1" applyFont="1" applyBorder="1" applyAlignment="1" applyProtection="1">
      <alignment horizontal="center" vertical="center" wrapText="1"/>
      <protection locked="0"/>
    </xf>
    <xf numFmtId="0" fontId="5" fillId="0" borderId="7" xfId="0" applyFont="1" applyBorder="1" applyAlignment="1">
      <alignment horizontal="center"/>
    </xf>
    <xf numFmtId="0" fontId="2" fillId="0" borderId="4" xfId="0" applyFont="1" applyBorder="1" applyAlignment="1">
      <alignment horizontal="center" wrapText="1"/>
    </xf>
    <xf numFmtId="0" fontId="2" fillId="0" borderId="5" xfId="0" applyFont="1" applyBorder="1" applyAlignment="1">
      <alignment horizontal="center" wrapText="1"/>
    </xf>
    <xf numFmtId="0" fontId="2" fillId="0" borderId="6" xfId="0" applyFont="1" applyBorder="1" applyAlignment="1">
      <alignment horizontal="center" wrapText="1"/>
    </xf>
    <xf numFmtId="0" fontId="3" fillId="0" borderId="4" xfId="0" applyFont="1" applyFill="1" applyBorder="1" applyAlignment="1">
      <alignment horizontal="center" vertical="center" wrapText="1"/>
    </xf>
    <xf numFmtId="0" fontId="3" fillId="0" borderId="5" xfId="0" applyFont="1" applyFill="1" applyBorder="1" applyAlignment="1">
      <alignment horizontal="center" vertical="center"/>
    </xf>
    <xf numFmtId="0" fontId="3" fillId="0" borderId="6" xfId="0" applyFont="1" applyFill="1" applyBorder="1" applyAlignment="1">
      <alignment horizontal="center" vertical="center"/>
    </xf>
    <xf numFmtId="49" fontId="3" fillId="0" borderId="4" xfId="0" applyNumberFormat="1" applyFont="1" applyFill="1" applyBorder="1" applyAlignment="1">
      <alignment horizontal="center" vertical="center" wrapText="1"/>
    </xf>
    <xf numFmtId="49" fontId="3" fillId="0" borderId="5" xfId="0" applyNumberFormat="1"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20"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0" xfId="0" applyFont="1" applyFill="1" applyBorder="1" applyAlignment="1">
      <alignment horizontal="center" vertical="center" wrapText="1"/>
    </xf>
    <xf numFmtId="0" fontId="11" fillId="0" borderId="0" xfId="0" applyFont="1" applyFill="1" applyBorder="1" applyAlignment="1">
      <alignment horizontal="center" vertical="center" wrapText="1"/>
    </xf>
    <xf numFmtId="0" fontId="5" fillId="0" borderId="7" xfId="0" applyFont="1" applyFill="1" applyBorder="1" applyAlignment="1">
      <alignment horizontal="center"/>
    </xf>
    <xf numFmtId="0" fontId="2" fillId="0" borderId="22" xfId="0" applyFont="1" applyFill="1" applyBorder="1" applyAlignment="1">
      <alignment horizontal="center" vertical="center" wrapText="1"/>
    </xf>
    <xf numFmtId="0" fontId="2" fillId="0" borderId="23" xfId="0" applyFont="1" applyFill="1" applyBorder="1" applyAlignment="1">
      <alignment horizontal="center" vertical="center" wrapText="1"/>
    </xf>
    <xf numFmtId="0" fontId="2" fillId="0" borderId="11" xfId="0" applyFont="1" applyFill="1" applyBorder="1" applyAlignment="1">
      <alignment horizontal="center" wrapText="1"/>
    </xf>
    <xf numFmtId="0" fontId="2" fillId="0" borderId="12" xfId="0" applyFont="1" applyFill="1" applyBorder="1" applyAlignment="1">
      <alignment horizontal="center" wrapText="1"/>
    </xf>
    <xf numFmtId="0" fontId="2" fillId="0" borderId="13" xfId="0" applyFont="1" applyFill="1" applyBorder="1" applyAlignment="1">
      <alignment horizontal="center" wrapText="1"/>
    </xf>
    <xf numFmtId="0" fontId="4" fillId="0" borderId="4" xfId="0" applyFont="1" applyFill="1" applyBorder="1" applyAlignment="1">
      <alignment horizontal="center" wrapText="1"/>
    </xf>
    <xf numFmtId="0" fontId="4" fillId="0" borderId="5" xfId="0" applyFont="1" applyFill="1" applyBorder="1" applyAlignment="1">
      <alignment horizontal="center" wrapText="1"/>
    </xf>
    <xf numFmtId="0" fontId="4" fillId="0" borderId="6" xfId="0" applyFont="1" applyFill="1" applyBorder="1" applyAlignment="1">
      <alignment horizontal="center" wrapText="1"/>
    </xf>
    <xf numFmtId="0" fontId="3" fillId="0" borderId="4" xfId="0" applyFont="1" applyFill="1" applyBorder="1" applyAlignment="1">
      <alignment horizontal="center" wrapText="1"/>
    </xf>
    <xf numFmtId="0" fontId="3" fillId="0" borderId="5" xfId="0" applyFont="1" applyFill="1" applyBorder="1" applyAlignment="1">
      <alignment horizontal="center" wrapText="1"/>
    </xf>
    <xf numFmtId="0" fontId="3" fillId="0" borderId="6" xfId="0" applyFont="1" applyFill="1" applyBorder="1" applyAlignment="1">
      <alignment horizontal="center" wrapText="1"/>
    </xf>
    <xf numFmtId="0" fontId="5" fillId="0" borderId="7" xfId="0" applyFont="1" applyFill="1" applyBorder="1" applyAlignment="1">
      <alignment horizontal="center" vertical="center"/>
    </xf>
    <xf numFmtId="0" fontId="2" fillId="0" borderId="1" xfId="0" applyFont="1" applyFill="1" applyBorder="1" applyAlignment="1">
      <alignment horizontal="center" vertical="center" wrapText="1"/>
    </xf>
    <xf numFmtId="0" fontId="2" fillId="0" borderId="6"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12" fillId="0" borderId="14" xfId="0" applyFont="1" applyFill="1" applyBorder="1" applyAlignment="1">
      <alignment horizontal="center" vertical="center" wrapText="1"/>
    </xf>
    <xf numFmtId="0" fontId="12" fillId="0" borderId="15" xfId="0" applyFont="1" applyFill="1" applyBorder="1" applyAlignment="1">
      <alignment horizontal="center" vertical="center" wrapText="1"/>
    </xf>
    <xf numFmtId="0" fontId="2" fillId="0" borderId="17" xfId="0" applyFont="1" applyFill="1" applyBorder="1" applyAlignment="1">
      <alignment horizontal="center" vertical="center" wrapText="1"/>
    </xf>
    <xf numFmtId="0" fontId="2" fillId="0" borderId="18" xfId="0" applyFont="1" applyFill="1" applyBorder="1" applyAlignment="1">
      <alignment horizontal="center" vertical="center" wrapText="1"/>
    </xf>
    <xf numFmtId="164" fontId="2" fillId="0" borderId="0" xfId="0" applyNumberFormat="1" applyFont="1" applyFill="1" applyBorder="1" applyAlignment="1">
      <alignment horizontal="center" wrapText="1"/>
    </xf>
    <xf numFmtId="164" fontId="3" fillId="0" borderId="0" xfId="0" applyNumberFormat="1" applyFont="1" applyFill="1" applyBorder="1" applyAlignment="1">
      <alignment horizontal="center" wrapText="1"/>
    </xf>
    <xf numFmtId="3" fontId="2" fillId="0" borderId="0" xfId="0" applyNumberFormat="1" applyFont="1" applyFill="1" applyBorder="1" applyAlignment="1">
      <alignment horizontal="center" wrapText="1"/>
    </xf>
    <xf numFmtId="3" fontId="3" fillId="0" borderId="0" xfId="0" applyNumberFormat="1" applyFont="1" applyFill="1" applyBorder="1" applyAlignment="1">
      <alignment horizontal="center" wrapText="1"/>
    </xf>
  </cellXfs>
  <cellStyles count="3">
    <cellStyle name="Hyperli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externalLink" Target="externalLinks/externalLink7.xml"/><Relationship Id="rId10" Type="http://schemas.openxmlformats.org/officeDocument/2006/relationships/externalLink" Target="externalLinks/externalLink2.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pex%20Dropbox/BOS_women/1%20-tabulation%20syntax/tabulation/baseline/2.1(a)/table2.1(a)_wweigh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Apex%20Dropbox/BOS_women/1%20-tabulation%20syntax/tabulation/baseline/2.2/table2.2_wweigh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Apex%20Dropbox/BOS_women/1%20-tabulation%20syntax/tabulation/baseline/2.4/table2.4_wweight.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Apex%20Dropbox/BOS_women/1%20-tabulation%20syntax/tabulation/baseline/2.5/table2.5_wweight.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Apex%20Dropbox/BOS_women/1%20-tabulation%20syntax/tabulation/baseline/2.9/table2.9_wweight.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Apex%20Dropbox/BOS_women/1%20-tabulation%20syntax/tabulation/baseline/2.10/table2.10_wweight.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Apex%20Dropbox/BOS_women/1%20-tabulation%20syntax/tabulation/baseline/2.7/table2.7_wweigh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48.413185119628906</v>
          </cell>
          <cell r="C2">
            <v>29019.999999999571</v>
          </cell>
          <cell r="D2">
            <v>52.479053497314453</v>
          </cell>
          <cell r="E2">
            <v>25495.790444581944</v>
          </cell>
        </row>
        <row r="3">
          <cell r="B3">
            <v>37.744235992431641</v>
          </cell>
          <cell r="C3">
            <v>17822.769757616908</v>
          </cell>
          <cell r="D3">
            <v>41.580936431884766</v>
          </cell>
          <cell r="E3">
            <v>15563.166920425723</v>
          </cell>
        </row>
        <row r="4">
          <cell r="B4">
            <v>65.395088195800781</v>
          </cell>
          <cell r="C4">
            <v>11197.230242383079</v>
          </cell>
          <cell r="D4">
            <v>69.555030822753906</v>
          </cell>
          <cell r="E4">
            <v>9932.6235241569484</v>
          </cell>
        </row>
        <row r="5">
          <cell r="B5">
            <v>68.002845764160156</v>
          </cell>
          <cell r="C5">
            <v>6564.9601633568873</v>
          </cell>
          <cell r="D5">
            <v>71.668014526367188</v>
          </cell>
          <cell r="E5">
            <v>5870.1175395124747</v>
          </cell>
        </row>
        <row r="6">
          <cell r="B6">
            <v>61.699314117431641</v>
          </cell>
          <cell r="C6">
            <v>4632.2700790262315</v>
          </cell>
          <cell r="D6">
            <v>66.501869201660156</v>
          </cell>
          <cell r="E6">
            <v>4062.505984644486</v>
          </cell>
        </row>
        <row r="8">
          <cell r="B8">
            <v>70.503425598144531</v>
          </cell>
          <cell r="C8">
            <v>3995.3605866612029</v>
          </cell>
          <cell r="D8">
            <v>70.503425598144531</v>
          </cell>
          <cell r="E8">
            <v>3995.3605866612029</v>
          </cell>
        </row>
        <row r="9">
          <cell r="B9">
            <v>65.470237731933594</v>
          </cell>
          <cell r="C9">
            <v>3994.3681366272426</v>
          </cell>
          <cell r="D9">
            <v>65.470237731933594</v>
          </cell>
          <cell r="E9">
            <v>3994.3681366272426</v>
          </cell>
        </row>
        <row r="10">
          <cell r="B10">
            <v>56.83819580078125</v>
          </cell>
          <cell r="C10">
            <v>4280.5163734672642</v>
          </cell>
          <cell r="D10">
            <v>56.83819580078125</v>
          </cell>
          <cell r="E10">
            <v>4280.5163734672642</v>
          </cell>
        </row>
        <row r="11">
          <cell r="B11">
            <v>48.752159118652344</v>
          </cell>
          <cell r="C11">
            <v>4120.3412326339658</v>
          </cell>
          <cell r="D11">
            <v>48.752159118652344</v>
          </cell>
          <cell r="E11">
            <v>4120.3412326339658</v>
          </cell>
        </row>
        <row r="12">
          <cell r="B12">
            <v>45.335094451904297</v>
          </cell>
          <cell r="C12">
            <v>4241.3878359468827</v>
          </cell>
          <cell r="D12">
            <v>45.335094451904297</v>
          </cell>
          <cell r="E12">
            <v>4241.3878359468827</v>
          </cell>
        </row>
        <row r="13">
          <cell r="B13">
            <v>36.523830413818359</v>
          </cell>
          <cell r="C13">
            <v>2781.0555769761863</v>
          </cell>
          <cell r="D13">
            <v>36.523830413818359</v>
          </cell>
          <cell r="E13">
            <v>2781.0555769761863</v>
          </cell>
        </row>
        <row r="14">
          <cell r="B14">
            <v>27.254804611206055</v>
          </cell>
          <cell r="C14">
            <v>2082.7607022698712</v>
          </cell>
          <cell r="D14">
            <v>27.254804611206055</v>
          </cell>
          <cell r="E14">
            <v>2082.7607022698712</v>
          </cell>
        </row>
        <row r="15">
          <cell r="B15">
            <v>20.007486343383789</v>
          </cell>
          <cell r="C15">
            <v>1644.7555623266342</v>
          </cell>
          <cell r="E15">
            <v>0</v>
          </cell>
        </row>
        <row r="16">
          <cell r="B16">
            <v>19.918853759765625</v>
          </cell>
          <cell r="C16">
            <v>1034.7543217634066</v>
          </cell>
          <cell r="E16">
            <v>0</v>
          </cell>
        </row>
        <row r="17">
          <cell r="B17">
            <v>15.907610893249512</v>
          </cell>
          <cell r="C17">
            <v>844.69967132733007</v>
          </cell>
          <cell r="E17">
            <v>0</v>
          </cell>
        </row>
        <row r="18">
          <cell r="B18">
            <v>75.197746276855469</v>
          </cell>
          <cell r="C18">
            <v>6621.8421171562568</v>
          </cell>
          <cell r="D18">
            <v>75.417488098144531</v>
          </cell>
          <cell r="E18">
            <v>6584.4145469102032</v>
          </cell>
        </row>
        <row r="19">
          <cell r="B19">
            <v>41.426521301269531</v>
          </cell>
          <cell r="C19">
            <v>20789.883351856999</v>
          </cell>
          <cell r="D19">
            <v>44.876422882080078</v>
          </cell>
          <cell r="E19">
            <v>18027.290165747814</v>
          </cell>
        </row>
        <row r="20">
          <cell r="B20">
            <v>28.446943283081055</v>
          </cell>
          <cell r="C20">
            <v>1608.2745309867707</v>
          </cell>
          <cell r="D20">
            <v>36.664627075195313</v>
          </cell>
          <cell r="E20">
            <v>884.08573192467418</v>
          </cell>
        </row>
        <row r="21">
          <cell r="B21">
            <v>3.9218506813049316</v>
          </cell>
          <cell r="C21">
            <v>13643.79011660817</v>
          </cell>
          <cell r="D21">
            <v>4.3359198570251465</v>
          </cell>
          <cell r="E21">
            <v>10916.726496591162</v>
          </cell>
        </row>
        <row r="22">
          <cell r="B22">
            <v>56.928386688232422</v>
          </cell>
          <cell r="C22">
            <v>4322.5505265841839</v>
          </cell>
          <cell r="D22">
            <v>57.763534545898438</v>
          </cell>
          <cell r="E22">
            <v>3959.7411073645558</v>
          </cell>
        </row>
        <row r="23">
          <cell r="B23">
            <v>100</v>
          </cell>
          <cell r="C23">
            <v>3036.4065161039998</v>
          </cell>
          <cell r="D23">
            <v>100</v>
          </cell>
          <cell r="E23">
            <v>2907.7969260136592</v>
          </cell>
        </row>
        <row r="24">
          <cell r="B24">
            <v>100</v>
          </cell>
          <cell r="C24">
            <v>4056.7261853483874</v>
          </cell>
          <cell r="D24">
            <v>100</v>
          </cell>
          <cell r="E24">
            <v>3863.6002684569426</v>
          </cell>
        </row>
        <row r="25">
          <cell r="B25">
            <v>100</v>
          </cell>
          <cell r="C25">
            <v>3960.5266553552351</v>
          </cell>
          <cell r="D25">
            <v>100</v>
          </cell>
          <cell r="E25">
            <v>3847.9256461562863</v>
          </cell>
        </row>
        <row r="26">
          <cell r="B26">
            <v>36.429222106933594</v>
          </cell>
          <cell r="C26">
            <v>9381.9421897148968</v>
          </cell>
          <cell r="D26">
            <v>39.555686950683594</v>
          </cell>
          <cell r="E26">
            <v>8364.4106196473986</v>
          </cell>
        </row>
        <row r="27">
          <cell r="B27">
            <v>41.236911773681641</v>
          </cell>
          <cell r="C27">
            <v>1150.9748500170974</v>
          </cell>
          <cell r="D27">
            <v>47.026718139648438</v>
          </cell>
          <cell r="E27">
            <v>942.02501095295997</v>
          </cell>
        </row>
        <row r="28">
          <cell r="B28">
            <v>54.941665649414063</v>
          </cell>
          <cell r="C28">
            <v>18487.082960268006</v>
          </cell>
          <cell r="D28">
            <v>59.473316192626953</v>
          </cell>
          <cell r="E28">
            <v>16189.354813982265</v>
          </cell>
        </row>
        <row r="29">
          <cell r="B29">
            <v>49.390682220458984</v>
          </cell>
          <cell r="C29">
            <v>27454.668207227354</v>
          </cell>
          <cell r="D29">
            <v>52.941848754882813</v>
          </cell>
          <cell r="E29">
            <v>24522.432557106986</v>
          </cell>
        </row>
        <row r="30">
          <cell r="B30">
            <v>31.268703460693359</v>
          </cell>
          <cell r="C30">
            <v>1565.3317927722505</v>
          </cell>
          <cell r="D30">
            <v>40.819587707519531</v>
          </cell>
          <cell r="E30">
            <v>973.35788747531637</v>
          </cell>
        </row>
        <row r="31">
          <cell r="B31">
            <v>10.871018409729004</v>
          </cell>
          <cell r="C31">
            <v>5655.5185301378779</v>
          </cell>
          <cell r="D31">
            <v>12.355575561523438</v>
          </cell>
          <cell r="E31">
            <v>4906.7623896907235</v>
          </cell>
        </row>
        <row r="32">
          <cell r="B32">
            <v>30.512680053710938</v>
          </cell>
          <cell r="C32">
            <v>5745.0447934234762</v>
          </cell>
          <cell r="D32">
            <v>33.673385620117188</v>
          </cell>
          <cell r="E32">
            <v>5107.8081879485217</v>
          </cell>
        </row>
        <row r="33">
          <cell r="B33">
            <v>48.793174743652344</v>
          </cell>
          <cell r="C33">
            <v>5809.3296203860318</v>
          </cell>
          <cell r="D33">
            <v>53.814128875732422</v>
          </cell>
          <cell r="E33">
            <v>5139.3688841437825</v>
          </cell>
        </row>
        <row r="34">
          <cell r="B34">
            <v>65.502517700195313</v>
          </cell>
          <cell r="C34">
            <v>5792.0848031359428</v>
          </cell>
          <cell r="D34">
            <v>71.332145690917969</v>
          </cell>
          <cell r="E34">
            <v>5120.7902239288769</v>
          </cell>
        </row>
        <row r="35">
          <cell r="B35">
            <v>83.967941284179688</v>
          </cell>
          <cell r="C35">
            <v>6018.0222529167258</v>
          </cell>
          <cell r="D35">
            <v>88.779716491699219</v>
          </cell>
          <cell r="E35">
            <v>5221.0607588707353</v>
          </cell>
        </row>
        <row r="36">
          <cell r="B36">
            <v>39.79107666015625</v>
          </cell>
          <cell r="C36">
            <v>961.0087522382197</v>
          </cell>
          <cell r="D36">
            <v>43.067028045654297</v>
          </cell>
          <cell r="E36">
            <v>854.63506146493046</v>
          </cell>
        </row>
        <row r="37">
          <cell r="B37">
            <v>42.526882171630859</v>
          </cell>
          <cell r="C37">
            <v>768.395250174892</v>
          </cell>
          <cell r="D37">
            <v>47.318225860595703</v>
          </cell>
          <cell r="E37">
            <v>675.05055954761497</v>
          </cell>
        </row>
        <row r="38">
          <cell r="B38">
            <v>22.644969940185547</v>
          </cell>
          <cell r="C38">
            <v>1146.4752438239398</v>
          </cell>
          <cell r="D38">
            <v>25.090633392333984</v>
          </cell>
          <cell r="E38">
            <v>1012.7260625813727</v>
          </cell>
        </row>
        <row r="39">
          <cell r="B39">
            <v>24.085319519042969</v>
          </cell>
          <cell r="C39">
            <v>732.83700392284129</v>
          </cell>
          <cell r="D39">
            <v>26.707406997680664</v>
          </cell>
          <cell r="E39">
            <v>617.99706280162241</v>
          </cell>
        </row>
        <row r="40">
          <cell r="B40">
            <v>37.160003662109375</v>
          </cell>
          <cell r="C40">
            <v>503.2728448277972</v>
          </cell>
          <cell r="D40">
            <v>40.569103240966797</v>
          </cell>
          <cell r="E40">
            <v>451.71419821619446</v>
          </cell>
        </row>
        <row r="41">
          <cell r="B41">
            <v>24.47569465637207</v>
          </cell>
          <cell r="C41">
            <v>1115.3648692565989</v>
          </cell>
          <cell r="D41">
            <v>26.187816619873047</v>
          </cell>
          <cell r="E41">
            <v>989.36337204081042</v>
          </cell>
        </row>
        <row r="42">
          <cell r="B42">
            <v>17.211154937744141</v>
          </cell>
          <cell r="C42">
            <v>325.33367808754923</v>
          </cell>
          <cell r="D42">
            <v>19.199296951293945</v>
          </cell>
          <cell r="E42">
            <v>288.40273310447645</v>
          </cell>
        </row>
        <row r="43">
          <cell r="B43">
            <v>63.168598175048828</v>
          </cell>
          <cell r="C43">
            <v>2409.8040783262722</v>
          </cell>
          <cell r="D43">
            <v>68.302291870117188</v>
          </cell>
          <cell r="E43">
            <v>2112.8576443890393</v>
          </cell>
        </row>
        <row r="44">
          <cell r="B44">
            <v>30.374414443969727</v>
          </cell>
          <cell r="C44">
            <v>360.07799401541882</v>
          </cell>
          <cell r="D44">
            <v>32.865924835205078</v>
          </cell>
          <cell r="E44">
            <v>322.09514043751892</v>
          </cell>
        </row>
        <row r="45">
          <cell r="B45">
            <v>39.263290405273438</v>
          </cell>
          <cell r="C45">
            <v>667.18845005075593</v>
          </cell>
          <cell r="D45">
            <v>43.648448944091797</v>
          </cell>
          <cell r="E45">
            <v>579.23061527920891</v>
          </cell>
        </row>
        <row r="46">
          <cell r="B46">
            <v>52.449680328369141</v>
          </cell>
          <cell r="C46">
            <v>602.16971369908345</v>
          </cell>
          <cell r="D46">
            <v>56.989677429199219</v>
          </cell>
          <cell r="E46">
            <v>511.41025659465993</v>
          </cell>
        </row>
        <row r="47">
          <cell r="B47">
            <v>70.53497314453125</v>
          </cell>
          <cell r="C47">
            <v>1349.7210167403648</v>
          </cell>
          <cell r="D47">
            <v>75.862495422363281</v>
          </cell>
          <cell r="E47">
            <v>1196.4703200261833</v>
          </cell>
        </row>
        <row r="48">
          <cell r="B48">
            <v>63.749240875244141</v>
          </cell>
          <cell r="C48">
            <v>828.98203685540955</v>
          </cell>
          <cell r="D48">
            <v>69.07757568359375</v>
          </cell>
          <cell r="E48">
            <v>710.37565217293877</v>
          </cell>
        </row>
        <row r="49">
          <cell r="B49">
            <v>50.127372741699219</v>
          </cell>
          <cell r="C49">
            <v>273.44858227968564</v>
          </cell>
          <cell r="D49">
            <v>53.478473663330078</v>
          </cell>
          <cell r="E49">
            <v>248.92534764717067</v>
          </cell>
        </row>
        <row r="50">
          <cell r="B50">
            <v>49.206607818603516</v>
          </cell>
          <cell r="C50">
            <v>394.6756944920989</v>
          </cell>
          <cell r="D50">
            <v>53.524593353271484</v>
          </cell>
          <cell r="E50">
            <v>342.41256723174007</v>
          </cell>
        </row>
        <row r="51">
          <cell r="B51">
            <v>60.197170257568359</v>
          </cell>
          <cell r="C51">
            <v>425.52144937886766</v>
          </cell>
          <cell r="D51">
            <v>64.928466796875</v>
          </cell>
          <cell r="E51">
            <v>382.58088715160625</v>
          </cell>
        </row>
        <row r="52">
          <cell r="B52">
            <v>69.133384704589844</v>
          </cell>
          <cell r="C52">
            <v>922.69632907970345</v>
          </cell>
          <cell r="D52">
            <v>72.545303344726563</v>
          </cell>
          <cell r="E52">
            <v>835.83787508327794</v>
          </cell>
        </row>
        <row r="53">
          <cell r="B53">
            <v>62.645584106445313</v>
          </cell>
          <cell r="C53">
            <v>3370.6985444324905</v>
          </cell>
          <cell r="D53">
            <v>66.229888916015625</v>
          </cell>
          <cell r="E53">
            <v>3040.109943565174</v>
          </cell>
        </row>
        <row r="54">
          <cell r="B54">
            <v>39.720188140869141</v>
          </cell>
          <cell r="C54">
            <v>782.45828202163534</v>
          </cell>
          <cell r="D54">
            <v>43.089313507080078</v>
          </cell>
          <cell r="E54">
            <v>704.21772197624841</v>
          </cell>
        </row>
        <row r="55">
          <cell r="B55">
            <v>45.268512725830078</v>
          </cell>
          <cell r="C55">
            <v>314.31086194963234</v>
          </cell>
          <cell r="D55">
            <v>49.382526397705078</v>
          </cell>
          <cell r="E55">
            <v>268.45200147662905</v>
          </cell>
        </row>
        <row r="56">
          <cell r="B56">
            <v>54.657913208007813</v>
          </cell>
          <cell r="C56">
            <v>821.07361954469832</v>
          </cell>
          <cell r="D56">
            <v>59.086441040039063</v>
          </cell>
          <cell r="E56">
            <v>725.7724000826189</v>
          </cell>
        </row>
        <row r="57">
          <cell r="B57">
            <v>41.329475402832031</v>
          </cell>
          <cell r="C57">
            <v>1202.1115128661081</v>
          </cell>
          <cell r="D57">
            <v>45.387783050537109</v>
          </cell>
          <cell r="E57">
            <v>1054.515664890873</v>
          </cell>
        </row>
        <row r="58">
          <cell r="B58">
            <v>39.103355407714844</v>
          </cell>
          <cell r="C58">
            <v>977.19867614466284</v>
          </cell>
          <cell r="D58">
            <v>42.884483337402344</v>
          </cell>
          <cell r="E58">
            <v>847.77376764226676</v>
          </cell>
        </row>
        <row r="59">
          <cell r="B59">
            <v>29.23039436340332</v>
          </cell>
          <cell r="C59">
            <v>356.53184849527781</v>
          </cell>
          <cell r="D59">
            <v>31.884702682495117</v>
          </cell>
          <cell r="E59">
            <v>320.0315123017362</v>
          </cell>
        </row>
        <row r="60">
          <cell r="B60">
            <v>35.079673767089844</v>
          </cell>
          <cell r="C60">
            <v>765.67685866902241</v>
          </cell>
          <cell r="D60">
            <v>38.645004272460938</v>
          </cell>
          <cell r="E60">
            <v>664.21477851413397</v>
          </cell>
        </row>
        <row r="61">
          <cell r="B61">
            <v>66.473052978515625</v>
          </cell>
          <cell r="C61">
            <v>1505.0019698754988</v>
          </cell>
          <cell r="D61">
            <v>71.778190612792969</v>
          </cell>
          <cell r="E61">
            <v>1293.6283416193817</v>
          </cell>
        </row>
        <row r="62">
          <cell r="B62">
            <v>45.034038543701172</v>
          </cell>
          <cell r="C62">
            <v>470.82385989340747</v>
          </cell>
          <cell r="D62">
            <v>52.582805633544922</v>
          </cell>
          <cell r="E62">
            <v>393.21655313601457</v>
          </cell>
        </row>
        <row r="63">
          <cell r="B63">
            <v>53.148139953613281</v>
          </cell>
          <cell r="C63">
            <v>408.30227287362095</v>
          </cell>
          <cell r="D63">
            <v>62.701980590820313</v>
          </cell>
          <cell r="E63">
            <v>324.07273802847743</v>
          </cell>
        </row>
        <row r="64">
          <cell r="B64">
            <v>58.855823516845703</v>
          </cell>
          <cell r="C64">
            <v>316.27267052248249</v>
          </cell>
          <cell r="D64">
            <v>64.9639892578125</v>
          </cell>
          <cell r="E64">
            <v>272.52315855729375</v>
          </cell>
        </row>
        <row r="65">
          <cell r="B65">
            <v>39.612285614013672</v>
          </cell>
          <cell r="C65">
            <v>560.92875969186593</v>
          </cell>
          <cell r="D65">
            <v>42.846672058105469</v>
          </cell>
          <cell r="E65">
            <v>496.03496987341913</v>
          </cell>
        </row>
        <row r="66">
          <cell r="B66">
            <v>42.430034637451172</v>
          </cell>
          <cell r="C66">
            <v>801.21415467309691</v>
          </cell>
          <cell r="D66">
            <v>44.642250061035156</v>
          </cell>
          <cell r="E66">
            <v>730.05168816095863</v>
          </cell>
        </row>
        <row r="67">
          <cell r="B67">
            <v>37.687774658203125</v>
          </cell>
          <cell r="C67">
            <v>394.9081192523015</v>
          </cell>
          <cell r="D67">
            <v>40.640525817871094</v>
          </cell>
          <cell r="E67">
            <v>345.38319161890331</v>
          </cell>
        </row>
        <row r="68">
          <cell r="B68">
            <v>46.832149505615234</v>
          </cell>
          <cell r="C68">
            <v>941.32983576069671</v>
          </cell>
          <cell r="D68">
            <v>51.433681488037109</v>
          </cell>
          <cell r="E68">
            <v>809.34075392219449</v>
          </cell>
        </row>
        <row r="69">
          <cell r="B69">
            <v>32.361476898193359</v>
          </cell>
          <cell r="C69">
            <v>450.84152722935863</v>
          </cell>
          <cell r="D69">
            <v>35.321372985839844</v>
          </cell>
          <cell r="E69">
            <v>394.30365240800819</v>
          </cell>
        </row>
        <row r="70">
          <cell r="B70">
            <v>37.508590698242188</v>
          </cell>
          <cell r="C70">
            <v>352.62439363336409</v>
          </cell>
          <cell r="D70">
            <v>41.435256958007813</v>
          </cell>
          <cell r="E70">
            <v>309.91759645121067</v>
          </cell>
        </row>
        <row r="71">
          <cell r="B71">
            <v>36.798835754394531</v>
          </cell>
          <cell r="C71">
            <v>440.71924522127927</v>
          </cell>
          <cell r="D71">
            <v>41.940647125244141</v>
          </cell>
          <cell r="E71">
            <v>370.14465458671276</v>
          </cell>
        </row>
        <row r="72">
          <cell r="B72">
            <v>48.413185119628906</v>
          </cell>
          <cell r="C72">
            <v>29019.999999999571</v>
          </cell>
          <cell r="D72">
            <v>52.479053497314453</v>
          </cell>
          <cell r="E72">
            <v>25495.790444581944</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39.298656463623047</v>
          </cell>
          <cell r="C2">
            <v>7.7164716720581055</v>
          </cell>
          <cell r="D2">
            <v>14.895073890686035</v>
          </cell>
          <cell r="E2">
            <v>10.463150978088379</v>
          </cell>
          <cell r="F2">
            <v>13.979070663452148</v>
          </cell>
          <cell r="G2">
            <v>6.1495876312255859</v>
          </cell>
          <cell r="H2">
            <v>4.0414538383483887</v>
          </cell>
          <cell r="I2">
            <v>3.4565348625183105</v>
          </cell>
          <cell r="J2">
            <v>100</v>
          </cell>
          <cell r="K2">
            <v>29019.999999999571</v>
          </cell>
        </row>
        <row r="3">
          <cell r="B3">
            <v>49.617599487304688</v>
          </cell>
          <cell r="C3">
            <v>8.4575710296630859</v>
          </cell>
          <cell r="D3">
            <v>15.171906471252441</v>
          </cell>
          <cell r="E3">
            <v>9.2228755950927734</v>
          </cell>
          <cell r="F3">
            <v>10.192623138427734</v>
          </cell>
          <cell r="G3">
            <v>3.6253769397735596</v>
          </cell>
          <cell r="H3">
            <v>2.0602250099182129</v>
          </cell>
          <cell r="I3">
            <v>1.6518237590789795</v>
          </cell>
          <cell r="J3">
            <v>100.00000762939453</v>
          </cell>
          <cell r="K3">
            <v>17822.769757616777</v>
          </cell>
        </row>
        <row r="4">
          <cell r="B4">
            <v>22.873868942260742</v>
          </cell>
          <cell r="C4">
            <v>6.5368552207946777</v>
          </cell>
          <cell r="D4">
            <v>14.454436302185059</v>
          </cell>
          <cell r="E4">
            <v>12.437314033508301</v>
          </cell>
          <cell r="F4">
            <v>20.006006240844727</v>
          </cell>
          <cell r="G4">
            <v>10.167405128479004</v>
          </cell>
          <cell r="H4">
            <v>7.195000171661377</v>
          </cell>
          <cell r="I4">
            <v>6.3291158676147461</v>
          </cell>
          <cell r="J4">
            <v>100</v>
          </cell>
          <cell r="K4">
            <v>11197.230242383117</v>
          </cell>
        </row>
        <row r="5">
          <cell r="B5">
            <v>20.466886520385742</v>
          </cell>
          <cell r="C5">
            <v>5.8943748474121094</v>
          </cell>
          <cell r="D5">
            <v>13.236172676086426</v>
          </cell>
          <cell r="E5">
            <v>12.448940277099609</v>
          </cell>
          <cell r="F5">
            <v>21.421829223632813</v>
          </cell>
          <cell r="G5">
            <v>10.926095962524414</v>
          </cell>
          <cell r="H5">
            <v>8.3147678375244141</v>
          </cell>
          <cell r="I5">
            <v>7.2909321784973145</v>
          </cell>
          <cell r="J5">
            <v>99.999992370605469</v>
          </cell>
          <cell r="K5">
            <v>6564.9601633568536</v>
          </cell>
        </row>
        <row r="6">
          <cell r="B6">
            <v>26.285097122192383</v>
          </cell>
          <cell r="C6">
            <v>7.4473938941955566</v>
          </cell>
          <cell r="D6">
            <v>16.180988311767578</v>
          </cell>
          <cell r="E6">
            <v>12.42083740234375</v>
          </cell>
          <cell r="F6">
            <v>17.999465942382813</v>
          </cell>
          <cell r="G6">
            <v>9.0921707153320313</v>
          </cell>
          <cell r="H6">
            <v>5.6080398559570313</v>
          </cell>
          <cell r="I6">
            <v>4.9660072326660156</v>
          </cell>
          <cell r="J6">
            <v>100</v>
          </cell>
          <cell r="K6">
            <v>4632.2700790262234</v>
          </cell>
        </row>
        <row r="8">
          <cell r="B8">
            <v>17.584075927734375</v>
          </cell>
          <cell r="C8">
            <v>9.3226728439331055</v>
          </cell>
          <cell r="D8">
            <v>17.52973747253418</v>
          </cell>
          <cell r="E8">
            <v>22.101955413818359</v>
          </cell>
          <cell r="F8">
            <v>25.01991081237793</v>
          </cell>
          <cell r="G8">
            <v>7.508732795715332</v>
          </cell>
          <cell r="H8">
            <v>0.586708664894104</v>
          </cell>
          <cell r="I8">
            <v>0.3462044894695282</v>
          </cell>
          <cell r="J8">
            <v>100</v>
          </cell>
          <cell r="K8">
            <v>3995.360586661207</v>
          </cell>
        </row>
        <row r="9">
          <cell r="B9">
            <v>22.236471176147461</v>
          </cell>
          <cell r="C9">
            <v>7.1822991371154785</v>
          </cell>
          <cell r="D9">
            <v>15.184139251708984</v>
          </cell>
          <cell r="E9">
            <v>11.385388374328613</v>
          </cell>
          <cell r="F9">
            <v>18.846569061279297</v>
          </cell>
          <cell r="G9">
            <v>11.606622695922852</v>
          </cell>
          <cell r="H9">
            <v>6.4547934532165527</v>
          </cell>
          <cell r="I9">
            <v>7.1037168502807617</v>
          </cell>
          <cell r="J9">
            <v>100</v>
          </cell>
          <cell r="K9">
            <v>3994.3681366272422</v>
          </cell>
        </row>
        <row r="10">
          <cell r="B10">
            <v>30.318626403808594</v>
          </cell>
          <cell r="C10">
            <v>7.9681277275085449</v>
          </cell>
          <cell r="D10">
            <v>15.221742630004883</v>
          </cell>
          <cell r="E10">
            <v>9.6568727493286133</v>
          </cell>
          <cell r="F10">
            <v>14.990937232971191</v>
          </cell>
          <cell r="G10">
            <v>8.0291776657104492</v>
          </cell>
          <cell r="H10">
            <v>7.6388039588928223</v>
          </cell>
          <cell r="I10">
            <v>6.1757116317749023</v>
          </cell>
          <cell r="J10">
            <v>100</v>
          </cell>
          <cell r="K10">
            <v>4280.5163734672615</v>
          </cell>
        </row>
        <row r="11">
          <cell r="B11">
            <v>37.614715576171875</v>
          </cell>
          <cell r="C11">
            <v>8.2357702255249023</v>
          </cell>
          <cell r="D11">
            <v>16.028036117553711</v>
          </cell>
          <cell r="E11">
            <v>10.440301895141602</v>
          </cell>
          <cell r="F11">
            <v>12.546844482421875</v>
          </cell>
          <cell r="G11">
            <v>5.5879702568054199</v>
          </cell>
          <cell r="H11">
            <v>4.7217574119567871</v>
          </cell>
          <cell r="I11">
            <v>4.8246035575866699</v>
          </cell>
          <cell r="J11">
            <v>99.999992370605469</v>
          </cell>
          <cell r="K11">
            <v>4120.3412326339567</v>
          </cell>
        </row>
        <row r="12">
          <cell r="B12">
            <v>41.157188415527344</v>
          </cell>
          <cell r="C12">
            <v>7.2164392471313477</v>
          </cell>
          <cell r="D12">
            <v>16.333486557006836</v>
          </cell>
          <cell r="E12">
            <v>9.3064680099487305</v>
          </cell>
          <cell r="F12">
            <v>12.02147388458252</v>
          </cell>
          <cell r="G12">
            <v>5.6691889762878418</v>
          </cell>
          <cell r="H12">
            <v>4.7585268020629883</v>
          </cell>
          <cell r="I12">
            <v>3.5372252464294434</v>
          </cell>
          <cell r="J12">
            <v>100</v>
          </cell>
          <cell r="K12">
            <v>4241.3878359468799</v>
          </cell>
        </row>
        <row r="13">
          <cell r="B13">
            <v>52.840782165527344</v>
          </cell>
          <cell r="C13">
            <v>7.3054428100585938</v>
          </cell>
          <cell r="D13">
            <v>14.054329872131348</v>
          </cell>
          <cell r="E13">
            <v>6.8192014694213867</v>
          </cell>
          <cell r="F13">
            <v>10.387465476989746</v>
          </cell>
          <cell r="G13">
            <v>3.5660204887390137</v>
          </cell>
          <cell r="H13">
            <v>3.4703104496002197</v>
          </cell>
          <cell r="I13">
            <v>1.5564473867416382</v>
          </cell>
          <cell r="J13">
            <v>100</v>
          </cell>
          <cell r="K13">
            <v>2781.0555769761863</v>
          </cell>
        </row>
        <row r="14">
          <cell r="B14">
            <v>60.325447082519531</v>
          </cell>
          <cell r="C14">
            <v>7.5714712142944336</v>
          </cell>
          <cell r="D14">
            <v>12.351407051086426</v>
          </cell>
          <cell r="E14">
            <v>6.8207769393920898</v>
          </cell>
          <cell r="F14">
            <v>7.3816657066345215</v>
          </cell>
          <cell r="G14">
            <v>3.1791477203369141</v>
          </cell>
          <cell r="H14">
            <v>1.5612696409225464</v>
          </cell>
          <cell r="I14">
            <v>0.80881285667419434</v>
          </cell>
          <cell r="J14">
            <v>100.00000762939453</v>
          </cell>
          <cell r="K14">
            <v>2082.7607022698703</v>
          </cell>
        </row>
        <row r="15">
          <cell r="B15">
            <v>70.192359924316406</v>
          </cell>
          <cell r="C15">
            <v>5.6933393478393555</v>
          </cell>
          <cell r="D15">
            <v>11.650578498840332</v>
          </cell>
          <cell r="E15">
            <v>3.7638776302337646</v>
          </cell>
          <cell r="F15">
            <v>5.1468534469604492</v>
          </cell>
          <cell r="G15">
            <v>1.0409612655639648</v>
          </cell>
          <cell r="H15">
            <v>1.4477344751358032</v>
          </cell>
          <cell r="I15">
            <v>1.0642952919006348</v>
          </cell>
          <cell r="J15">
            <v>99.999992370605469</v>
          </cell>
          <cell r="K15">
            <v>1644.7555623266337</v>
          </cell>
        </row>
        <row r="16">
          <cell r="B16">
            <v>67.923545837402344</v>
          </cell>
          <cell r="C16">
            <v>7.6639070510864258</v>
          </cell>
          <cell r="D16">
            <v>9.8749780654907227</v>
          </cell>
          <cell r="E16">
            <v>3.6459798812866211</v>
          </cell>
          <cell r="F16">
            <v>7.0367903709411621</v>
          </cell>
          <cell r="G16">
            <v>1.8543800115585327</v>
          </cell>
          <cell r="H16">
            <v>1.1275973320007324</v>
          </cell>
          <cell r="I16">
            <v>0.87282377481460571</v>
          </cell>
          <cell r="J16">
            <v>100</v>
          </cell>
          <cell r="K16">
            <v>1034.7543217634075</v>
          </cell>
        </row>
        <row r="17">
          <cell r="B17">
            <v>75.426918029785156</v>
          </cell>
          <cell r="C17">
            <v>7.0621600151062012</v>
          </cell>
          <cell r="D17">
            <v>8.1690711975097656</v>
          </cell>
          <cell r="E17">
            <v>3.4303395748138428</v>
          </cell>
          <cell r="F17">
            <v>4.2215313911437988</v>
          </cell>
          <cell r="G17">
            <v>0.58192873001098633</v>
          </cell>
          <cell r="H17">
            <v>0.43706291913986206</v>
          </cell>
          <cell r="I17">
            <v>0.67099004983901978</v>
          </cell>
          <cell r="J17">
            <v>100</v>
          </cell>
          <cell r="K17">
            <v>844.69967132732882</v>
          </cell>
        </row>
        <row r="18">
          <cell r="B18">
            <v>14.869634628295898</v>
          </cell>
          <cell r="C18">
            <v>6.8932657241821289</v>
          </cell>
          <cell r="D18">
            <v>14.906515121459961</v>
          </cell>
          <cell r="E18">
            <v>17.208162307739258</v>
          </cell>
          <cell r="F18">
            <v>22.878210067749023</v>
          </cell>
          <cell r="G18">
            <v>11.31443977355957</v>
          </cell>
          <cell r="H18">
            <v>5.7222676277160645</v>
          </cell>
          <cell r="I18">
            <v>6.2075042724609375</v>
          </cell>
          <cell r="J18">
            <v>100</v>
          </cell>
          <cell r="K18">
            <v>6621.8421171562513</v>
          </cell>
        </row>
        <row r="19">
          <cell r="B19">
            <v>45.514423370361328</v>
          </cell>
          <cell r="C19">
            <v>7.931215763092041</v>
          </cell>
          <cell r="D19">
            <v>15.111664772033691</v>
          </cell>
          <cell r="E19">
            <v>8.7112522125244141</v>
          </cell>
          <cell r="F19">
            <v>11.546916961669922</v>
          </cell>
          <cell r="G19">
            <v>4.7684836387634277</v>
          </cell>
          <cell r="H19">
            <v>3.6566066741943359</v>
          </cell>
          <cell r="I19">
            <v>2.7594361305236816</v>
          </cell>
          <cell r="J19">
            <v>100.00000762939453</v>
          </cell>
          <cell r="K19">
            <v>20789.883351856879</v>
          </cell>
        </row>
        <row r="20">
          <cell r="B20">
            <v>59.531536102294922</v>
          </cell>
          <cell r="C20">
            <v>8.3299503326416016</v>
          </cell>
          <cell r="D20">
            <v>12.048137664794922</v>
          </cell>
          <cell r="E20">
            <v>5.3380217552185059</v>
          </cell>
          <cell r="F20">
            <v>8.7781410217285156</v>
          </cell>
          <cell r="G20">
            <v>2.7373342514038086</v>
          </cell>
          <cell r="H20">
            <v>2.0957937240600586</v>
          </cell>
          <cell r="I20">
            <v>1.1410833597183228</v>
          </cell>
          <cell r="J20">
            <v>100</v>
          </cell>
          <cell r="K20">
            <v>1608.2745309867723</v>
          </cell>
        </row>
        <row r="21">
          <cell r="B21">
            <v>50.030242919921875</v>
          </cell>
          <cell r="C21">
            <v>9.9222278594970703</v>
          </cell>
          <cell r="D21">
            <v>13.697366714477539</v>
          </cell>
          <cell r="E21">
            <v>6.9217195510864258</v>
          </cell>
          <cell r="F21">
            <v>7.9845247268676758</v>
          </cell>
          <cell r="G21">
            <v>4.035466194152832</v>
          </cell>
          <cell r="H21">
            <v>3.3363144397735596</v>
          </cell>
          <cell r="I21">
            <v>4.0721378326416016</v>
          </cell>
          <cell r="J21">
            <v>100</v>
          </cell>
          <cell r="K21">
            <v>9381.9421897148786</v>
          </cell>
        </row>
        <row r="22">
          <cell r="B22">
            <v>50.503227233886719</v>
          </cell>
          <cell r="C22">
            <v>6.4724569320678711</v>
          </cell>
          <cell r="D22">
            <v>10.163002967834473</v>
          </cell>
          <cell r="E22">
            <v>6.8957176208496094</v>
          </cell>
          <cell r="F22">
            <v>10.78070068359375</v>
          </cell>
          <cell r="G22">
            <v>5.0903182029724121</v>
          </cell>
          <cell r="H22">
            <v>4.8931736946105957</v>
          </cell>
          <cell r="I22">
            <v>5.2014026641845703</v>
          </cell>
          <cell r="J22">
            <v>100</v>
          </cell>
          <cell r="K22">
            <v>1150.9748500170967</v>
          </cell>
        </row>
        <row r="23">
          <cell r="B23">
            <v>33.154945373535156</v>
          </cell>
          <cell r="C23">
            <v>6.6745309829711914</v>
          </cell>
          <cell r="D23">
            <v>15.797505378723145</v>
          </cell>
          <cell r="E23">
            <v>12.482481956481934</v>
          </cell>
          <cell r="F23">
            <v>17.220344543457031</v>
          </cell>
          <cell r="G23">
            <v>7.288424015045166</v>
          </cell>
          <cell r="H23">
            <v>4.346275806427002</v>
          </cell>
          <cell r="I23">
            <v>3.0354921817779541</v>
          </cell>
          <cell r="J23">
            <v>99.999992370605469</v>
          </cell>
          <cell r="K23">
            <v>18487.082960267941</v>
          </cell>
        </row>
        <row r="24">
          <cell r="B24">
            <v>38.303604125976563</v>
          </cell>
          <cell r="C24">
            <v>7.696021556854248</v>
          </cell>
          <cell r="D24">
            <v>14.889246940612793</v>
          </cell>
          <cell r="E24">
            <v>10.646554946899414</v>
          </cell>
          <cell r="F24">
            <v>14.288275718688965</v>
          </cell>
          <cell r="G24">
            <v>6.3298721313476563</v>
          </cell>
          <cell r="H24">
            <v>4.2136440277099609</v>
          </cell>
          <cell r="I24">
            <v>3.6327831745147705</v>
          </cell>
          <cell r="J24">
            <v>100.00000762939453</v>
          </cell>
          <cell r="K24">
            <v>27454.668207227398</v>
          </cell>
        </row>
        <row r="25">
          <cell r="B25">
            <v>56.751106262207031</v>
          </cell>
          <cell r="C25">
            <v>8.0751514434814453</v>
          </cell>
          <cell r="D25">
            <v>14.997284889221191</v>
          </cell>
          <cell r="E25">
            <v>7.2464022636413574</v>
          </cell>
          <cell r="F25">
            <v>8.5558595657348633</v>
          </cell>
          <cell r="G25">
            <v>2.9875407218933105</v>
          </cell>
          <cell r="H25">
            <v>1.0213757753372192</v>
          </cell>
          <cell r="I25">
            <v>0.36527997255325317</v>
          </cell>
          <cell r="J25">
            <v>100</v>
          </cell>
          <cell r="K25">
            <v>1565.3317927722526</v>
          </cell>
        </row>
        <row r="26">
          <cell r="B26">
            <v>80.013114929199219</v>
          </cell>
          <cell r="C26">
            <v>8.0409202575683594</v>
          </cell>
          <cell r="D26">
            <v>7.911229133605957</v>
          </cell>
          <cell r="E26">
            <v>2.3633272647857666</v>
          </cell>
          <cell r="F26">
            <v>1.1732451915740967</v>
          </cell>
          <cell r="G26">
            <v>0.36939904093742371</v>
          </cell>
          <cell r="H26">
            <v>6.8842105567455292E-2</v>
          </cell>
          <cell r="I26">
            <v>5.9920918196439743E-2</v>
          </cell>
          <cell r="J26">
            <v>100</v>
          </cell>
          <cell r="K26">
            <v>5655.5185301378606</v>
          </cell>
        </row>
        <row r="27">
          <cell r="B27">
            <v>53.704868316650391</v>
          </cell>
          <cell r="C27">
            <v>11.158671379089355</v>
          </cell>
          <cell r="D27">
            <v>18.131874084472656</v>
          </cell>
          <cell r="E27">
            <v>8.665562629699707</v>
          </cell>
          <cell r="F27">
            <v>6.0318551063537598</v>
          </cell>
          <cell r="G27">
            <v>1.502741813659668</v>
          </cell>
          <cell r="H27">
            <v>0.39786174893379211</v>
          </cell>
          <cell r="I27">
            <v>0.40656474232673645</v>
          </cell>
          <cell r="J27">
            <v>100</v>
          </cell>
          <cell r="K27">
            <v>5745.044793423468</v>
          </cell>
        </row>
        <row r="28">
          <cell r="B28">
            <v>34.725944519042969</v>
          </cell>
          <cell r="C28">
            <v>9.3718786239624023</v>
          </cell>
          <cell r="D28">
            <v>21.210109710693359</v>
          </cell>
          <cell r="E28">
            <v>13.529529571533203</v>
          </cell>
          <cell r="F28">
            <v>14.697107315063477</v>
          </cell>
          <cell r="G28">
            <v>4.0059518814086914</v>
          </cell>
          <cell r="H28">
            <v>1.8170003890991211</v>
          </cell>
          <cell r="I28">
            <v>0.64247626066207886</v>
          </cell>
          <cell r="J28">
            <v>100</v>
          </cell>
          <cell r="K28">
            <v>5809.3296203860364</v>
          </cell>
        </row>
        <row r="29">
          <cell r="B29">
            <v>20.495965957641602</v>
          </cell>
          <cell r="C29">
            <v>7.1490278244018555</v>
          </cell>
          <cell r="D29">
            <v>17.994182586669922</v>
          </cell>
          <cell r="E29">
            <v>15.714447021484375</v>
          </cell>
          <cell r="F29">
            <v>22.179346084594727</v>
          </cell>
          <cell r="G29">
            <v>8.0631532669067383</v>
          </cell>
          <cell r="H29">
            <v>5.0468535423278809</v>
          </cell>
          <cell r="I29">
            <v>3.3570232391357422</v>
          </cell>
          <cell r="J29">
            <v>100</v>
          </cell>
          <cell r="K29">
            <v>5792.0848031359483</v>
          </cell>
        </row>
        <row r="30">
          <cell r="B30">
            <v>9.7948513031005859</v>
          </cell>
          <cell r="C30">
            <v>3.0736443996429443</v>
          </cell>
          <cell r="D30">
            <v>9.2894573211669922</v>
          </cell>
          <cell r="E30">
            <v>11.776935577392578</v>
          </cell>
          <cell r="F30">
            <v>25.014701843261719</v>
          </cell>
          <cell r="G30">
            <v>16.2452392578125</v>
          </cell>
          <cell r="H30">
            <v>12.432748794555664</v>
          </cell>
          <cell r="I30">
            <v>12.372421264648438</v>
          </cell>
          <cell r="J30">
            <v>100</v>
          </cell>
          <cell r="K30">
            <v>6018.022252916734</v>
          </cell>
        </row>
        <row r="31">
          <cell r="B31">
            <v>50.579811096191406</v>
          </cell>
          <cell r="C31">
            <v>10.056333541870117</v>
          </cell>
          <cell r="D31">
            <v>11.770040512084961</v>
          </cell>
          <cell r="E31">
            <v>8.3940305709838867</v>
          </cell>
          <cell r="F31">
            <v>9.1888360977172852</v>
          </cell>
          <cell r="G31">
            <v>3.5447597503662109</v>
          </cell>
          <cell r="H31">
            <v>3.1573424339294434</v>
          </cell>
          <cell r="I31">
            <v>3.3088455200195313</v>
          </cell>
          <cell r="J31">
            <v>100</v>
          </cell>
          <cell r="K31">
            <v>961.0087522382197</v>
          </cell>
        </row>
        <row r="32">
          <cell r="B32">
            <v>48.133899688720703</v>
          </cell>
          <cell r="C32">
            <v>8.8174943923950195</v>
          </cell>
          <cell r="D32">
            <v>16.345359802246094</v>
          </cell>
          <cell r="E32">
            <v>9.1370964050292969</v>
          </cell>
          <cell r="F32">
            <v>10.833982467651367</v>
          </cell>
          <cell r="G32">
            <v>2.5547640323638916</v>
          </cell>
          <cell r="H32">
            <v>2.4343750476837158</v>
          </cell>
          <cell r="I32">
            <v>1.7430268526077271</v>
          </cell>
          <cell r="J32">
            <v>100</v>
          </cell>
          <cell r="K32">
            <v>768.39525017489211</v>
          </cell>
        </row>
        <row r="33">
          <cell r="B33">
            <v>63.089023590087891</v>
          </cell>
          <cell r="C33">
            <v>10.163113594055176</v>
          </cell>
          <cell r="D33">
            <v>11.185764312744141</v>
          </cell>
          <cell r="E33">
            <v>4.0597949028015137</v>
          </cell>
          <cell r="F33">
            <v>6.6123695373535156</v>
          </cell>
          <cell r="G33">
            <v>2.3186864852905273</v>
          </cell>
          <cell r="H33">
            <v>1.3914933204650879</v>
          </cell>
          <cell r="I33">
            <v>1.1797531843185425</v>
          </cell>
          <cell r="J33">
            <v>100</v>
          </cell>
          <cell r="K33">
            <v>1146.4752438239398</v>
          </cell>
        </row>
        <row r="34">
          <cell r="B34">
            <v>66.762542724609375</v>
          </cell>
          <cell r="C34">
            <v>9.6717767715454102</v>
          </cell>
          <cell r="D34">
            <v>7.9917716979980469</v>
          </cell>
          <cell r="E34">
            <v>3.713284969329834</v>
          </cell>
          <cell r="F34">
            <v>5.7463769912719727</v>
          </cell>
          <cell r="G34">
            <v>1.8243569135665894</v>
          </cell>
          <cell r="H34">
            <v>1.9797953367233276</v>
          </cell>
          <cell r="I34">
            <v>2.3100976943969727</v>
          </cell>
          <cell r="J34">
            <v>100</v>
          </cell>
          <cell r="K34">
            <v>732.83700392284254</v>
          </cell>
        </row>
        <row r="35">
          <cell r="B35">
            <v>49.584587097167969</v>
          </cell>
          <cell r="C35">
            <v>10.544259071350098</v>
          </cell>
          <cell r="D35">
            <v>16.656307220458984</v>
          </cell>
          <cell r="E35">
            <v>7.6576032638549805</v>
          </cell>
          <cell r="F35">
            <v>8.0455331802368164</v>
          </cell>
          <cell r="G35">
            <v>3.3788735866546631</v>
          </cell>
          <cell r="H35">
            <v>2.7077066898345947</v>
          </cell>
          <cell r="I35">
            <v>1.4251301288604736</v>
          </cell>
          <cell r="J35">
            <v>100.00000762939453</v>
          </cell>
          <cell r="K35">
            <v>503.2728448277968</v>
          </cell>
        </row>
        <row r="36">
          <cell r="B36">
            <v>70.856155395507813</v>
          </cell>
          <cell r="C36">
            <v>5.3972973823547363</v>
          </cell>
          <cell r="D36">
            <v>10.006950378417969</v>
          </cell>
          <cell r="E36">
            <v>3.6677072048187256</v>
          </cell>
          <cell r="F36">
            <v>5.7100615501403809</v>
          </cell>
          <cell r="G36">
            <v>1.7702239751815796</v>
          </cell>
          <cell r="H36">
            <v>1.0768189430236816</v>
          </cell>
          <cell r="I36">
            <v>1.5147883892059326</v>
          </cell>
          <cell r="J36">
            <v>100.00000762939453</v>
          </cell>
          <cell r="K36">
            <v>1115.3648692565991</v>
          </cell>
        </row>
        <row r="37">
          <cell r="B37">
            <v>73.732521057128906</v>
          </cell>
          <cell r="C37">
            <v>6.9641647338867188</v>
          </cell>
          <cell r="D37">
            <v>7.7413907051086426</v>
          </cell>
          <cell r="E37">
            <v>4.0101461410522461</v>
          </cell>
          <cell r="F37">
            <v>4.1135802268981934</v>
          </cell>
          <cell r="G37">
            <v>1.8172608613967896</v>
          </cell>
          <cell r="H37">
            <v>0.83308166265487671</v>
          </cell>
          <cell r="I37">
            <v>0.78785538673400879</v>
          </cell>
          <cell r="J37">
            <v>100.00000762939453</v>
          </cell>
          <cell r="K37">
            <v>325.33367808754929</v>
          </cell>
        </row>
        <row r="38">
          <cell r="B38">
            <v>26.296026229858398</v>
          </cell>
          <cell r="C38">
            <v>5.2131028175354004</v>
          </cell>
          <cell r="D38">
            <v>15.930022239685059</v>
          </cell>
          <cell r="E38">
            <v>13.436697006225586</v>
          </cell>
          <cell r="F38">
            <v>19.749752044677734</v>
          </cell>
          <cell r="G38">
            <v>8.2424564361572266</v>
          </cell>
          <cell r="H38">
            <v>6.3872857093811035</v>
          </cell>
          <cell r="I38">
            <v>4.7446579933166504</v>
          </cell>
          <cell r="J38">
            <v>99.999992370605469</v>
          </cell>
          <cell r="K38">
            <v>2409.8040783262736</v>
          </cell>
        </row>
        <row r="39">
          <cell r="B39">
            <v>55.051399230957031</v>
          </cell>
          <cell r="C39">
            <v>13.530621528625488</v>
          </cell>
          <cell r="D39">
            <v>12.03404426574707</v>
          </cell>
          <cell r="E39">
            <v>6.6291680335998535</v>
          </cell>
          <cell r="F39">
            <v>6.571988582611084</v>
          </cell>
          <cell r="G39">
            <v>2.9842655658721924</v>
          </cell>
          <cell r="H39">
            <v>2.0700924396514893</v>
          </cell>
          <cell r="I39">
            <v>1.1284202337265015</v>
          </cell>
          <cell r="J39">
            <v>100</v>
          </cell>
          <cell r="K39">
            <v>360.0779940154186</v>
          </cell>
        </row>
        <row r="40">
          <cell r="B40">
            <v>46.572998046875</v>
          </cell>
          <cell r="C40">
            <v>11.539000511169434</v>
          </cell>
          <cell r="D40">
            <v>19.073820114135742</v>
          </cell>
          <cell r="E40">
            <v>9.1486892700195313</v>
          </cell>
          <cell r="F40">
            <v>8.280940055847168</v>
          </cell>
          <cell r="G40">
            <v>2.2682995796203613</v>
          </cell>
          <cell r="H40">
            <v>2.0178139209747314</v>
          </cell>
          <cell r="I40">
            <v>1.0984375476837158</v>
          </cell>
          <cell r="J40">
            <v>100</v>
          </cell>
          <cell r="K40">
            <v>667.18845005075639</v>
          </cell>
        </row>
        <row r="41">
          <cell r="B41">
            <v>35.100963592529297</v>
          </cell>
          <cell r="C41">
            <v>7.474524974822998</v>
          </cell>
          <cell r="D41">
            <v>17.494499206542969</v>
          </cell>
          <cell r="E41">
            <v>10.620969772338867</v>
          </cell>
          <cell r="F41">
            <v>14.17161750793457</v>
          </cell>
          <cell r="G41">
            <v>7.4513711929321289</v>
          </cell>
          <cell r="H41">
            <v>3.7238810062408447</v>
          </cell>
          <cell r="I41">
            <v>3.9621737003326416</v>
          </cell>
          <cell r="J41">
            <v>100</v>
          </cell>
          <cell r="K41">
            <v>602.16971369908288</v>
          </cell>
        </row>
        <row r="42">
          <cell r="B42">
            <v>19.791330337524414</v>
          </cell>
          <cell r="C42">
            <v>4.9799809455871582</v>
          </cell>
          <cell r="D42">
            <v>16.022029876708984</v>
          </cell>
          <cell r="E42">
            <v>15.63570499420166</v>
          </cell>
          <cell r="F42">
            <v>22.058643341064453</v>
          </cell>
          <cell r="G42">
            <v>12.404404640197754</v>
          </cell>
          <cell r="H42">
            <v>4.0142102241516113</v>
          </cell>
          <cell r="I42">
            <v>5.093696117401123</v>
          </cell>
          <cell r="J42">
            <v>100</v>
          </cell>
          <cell r="K42">
            <v>1349.7210167403657</v>
          </cell>
        </row>
        <row r="43">
          <cell r="B43">
            <v>20.727096557617188</v>
          </cell>
          <cell r="C43">
            <v>8.6769266128540039</v>
          </cell>
          <cell r="D43">
            <v>21.418058395385742</v>
          </cell>
          <cell r="E43">
            <v>14.870841979980469</v>
          </cell>
          <cell r="F43">
            <v>18.560989379882813</v>
          </cell>
          <cell r="G43">
            <v>10.131264686584473</v>
          </cell>
          <cell r="H43">
            <v>3.7348098754882813</v>
          </cell>
          <cell r="I43">
            <v>1.8800137042999268</v>
          </cell>
          <cell r="J43">
            <v>100</v>
          </cell>
          <cell r="K43">
            <v>828.98203685540932</v>
          </cell>
        </row>
        <row r="44">
          <cell r="B44">
            <v>36.268573760986328</v>
          </cell>
          <cell r="C44">
            <v>10.985422134399414</v>
          </cell>
          <cell r="D44">
            <v>16.228174209594727</v>
          </cell>
          <cell r="E44">
            <v>11.188026428222656</v>
          </cell>
          <cell r="F44">
            <v>13.197686195373535</v>
          </cell>
          <cell r="G44">
            <v>6.4308834075927734</v>
          </cell>
          <cell r="H44">
            <v>3.0158717632293701</v>
          </cell>
          <cell r="I44">
            <v>2.6853611469268799</v>
          </cell>
          <cell r="J44">
            <v>100</v>
          </cell>
          <cell r="K44">
            <v>273.44858227968575</v>
          </cell>
        </row>
        <row r="45">
          <cell r="B45">
            <v>34.217395782470703</v>
          </cell>
          <cell r="C45">
            <v>9.2254152297973633</v>
          </cell>
          <cell r="D45">
            <v>18.552717208862305</v>
          </cell>
          <cell r="E45">
            <v>12.275102615356445</v>
          </cell>
          <cell r="F45">
            <v>15.262739181518555</v>
          </cell>
          <cell r="G45">
            <v>6.0888028144836426</v>
          </cell>
          <cell r="H45">
            <v>2.2293658256530762</v>
          </cell>
          <cell r="I45">
            <v>2.1484615802764893</v>
          </cell>
          <cell r="J45">
            <v>100</v>
          </cell>
          <cell r="K45">
            <v>394.67569449209918</v>
          </cell>
        </row>
        <row r="46">
          <cell r="B46">
            <v>27.508256912231445</v>
          </cell>
          <cell r="C46">
            <v>4.2966938018798828</v>
          </cell>
          <cell r="D46">
            <v>19.212881088256836</v>
          </cell>
          <cell r="E46">
            <v>19.563055038452148</v>
          </cell>
          <cell r="F46">
            <v>14.725160598754883</v>
          </cell>
          <cell r="G46">
            <v>6.6412601470947266</v>
          </cell>
          <cell r="H46">
            <v>3.0596117973327637</v>
          </cell>
          <cell r="I46">
            <v>4.9930820465087891</v>
          </cell>
          <cell r="J46">
            <v>99.999992370605469</v>
          </cell>
          <cell r="K46">
            <v>425.52144937886874</v>
          </cell>
        </row>
        <row r="47">
          <cell r="B47">
            <v>15.969908714294434</v>
          </cell>
          <cell r="C47">
            <v>7.6451554298400879</v>
          </cell>
          <cell r="D47">
            <v>15.583826065063477</v>
          </cell>
          <cell r="E47">
            <v>16.393068313598633</v>
          </cell>
          <cell r="F47">
            <v>23.694639205932617</v>
          </cell>
          <cell r="G47">
            <v>11.089604377746582</v>
          </cell>
          <cell r="H47">
            <v>5.617009162902832</v>
          </cell>
          <cell r="I47">
            <v>4.0067882537841797</v>
          </cell>
          <cell r="J47">
            <v>100.00000762939453</v>
          </cell>
          <cell r="K47">
            <v>922.69632907970436</v>
          </cell>
        </row>
        <row r="48">
          <cell r="B48">
            <v>22.95225715637207</v>
          </cell>
          <cell r="C48">
            <v>5.390693187713623</v>
          </cell>
          <cell r="D48">
            <v>13.967784881591797</v>
          </cell>
          <cell r="E48">
            <v>11.049744606018066</v>
          </cell>
          <cell r="F48">
            <v>22.177379608154297</v>
          </cell>
          <cell r="G48">
            <v>9.0773210525512695</v>
          </cell>
          <cell r="H48">
            <v>8.370295524597168</v>
          </cell>
          <cell r="I48">
            <v>7.0145230293273926</v>
          </cell>
          <cell r="J48">
            <v>100</v>
          </cell>
          <cell r="K48">
            <v>3370.698544432491</v>
          </cell>
        </row>
        <row r="49">
          <cell r="B49">
            <v>42.157081604003906</v>
          </cell>
          <cell r="C49">
            <v>9.7489776611328125</v>
          </cell>
          <cell r="D49">
            <v>16.904058456420898</v>
          </cell>
          <cell r="E49">
            <v>11.646907806396484</v>
          </cell>
          <cell r="F49">
            <v>10.672871589660645</v>
          </cell>
          <cell r="G49">
            <v>4.4408359527587891</v>
          </cell>
          <cell r="H49">
            <v>3.2610781192779541</v>
          </cell>
          <cell r="I49">
            <v>1.1681883335113525</v>
          </cell>
          <cell r="J49">
            <v>100.00000762939453</v>
          </cell>
          <cell r="K49">
            <v>782.45828202163545</v>
          </cell>
        </row>
        <row r="50">
          <cell r="B50">
            <v>40.952053070068359</v>
          </cell>
          <cell r="C50">
            <v>8.5854253768920898</v>
          </cell>
          <cell r="D50">
            <v>14.129986763000488</v>
          </cell>
          <cell r="E50">
            <v>11.296542167663574</v>
          </cell>
          <cell r="F50">
            <v>12.153883934020996</v>
          </cell>
          <cell r="G50">
            <v>7.8294744491577148</v>
          </cell>
          <cell r="H50">
            <v>2.2608458995819092</v>
          </cell>
          <cell r="I50">
            <v>2.7917883396148682</v>
          </cell>
          <cell r="J50">
            <v>100</v>
          </cell>
          <cell r="K50">
            <v>314.31086194963211</v>
          </cell>
        </row>
        <row r="51">
          <cell r="B51">
            <v>36.498367309570313</v>
          </cell>
          <cell r="C51">
            <v>3.4018049240112305</v>
          </cell>
          <cell r="D51">
            <v>16.220394134521484</v>
          </cell>
          <cell r="E51">
            <v>15.015766143798828</v>
          </cell>
          <cell r="F51">
            <v>15.627955436706543</v>
          </cell>
          <cell r="G51">
            <v>7.5337882041931152</v>
          </cell>
          <cell r="H51">
            <v>3.0036771297454834</v>
          </cell>
          <cell r="I51">
            <v>2.6982471942901611</v>
          </cell>
          <cell r="J51">
            <v>100.00000762939453</v>
          </cell>
          <cell r="K51">
            <v>821.0736195446982</v>
          </cell>
        </row>
        <row r="52">
          <cell r="B52">
            <v>53.944522857666016</v>
          </cell>
          <cell r="C52">
            <v>4.920982837677002</v>
          </cell>
          <cell r="D52">
            <v>13.433613777160645</v>
          </cell>
          <cell r="E52">
            <v>9.3382387161254883</v>
          </cell>
          <cell r="F52">
            <v>8.8344240188598633</v>
          </cell>
          <cell r="G52">
            <v>3.4932823181152344</v>
          </cell>
          <cell r="H52">
            <v>2.7779972553253174</v>
          </cell>
          <cell r="I52">
            <v>3.2569370269775391</v>
          </cell>
          <cell r="J52">
            <v>100.00000762939453</v>
          </cell>
          <cell r="K52">
            <v>1202.1115128661074</v>
          </cell>
        </row>
        <row r="53">
          <cell r="B53">
            <v>46.671897888183594</v>
          </cell>
          <cell r="C53">
            <v>10.23302173614502</v>
          </cell>
          <cell r="D53">
            <v>15.769162178039551</v>
          </cell>
          <cell r="E53">
            <v>9.2994184494018555</v>
          </cell>
          <cell r="F53">
            <v>9.7479333877563477</v>
          </cell>
          <cell r="G53">
            <v>4.189547061920166</v>
          </cell>
          <cell r="H53">
            <v>2.3348135948181152</v>
          </cell>
          <cell r="I53">
            <v>1.7542059421539307</v>
          </cell>
          <cell r="J53">
            <v>99.999992370605469</v>
          </cell>
          <cell r="K53">
            <v>977.19867614466204</v>
          </cell>
        </row>
        <row r="54">
          <cell r="B54">
            <v>63.625438690185547</v>
          </cell>
          <cell r="C54">
            <v>8.7080001831054688</v>
          </cell>
          <cell r="D54">
            <v>10.606613159179688</v>
          </cell>
          <cell r="E54">
            <v>6.1577625274658203</v>
          </cell>
          <cell r="F54">
            <v>5.308713436126709</v>
          </cell>
          <cell r="G54">
            <v>3.1377623081207275</v>
          </cell>
          <cell r="H54">
            <v>1.024014949798584</v>
          </cell>
          <cell r="I54">
            <v>1.4316952228546143</v>
          </cell>
          <cell r="J54">
            <v>100</v>
          </cell>
          <cell r="K54">
            <v>356.53184849527781</v>
          </cell>
        </row>
        <row r="55">
          <cell r="B55">
            <v>48.328189849853516</v>
          </cell>
          <cell r="C55">
            <v>12.185731887817383</v>
          </cell>
          <cell r="D55">
            <v>16.028875350952148</v>
          </cell>
          <cell r="E55">
            <v>8.5279378890991211</v>
          </cell>
          <cell r="F55">
            <v>8.7466621398925781</v>
          </cell>
          <cell r="G55">
            <v>2.9016835689544678</v>
          </cell>
          <cell r="H55">
            <v>1.3753255605697632</v>
          </cell>
          <cell r="I55">
            <v>1.9055929183959961</v>
          </cell>
          <cell r="J55">
            <v>100</v>
          </cell>
          <cell r="K55">
            <v>765.67685866902241</v>
          </cell>
        </row>
        <row r="56">
          <cell r="B56">
            <v>20.382406234741211</v>
          </cell>
          <cell r="C56">
            <v>6.9406342506408691</v>
          </cell>
          <cell r="D56">
            <v>14.089506149291992</v>
          </cell>
          <cell r="E56">
            <v>11.584707260131836</v>
          </cell>
          <cell r="F56">
            <v>19.633846282958984</v>
          </cell>
          <cell r="G56">
            <v>11.532730102539063</v>
          </cell>
          <cell r="H56">
            <v>9.8129377365112305</v>
          </cell>
          <cell r="I56">
            <v>6.0232324600219727</v>
          </cell>
          <cell r="J56">
            <v>100</v>
          </cell>
          <cell r="K56">
            <v>1505.0019698754998</v>
          </cell>
        </row>
        <row r="57">
          <cell r="B57">
            <v>44.269100189208984</v>
          </cell>
          <cell r="C57">
            <v>4.4224462509155273</v>
          </cell>
          <cell r="D57">
            <v>17.55877685546875</v>
          </cell>
          <cell r="E57">
            <v>9.7138023376464844</v>
          </cell>
          <cell r="F57">
            <v>12.111149787902832</v>
          </cell>
          <cell r="G57">
            <v>5.394223690032959</v>
          </cell>
          <cell r="H57">
            <v>3.7777199745178223</v>
          </cell>
          <cell r="I57">
            <v>2.7527801990509033</v>
          </cell>
          <cell r="J57">
            <v>100</v>
          </cell>
          <cell r="K57">
            <v>470.82385989340816</v>
          </cell>
        </row>
        <row r="58">
          <cell r="B58">
            <v>31.158021926879883</v>
          </cell>
          <cell r="C58">
            <v>9.4701099395751953</v>
          </cell>
          <cell r="D58">
            <v>18.055465698242188</v>
          </cell>
          <cell r="E58">
            <v>8.551483154296875</v>
          </cell>
          <cell r="F58">
            <v>17.478206634521484</v>
          </cell>
          <cell r="G58">
            <v>6.4915561676025391</v>
          </cell>
          <cell r="H58">
            <v>3.7366225719451904</v>
          </cell>
          <cell r="I58">
            <v>5.0585336685180664</v>
          </cell>
          <cell r="J58">
            <v>100</v>
          </cell>
          <cell r="K58">
            <v>408.30227287362078</v>
          </cell>
        </row>
        <row r="59">
          <cell r="B59">
            <v>23.747028350830078</v>
          </cell>
          <cell r="C59">
            <v>4.2415938377380371</v>
          </cell>
          <cell r="D59">
            <v>19.683895111083984</v>
          </cell>
          <cell r="E59">
            <v>13.048027992248535</v>
          </cell>
          <cell r="F59">
            <v>22.340858459472656</v>
          </cell>
          <cell r="G59">
            <v>8.1331510543823242</v>
          </cell>
          <cell r="H59">
            <v>4.0290703773498535</v>
          </cell>
          <cell r="I59">
            <v>4.7763757705688477</v>
          </cell>
          <cell r="J59">
            <v>99.999992370605469</v>
          </cell>
          <cell r="K59">
            <v>316.2726705224822</v>
          </cell>
        </row>
        <row r="60">
          <cell r="B60">
            <v>40.473628997802734</v>
          </cell>
          <cell r="C60">
            <v>11.536647796630859</v>
          </cell>
          <cell r="D60">
            <v>19.485437393188477</v>
          </cell>
          <cell r="E60">
            <v>8.8970813751220703</v>
          </cell>
          <cell r="F60">
            <v>11.22887134552002</v>
          </cell>
          <cell r="G60">
            <v>3.9699387550354004</v>
          </cell>
          <cell r="H60">
            <v>2.1581740379333496</v>
          </cell>
          <cell r="I60">
            <v>2.2502186298370361</v>
          </cell>
          <cell r="J60">
            <v>100</v>
          </cell>
          <cell r="K60">
            <v>560.92875969186673</v>
          </cell>
        </row>
        <row r="61">
          <cell r="B61">
            <v>44.909755706787109</v>
          </cell>
          <cell r="C61">
            <v>8.8791589736938477</v>
          </cell>
          <cell r="D61">
            <v>12.954376220703125</v>
          </cell>
          <cell r="E61">
            <v>11.559643745422363</v>
          </cell>
          <cell r="F61">
            <v>10.268258094787598</v>
          </cell>
          <cell r="G61">
            <v>4.7684063911437988</v>
          </cell>
          <cell r="H61">
            <v>3.3746664524078369</v>
          </cell>
          <cell r="I61">
            <v>3.2857344150543213</v>
          </cell>
          <cell r="J61">
            <v>100</v>
          </cell>
          <cell r="K61">
            <v>801.21415467309805</v>
          </cell>
        </row>
        <row r="62">
          <cell r="B62">
            <v>48.206748962402344</v>
          </cell>
          <cell r="C62">
            <v>15.628210067749023</v>
          </cell>
          <cell r="D62">
            <v>16.419925689697266</v>
          </cell>
          <cell r="E62">
            <v>6.5495448112487793</v>
          </cell>
          <cell r="F62">
            <v>6.7172770500183105</v>
          </cell>
          <cell r="G62">
            <v>2.3989734649658203</v>
          </cell>
          <cell r="H62">
            <v>2.4128186702728271</v>
          </cell>
          <cell r="I62">
            <v>1.6665016412734985</v>
          </cell>
          <cell r="J62">
            <v>100</v>
          </cell>
          <cell r="K62">
            <v>394.90811925230099</v>
          </cell>
        </row>
        <row r="63">
          <cell r="B63">
            <v>41.096359252929688</v>
          </cell>
          <cell r="C63">
            <v>8.2859296798706055</v>
          </cell>
          <cell r="D63">
            <v>15.34854793548584</v>
          </cell>
          <cell r="E63">
            <v>13.065116882324219</v>
          </cell>
          <cell r="F63">
            <v>11.855552673339844</v>
          </cell>
          <cell r="G63">
            <v>5.2524876594543457</v>
          </cell>
          <cell r="H63">
            <v>2.1656808853149414</v>
          </cell>
          <cell r="I63">
            <v>2.9303247928619385</v>
          </cell>
          <cell r="J63">
            <v>100</v>
          </cell>
          <cell r="K63">
            <v>941.32983576069512</v>
          </cell>
        </row>
        <row r="64">
          <cell r="B64">
            <v>56.871635437011719</v>
          </cell>
          <cell r="C64">
            <v>6.2545566558837891</v>
          </cell>
          <cell r="D64">
            <v>13.535783767700195</v>
          </cell>
          <cell r="E64">
            <v>6.5112433433532715</v>
          </cell>
          <cell r="F64">
            <v>8.7341766357421875</v>
          </cell>
          <cell r="G64">
            <v>3.3042547702789307</v>
          </cell>
          <cell r="H64">
            <v>2.2001309394836426</v>
          </cell>
          <cell r="I64">
            <v>2.5882203578948975</v>
          </cell>
          <cell r="J64">
            <v>100</v>
          </cell>
          <cell r="K64">
            <v>450.84152722935823</v>
          </cell>
        </row>
        <row r="65">
          <cell r="B65">
            <v>44.571266174316406</v>
          </cell>
          <cell r="C65">
            <v>11.958416938781738</v>
          </cell>
          <cell r="D65">
            <v>16.822805404663086</v>
          </cell>
          <cell r="E65">
            <v>9.4361133575439453</v>
          </cell>
          <cell r="F65">
            <v>11.416764259338379</v>
          </cell>
          <cell r="G65">
            <v>2.3035099506378174</v>
          </cell>
          <cell r="H65">
            <v>2.3620529174804688</v>
          </cell>
          <cell r="I65">
            <v>1.1290730237960815</v>
          </cell>
          <cell r="J65">
            <v>100</v>
          </cell>
          <cell r="K65">
            <v>352.62439363336415</v>
          </cell>
        </row>
        <row r="66">
          <cell r="B66">
            <v>53.585094451904297</v>
          </cell>
          <cell r="C66">
            <v>9.3353414535522461</v>
          </cell>
          <cell r="D66">
            <v>11.204853057861328</v>
          </cell>
          <cell r="E66">
            <v>8.1055469512939453</v>
          </cell>
          <cell r="F66">
            <v>8.5829744338989258</v>
          </cell>
          <cell r="G66">
            <v>4.1267681121826172</v>
          </cell>
          <cell r="H66">
            <v>2.2880399227142334</v>
          </cell>
          <cell r="I66">
            <v>2.7713830471038818</v>
          </cell>
          <cell r="J66">
            <v>100.00000762939453</v>
          </cell>
          <cell r="K66">
            <v>440.71924522127921</v>
          </cell>
        </row>
        <row r="67">
          <cell r="B67">
            <v>39.298656463623047</v>
          </cell>
          <cell r="C67">
            <v>7.7164716720581055</v>
          </cell>
          <cell r="D67">
            <v>14.895073890686035</v>
          </cell>
          <cell r="E67">
            <v>10.463150978088379</v>
          </cell>
          <cell r="F67">
            <v>13.979070663452148</v>
          </cell>
          <cell r="G67">
            <v>6.1495876312255859</v>
          </cell>
          <cell r="H67">
            <v>4.0414538383483887</v>
          </cell>
          <cell r="I67">
            <v>3.4565348625183105</v>
          </cell>
          <cell r="J67">
            <v>100</v>
          </cell>
          <cell r="K67">
            <v>29019.999999999571</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70.763717651367188</v>
          </cell>
          <cell r="C2">
            <v>73.434028625488281</v>
          </cell>
          <cell r="D2">
            <v>95.890518188476563</v>
          </cell>
          <cell r="E2">
            <v>46.648746490478516</v>
          </cell>
          <cell r="F2">
            <v>7989.7287232884964</v>
          </cell>
        </row>
        <row r="3">
          <cell r="B3">
            <v>77.566299438476563</v>
          </cell>
          <cell r="C3">
            <v>68.166786193847656</v>
          </cell>
          <cell r="D3">
            <v>97.176528930664063</v>
          </cell>
          <cell r="E3">
            <v>48.140941619873047</v>
          </cell>
          <cell r="F3">
            <v>4935.2654244035375</v>
          </cell>
        </row>
        <row r="4">
          <cell r="B4">
            <v>59.772403717041016</v>
          </cell>
          <cell r="C4">
            <v>81.944610595703125</v>
          </cell>
          <cell r="D4">
            <v>93.812637329101563</v>
          </cell>
          <cell r="E4">
            <v>44.237720489501953</v>
          </cell>
          <cell r="F4">
            <v>3054.4632988849407</v>
          </cell>
        </row>
        <row r="5">
          <cell r="B5">
            <v>59.835609436035156</v>
          </cell>
          <cell r="C5">
            <v>83.278434753417969</v>
          </cell>
          <cell r="D5">
            <v>94.383255004882813</v>
          </cell>
          <cell r="E5">
            <v>46.630008697509766</v>
          </cell>
          <cell r="F5">
            <v>1799.6049992379212</v>
          </cell>
        </row>
        <row r="6">
          <cell r="B6">
            <v>59.681755065917969</v>
          </cell>
          <cell r="C6">
            <v>80.031753540039063</v>
          </cell>
          <cell r="D6">
            <v>92.994316101074219</v>
          </cell>
          <cell r="E6">
            <v>40.806915283203125</v>
          </cell>
          <cell r="F6">
            <v>1254.8582996470097</v>
          </cell>
        </row>
        <row r="8">
          <cell r="B8">
            <v>57.038112640380859</v>
          </cell>
          <cell r="C8">
            <v>76.741157531738281</v>
          </cell>
          <cell r="D8">
            <v>96.9822998046875</v>
          </cell>
          <cell r="E8">
            <v>36.939807891845703</v>
          </cell>
          <cell r="F8">
            <v>3995.3605866612088</v>
          </cell>
        </row>
        <row r="9">
          <cell r="B9">
            <v>84.492729187011719</v>
          </cell>
          <cell r="C9">
            <v>70.126083374023438</v>
          </cell>
          <cell r="D9">
            <v>94.7984619140625</v>
          </cell>
          <cell r="E9">
            <v>56.360095977783203</v>
          </cell>
          <cell r="F9">
            <v>3994.3681366272513</v>
          </cell>
        </row>
        <row r="18">
          <cell r="B18">
            <v>58.594741821289063</v>
          </cell>
          <cell r="C18">
            <v>72.993461608886719</v>
          </cell>
          <cell r="D18">
            <v>94.705673217773438</v>
          </cell>
          <cell r="E18">
            <v>35.29052734375</v>
          </cell>
          <cell r="F18">
            <v>5550.1280689910991</v>
          </cell>
        </row>
        <row r="19">
          <cell r="B19">
            <v>98.532501220703125</v>
          </cell>
          <cell r="C19">
            <v>75.050094604492188</v>
          </cell>
          <cell r="D19">
            <v>98.560676574707031</v>
          </cell>
          <cell r="E19">
            <v>73.0504150390625</v>
          </cell>
          <cell r="F19">
            <v>2357.7515729673378</v>
          </cell>
        </row>
        <row r="20">
          <cell r="B20">
            <v>96.023078918457031</v>
          </cell>
          <cell r="C20">
            <v>56.756370544433594</v>
          </cell>
          <cell r="D20">
            <v>99.317413330078125</v>
          </cell>
          <cell r="E20">
            <v>56.312648773193359</v>
          </cell>
          <cell r="F20">
            <v>81.849081330017029</v>
          </cell>
        </row>
        <row r="21">
          <cell r="B21">
            <v>70.665084838867188</v>
          </cell>
          <cell r="C21">
            <v>73.433204650878906</v>
          </cell>
          <cell r="D21">
            <v>95.849197387695313</v>
          </cell>
          <cell r="E21">
            <v>46.560882568359375</v>
          </cell>
          <cell r="F21">
            <v>7871.7470791778087</v>
          </cell>
        </row>
        <row r="22">
          <cell r="B22">
            <v>77.344139099121094</v>
          </cell>
          <cell r="C22">
            <v>73.489028930664063</v>
          </cell>
          <cell r="D22">
            <v>98.647621154785156</v>
          </cell>
          <cell r="E22">
            <v>52.511070251464844</v>
          </cell>
          <cell r="F22">
            <v>117.98164411067638</v>
          </cell>
        </row>
        <row r="23">
          <cell r="B23">
            <v>95.285598754882813</v>
          </cell>
          <cell r="C23">
            <v>55.746082305908203</v>
          </cell>
          <cell r="D23">
            <v>98.89312744140625</v>
          </cell>
          <cell r="E23">
            <v>51.219638824462891</v>
          </cell>
          <cell r="F23">
            <v>1430.8179575276122</v>
          </cell>
        </row>
        <row r="24">
          <cell r="B24">
            <v>82.130668640136719</v>
          </cell>
          <cell r="C24">
            <v>67.628494262695313</v>
          </cell>
          <cell r="D24">
            <v>96.80224609375</v>
          </cell>
          <cell r="E24">
            <v>52.411502838134766</v>
          </cell>
          <cell r="F24">
            <v>1666.9037547758651</v>
          </cell>
        </row>
        <row r="25">
          <cell r="B25">
            <v>71.088043212890625</v>
          </cell>
          <cell r="C25">
            <v>74.257568359375</v>
          </cell>
          <cell r="D25">
            <v>96.630043029785156</v>
          </cell>
          <cell r="E25">
            <v>48.827983856201172</v>
          </cell>
          <cell r="F25">
            <v>1648.101604505347</v>
          </cell>
        </row>
        <row r="26">
          <cell r="B26">
            <v>61.642074584960938</v>
          </cell>
          <cell r="C26">
            <v>82.584869384765625</v>
          </cell>
          <cell r="D26">
            <v>92.514472961425781</v>
          </cell>
          <cell r="E26">
            <v>46.340175628662109</v>
          </cell>
          <cell r="F26">
            <v>1622.2994498571229</v>
          </cell>
        </row>
        <row r="27">
          <cell r="B27">
            <v>46.238361358642578</v>
          </cell>
          <cell r="C27">
            <v>85.016899108886719</v>
          </cell>
          <cell r="D27">
            <v>94.929862976074219</v>
          </cell>
          <cell r="E27">
            <v>34.785758972167969</v>
          </cell>
          <cell r="F27">
            <v>1621.6059566225151</v>
          </cell>
        </row>
        <row r="28">
          <cell r="B28">
            <v>76.8421630859375</v>
          </cell>
          <cell r="C28">
            <v>66.304840087890625</v>
          </cell>
          <cell r="D28">
            <v>96.531944274902344</v>
          </cell>
          <cell r="E28">
            <v>44.168231964111328</v>
          </cell>
          <cell r="F28">
            <v>281.34273382963119</v>
          </cell>
        </row>
        <row r="29">
          <cell r="B29">
            <v>81.433341979980469</v>
          </cell>
          <cell r="C29">
            <v>59.853759765625</v>
          </cell>
          <cell r="D29">
            <v>97.849830627441406</v>
          </cell>
          <cell r="E29">
            <v>45.1005859375</v>
          </cell>
          <cell r="F29">
            <v>228.66956537195927</v>
          </cell>
        </row>
        <row r="30">
          <cell r="B30">
            <v>88.630538940429688</v>
          </cell>
          <cell r="C30">
            <v>63.666774749755859</v>
          </cell>
          <cell r="D30">
            <v>97.576339721679688</v>
          </cell>
          <cell r="E30">
            <v>54.935070037841797</v>
          </cell>
          <cell r="F30">
            <v>330.45375950144756</v>
          </cell>
        </row>
        <row r="31">
          <cell r="B31">
            <v>87.016304016113281</v>
          </cell>
          <cell r="C31">
            <v>51.603557586669922</v>
          </cell>
          <cell r="D31">
            <v>98.928215026855469</v>
          </cell>
          <cell r="E31">
            <v>40.383731842041016</v>
          </cell>
          <cell r="F31">
            <v>211.23471294482755</v>
          </cell>
        </row>
        <row r="32">
          <cell r="B32">
            <v>77.978675842285156</v>
          </cell>
          <cell r="C32">
            <v>52.024242401123047</v>
          </cell>
          <cell r="D32">
            <v>98.542007446289063</v>
          </cell>
          <cell r="E32">
            <v>37.855770111083984</v>
          </cell>
          <cell r="F32">
            <v>136.58671767336995</v>
          </cell>
        </row>
        <row r="33">
          <cell r="B33">
            <v>86.685882568359375</v>
          </cell>
          <cell r="C33">
            <v>70.246437072753906</v>
          </cell>
          <cell r="D33">
            <v>100</v>
          </cell>
          <cell r="E33">
            <v>57.384620666503906</v>
          </cell>
          <cell r="F33">
            <v>364.6911138091823</v>
          </cell>
        </row>
        <row r="34">
          <cell r="B34">
            <v>88.789688110351563</v>
          </cell>
          <cell r="C34">
            <v>50.81756591796875</v>
          </cell>
          <cell r="D34">
            <v>98.7060546875</v>
          </cell>
          <cell r="E34">
            <v>41.624141693115234</v>
          </cell>
          <cell r="F34">
            <v>96.950570892500963</v>
          </cell>
        </row>
        <row r="35">
          <cell r="B35">
            <v>60.228424072265625</v>
          </cell>
          <cell r="C35">
            <v>84.497695922851563</v>
          </cell>
          <cell r="D35">
            <v>95.682266235351563</v>
          </cell>
          <cell r="E35">
            <v>46.053352355957031</v>
          </cell>
          <cell r="F35">
            <v>702.68461746203718</v>
          </cell>
        </row>
        <row r="36">
          <cell r="B36">
            <v>87.864662170410156</v>
          </cell>
          <cell r="C36">
            <v>47.706893920898438</v>
          </cell>
          <cell r="D36">
            <v>91.361289978027344</v>
          </cell>
          <cell r="E36">
            <v>34.525699615478516</v>
          </cell>
          <cell r="F36">
            <v>100.51719937401035</v>
          </cell>
        </row>
        <row r="37">
          <cell r="B37">
            <v>71.568801879882813</v>
          </cell>
          <cell r="C37">
            <v>65.510871887207031</v>
          </cell>
          <cell r="D37">
            <v>98.706520080566406</v>
          </cell>
          <cell r="E37">
            <v>38.885150909423828</v>
          </cell>
          <cell r="F37">
            <v>228.65007279372816</v>
          </cell>
        </row>
        <row r="38">
          <cell r="B38">
            <v>61.628276824951172</v>
          </cell>
          <cell r="C38">
            <v>66.070747375488281</v>
          </cell>
          <cell r="D38">
            <v>96.324691772460938</v>
          </cell>
          <cell r="E38">
            <v>33.853141784667969</v>
          </cell>
          <cell r="F38">
            <v>137.04260986756634</v>
          </cell>
        </row>
        <row r="39">
          <cell r="B39">
            <v>62.194591522216797</v>
          </cell>
          <cell r="C39">
            <v>75.006439208984375</v>
          </cell>
          <cell r="D39">
            <v>92.543136596679688</v>
          </cell>
          <cell r="E39">
            <v>41.156944274902344</v>
          </cell>
          <cell r="F39">
            <v>410.90666972006869</v>
          </cell>
        </row>
        <row r="40">
          <cell r="B40">
            <v>63.088199615478516</v>
          </cell>
          <cell r="C40">
            <v>86.710044860839844</v>
          </cell>
          <cell r="D40">
            <v>88.525932312011719</v>
          </cell>
          <cell r="E40">
            <v>48.667503356933594</v>
          </cell>
          <cell r="F40">
            <v>203.96977664565674</v>
          </cell>
        </row>
        <row r="41">
          <cell r="B41">
            <v>60.106346130371094</v>
          </cell>
          <cell r="C41">
            <v>72.419578552246094</v>
          </cell>
          <cell r="D41">
            <v>95.954421997070313</v>
          </cell>
          <cell r="E41">
            <v>35.797702789306641</v>
          </cell>
          <cell r="F41">
            <v>75.613648350476154</v>
          </cell>
        </row>
        <row r="42">
          <cell r="B42">
            <v>68.428230285644531</v>
          </cell>
          <cell r="C42">
            <v>78.567283630371094</v>
          </cell>
          <cell r="D42">
            <v>97.469497680664063</v>
          </cell>
          <cell r="E42">
            <v>47.967918395996094</v>
          </cell>
          <cell r="F42">
            <v>96.297973328822692</v>
          </cell>
        </row>
        <row r="43">
          <cell r="B43">
            <v>62.171955108642578</v>
          </cell>
          <cell r="C43">
            <v>74.508598327636719</v>
          </cell>
          <cell r="D43">
            <v>98.083404541015625</v>
          </cell>
          <cell r="E43">
            <v>41.402645111083984</v>
          </cell>
          <cell r="F43">
            <v>122.5851149576516</v>
          </cell>
        </row>
        <row r="44">
          <cell r="B44">
            <v>57.337924957275391</v>
          </cell>
          <cell r="C44">
            <v>83.750595092773438</v>
          </cell>
          <cell r="D44">
            <v>92.815826416015625</v>
          </cell>
          <cell r="E44">
            <v>39.124099731445313</v>
          </cell>
          <cell r="F44">
            <v>276.6093368507149</v>
          </cell>
        </row>
        <row r="45">
          <cell r="B45">
            <v>61.920021057128906</v>
          </cell>
          <cell r="C45">
            <v>85.585678100585938</v>
          </cell>
          <cell r="D45">
            <v>95.189849853515625</v>
          </cell>
          <cell r="E45">
            <v>50.826602935791016</v>
          </cell>
          <cell r="F45">
            <v>890.18516431350258</v>
          </cell>
        </row>
        <row r="46">
          <cell r="B46">
            <v>69.509811401367188</v>
          </cell>
          <cell r="C46">
            <v>81.195419311523438</v>
          </cell>
          <cell r="D46">
            <v>98.416877746582031</v>
          </cell>
          <cell r="E46">
            <v>53.524513244628906</v>
          </cell>
          <cell r="F46">
            <v>219.12084019406458</v>
          </cell>
        </row>
        <row r="47">
          <cell r="B47">
            <v>69.611419677734375</v>
          </cell>
          <cell r="C47">
            <v>71.7078857421875</v>
          </cell>
          <cell r="D47">
            <v>95.755584716796875</v>
          </cell>
          <cell r="E47">
            <v>44.972408294677734</v>
          </cell>
          <cell r="F47">
            <v>81.769941195384817</v>
          </cell>
        </row>
        <row r="48">
          <cell r="B48">
            <v>68.338386535644531</v>
          </cell>
          <cell r="C48">
            <v>86.857498168945313</v>
          </cell>
          <cell r="D48">
            <v>94.934486389160156</v>
          </cell>
          <cell r="E48">
            <v>54.876693725585938</v>
          </cell>
          <cell r="F48">
            <v>255.39611370788444</v>
          </cell>
        </row>
        <row r="49">
          <cell r="B49">
            <v>81.733749389648438</v>
          </cell>
          <cell r="C49">
            <v>78.107124328613281</v>
          </cell>
          <cell r="D49">
            <v>99.059867858886719</v>
          </cell>
          <cell r="E49">
            <v>60.586292266845703</v>
          </cell>
          <cell r="F49">
            <v>307.95226998781709</v>
          </cell>
        </row>
        <row r="50">
          <cell r="B50">
            <v>76.283493041992188</v>
          </cell>
          <cell r="C50">
            <v>63.573566436767578</v>
          </cell>
          <cell r="D50">
            <v>92.415786743164063</v>
          </cell>
          <cell r="E50">
            <v>40.579463958740234</v>
          </cell>
          <cell r="F50">
            <v>236.20662856571408</v>
          </cell>
        </row>
        <row r="51">
          <cell r="B51">
            <v>79.522056579589844</v>
          </cell>
          <cell r="C51">
            <v>54.357013702392578</v>
          </cell>
          <cell r="D51">
            <v>97.428291320800781</v>
          </cell>
          <cell r="E51">
            <v>35.030815124511719</v>
          </cell>
          <cell r="F51">
            <v>98.572003301396492</v>
          </cell>
        </row>
        <row r="52">
          <cell r="B52">
            <v>78.884902954101563</v>
          </cell>
          <cell r="C52">
            <v>60.405464172363281</v>
          </cell>
          <cell r="D52">
            <v>97.515121459960938</v>
          </cell>
          <cell r="E52">
            <v>43.631858825683594</v>
          </cell>
          <cell r="F52">
            <v>203.11535638758025</v>
          </cell>
        </row>
        <row r="53">
          <cell r="B53">
            <v>56.962158203125</v>
          </cell>
          <cell r="C53">
            <v>75.555313110351563</v>
          </cell>
          <cell r="D53">
            <v>94.8511962890625</v>
          </cell>
          <cell r="E53">
            <v>41.243587493896484</v>
          </cell>
          <cell r="F53">
            <v>355.95425400280828</v>
          </cell>
        </row>
        <row r="54">
          <cell r="B54">
            <v>66.308700561523438</v>
          </cell>
          <cell r="C54">
            <v>79.537384033203125</v>
          </cell>
          <cell r="D54">
            <v>99.529991149902344</v>
          </cell>
          <cell r="E54">
            <v>47.299606323242188</v>
          </cell>
          <cell r="F54">
            <v>126.40266893710985</v>
          </cell>
        </row>
        <row r="55">
          <cell r="B55">
            <v>65.626022338867188</v>
          </cell>
          <cell r="C55">
            <v>52.5068359375</v>
          </cell>
          <cell r="D55">
            <v>77.3736572265625</v>
          </cell>
          <cell r="E55">
            <v>23.786092758178711</v>
          </cell>
          <cell r="F55">
            <v>90.474054672939545</v>
          </cell>
        </row>
        <row r="56">
          <cell r="B56">
            <v>53.545200347900391</v>
          </cell>
          <cell r="C56">
            <v>73.754684448242188</v>
          </cell>
          <cell r="D56">
            <v>97.376113891601563</v>
          </cell>
          <cell r="E56">
            <v>35.483650207519531</v>
          </cell>
          <cell r="F56">
            <v>81.403178987606893</v>
          </cell>
        </row>
        <row r="57">
          <cell r="B57">
            <v>81.459403991699219</v>
          </cell>
          <cell r="C57">
            <v>71.308158874511719</v>
          </cell>
          <cell r="D57">
            <v>97.719924926757813</v>
          </cell>
          <cell r="E57">
            <v>55.248313903808594</v>
          </cell>
          <cell r="F57">
            <v>154.4667793947819</v>
          </cell>
        </row>
        <row r="58">
          <cell r="B58">
            <v>76.472091674804688</v>
          </cell>
          <cell r="C58">
            <v>72.173126220703125</v>
          </cell>
          <cell r="D58">
            <v>95.13751220703125</v>
          </cell>
          <cell r="E58">
            <v>52.427455902099609</v>
          </cell>
          <cell r="F58">
            <v>243.33840219473146</v>
          </cell>
        </row>
        <row r="59">
          <cell r="B59">
            <v>85.4237060546875</v>
          </cell>
          <cell r="C59">
            <v>62.376319885253906</v>
          </cell>
          <cell r="D59">
            <v>95.342391967773438</v>
          </cell>
          <cell r="E59">
            <v>45.869853973388672</v>
          </cell>
          <cell r="F59">
            <v>104.27639832621158</v>
          </cell>
        </row>
        <row r="60">
          <cell r="B60">
            <v>63.931816101074219</v>
          </cell>
          <cell r="C60">
            <v>80.377113342285156</v>
          </cell>
          <cell r="D60">
            <v>95.706275939941406</v>
          </cell>
          <cell r="E60">
            <v>47.251197814941406</v>
          </cell>
          <cell r="F60">
            <v>228.62422344586133</v>
          </cell>
        </row>
        <row r="61">
          <cell r="B61">
            <v>76.221282958984375</v>
          </cell>
          <cell r="C61">
            <v>73.710243225097656</v>
          </cell>
          <cell r="D61">
            <v>99.488258361816406</v>
          </cell>
          <cell r="E61">
            <v>51.797653198242188</v>
          </cell>
          <cell r="F61">
            <v>114.75472665602891</v>
          </cell>
        </row>
        <row r="62">
          <cell r="B62">
            <v>73.219085693359375</v>
          </cell>
          <cell r="C62">
            <v>85.468421936035156</v>
          </cell>
          <cell r="D62">
            <v>99.227325439453125</v>
          </cell>
          <cell r="E62">
            <v>60.752017974853516</v>
          </cell>
          <cell r="F62">
            <v>90.80807914673413</v>
          </cell>
        </row>
        <row r="63">
          <cell r="B63">
            <v>78.211257934570313</v>
          </cell>
          <cell r="C63">
            <v>64.950767517089844</v>
          </cell>
          <cell r="D63">
            <v>92.721435546875</v>
          </cell>
          <cell r="E63">
            <v>43.752365112304688</v>
          </cell>
          <cell r="F63">
            <v>102.10144649664026</v>
          </cell>
        </row>
        <row r="64">
          <cell r="B64">
            <v>70.763717651367188</v>
          </cell>
          <cell r="C64">
            <v>73.434028625488281</v>
          </cell>
          <cell r="D64">
            <v>95.890518188476563</v>
          </cell>
          <cell r="E64">
            <v>46.648746490478516</v>
          </cell>
          <cell r="F64">
            <v>7989.7287232884964</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22.280246734619141</v>
          </cell>
          <cell r="C2">
            <v>6.6821417808532715</v>
          </cell>
          <cell r="D2">
            <v>5.5448517799377441</v>
          </cell>
          <cell r="E2">
            <v>9911.6710973525551</v>
          </cell>
        </row>
        <row r="3">
          <cell r="B3">
            <v>13.036130905151367</v>
          </cell>
          <cell r="C3">
            <v>4.7919282913208008</v>
          </cell>
          <cell r="D3">
            <v>3.9842813014984131</v>
          </cell>
          <cell r="E3">
            <v>5966.8064270915493</v>
          </cell>
        </row>
        <row r="4">
          <cell r="B4">
            <v>36.262439727783203</v>
          </cell>
          <cell r="C4">
            <v>9.5411844253540039</v>
          </cell>
          <cell r="D4">
            <v>7.9052929878234863</v>
          </cell>
          <cell r="E4">
            <v>3944.8646702609676</v>
          </cell>
        </row>
        <row r="5">
          <cell r="B5">
            <v>39.376785278320313</v>
          </cell>
          <cell r="C5">
            <v>8.7918615341186523</v>
          </cell>
          <cell r="D5">
            <v>7.3612227439880371</v>
          </cell>
          <cell r="E5">
            <v>2380.5861330511225</v>
          </cell>
        </row>
        <row r="6">
          <cell r="B6">
            <v>31.522893905639648</v>
          </cell>
          <cell r="C6">
            <v>10.681534767150879</v>
          </cell>
          <cell r="D6">
            <v>8.7332820892333984</v>
          </cell>
          <cell r="E6">
            <v>1564.2785372098419</v>
          </cell>
        </row>
        <row r="8">
          <cell r="B8">
            <v>16.381731033325195</v>
          </cell>
          <cell r="C8">
            <v>3.1549263000488281</v>
          </cell>
          <cell r="D8">
            <v>2.5296022891998291</v>
          </cell>
          <cell r="E8">
            <v>1636.7865872579846</v>
          </cell>
        </row>
        <row r="9">
          <cell r="B9">
            <v>25.165132522583008</v>
          </cell>
          <cell r="C9">
            <v>7.5766386985778809</v>
          </cell>
          <cell r="D9">
            <v>5.914191722869873</v>
          </cell>
          <cell r="E9">
            <v>3994.3681366272554</v>
          </cell>
        </row>
        <row r="10">
          <cell r="B10">
            <v>21.843692779541016</v>
          </cell>
          <cell r="C10">
            <v>7.1961798667907715</v>
          </cell>
          <cell r="D10">
            <v>6.3531746864318848</v>
          </cell>
          <cell r="E10">
            <v>4280.5163734672542</v>
          </cell>
        </row>
        <row r="18">
          <cell r="B18">
            <v>34.880126953125</v>
          </cell>
          <cell r="C18">
            <v>11.078990936279297</v>
          </cell>
          <cell r="D18">
            <v>9.2017059326171875</v>
          </cell>
          <cell r="E18">
            <v>4016.172662661681</v>
          </cell>
        </row>
        <row r="19">
          <cell r="B19">
            <v>13.800431251525879</v>
          </cell>
          <cell r="C19">
            <v>3.67641282081604</v>
          </cell>
          <cell r="D19">
            <v>3.0252187252044678</v>
          </cell>
          <cell r="E19">
            <v>5732.4542180749322</v>
          </cell>
        </row>
        <row r="20">
          <cell r="B20">
            <v>10.055747032165527</v>
          </cell>
          <cell r="C20">
            <v>4.0552272796630859</v>
          </cell>
          <cell r="D20">
            <v>4.0552272796630859</v>
          </cell>
          <cell r="E20">
            <v>163.04421661589694</v>
          </cell>
        </row>
        <row r="21">
          <cell r="B21">
            <v>22.521997451782227</v>
          </cell>
          <cell r="C21">
            <v>6.7830371856689453</v>
          </cell>
          <cell r="D21">
            <v>5.6258769035339355</v>
          </cell>
          <cell r="E21">
            <v>9717.4494619396319</v>
          </cell>
        </row>
        <row r="22">
          <cell r="B22">
            <v>10.184855461120605</v>
          </cell>
          <cell r="C22">
            <v>1.6340636014938354</v>
          </cell>
          <cell r="D22">
            <v>1.4909447431564331</v>
          </cell>
          <cell r="E22">
            <v>194.22163541286326</v>
          </cell>
        </row>
        <row r="23">
          <cell r="B23">
            <v>1.1691092252731323</v>
          </cell>
          <cell r="C23">
            <v>0.42638197541236877</v>
          </cell>
          <cell r="D23">
            <v>0.26172229647636414</v>
          </cell>
          <cell r="E23">
            <v>1763.6080116196708</v>
          </cell>
        </row>
        <row r="24">
          <cell r="B24">
            <v>4.761591911315918</v>
          </cell>
          <cell r="C24">
            <v>2.7293496131896973</v>
          </cell>
          <cell r="D24">
            <v>2.4006547927856445</v>
          </cell>
          <cell r="E24">
            <v>1929.2483981595233</v>
          </cell>
        </row>
        <row r="25">
          <cell r="B25">
            <v>12.411079406738281</v>
          </cell>
          <cell r="C25">
            <v>4.697150707244873</v>
          </cell>
          <cell r="D25">
            <v>4.0988306999206543</v>
          </cell>
          <cell r="E25">
            <v>1977.1850416759764</v>
          </cell>
        </row>
        <row r="26">
          <cell r="B26">
            <v>29.263210296630859</v>
          </cell>
          <cell r="C26">
            <v>8.3695783615112305</v>
          </cell>
          <cell r="D26">
            <v>7.1083159446716309</v>
          </cell>
          <cell r="E26">
            <v>2044.1035373307232</v>
          </cell>
        </row>
        <row r="27">
          <cell r="B27">
            <v>56.986949920654297</v>
          </cell>
          <cell r="C27">
            <v>15.389216423034668</v>
          </cell>
          <cell r="D27">
            <v>12.391858100891113</v>
          </cell>
          <cell r="E27">
            <v>2197.5261085666166</v>
          </cell>
        </row>
        <row r="28">
          <cell r="B28">
            <v>14.696223258972168</v>
          </cell>
          <cell r="C28">
            <v>3.4570891857147217</v>
          </cell>
          <cell r="D28">
            <v>3.2478289604187012</v>
          </cell>
          <cell r="E28">
            <v>340.42356609454703</v>
          </cell>
        </row>
        <row r="29">
          <cell r="B29">
            <v>10.824357986450195</v>
          </cell>
          <cell r="C29">
            <v>4.7628755569458008</v>
          </cell>
          <cell r="D29">
            <v>4.7628755569458008</v>
          </cell>
          <cell r="E29">
            <v>247.59979675917242</v>
          </cell>
        </row>
        <row r="30">
          <cell r="B30">
            <v>8.9060115814208984</v>
          </cell>
          <cell r="C30">
            <v>5.7528023719787598</v>
          </cell>
          <cell r="D30">
            <v>5.7528023719787598</v>
          </cell>
          <cell r="E30">
            <v>380.67294583492253</v>
          </cell>
        </row>
        <row r="31">
          <cell r="B31">
            <v>6.9837179183959961</v>
          </cell>
          <cell r="C31">
            <v>3.9010801315307617</v>
          </cell>
          <cell r="D31">
            <v>3.3642992973327637</v>
          </cell>
          <cell r="E31">
            <v>267.02755877208892</v>
          </cell>
        </row>
        <row r="32">
          <cell r="B32">
            <v>12.874741554260254</v>
          </cell>
          <cell r="C32">
            <v>6.9185647964477539</v>
          </cell>
          <cell r="D32">
            <v>6.0988626480102539</v>
          </cell>
          <cell r="E32">
            <v>178.86094442976867</v>
          </cell>
        </row>
        <row r="33">
          <cell r="B33">
            <v>6.3468337059020996</v>
          </cell>
          <cell r="C33">
            <v>3.0475878715515137</v>
          </cell>
          <cell r="D33">
            <v>2.0636751651763916</v>
          </cell>
          <cell r="E33">
            <v>432.56165228512788</v>
          </cell>
        </row>
        <row r="34">
          <cell r="B34">
            <v>4.7425808906555176</v>
          </cell>
          <cell r="C34">
            <v>1.9665186405181885</v>
          </cell>
          <cell r="D34">
            <v>1.7666517496109009</v>
          </cell>
          <cell r="E34">
            <v>112.32037898867024</v>
          </cell>
        </row>
        <row r="35">
          <cell r="B35">
            <v>35.312454223632813</v>
          </cell>
          <cell r="C35">
            <v>5.4864754676818848</v>
          </cell>
          <cell r="D35">
            <v>3.1133120059967041</v>
          </cell>
          <cell r="E35">
            <v>770.11778777390759</v>
          </cell>
        </row>
        <row r="36">
          <cell r="B36">
            <v>8.9752912521362305</v>
          </cell>
          <cell r="C36">
            <v>4.4384775161743164</v>
          </cell>
          <cell r="D36">
            <v>3.0227987766265869</v>
          </cell>
          <cell r="E36">
            <v>141.13964309723218</v>
          </cell>
        </row>
        <row r="37">
          <cell r="B37">
            <v>10.403434753417969</v>
          </cell>
          <cell r="C37">
            <v>4.0766873359680176</v>
          </cell>
          <cell r="D37">
            <v>3.5471878051757813</v>
          </cell>
          <cell r="E37">
            <v>236.3650537489716</v>
          </cell>
        </row>
        <row r="38">
          <cell r="B38">
            <v>25.926923751831055</v>
          </cell>
          <cell r="C38">
            <v>11.977126121520996</v>
          </cell>
          <cell r="D38">
            <v>11.051093101501465</v>
          </cell>
          <cell r="E38">
            <v>176.89697713170744</v>
          </cell>
        </row>
        <row r="39">
          <cell r="B39">
            <v>35.767002105712891</v>
          </cell>
          <cell r="C39">
            <v>12.748199462890625</v>
          </cell>
          <cell r="D39">
            <v>10.704433441162109</v>
          </cell>
          <cell r="E39">
            <v>478.89466954090227</v>
          </cell>
        </row>
        <row r="40">
          <cell r="B40">
            <v>28.676395416259766</v>
          </cell>
          <cell r="C40">
            <v>8.7102470397949219</v>
          </cell>
          <cell r="D40">
            <v>4.2147336006164551</v>
          </cell>
          <cell r="E40">
            <v>274.76062079654963</v>
          </cell>
        </row>
        <row r="41">
          <cell r="B41">
            <v>22.781564712524414</v>
          </cell>
          <cell r="C41">
            <v>7.9805750846862793</v>
          </cell>
          <cell r="D41">
            <v>6.0530271530151367</v>
          </cell>
          <cell r="E41">
            <v>99.991398865601383</v>
          </cell>
        </row>
        <row r="42">
          <cell r="B42">
            <v>20.19877815246582</v>
          </cell>
          <cell r="C42">
            <v>7.1990513801574707</v>
          </cell>
          <cell r="D42">
            <v>4.8218111991882324</v>
          </cell>
          <cell r="E42">
            <v>127.72855383716947</v>
          </cell>
        </row>
        <row r="43">
          <cell r="B43">
            <v>28.602277755737305</v>
          </cell>
          <cell r="C43">
            <v>13.44806957244873</v>
          </cell>
          <cell r="D43">
            <v>11.582770347595215</v>
          </cell>
          <cell r="E43">
            <v>139.33337116855787</v>
          </cell>
        </row>
        <row r="44">
          <cell r="B44">
            <v>34.192859649658203</v>
          </cell>
          <cell r="C44">
            <v>7.6191673278808594</v>
          </cell>
          <cell r="D44">
            <v>5.559751033782959</v>
          </cell>
          <cell r="E44">
            <v>337.67771688008247</v>
          </cell>
        </row>
        <row r="45">
          <cell r="B45">
            <v>35.617458343505859</v>
          </cell>
          <cell r="C45">
            <v>5.3035850524902344</v>
          </cell>
          <cell r="D45">
            <v>5.3035850524902344</v>
          </cell>
          <cell r="E45">
            <v>1295.8749089947655</v>
          </cell>
        </row>
        <row r="46">
          <cell r="B46">
            <v>14.842776298522949</v>
          </cell>
          <cell r="C46">
            <v>4.7172036170959473</v>
          </cell>
          <cell r="D46">
            <v>3.8296744823455811</v>
          </cell>
          <cell r="E46">
            <v>267.41194872058827</v>
          </cell>
        </row>
        <row r="47">
          <cell r="B47">
            <v>22.468193054199219</v>
          </cell>
          <cell r="C47">
            <v>6.8762660026550293</v>
          </cell>
          <cell r="D47">
            <v>5.1074414253234863</v>
          </cell>
          <cell r="E47">
            <v>95.697371348672007</v>
          </cell>
        </row>
        <row r="48">
          <cell r="B48">
            <v>23.654220581054688</v>
          </cell>
          <cell r="C48">
            <v>4.7131443023681641</v>
          </cell>
          <cell r="D48">
            <v>3.8593895435333252</v>
          </cell>
          <cell r="E48">
            <v>294.55426697893347</v>
          </cell>
        </row>
        <row r="49">
          <cell r="B49">
            <v>12.834717750549316</v>
          </cell>
          <cell r="C49">
            <v>3.0108129978179932</v>
          </cell>
          <cell r="D49">
            <v>2.2518725395202637</v>
          </cell>
          <cell r="E49">
            <v>410.69072743021604</v>
          </cell>
        </row>
        <row r="50">
          <cell r="B50">
            <v>11.47215747833252</v>
          </cell>
          <cell r="C50">
            <v>6.2624378204345703</v>
          </cell>
          <cell r="D50">
            <v>4.4054780006408691</v>
          </cell>
          <cell r="E50">
            <v>301.53198485480908</v>
          </cell>
        </row>
        <row r="51">
          <cell r="B51">
            <v>8.8997163772583008</v>
          </cell>
          <cell r="C51">
            <v>2.8209483623504639</v>
          </cell>
          <cell r="D51">
            <v>2.2756860256195068</v>
          </cell>
          <cell r="E51">
            <v>111.17630489282611</v>
          </cell>
        </row>
        <row r="52">
          <cell r="B52">
            <v>11.542350769042969</v>
          </cell>
          <cell r="C52">
            <v>6.2362246513366699</v>
          </cell>
          <cell r="D52">
            <v>4.213045597076416</v>
          </cell>
          <cell r="E52">
            <v>250.23900315471209</v>
          </cell>
        </row>
        <row r="53">
          <cell r="B53">
            <v>40.75640869140625</v>
          </cell>
          <cell r="C53">
            <v>17.120826721191406</v>
          </cell>
          <cell r="D53">
            <v>15.044389724731445</v>
          </cell>
          <cell r="E53">
            <v>480.34211116943987</v>
          </cell>
        </row>
        <row r="54">
          <cell r="B54">
            <v>19.761537551879883</v>
          </cell>
          <cell r="C54">
            <v>5.2434911727905273</v>
          </cell>
          <cell r="D54">
            <v>5.2434911727905273</v>
          </cell>
          <cell r="E54">
            <v>140.75633704468015</v>
          </cell>
        </row>
        <row r="55">
          <cell r="B55">
            <v>30.387073516845703</v>
          </cell>
          <cell r="C55">
            <v>13.482948303222656</v>
          </cell>
          <cell r="D55">
            <v>12.219728469848633</v>
          </cell>
          <cell r="E55">
            <v>120.15601775403924</v>
          </cell>
        </row>
        <row r="56">
          <cell r="B56">
            <v>35.441810607910156</v>
          </cell>
          <cell r="C56">
            <v>15.990678787231445</v>
          </cell>
          <cell r="D56">
            <v>14.875873565673828</v>
          </cell>
          <cell r="E56">
            <v>103.07125033284778</v>
          </cell>
        </row>
        <row r="57">
          <cell r="B57">
            <v>15.888089179992676</v>
          </cell>
          <cell r="C57">
            <v>4.8539929389953613</v>
          </cell>
          <cell r="D57">
            <v>4.8539929389953613</v>
          </cell>
          <cell r="E57">
            <v>178.63797851655895</v>
          </cell>
        </row>
        <row r="58">
          <cell r="B58">
            <v>17.487258911132813</v>
          </cell>
          <cell r="C58">
            <v>8.7174911499023438</v>
          </cell>
          <cell r="D58">
            <v>7.2952475547790527</v>
          </cell>
          <cell r="E58">
            <v>292.15031856223789</v>
          </cell>
        </row>
        <row r="59">
          <cell r="B59">
            <v>8.7616147994995117</v>
          </cell>
          <cell r="C59">
            <v>2.5905442237854004</v>
          </cell>
          <cell r="D59">
            <v>2.2495193481445313</v>
          </cell>
          <cell r="E59">
            <v>126.07528181404221</v>
          </cell>
        </row>
        <row r="60">
          <cell r="B60">
            <v>19.500349044799805</v>
          </cell>
          <cell r="C60">
            <v>7.3348064422607422</v>
          </cell>
          <cell r="D60">
            <v>6.5894365310668945</v>
          </cell>
          <cell r="E60">
            <v>279.06668662461004</v>
          </cell>
        </row>
        <row r="61">
          <cell r="B61">
            <v>12.60240650177002</v>
          </cell>
          <cell r="C61">
            <v>5.3000988960266113</v>
          </cell>
          <cell r="D61">
            <v>3.9295506477355957</v>
          </cell>
          <cell r="E61">
            <v>155.78128142951937</v>
          </cell>
        </row>
        <row r="62">
          <cell r="B62">
            <v>10.244029998779297</v>
          </cell>
          <cell r="C62">
            <v>3.4403467178344727</v>
          </cell>
          <cell r="D62">
            <v>2.1591784954071045</v>
          </cell>
          <cell r="E62">
            <v>118.64445023411797</v>
          </cell>
        </row>
        <row r="63">
          <cell r="B63">
            <v>15.095819473266602</v>
          </cell>
          <cell r="C63">
            <v>5.6936469078063965</v>
          </cell>
          <cell r="D63">
            <v>5.0936493873596191</v>
          </cell>
          <cell r="E63">
            <v>147.44023148990286</v>
          </cell>
        </row>
        <row r="64">
          <cell r="B64">
            <v>22.280246734619141</v>
          </cell>
          <cell r="C64">
            <v>6.6821417808532715</v>
          </cell>
          <cell r="D64">
            <v>5.5448517799377441</v>
          </cell>
          <cell r="E64">
            <v>9911.6710973525551</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97.937782287597656</v>
          </cell>
          <cell r="C2">
            <v>29019.999999999571</v>
          </cell>
          <cell r="D2">
            <v>7.3610401153564453</v>
          </cell>
          <cell r="E2">
            <v>16.810317993164063</v>
          </cell>
          <cell r="F2">
            <v>18.084827423095703</v>
          </cell>
          <cell r="G2">
            <v>0.8382536768913269</v>
          </cell>
          <cell r="H2">
            <v>0.55585873126983643</v>
          </cell>
          <cell r="I2">
            <v>13.849362373352051</v>
          </cell>
          <cell r="J2">
            <v>49.264076232910156</v>
          </cell>
          <cell r="K2">
            <v>9.1589517593383789</v>
          </cell>
          <cell r="L2">
            <v>3.1392953395843506</v>
          </cell>
          <cell r="M2">
            <v>27.16602897644043</v>
          </cell>
          <cell r="N2">
            <v>26.228771209716797</v>
          </cell>
          <cell r="O2">
            <v>1.8859461545944214</v>
          </cell>
          <cell r="P2">
            <v>28421.544344839986</v>
          </cell>
        </row>
        <row r="3">
          <cell r="B3">
            <v>98.554573059082031</v>
          </cell>
          <cell r="C3">
            <v>17822.769757616807</v>
          </cell>
          <cell r="D3">
            <v>9.3925209045410156</v>
          </cell>
          <cell r="E3">
            <v>19.613611221313477</v>
          </cell>
          <cell r="F3">
            <v>19.095096588134766</v>
          </cell>
          <cell r="G3">
            <v>0.94606965780258179</v>
          </cell>
          <cell r="H3">
            <v>0.60254281759262085</v>
          </cell>
          <cell r="I3">
            <v>13.735069274902344</v>
          </cell>
          <cell r="J3">
            <v>50.710212707519531</v>
          </cell>
          <cell r="K3">
            <v>11.356474876403809</v>
          </cell>
          <cell r="L3">
            <v>3.2930209636688232</v>
          </cell>
          <cell r="M3">
            <v>23.624908447265625</v>
          </cell>
          <cell r="N3">
            <v>25.475793838500977</v>
          </cell>
          <cell r="O3">
            <v>2.1631016731262207</v>
          </cell>
          <cell r="P3">
            <v>17565.154983052093</v>
          </cell>
        </row>
        <row r="4">
          <cell r="B4">
            <v>96.956024169921875</v>
          </cell>
          <cell r="C4">
            <v>11197.230242383099</v>
          </cell>
          <cell r="D4">
            <v>4.0741934776306152</v>
          </cell>
          <cell r="E4">
            <v>12.274712562561035</v>
          </cell>
          <cell r="F4">
            <v>16.450254440307617</v>
          </cell>
          <cell r="G4">
            <v>0.66381222009658813</v>
          </cell>
          <cell r="H4">
            <v>0.48032599687576294</v>
          </cell>
          <cell r="I4">
            <v>14.034282684326172</v>
          </cell>
          <cell r="J4">
            <v>46.924293518066406</v>
          </cell>
          <cell r="K4">
            <v>5.6034574508666992</v>
          </cell>
          <cell r="L4">
            <v>2.8905739784240723</v>
          </cell>
          <cell r="M4">
            <v>32.895408630371094</v>
          </cell>
          <cell r="N4">
            <v>27.447055816650391</v>
          </cell>
          <cell r="O4">
            <v>1.4375207424163818</v>
          </cell>
          <cell r="P4">
            <v>10856.389361788391</v>
          </cell>
        </row>
        <row r="5">
          <cell r="B5">
            <v>97.342193603515625</v>
          </cell>
          <cell r="C5">
            <v>6564.9601633568755</v>
          </cell>
          <cell r="D5">
            <v>4.1541600227355957</v>
          </cell>
          <cell r="E5">
            <v>10.430272102355957</v>
          </cell>
          <cell r="F5">
            <v>15.836213111877441</v>
          </cell>
          <cell r="G5">
            <v>0.72347056865692139</v>
          </cell>
          <cell r="H5">
            <v>0.61697232723236084</v>
          </cell>
          <cell r="I5">
            <v>13.006793022155762</v>
          </cell>
          <cell r="J5">
            <v>45.456012725830078</v>
          </cell>
          <cell r="K5">
            <v>4.6740570068359375</v>
          </cell>
          <cell r="L5">
            <v>2.4151325225830078</v>
          </cell>
          <cell r="M5">
            <v>35.542373657226563</v>
          </cell>
          <cell r="N5">
            <v>25.035659790039063</v>
          </cell>
          <cell r="O5">
            <v>1.7611713409423828</v>
          </cell>
          <cell r="P5">
            <v>6390.4760357701607</v>
          </cell>
        </row>
        <row r="6">
          <cell r="B6">
            <v>96.408744812011719</v>
          </cell>
          <cell r="C6">
            <v>4632.2700790262506</v>
          </cell>
          <cell r="D6">
            <v>3.9597651958465576</v>
          </cell>
          <cell r="E6">
            <v>14.914005279541016</v>
          </cell>
          <cell r="F6">
            <v>17.328912734985352</v>
          </cell>
          <cell r="G6">
            <v>0.57844442129135132</v>
          </cell>
          <cell r="H6">
            <v>0.28479260206222534</v>
          </cell>
          <cell r="I6">
            <v>15.504563331604004</v>
          </cell>
          <cell r="J6">
            <v>49.025318145751953</v>
          </cell>
          <cell r="K6">
            <v>6.9333786964416504</v>
          </cell>
          <cell r="L6">
            <v>3.5709044933319092</v>
          </cell>
          <cell r="M6">
            <v>29.107744216918945</v>
          </cell>
          <cell r="N6">
            <v>30.89763069152832</v>
          </cell>
          <cell r="O6">
            <v>0.97439461946487427</v>
          </cell>
          <cell r="P6">
            <v>4465.9133260182534</v>
          </cell>
        </row>
        <row r="8">
          <cell r="B8">
            <v>96.9822998046875</v>
          </cell>
          <cell r="C8">
            <v>3995.3605866612033</v>
          </cell>
          <cell r="D8">
            <v>11.228050231933594</v>
          </cell>
          <cell r="E8">
            <v>21.23832893371582</v>
          </cell>
          <cell r="F8">
            <v>23.250577926635742</v>
          </cell>
          <cell r="G8">
            <v>0.15217967331409454</v>
          </cell>
          <cell r="H8">
            <v>0.7582857608795166</v>
          </cell>
          <cell r="I8">
            <v>3.4663341045379639</v>
          </cell>
          <cell r="J8">
            <v>29.145086288452148</v>
          </cell>
          <cell r="K8">
            <v>14.874859809875488</v>
          </cell>
          <cell r="L8">
            <v>3.1168458461761475</v>
          </cell>
          <cell r="M8">
            <v>23.56591796875</v>
          </cell>
          <cell r="N8">
            <v>30.64300537109375</v>
          </cell>
          <cell r="O8">
            <v>1.5735849142074585</v>
          </cell>
          <cell r="P8">
            <v>3874.7926043586831</v>
          </cell>
        </row>
        <row r="9">
          <cell r="B9">
            <v>94.7984619140625</v>
          </cell>
          <cell r="C9">
            <v>3994.3681366272522</v>
          </cell>
          <cell r="D9">
            <v>8.6806221008300781</v>
          </cell>
          <cell r="E9">
            <v>18.257162094116211</v>
          </cell>
          <cell r="F9">
            <v>22.023931503295898</v>
          </cell>
          <cell r="G9">
            <v>1.1259845495223999</v>
          </cell>
          <cell r="H9">
            <v>0.82064956426620483</v>
          </cell>
          <cell r="I9">
            <v>9.1229591369628906</v>
          </cell>
          <cell r="J9">
            <v>42.601181030273438</v>
          </cell>
          <cell r="K9">
            <v>12.00727367401123</v>
          </cell>
          <cell r="L9">
            <v>2.9432709217071533</v>
          </cell>
          <cell r="M9">
            <v>25.557676315307617</v>
          </cell>
          <cell r="N9">
            <v>24.594070434570313</v>
          </cell>
          <cell r="O9">
            <v>1.4715394973754883</v>
          </cell>
          <cell r="P9">
            <v>3786.5996476951182</v>
          </cell>
        </row>
        <row r="10">
          <cell r="B10">
            <v>97.474533081054688</v>
          </cell>
          <cell r="C10">
            <v>4280.5163734672724</v>
          </cell>
          <cell r="D10">
            <v>6.2375984191894531</v>
          </cell>
          <cell r="E10">
            <v>14.038050651550293</v>
          </cell>
          <cell r="F10">
            <v>20.518825531005859</v>
          </cell>
          <cell r="G10">
            <v>1.5550379753112793</v>
          </cell>
          <cell r="H10">
            <v>0.52184939384460449</v>
          </cell>
          <cell r="I10">
            <v>16.948295593261719</v>
          </cell>
          <cell r="J10">
            <v>54.353584289550781</v>
          </cell>
          <cell r="K10">
            <v>9.265350341796875</v>
          </cell>
          <cell r="L10">
            <v>3.1576554775238037</v>
          </cell>
          <cell r="M10">
            <v>24.035497665405273</v>
          </cell>
          <cell r="N10">
            <v>25.239864349365234</v>
          </cell>
          <cell r="O10">
            <v>2.1356825828552246</v>
          </cell>
          <cell r="P10">
            <v>4172.4133001094506</v>
          </cell>
        </row>
        <row r="11">
          <cell r="B11">
            <v>98.193962097167969</v>
          </cell>
          <cell r="C11">
            <v>4120.3412326339603</v>
          </cell>
          <cell r="D11">
            <v>6.4506497383117676</v>
          </cell>
          <cell r="E11">
            <v>16.359111785888672</v>
          </cell>
          <cell r="F11">
            <v>18.147790908813477</v>
          </cell>
          <cell r="G11">
            <v>0.98448097705841064</v>
          </cell>
          <cell r="H11">
            <v>0.53782421350479126</v>
          </cell>
          <cell r="I11">
            <v>19.348896026611328</v>
          </cell>
          <cell r="J11">
            <v>56.280811309814453</v>
          </cell>
          <cell r="K11">
            <v>8.304041862487793</v>
          </cell>
          <cell r="L11">
            <v>2.9050369262695313</v>
          </cell>
          <cell r="M11">
            <v>26.646417617797852</v>
          </cell>
          <cell r="N11">
            <v>28.024173736572266</v>
          </cell>
          <cell r="O11">
            <v>2.1752560138702393</v>
          </cell>
          <cell r="P11">
            <v>4045.92622080312</v>
          </cell>
        </row>
        <row r="12">
          <cell r="B12">
            <v>98.965644836425781</v>
          </cell>
          <cell r="C12">
            <v>4241.3878359468872</v>
          </cell>
          <cell r="D12">
            <v>6.5237650871276855</v>
          </cell>
          <cell r="E12">
            <v>15.378829956054688</v>
          </cell>
          <cell r="F12">
            <v>16.579809188842773</v>
          </cell>
          <cell r="G12">
            <v>0.84861230850219727</v>
          </cell>
          <cell r="H12">
            <v>0.59166723489761353</v>
          </cell>
          <cell r="I12">
            <v>16.611589431762695</v>
          </cell>
          <cell r="J12">
            <v>54.805644989013672</v>
          </cell>
          <cell r="K12">
            <v>8.0978927612304688</v>
          </cell>
          <cell r="L12">
            <v>3.9646804332733154</v>
          </cell>
          <cell r="M12">
            <v>26.458383560180664</v>
          </cell>
          <cell r="N12">
            <v>26.728313446044922</v>
          </cell>
          <cell r="O12">
            <v>1.3242743015289307</v>
          </cell>
          <cell r="P12">
            <v>4197.5169226073313</v>
          </cell>
        </row>
        <row r="13">
          <cell r="B13">
            <v>99.123054504394531</v>
          </cell>
          <cell r="C13">
            <v>2781.0555769761777</v>
          </cell>
          <cell r="D13">
            <v>8.0365428924560547</v>
          </cell>
          <cell r="E13">
            <v>19.012363433837891</v>
          </cell>
          <cell r="F13">
            <v>15.319896697998047</v>
          </cell>
          <cell r="G13">
            <v>0.71422970294952393</v>
          </cell>
          <cell r="H13">
            <v>0.46652328968048096</v>
          </cell>
          <cell r="I13">
            <v>19.043228149414063</v>
          </cell>
          <cell r="J13">
            <v>55.850578308105469</v>
          </cell>
          <cell r="K13">
            <v>7.3472909927368164</v>
          </cell>
          <cell r="L13">
            <v>2.6579205989837646</v>
          </cell>
          <cell r="M13">
            <v>28.526090621948242</v>
          </cell>
          <cell r="N13">
            <v>25.612705230712891</v>
          </cell>
          <cell r="O13">
            <v>1.3669534921646118</v>
          </cell>
          <cell r="P13">
            <v>2756.6673204063195</v>
          </cell>
        </row>
        <row r="14">
          <cell r="B14">
            <v>99.368057250976563</v>
          </cell>
          <cell r="C14">
            <v>2082.7607022698689</v>
          </cell>
          <cell r="D14">
            <v>5.8602504730224609</v>
          </cell>
          <cell r="E14">
            <v>16.010665893554688</v>
          </cell>
          <cell r="F14">
            <v>13.822013854980469</v>
          </cell>
          <cell r="G14">
            <v>0.56489604711532593</v>
          </cell>
          <cell r="H14">
            <v>0.29319629073143005</v>
          </cell>
          <cell r="I14">
            <v>13.25904369354248</v>
          </cell>
          <cell r="J14">
            <v>52.831611633300781</v>
          </cell>
          <cell r="K14">
            <v>5.4126706123352051</v>
          </cell>
          <cell r="L14">
            <v>2.9688239097595215</v>
          </cell>
          <cell r="M14">
            <v>31.820053100585938</v>
          </cell>
          <cell r="N14">
            <v>24.908472061157227</v>
          </cell>
          <cell r="O14">
            <v>1.8357850313186646</v>
          </cell>
          <cell r="P14">
            <v>2069.5987820121591</v>
          </cell>
        </row>
        <row r="15">
          <cell r="B15">
            <v>99.784873962402344</v>
          </cell>
          <cell r="C15">
            <v>1644.7555623266339</v>
          </cell>
          <cell r="D15">
            <v>5.4213218688964844</v>
          </cell>
          <cell r="E15">
            <v>14.401485443115234</v>
          </cell>
          <cell r="F15">
            <v>13.098915100097656</v>
          </cell>
          <cell r="G15">
            <v>0.47287487983703613</v>
          </cell>
          <cell r="H15">
            <v>0.31823596358299255</v>
          </cell>
          <cell r="I15">
            <v>13.844562530517578</v>
          </cell>
          <cell r="J15">
            <v>51.520462036132813</v>
          </cell>
          <cell r="K15">
            <v>6.614494800567627</v>
          </cell>
          <cell r="L15">
            <v>3.4927668571472168</v>
          </cell>
          <cell r="M15">
            <v>33.742721557617188</v>
          </cell>
          <cell r="N15">
            <v>22.222579956054688</v>
          </cell>
          <cell r="O15">
            <v>2.5823712348937988</v>
          </cell>
          <cell r="P15">
            <v>1641.2173228684755</v>
          </cell>
        </row>
        <row r="16">
          <cell r="B16">
            <v>99.744697570800781</v>
          </cell>
          <cell r="C16">
            <v>1034.7543217634054</v>
          </cell>
          <cell r="D16">
            <v>5.3061847686767578</v>
          </cell>
          <cell r="E16">
            <v>15.306385040283203</v>
          </cell>
          <cell r="F16">
            <v>9.5575466156005859</v>
          </cell>
          <cell r="G16">
            <v>0.39164054393768311</v>
          </cell>
          <cell r="H16">
            <v>0.32893833518028259</v>
          </cell>
          <cell r="I16">
            <v>13.296761512756348</v>
          </cell>
          <cell r="J16">
            <v>52.461818695068359</v>
          </cell>
          <cell r="K16">
            <v>4.1475687026977539</v>
          </cell>
          <cell r="L16">
            <v>3.4151477813720703</v>
          </cell>
          <cell r="M16">
            <v>32.693145751953125</v>
          </cell>
          <cell r="N16">
            <v>24.917291641235352</v>
          </cell>
          <cell r="O16">
            <v>2.7327506542205811</v>
          </cell>
          <cell r="P16">
            <v>1032.1125526525395</v>
          </cell>
        </row>
        <row r="17">
          <cell r="B17">
            <v>100</v>
          </cell>
          <cell r="C17">
            <v>844.69967132732882</v>
          </cell>
          <cell r="D17">
            <v>5.5295567512512207</v>
          </cell>
          <cell r="E17">
            <v>14.271331787109375</v>
          </cell>
          <cell r="F17">
            <v>11.459147453308105</v>
          </cell>
          <cell r="G17">
            <v>0.73324733972549438</v>
          </cell>
          <cell r="H17">
            <v>0.19077442586421967</v>
          </cell>
          <cell r="I17">
            <v>12.471382141113281</v>
          </cell>
          <cell r="J17">
            <v>46.609024047851563</v>
          </cell>
          <cell r="K17">
            <v>5.1707029342651367</v>
          </cell>
          <cell r="L17">
            <v>2.0156254768371582</v>
          </cell>
          <cell r="M17">
            <v>36.985889434814453</v>
          </cell>
          <cell r="N17">
            <v>21.742385864257813</v>
          </cell>
          <cell r="O17">
            <v>4.7770857810974121</v>
          </cell>
          <cell r="P17">
            <v>844.69967132732882</v>
          </cell>
        </row>
        <row r="18">
          <cell r="B18">
            <v>94.564903259277344</v>
          </cell>
          <cell r="C18">
            <v>6621.8421171562359</v>
          </cell>
          <cell r="D18">
            <v>10.316308975219727</v>
          </cell>
          <cell r="E18">
            <v>19.654563903808594</v>
          </cell>
          <cell r="F18">
            <v>21.265270233154297</v>
          </cell>
          <cell r="G18">
            <v>7.6306968927383423E-2</v>
          </cell>
          <cell r="H18">
            <v>0.58082878589630127</v>
          </cell>
          <cell r="I18">
            <v>2.9331827163696289</v>
          </cell>
          <cell r="J18">
            <v>30.800725936889648</v>
          </cell>
          <cell r="K18">
            <v>14.23073673248291</v>
          </cell>
          <cell r="L18">
            <v>3.2113323211669922</v>
          </cell>
          <cell r="M18">
            <v>24.497299194335938</v>
          </cell>
          <cell r="N18">
            <v>30.319421768188477</v>
          </cell>
          <cell r="O18">
            <v>1.4736993312835693</v>
          </cell>
          <cell r="P18">
            <v>6261.9386537014998</v>
          </cell>
        </row>
        <row r="19">
          <cell r="B19">
            <v>98.929977416992188</v>
          </cell>
          <cell r="C19">
            <v>20789.883351856952</v>
          </cell>
          <cell r="D19">
            <v>6.5015726089477539</v>
          </cell>
          <cell r="E19">
            <v>15.853907585144043</v>
          </cell>
          <cell r="F19">
            <v>17.497594833374023</v>
          </cell>
          <cell r="G19">
            <v>1.105867862701416</v>
          </cell>
          <cell r="H19">
            <v>0.58030557632446289</v>
          </cell>
          <cell r="I19">
            <v>17.20018196105957</v>
          </cell>
          <cell r="J19">
            <v>54.979339599609375</v>
          </cell>
          <cell r="K19">
            <v>7.7239718437194824</v>
          </cell>
          <cell r="L19">
            <v>3.1496305465698242</v>
          </cell>
          <cell r="M19">
            <v>27.417724609375</v>
          </cell>
          <cell r="N19">
            <v>25.161209106445313</v>
          </cell>
          <cell r="O19">
            <v>1.9485975503921509</v>
          </cell>
          <cell r="P19">
            <v>20567.42767800816</v>
          </cell>
        </row>
        <row r="20">
          <cell r="B20">
            <v>98.9991455078125</v>
          </cell>
          <cell r="C20">
            <v>1608.2745309867698</v>
          </cell>
          <cell r="D20">
            <v>6.8405671119689941</v>
          </cell>
          <cell r="E20">
            <v>17.978775024414063</v>
          </cell>
          <cell r="F20">
            <v>13.162066459655762</v>
          </cell>
          <cell r="G20">
            <v>0.37795886397361755</v>
          </cell>
          <cell r="H20">
            <v>0.14185434579849243</v>
          </cell>
          <cell r="I20">
            <v>13.496827125549316</v>
          </cell>
          <cell r="J20">
            <v>48.050735473632813</v>
          </cell>
          <cell r="K20">
            <v>7.7487087249755859</v>
          </cell>
          <cell r="L20">
            <v>2.7224714756011963</v>
          </cell>
          <cell r="M20">
            <v>34.410629272460938</v>
          </cell>
          <cell r="N20">
            <v>23.931051254272461</v>
          </cell>
          <cell r="O20">
            <v>2.6979689598083496</v>
          </cell>
          <cell r="P20">
            <v>1592.1780131307855</v>
          </cell>
        </row>
        <row r="21">
          <cell r="B21">
            <v>99.67694091796875</v>
          </cell>
          <cell r="C21">
            <v>13643.790116608194</v>
          </cell>
          <cell r="D21">
            <v>8.4437723159790039</v>
          </cell>
          <cell r="E21">
            <v>20.730705261230469</v>
          </cell>
          <cell r="F21">
            <v>18.967187881469727</v>
          </cell>
          <cell r="G21">
            <v>1.1097007989883423</v>
          </cell>
          <cell r="H21">
            <v>0.57573437690734863</v>
          </cell>
          <cell r="I21">
            <v>16.155052185058594</v>
          </cell>
          <cell r="J21">
            <v>54.126785278320313</v>
          </cell>
          <cell r="K21">
            <v>9.2118949890136719</v>
          </cell>
          <cell r="L21">
            <v>3.0224306583404541</v>
          </cell>
          <cell r="M21">
            <v>25.123090744018555</v>
          </cell>
          <cell r="N21">
            <v>22.248218536376953</v>
          </cell>
          <cell r="O21">
            <v>2.5233561992645264</v>
          </cell>
          <cell r="P21">
            <v>13599.712536891664</v>
          </cell>
        </row>
        <row r="22">
          <cell r="B22">
            <v>98.77069091796875</v>
          </cell>
          <cell r="C22">
            <v>4322.5505265841803</v>
          </cell>
          <cell r="D22">
            <v>6.9355378150939941</v>
          </cell>
          <cell r="E22">
            <v>17.416748046875</v>
          </cell>
          <cell r="F22">
            <v>19.885255813598633</v>
          </cell>
          <cell r="G22">
            <v>0.58672094345092773</v>
          </cell>
          <cell r="H22">
            <v>0.39210137724876404</v>
          </cell>
          <cell r="I22">
            <v>14.848180770874023</v>
          </cell>
          <cell r="J22">
            <v>51.861782073974609</v>
          </cell>
          <cell r="K22">
            <v>9.0761442184448242</v>
          </cell>
          <cell r="L22">
            <v>3.0820121765136719</v>
          </cell>
          <cell r="M22">
            <v>26.870872497558594</v>
          </cell>
          <cell r="N22">
            <v>24.357658386230469</v>
          </cell>
          <cell r="O22">
            <v>1.6365336179733276</v>
          </cell>
          <cell r="P22">
            <v>4269.4130838153942</v>
          </cell>
        </row>
        <row r="23">
          <cell r="B23">
            <v>97.94171142578125</v>
          </cell>
          <cell r="C23">
            <v>3036.4065161040039</v>
          </cell>
          <cell r="D23">
            <v>7.3767952919006348</v>
          </cell>
          <cell r="E23">
            <v>15.586811065673828</v>
          </cell>
          <cell r="F23">
            <v>19.211709976196289</v>
          </cell>
          <cell r="G23">
            <v>0.75368154048919678</v>
          </cell>
          <cell r="H23">
            <v>0.45021802186965942</v>
          </cell>
          <cell r="I23">
            <v>10.225143432617188</v>
          </cell>
          <cell r="J23">
            <v>45.391502380371094</v>
          </cell>
          <cell r="K23">
            <v>9.2921657562255859</v>
          </cell>
          <cell r="L23">
            <v>2.697742223739624</v>
          </cell>
          <cell r="M23">
            <v>26.009679794311523</v>
          </cell>
          <cell r="N23">
            <v>27.584857940673828</v>
          </cell>
          <cell r="O23">
            <v>1.2267104387283325</v>
          </cell>
          <cell r="P23">
            <v>2973.908405880622</v>
          </cell>
        </row>
        <row r="24">
          <cell r="B24">
            <v>96.077789306640625</v>
          </cell>
          <cell r="C24">
            <v>4056.7261853483869</v>
          </cell>
          <cell r="D24">
            <v>6.7431087493896484</v>
          </cell>
          <cell r="E24">
            <v>12.270713806152344</v>
          </cell>
          <cell r="F24">
            <v>16.652034759521484</v>
          </cell>
          <cell r="G24">
            <v>0.4533458948135376</v>
          </cell>
          <cell r="H24">
            <v>0.78511565923690796</v>
          </cell>
          <cell r="I24">
            <v>11.038851737976074</v>
          </cell>
          <cell r="J24">
            <v>41.773490905761719</v>
          </cell>
          <cell r="K24">
            <v>10.190020561218262</v>
          </cell>
          <cell r="L24">
            <v>4.0291156768798828</v>
          </cell>
          <cell r="M24">
            <v>30.363435745239258</v>
          </cell>
          <cell r="N24">
            <v>30.948781967163086</v>
          </cell>
          <cell r="O24">
            <v>1.5139827728271484</v>
          </cell>
          <cell r="P24">
            <v>3897.6127039147946</v>
          </cell>
        </row>
        <row r="25">
          <cell r="B25">
            <v>92.939598083496094</v>
          </cell>
          <cell r="C25">
            <v>3960.5266553552301</v>
          </cell>
          <cell r="D25">
            <v>4.4958133697509766</v>
          </cell>
          <cell r="E25">
            <v>7.4177618026733398</v>
          </cell>
          <cell r="F25">
            <v>13.343206405639648</v>
          </cell>
          <cell r="G25">
            <v>0.60299170017242432</v>
          </cell>
          <cell r="H25">
            <v>0.51496011018753052</v>
          </cell>
          <cell r="I25">
            <v>10.076174736022949</v>
          </cell>
          <cell r="J25">
            <v>39.345291137695313</v>
          </cell>
          <cell r="K25">
            <v>7.8599905967712402</v>
          </cell>
          <cell r="L25">
            <v>3.0520493984222412</v>
          </cell>
          <cell r="M25">
            <v>32.604957580566406</v>
          </cell>
          <cell r="N25">
            <v>37.012359619140625</v>
          </cell>
          <cell r="O25">
            <v>0.7466931939125061</v>
          </cell>
          <cell r="P25">
            <v>3680.8976143380578</v>
          </cell>
        </row>
        <row r="26">
          <cell r="B26">
            <v>97.402984619140625</v>
          </cell>
          <cell r="C26">
            <v>9381.9421897148695</v>
          </cell>
          <cell r="D26">
            <v>10.208368301391602</v>
          </cell>
          <cell r="E26">
            <v>21.216861724853516</v>
          </cell>
          <cell r="F26">
            <v>15.836209297180176</v>
          </cell>
          <cell r="G26">
            <v>1.1195120811462402</v>
          </cell>
          <cell r="H26">
            <v>0.50611060857772827</v>
          </cell>
          <cell r="I26">
            <v>15.744101524353027</v>
          </cell>
          <cell r="J26">
            <v>49.101306915283203</v>
          </cell>
          <cell r="K26">
            <v>12.043251991271973</v>
          </cell>
          <cell r="L26">
            <v>3.5988309383392334</v>
          </cell>
          <cell r="M26">
            <v>26.991342544555664</v>
          </cell>
          <cell r="N26">
            <v>29.157249450683594</v>
          </cell>
          <cell r="O26">
            <v>1.340143084526062</v>
          </cell>
          <cell r="P26">
            <v>9138.2917125267904</v>
          </cell>
        </row>
        <row r="27">
          <cell r="B27">
            <v>96.059013366699219</v>
          </cell>
          <cell r="C27">
            <v>1150.9748500170947</v>
          </cell>
          <cell r="D27">
            <v>11.50684928894043</v>
          </cell>
          <cell r="E27">
            <v>32.245952606201172</v>
          </cell>
          <cell r="F27">
            <v>15.320231437683105</v>
          </cell>
          <cell r="G27">
            <v>2.2835178375244141</v>
          </cell>
          <cell r="H27">
            <v>0.60892021656036377</v>
          </cell>
          <cell r="I27">
            <v>16.084251403808594</v>
          </cell>
          <cell r="J27">
            <v>45.197715759277344</v>
          </cell>
          <cell r="K27">
            <v>10.243067741394043</v>
          </cell>
          <cell r="L27">
            <v>3.3728077411651611</v>
          </cell>
          <cell r="M27">
            <v>20.139297485351563</v>
          </cell>
          <cell r="N27">
            <v>22.414543151855469</v>
          </cell>
          <cell r="O27">
            <v>2.2298135757446289</v>
          </cell>
          <cell r="P27">
            <v>1105.6150424057048</v>
          </cell>
        </row>
        <row r="28">
          <cell r="B28">
            <v>98.326156616210938</v>
          </cell>
          <cell r="C28">
            <v>18487.082960268071</v>
          </cell>
          <cell r="D28">
            <v>5.6774663925170898</v>
          </cell>
          <cell r="E28">
            <v>13.656213760375977</v>
          </cell>
          <cell r="F28">
            <v>19.383405685424805</v>
          </cell>
          <cell r="G28">
            <v>0.60895395278930664</v>
          </cell>
          <cell r="H28">
            <v>0.57764089107513428</v>
          </cell>
          <cell r="I28">
            <v>12.760903358459473</v>
          </cell>
          <cell r="J28">
            <v>49.593231201171875</v>
          </cell>
          <cell r="K28">
            <v>7.6430130004882813</v>
          </cell>
          <cell r="L28">
            <v>2.8940739631652832</v>
          </cell>
          <cell r="M28">
            <v>27.681234359741211</v>
          </cell>
          <cell r="N28">
            <v>24.988554000854492</v>
          </cell>
          <cell r="O28">
            <v>2.1394181251525879</v>
          </cell>
          <cell r="P28">
            <v>18177.637589908016</v>
          </cell>
        </row>
        <row r="29">
          <cell r="B29">
            <v>97.8834228515625</v>
          </cell>
          <cell r="C29">
            <v>27454.668207227463</v>
          </cell>
          <cell r="D29">
            <v>7.3844633102416992</v>
          </cell>
          <cell r="E29">
            <v>16.722763061523438</v>
          </cell>
          <cell r="F29">
            <v>18.247180938720703</v>
          </cell>
          <cell r="G29">
            <v>0.84133201837539673</v>
          </cell>
          <cell r="H29">
            <v>0.5549309253692627</v>
          </cell>
          <cell r="I29">
            <v>14.029067039489746</v>
          </cell>
          <cell r="J29">
            <v>49.553695678710938</v>
          </cell>
          <cell r="K29">
            <v>9.3938217163085938</v>
          </cell>
          <cell r="L29">
            <v>3.1172654628753662</v>
          </cell>
          <cell r="M29">
            <v>27.003883361816406</v>
          </cell>
          <cell r="N29">
            <v>26.242677688598633</v>
          </cell>
          <cell r="O29">
            <v>1.6699999570846558</v>
          </cell>
          <cell r="P29">
            <v>26873.569614774126</v>
          </cell>
        </row>
        <row r="30">
          <cell r="B30">
            <v>98.891159057617188</v>
          </cell>
          <cell r="C30">
            <v>1565.3317927722519</v>
          </cell>
          <cell r="D30">
            <v>6.9543991088867188</v>
          </cell>
          <cell r="E30">
            <v>18.33030891418457</v>
          </cell>
          <cell r="F30">
            <v>15.266281127929688</v>
          </cell>
          <cell r="G30">
            <v>0.78481239080429077</v>
          </cell>
          <cell r="H30">
            <v>0.57196623086929321</v>
          </cell>
          <cell r="I30">
            <v>10.729597091674805</v>
          </cell>
          <cell r="J30">
            <v>44.236122131347656</v>
          </cell>
          <cell r="K30">
            <v>5.0814952850341797</v>
          </cell>
          <cell r="L30">
            <v>3.5217432975769043</v>
          </cell>
          <cell r="M30">
            <v>29.980978012084961</v>
          </cell>
          <cell r="N30">
            <v>25.987371444702148</v>
          </cell>
          <cell r="O30">
            <v>5.6348733901977539</v>
          </cell>
          <cell r="P30">
            <v>1547.9747300661563</v>
          </cell>
        </row>
        <row r="31">
          <cell r="B31">
            <v>99.502403259277344</v>
          </cell>
          <cell r="C31">
            <v>5655.5185301378551</v>
          </cell>
          <cell r="D31">
            <v>11.20831298828125</v>
          </cell>
          <cell r="E31">
            <v>27.46104621887207</v>
          </cell>
          <cell r="F31">
            <v>20.66206169128418</v>
          </cell>
          <cell r="G31">
            <v>1.4296200275421143</v>
          </cell>
          <cell r="H31">
            <v>0.53135806322097778</v>
          </cell>
          <cell r="I31">
            <v>16.996902465820313</v>
          </cell>
          <cell r="J31">
            <v>51.376689910888672</v>
          </cell>
          <cell r="K31">
            <v>12.504965782165527</v>
          </cell>
          <cell r="L31">
            <v>3.0100054740905762</v>
          </cell>
          <cell r="M31">
            <v>22.794782638549805</v>
          </cell>
          <cell r="N31">
            <v>21.275262832641602</v>
          </cell>
          <cell r="O31">
            <v>2.2674562931060791</v>
          </cell>
          <cell r="P31">
            <v>5627.3767831350306</v>
          </cell>
        </row>
        <row r="32">
          <cell r="B32">
            <v>98.728340148925781</v>
          </cell>
          <cell r="C32">
            <v>5745.0447934234726</v>
          </cell>
          <cell r="D32">
            <v>10.014311790466309</v>
          </cell>
          <cell r="E32">
            <v>22.596841812133789</v>
          </cell>
          <cell r="F32">
            <v>19.712261199951172</v>
          </cell>
          <cell r="G32">
            <v>0.85473597049713135</v>
          </cell>
          <cell r="H32">
            <v>0.36472836136817932</v>
          </cell>
          <cell r="I32">
            <v>13.990248680114746</v>
          </cell>
          <cell r="J32">
            <v>52.025112152099609</v>
          </cell>
          <cell r="K32">
            <v>10.157231330871582</v>
          </cell>
          <cell r="L32">
            <v>3.1172325611114502</v>
          </cell>
          <cell r="M32">
            <v>22.45989990234375</v>
          </cell>
          <cell r="N32">
            <v>24.697734832763672</v>
          </cell>
          <cell r="O32">
            <v>2.0440914630889893</v>
          </cell>
          <cell r="P32">
            <v>5671.9875120369588</v>
          </cell>
        </row>
        <row r="33">
          <cell r="B33">
            <v>98.167617797851563</v>
          </cell>
          <cell r="C33">
            <v>5809.3296203860446</v>
          </cell>
          <cell r="D33">
            <v>7.032066822052002</v>
          </cell>
          <cell r="E33">
            <v>16.716650009155273</v>
          </cell>
          <cell r="F33">
            <v>18.493597030639648</v>
          </cell>
          <cell r="G33">
            <v>0.78310376405715942</v>
          </cell>
          <cell r="H33">
            <v>0.59613716602325439</v>
          </cell>
          <cell r="I33">
            <v>13.756782531738281</v>
          </cell>
          <cell r="J33">
            <v>51.294822692871094</v>
          </cell>
          <cell r="K33">
            <v>9.7717647552490234</v>
          </cell>
          <cell r="L33">
            <v>2.7895638942718506</v>
          </cell>
          <cell r="M33">
            <v>24.346664428710938</v>
          </cell>
          <cell r="N33">
            <v>26.083831787109375</v>
          </cell>
          <cell r="O33">
            <v>2.3225152492523193</v>
          </cell>
          <cell r="P33">
            <v>5702.8803153003073</v>
          </cell>
        </row>
        <row r="34">
          <cell r="B34">
            <v>96.70794677734375</v>
          </cell>
          <cell r="C34">
            <v>5792.0848031359283</v>
          </cell>
          <cell r="D34">
            <v>5.7613182067871094</v>
          </cell>
          <cell r="E34">
            <v>11.963576316833496</v>
          </cell>
          <cell r="F34">
            <v>17.202188491821289</v>
          </cell>
          <cell r="G34">
            <v>0.62455010414123535</v>
          </cell>
          <cell r="H34">
            <v>0.64435404539108276</v>
          </cell>
          <cell r="I34">
            <v>12.903008460998535</v>
          </cell>
          <cell r="J34">
            <v>49.632526397705078</v>
          </cell>
          <cell r="K34">
            <v>8.7979679107666016</v>
          </cell>
          <cell r="L34">
            <v>3.5420801639556885</v>
          </cell>
          <cell r="M34">
            <v>28.832466125488281</v>
          </cell>
          <cell r="N34">
            <v>25.278961181640625</v>
          </cell>
          <cell r="O34">
            <v>1.2587709426879883</v>
          </cell>
          <cell r="P34">
            <v>5601.4063881275933</v>
          </cell>
        </row>
        <row r="35">
          <cell r="B35">
            <v>96.674507141113281</v>
          </cell>
          <cell r="C35">
            <v>6018.0222529167468</v>
          </cell>
          <cell r="D35">
            <v>2.9156863689422607</v>
          </cell>
          <cell r="E35">
            <v>5.6251673698425293</v>
          </cell>
          <cell r="F35">
            <v>14.454471588134766</v>
          </cell>
          <cell r="G35">
            <v>0.50999486446380615</v>
          </cell>
          <cell r="H35">
            <v>0.64120972156524658</v>
          </cell>
          <cell r="I35">
            <v>11.669428825378418</v>
          </cell>
          <cell r="J35">
            <v>42.183509826660156</v>
          </cell>
          <cell r="K35">
            <v>4.6961169242858887</v>
          </cell>
          <cell r="L35">
            <v>3.2408816814422607</v>
          </cell>
          <cell r="M35">
            <v>37.141441345214844</v>
          </cell>
          <cell r="N35">
            <v>33.569252014160156</v>
          </cell>
          <cell r="O35">
            <v>1.5386489629745483</v>
          </cell>
          <cell r="P35">
            <v>5817.8933462406812</v>
          </cell>
        </row>
        <row r="36">
          <cell r="B36">
            <v>97.828628540039063</v>
          </cell>
          <cell r="C36">
            <v>961.00875223822027</v>
          </cell>
          <cell r="D36">
            <v>6.3154807090759277</v>
          </cell>
          <cell r="E36">
            <v>15.553676605224609</v>
          </cell>
          <cell r="F36">
            <v>21.506040573120117</v>
          </cell>
          <cell r="G36">
            <v>0.70244890451431274</v>
          </cell>
          <cell r="H36">
            <v>0.20117338001728058</v>
          </cell>
          <cell r="I36">
            <v>19.445995330810547</v>
          </cell>
          <cell r="J36">
            <v>47.268306732177734</v>
          </cell>
          <cell r="K36">
            <v>23.905899047851563</v>
          </cell>
          <cell r="L36">
            <v>4.3658785820007324</v>
          </cell>
          <cell r="M36">
            <v>30.329647064208984</v>
          </cell>
          <cell r="N36">
            <v>20.636966705322266</v>
          </cell>
          <cell r="O36">
            <v>1.2444039583206177</v>
          </cell>
          <cell r="P36">
            <v>940.14170302993762</v>
          </cell>
        </row>
        <row r="37">
          <cell r="B37">
            <v>99.274368286132813</v>
          </cell>
          <cell r="C37">
            <v>768.39525017489109</v>
          </cell>
          <cell r="D37">
            <v>9.1106462478637695</v>
          </cell>
          <cell r="E37">
            <v>28.305929183959961</v>
          </cell>
          <cell r="F37">
            <v>12.120257377624512</v>
          </cell>
          <cell r="G37">
            <v>0</v>
          </cell>
          <cell r="H37">
            <v>0.12366949021816254</v>
          </cell>
          <cell r="I37">
            <v>14.383000373840332</v>
          </cell>
          <cell r="J37">
            <v>52.920650482177734</v>
          </cell>
          <cell r="K37">
            <v>12.873074531555176</v>
          </cell>
          <cell r="L37">
            <v>2.2865300178527832</v>
          </cell>
          <cell r="M37">
            <v>7.9173460006713867</v>
          </cell>
          <cell r="N37">
            <v>30.516761779785156</v>
          </cell>
          <cell r="O37">
            <v>2.1573741436004639</v>
          </cell>
          <cell r="P37">
            <v>762.81952746990851</v>
          </cell>
        </row>
        <row r="38">
          <cell r="B38">
            <v>99.139083862304688</v>
          </cell>
          <cell r="C38">
            <v>1146.4752438239395</v>
          </cell>
          <cell r="D38">
            <v>14.123763084411621</v>
          </cell>
          <cell r="E38">
            <v>14.348441123962402</v>
          </cell>
          <cell r="F38">
            <v>25.76715087890625</v>
          </cell>
          <cell r="G38">
            <v>4.1492781639099121</v>
          </cell>
          <cell r="H38">
            <v>1.1339199542999268</v>
          </cell>
          <cell r="I38">
            <v>28.548122406005859</v>
          </cell>
          <cell r="J38">
            <v>55.235214233398438</v>
          </cell>
          <cell r="K38">
            <v>12.289838790893555</v>
          </cell>
          <cell r="L38">
            <v>1.0422118902206421</v>
          </cell>
          <cell r="M38">
            <v>18.296697616577148</v>
          </cell>
          <cell r="N38">
            <v>13.27866268157959</v>
          </cell>
          <cell r="O38">
            <v>1.158381462097168</v>
          </cell>
          <cell r="P38">
            <v>1136.6050840505143</v>
          </cell>
        </row>
        <row r="39">
          <cell r="B39">
            <v>99.595352172851563</v>
          </cell>
          <cell r="C39">
            <v>732.83700392284118</v>
          </cell>
          <cell r="D39">
            <v>3.3220047950744629</v>
          </cell>
          <cell r="E39">
            <v>17.898954391479492</v>
          </cell>
          <cell r="F39">
            <v>24.212396621704102</v>
          </cell>
          <cell r="G39">
            <v>0.13594570755958557</v>
          </cell>
          <cell r="H39">
            <v>0</v>
          </cell>
          <cell r="I39">
            <v>5.1780610084533691</v>
          </cell>
          <cell r="J39">
            <v>36.561122894287109</v>
          </cell>
          <cell r="K39">
            <v>13.498288154602051</v>
          </cell>
          <cell r="L39">
            <v>1.0501865148544312</v>
          </cell>
          <cell r="M39">
            <v>39.476924896240234</v>
          </cell>
          <cell r="N39">
            <v>17.976766586303711</v>
          </cell>
          <cell r="O39">
            <v>1.0921311378479004</v>
          </cell>
          <cell r="P39">
            <v>729.87157458041781</v>
          </cell>
        </row>
        <row r="40">
          <cell r="B40">
            <v>99.60430908203125</v>
          </cell>
          <cell r="C40">
            <v>503.27284482779703</v>
          </cell>
          <cell r="D40">
            <v>20.449779510498047</v>
          </cell>
          <cell r="E40">
            <v>32.926891326904297</v>
          </cell>
          <cell r="F40">
            <v>33.440567016601563</v>
          </cell>
          <cell r="G40">
            <v>0.27217510342597961</v>
          </cell>
          <cell r="H40">
            <v>7.9724401235580444E-2</v>
          </cell>
          <cell r="I40">
            <v>13.47212028503418</v>
          </cell>
          <cell r="J40">
            <v>62.512477874755859</v>
          </cell>
          <cell r="K40">
            <v>16.613739013671875</v>
          </cell>
          <cell r="L40">
            <v>2.7076296806335449</v>
          </cell>
          <cell r="M40">
            <v>10.42487907409668</v>
          </cell>
          <cell r="N40">
            <v>17.860742568969727</v>
          </cell>
          <cell r="O40">
            <v>0.91052401065826416</v>
          </cell>
          <cell r="P40">
            <v>501.28142548043508</v>
          </cell>
        </row>
        <row r="41">
          <cell r="B41">
            <v>99.718948364257813</v>
          </cell>
          <cell r="C41">
            <v>1115.3648692565987</v>
          </cell>
          <cell r="D41">
            <v>18.866127014160156</v>
          </cell>
          <cell r="E41">
            <v>21.479442596435547</v>
          </cell>
          <cell r="F41">
            <v>39.541461944580078</v>
          </cell>
          <cell r="G41">
            <v>1.4285616874694824</v>
          </cell>
          <cell r="H41">
            <v>1.0532922744750977</v>
          </cell>
          <cell r="I41">
            <v>16.886201858520508</v>
          </cell>
          <cell r="J41">
            <v>47.105903625488281</v>
          </cell>
          <cell r="K41">
            <v>13.882724761962891</v>
          </cell>
          <cell r="L41">
            <v>4.3313384056091309</v>
          </cell>
          <cell r="M41">
            <v>23.423049926757813</v>
          </cell>
          <cell r="N41">
            <v>13.120639801025391</v>
          </cell>
          <cell r="O41">
            <v>4.2282042503356934</v>
          </cell>
          <cell r="P41">
            <v>1112.2301238281052</v>
          </cell>
        </row>
        <row r="42">
          <cell r="B42">
            <v>99.316070556640625</v>
          </cell>
          <cell r="C42">
            <v>325.33367808754906</v>
          </cell>
          <cell r="D42">
            <v>6.4471659660339355</v>
          </cell>
          <cell r="E42">
            <v>29.260166168212891</v>
          </cell>
          <cell r="F42">
            <v>27.9228515625</v>
          </cell>
          <cell r="G42">
            <v>5.5905847549438477</v>
          </cell>
          <cell r="H42">
            <v>0.27812433242797852</v>
          </cell>
          <cell r="I42">
            <v>26.001688003540039</v>
          </cell>
          <cell r="J42">
            <v>57.326019287109375</v>
          </cell>
          <cell r="K42">
            <v>3.4389045238494873</v>
          </cell>
          <cell r="L42">
            <v>3.2841227054595947</v>
          </cell>
          <cell r="M42">
            <v>18.746393203735352</v>
          </cell>
          <cell r="N42">
            <v>31.340215682983398</v>
          </cell>
          <cell r="O42">
            <v>0.56144058704376221</v>
          </cell>
          <cell r="P42">
            <v>323.10861392331657</v>
          </cell>
        </row>
        <row r="43">
          <cell r="B43">
            <v>97.682525634765625</v>
          </cell>
          <cell r="C43">
            <v>2409.8040783262759</v>
          </cell>
          <cell r="D43">
            <v>3.0142996311187744</v>
          </cell>
          <cell r="E43">
            <v>17.507158279418945</v>
          </cell>
          <cell r="F43">
            <v>10.891342163085938</v>
          </cell>
          <cell r="G43">
            <v>0</v>
          </cell>
          <cell r="H43">
            <v>9.6713662147521973E-2</v>
          </cell>
          <cell r="I43">
            <v>5.7093892097473145</v>
          </cell>
          <cell r="J43">
            <v>45.470973968505859</v>
          </cell>
          <cell r="K43">
            <v>3.8601064682006836</v>
          </cell>
          <cell r="L43">
            <v>1.1992584466934204</v>
          </cell>
          <cell r="M43">
            <v>33.131450653076172</v>
          </cell>
          <cell r="N43">
            <v>22.51667594909668</v>
          </cell>
          <cell r="O43">
            <v>0.2162134200334549</v>
          </cell>
          <cell r="P43">
            <v>2353.9575538529803</v>
          </cell>
        </row>
        <row r="44">
          <cell r="B44">
            <v>96.452217102050781</v>
          </cell>
          <cell r="C44">
            <v>360.07799401541916</v>
          </cell>
          <cell r="D44">
            <v>5.2902436256408691</v>
          </cell>
          <cell r="E44">
            <v>18.598365783691406</v>
          </cell>
          <cell r="F44">
            <v>15.054686546325684</v>
          </cell>
          <cell r="G44">
            <v>0.22519595921039581</v>
          </cell>
          <cell r="H44">
            <v>4.8796944320201874E-2</v>
          </cell>
          <cell r="I44">
            <v>9.458683967590332</v>
          </cell>
          <cell r="J44">
            <v>50.269721984863281</v>
          </cell>
          <cell r="K44">
            <v>2.6889472007751465</v>
          </cell>
          <cell r="L44">
            <v>1.7198657989501953</v>
          </cell>
          <cell r="M44">
            <v>35.731548309326172</v>
          </cell>
          <cell r="N44">
            <v>14.965784072875977</v>
          </cell>
          <cell r="O44">
            <v>1.4095790386199951</v>
          </cell>
          <cell r="P44">
            <v>347.30322159560626</v>
          </cell>
        </row>
        <row r="45">
          <cell r="B45">
            <v>99.117897033691406</v>
          </cell>
          <cell r="C45">
            <v>667.1884500507565</v>
          </cell>
          <cell r="D45">
            <v>8.2058849334716797</v>
          </cell>
          <cell r="E45">
            <v>12.583969116210938</v>
          </cell>
          <cell r="F45">
            <v>28.977848052978516</v>
          </cell>
          <cell r="G45">
            <v>0.31984162330627441</v>
          </cell>
          <cell r="H45">
            <v>0.27929171919822693</v>
          </cell>
          <cell r="I45">
            <v>25.903448104858398</v>
          </cell>
          <cell r="J45">
            <v>62.820323944091797</v>
          </cell>
          <cell r="K45">
            <v>16.085668563842773</v>
          </cell>
          <cell r="L45">
            <v>19.082065582275391</v>
          </cell>
          <cell r="M45">
            <v>32.960609436035156</v>
          </cell>
          <cell r="N45">
            <v>51.279396057128906</v>
          </cell>
          <cell r="O45">
            <v>6.3837347030639648</v>
          </cell>
          <cell r="P45">
            <v>661.30314854364576</v>
          </cell>
        </row>
        <row r="46">
          <cell r="B46">
            <v>98.181671142578125</v>
          </cell>
          <cell r="C46">
            <v>602.1697136990831</v>
          </cell>
          <cell r="D46">
            <v>6.1009964942932129</v>
          </cell>
          <cell r="E46">
            <v>23.205997467041016</v>
          </cell>
          <cell r="F46">
            <v>20.421291351318359</v>
          </cell>
          <cell r="G46">
            <v>0.53771704435348511</v>
          </cell>
          <cell r="H46">
            <v>0.10673552751541138</v>
          </cell>
          <cell r="I46">
            <v>14.965793609619141</v>
          </cell>
          <cell r="J46">
            <v>55.421234130859375</v>
          </cell>
          <cell r="K46">
            <v>11.633535385131836</v>
          </cell>
          <cell r="L46">
            <v>2.1198008060455322</v>
          </cell>
          <cell r="M46">
            <v>17.577236175537109</v>
          </cell>
          <cell r="N46">
            <v>42.301467895507813</v>
          </cell>
          <cell r="O46">
            <v>0</v>
          </cell>
          <cell r="P46">
            <v>591.2202752473878</v>
          </cell>
        </row>
        <row r="47">
          <cell r="B47">
            <v>96.942276000976563</v>
          </cell>
          <cell r="C47">
            <v>1349.7210167403653</v>
          </cell>
          <cell r="D47">
            <v>7.115638256072998</v>
          </cell>
          <cell r="E47">
            <v>17.885824203491211</v>
          </cell>
          <cell r="F47">
            <v>18.677087783813477</v>
          </cell>
          <cell r="G47">
            <v>0.70825910568237305</v>
          </cell>
          <cell r="H47">
            <v>1.1145850419998169</v>
          </cell>
          <cell r="I47">
            <v>11.659113883972168</v>
          </cell>
          <cell r="J47">
            <v>49.158134460449219</v>
          </cell>
          <cell r="K47">
            <v>6.732236385345459</v>
          </cell>
          <cell r="L47">
            <v>1.9216362237930298</v>
          </cell>
          <cell r="M47">
            <v>27.322092056274414</v>
          </cell>
          <cell r="N47">
            <v>24.335054397583008</v>
          </cell>
          <cell r="O47">
            <v>1.4817131757736206</v>
          </cell>
          <cell r="P47">
            <v>1308.4502671272244</v>
          </cell>
        </row>
        <row r="48">
          <cell r="B48">
            <v>95.825820922851563</v>
          </cell>
          <cell r="C48">
            <v>828.98203685540921</v>
          </cell>
          <cell r="D48">
            <v>3.0652873516082764</v>
          </cell>
          <cell r="E48">
            <v>11.193108558654785</v>
          </cell>
          <cell r="F48">
            <v>9.630366325378418</v>
          </cell>
          <cell r="G48">
            <v>0.16336868703365326</v>
          </cell>
          <cell r="H48">
            <v>0.36916914582252502</v>
          </cell>
          <cell r="I48">
            <v>14.250020980834961</v>
          </cell>
          <cell r="J48">
            <v>41.090164184570313</v>
          </cell>
          <cell r="K48">
            <v>3.6273863315582275</v>
          </cell>
          <cell r="L48">
            <v>1.35883629322052</v>
          </cell>
          <cell r="M48">
            <v>45.267623901367188</v>
          </cell>
          <cell r="N48">
            <v>25.439695358276367</v>
          </cell>
          <cell r="O48">
            <v>0.93351483345031738</v>
          </cell>
          <cell r="P48">
            <v>794.37886846232504</v>
          </cell>
        </row>
        <row r="49">
          <cell r="B49">
            <v>97.53924560546875</v>
          </cell>
          <cell r="C49">
            <v>273.44858227968615</v>
          </cell>
          <cell r="D49">
            <v>3.1314785480499268</v>
          </cell>
          <cell r="E49">
            <v>14.036489486694336</v>
          </cell>
          <cell r="F49">
            <v>19.676725387573242</v>
          </cell>
          <cell r="G49">
            <v>6.468624621629715E-2</v>
          </cell>
          <cell r="H49">
            <v>0</v>
          </cell>
          <cell r="I49">
            <v>6.6985993385314941</v>
          </cell>
          <cell r="J49">
            <v>38.758491516113281</v>
          </cell>
          <cell r="K49">
            <v>7.0991325378417969</v>
          </cell>
          <cell r="L49">
            <v>1.14459228515625</v>
          </cell>
          <cell r="M49">
            <v>23.145139694213867</v>
          </cell>
          <cell r="N49">
            <v>35.789714813232422</v>
          </cell>
          <cell r="O49">
            <v>2.6818850040435791</v>
          </cell>
          <cell r="P49">
            <v>266.71968575504053</v>
          </cell>
        </row>
        <row r="50">
          <cell r="B50">
            <v>98.045883178710938</v>
          </cell>
          <cell r="C50">
            <v>394.67569449209907</v>
          </cell>
          <cell r="D50">
            <v>7.7999134063720703</v>
          </cell>
          <cell r="E50">
            <v>16.503173828125</v>
          </cell>
          <cell r="F50">
            <v>14.074450492858887</v>
          </cell>
          <cell r="G50">
            <v>0.15975764393806458</v>
          </cell>
          <cell r="H50">
            <v>0</v>
          </cell>
          <cell r="I50">
            <v>8.3609294891357422</v>
          </cell>
          <cell r="J50">
            <v>64.666740417480469</v>
          </cell>
          <cell r="K50">
            <v>15.177715301513672</v>
          </cell>
          <cell r="L50">
            <v>3.8016431331634521</v>
          </cell>
          <cell r="M50">
            <v>13.206693649291992</v>
          </cell>
          <cell r="N50">
            <v>20.189687728881836</v>
          </cell>
          <cell r="O50">
            <v>1.5658780336380005</v>
          </cell>
          <cell r="P50">
            <v>386.96328329364542</v>
          </cell>
        </row>
        <row r="51">
          <cell r="B51">
            <v>97.706497192382813</v>
          </cell>
          <cell r="C51">
            <v>425.52144937886811</v>
          </cell>
          <cell r="D51">
            <v>10.80333137512207</v>
          </cell>
          <cell r="E51">
            <v>38.995868682861328</v>
          </cell>
          <cell r="F51">
            <v>37.0047607421875</v>
          </cell>
          <cell r="G51">
            <v>0.22737357020378113</v>
          </cell>
          <cell r="H51">
            <v>0.6587715744972229</v>
          </cell>
          <cell r="I51">
            <v>32.807205200195313</v>
          </cell>
          <cell r="J51">
            <v>71.357559204101563</v>
          </cell>
          <cell r="K51">
            <v>12.335312843322754</v>
          </cell>
          <cell r="L51">
            <v>9.1363716125488281</v>
          </cell>
          <cell r="M51">
            <v>13.573053359985352</v>
          </cell>
          <cell r="N51">
            <v>29.869451522827148</v>
          </cell>
          <cell r="O51">
            <v>1.5008608102798462</v>
          </cell>
          <cell r="P51">
            <v>415.76210279070966</v>
          </cell>
        </row>
        <row r="52">
          <cell r="B52">
            <v>96.424385070800781</v>
          </cell>
          <cell r="C52">
            <v>922.69632907970356</v>
          </cell>
          <cell r="D52">
            <v>14.594444274902344</v>
          </cell>
          <cell r="E52">
            <v>23.683113098144531</v>
          </cell>
          <cell r="F52">
            <v>13.654280662536621</v>
          </cell>
          <cell r="G52">
            <v>0.61297571659088135</v>
          </cell>
          <cell r="H52">
            <v>0.34749650955200195</v>
          </cell>
          <cell r="I52">
            <v>10.991421699523926</v>
          </cell>
          <cell r="J52">
            <v>35.116832733154297</v>
          </cell>
          <cell r="K52">
            <v>18.613990783691406</v>
          </cell>
          <cell r="L52">
            <v>11.445860862731934</v>
          </cell>
          <cell r="M52">
            <v>26.216314315795898</v>
          </cell>
          <cell r="N52">
            <v>58.193580627441406</v>
          </cell>
          <cell r="O52">
            <v>1.3762407302856445</v>
          </cell>
          <cell r="P52">
            <v>889.70426352401239</v>
          </cell>
        </row>
        <row r="53">
          <cell r="B53">
            <v>97.791183471679688</v>
          </cell>
          <cell r="C53">
            <v>3370.6985444324891</v>
          </cell>
          <cell r="D53">
            <v>3.8395063877105713</v>
          </cell>
          <cell r="E53">
            <v>4.6534390449523926</v>
          </cell>
          <cell r="F53">
            <v>14.710801124572754</v>
          </cell>
          <cell r="G53">
            <v>0.11926494538784027</v>
          </cell>
          <cell r="H53">
            <v>0</v>
          </cell>
          <cell r="I53">
            <v>12.776396751403809</v>
          </cell>
          <cell r="J53">
            <v>44.326362609863281</v>
          </cell>
          <cell r="K53">
            <v>2.2265024185180664</v>
          </cell>
          <cell r="L53">
            <v>2.5571928024291992</v>
          </cell>
          <cell r="M53">
            <v>37.560813903808594</v>
          </cell>
          <cell r="N53">
            <v>20.549905776977539</v>
          </cell>
          <cell r="O53">
            <v>3.2542340755462646</v>
          </cell>
          <cell r="P53">
            <v>3296.24592555154</v>
          </cell>
        </row>
        <row r="54">
          <cell r="B54">
            <v>98.719863891601563</v>
          </cell>
          <cell r="C54">
            <v>782.45828202163648</v>
          </cell>
          <cell r="D54">
            <v>4.8458161354064941</v>
          </cell>
          <cell r="E54">
            <v>10.918326377868652</v>
          </cell>
          <cell r="F54">
            <v>4.6331186294555664</v>
          </cell>
          <cell r="G54">
            <v>0.11825510114431381</v>
          </cell>
          <cell r="H54">
            <v>0.23931285738945007</v>
          </cell>
          <cell r="I54">
            <v>9.6035270690917969</v>
          </cell>
          <cell r="J54">
            <v>68.571975708007813</v>
          </cell>
          <cell r="K54">
            <v>1.7051507234573364</v>
          </cell>
          <cell r="L54">
            <v>2.0546729564666748</v>
          </cell>
          <cell r="M54">
            <v>24.050371170043945</v>
          </cell>
          <cell r="N54">
            <v>33.988998413085938</v>
          </cell>
          <cell r="O54">
            <v>5.7556047439575195</v>
          </cell>
          <cell r="P54">
            <v>772.4417281135153</v>
          </cell>
        </row>
        <row r="55">
          <cell r="B55">
            <v>98.539024353027344</v>
          </cell>
          <cell r="C55">
            <v>314.31086194963194</v>
          </cell>
          <cell r="D55">
            <v>0.27359193563461304</v>
          </cell>
          <cell r="E55">
            <v>2.616178035736084</v>
          </cell>
          <cell r="F55">
            <v>5.2459230422973633</v>
          </cell>
          <cell r="G55">
            <v>5.3433574736118317E-2</v>
          </cell>
          <cell r="H55">
            <v>0.2201656699180603</v>
          </cell>
          <cell r="I55">
            <v>7.2414798736572266</v>
          </cell>
          <cell r="J55">
            <v>60.826026916503906</v>
          </cell>
          <cell r="K55">
            <v>3.9948272705078125</v>
          </cell>
          <cell r="L55">
            <v>1.9432809352874756</v>
          </cell>
          <cell r="M55">
            <v>20.864276885986328</v>
          </cell>
          <cell r="N55">
            <v>20.373632431030273</v>
          </cell>
          <cell r="O55">
            <v>1.0692943334579468</v>
          </cell>
          <cell r="P55">
            <v>309.71886781775402</v>
          </cell>
        </row>
        <row r="56">
          <cell r="B56">
            <v>96.567352294921875</v>
          </cell>
          <cell r="C56">
            <v>821.07361954469809</v>
          </cell>
          <cell r="D56">
            <v>2.5788984298706055</v>
          </cell>
          <cell r="E56">
            <v>19.301122665405273</v>
          </cell>
          <cell r="F56">
            <v>17.336126327514648</v>
          </cell>
          <cell r="G56">
            <v>0</v>
          </cell>
          <cell r="H56">
            <v>0.1954510509967804</v>
          </cell>
          <cell r="I56">
            <v>11.343878746032715</v>
          </cell>
          <cell r="J56">
            <v>50.797531127929688</v>
          </cell>
          <cell r="K56">
            <v>3.2743818759918213</v>
          </cell>
          <cell r="L56">
            <v>3.694584846496582</v>
          </cell>
          <cell r="M56">
            <v>20.908464431762695</v>
          </cell>
          <cell r="N56">
            <v>26.043066024780273</v>
          </cell>
          <cell r="O56">
            <v>1.9421753883361816</v>
          </cell>
          <cell r="P56">
            <v>792.88902619071303</v>
          </cell>
        </row>
        <row r="57">
          <cell r="B57">
            <v>99.680564880371094</v>
          </cell>
          <cell r="C57">
            <v>1202.1115128661072</v>
          </cell>
          <cell r="D57">
            <v>8.0025186538696289</v>
          </cell>
          <cell r="E57">
            <v>17.353286743164063</v>
          </cell>
          <cell r="F57">
            <v>26.998849868774414</v>
          </cell>
          <cell r="G57">
            <v>9.3970678746700287E-2</v>
          </cell>
          <cell r="H57">
            <v>0</v>
          </cell>
          <cell r="I57">
            <v>19.002180099487305</v>
          </cell>
          <cell r="J57">
            <v>52.446887969970703</v>
          </cell>
          <cell r="K57">
            <v>15.89763355255127</v>
          </cell>
          <cell r="L57">
            <v>1.8680809736251831</v>
          </cell>
          <cell r="M57">
            <v>20.743434906005859</v>
          </cell>
          <cell r="N57">
            <v>18.589548110961914</v>
          </cell>
          <cell r="O57">
            <v>0</v>
          </cell>
          <cell r="P57">
            <v>1198.2715535166731</v>
          </cell>
        </row>
        <row r="58">
          <cell r="B58">
            <v>97.181175231933594</v>
          </cell>
          <cell r="C58">
            <v>977.19867614466295</v>
          </cell>
          <cell r="D58">
            <v>11.08094310760498</v>
          </cell>
          <cell r="E58">
            <v>21.659854888916016</v>
          </cell>
          <cell r="F58">
            <v>22.622377395629883</v>
          </cell>
          <cell r="G58">
            <v>0.72000867128372192</v>
          </cell>
          <cell r="H58">
            <v>0.62343358993530273</v>
          </cell>
          <cell r="I58">
            <v>21.078943252563477</v>
          </cell>
          <cell r="J58">
            <v>47.098537445068359</v>
          </cell>
          <cell r="K58">
            <v>12.05500316619873</v>
          </cell>
          <cell r="L58">
            <v>1.8509145975112915</v>
          </cell>
          <cell r="M58">
            <v>34.431583404541016</v>
          </cell>
          <cell r="N58">
            <v>25.258050918579102</v>
          </cell>
          <cell r="O58">
            <v>0.85246515274047852</v>
          </cell>
          <cell r="P58">
            <v>949.65317355554907</v>
          </cell>
        </row>
        <row r="59">
          <cell r="B59">
            <v>99.227561950683594</v>
          </cell>
          <cell r="C59">
            <v>356.53184849527736</v>
          </cell>
          <cell r="D59">
            <v>6.2555656433105469</v>
          </cell>
          <cell r="E59">
            <v>11.894147872924805</v>
          </cell>
          <cell r="F59">
            <v>15.477011680603027</v>
          </cell>
          <cell r="G59">
            <v>0</v>
          </cell>
          <cell r="H59">
            <v>0</v>
          </cell>
          <cell r="I59">
            <v>10.502384185791016</v>
          </cell>
          <cell r="J59">
            <v>47.027870178222656</v>
          </cell>
          <cell r="K59">
            <v>12.341458320617676</v>
          </cell>
          <cell r="L59">
            <v>5.9194812774658203</v>
          </cell>
          <cell r="M59">
            <v>35.386192321777344</v>
          </cell>
          <cell r="N59">
            <v>29.549453735351563</v>
          </cell>
          <cell r="O59">
            <v>1.0332709550857544</v>
          </cell>
          <cell r="P59">
            <v>353.77785217583505</v>
          </cell>
        </row>
        <row r="60">
          <cell r="B60">
            <v>98.708419799804688</v>
          </cell>
          <cell r="C60">
            <v>765.67685866902309</v>
          </cell>
          <cell r="D60">
            <v>8.6081171035766602</v>
          </cell>
          <cell r="E60">
            <v>18.954404830932617</v>
          </cell>
          <cell r="F60">
            <v>10.934016227722168</v>
          </cell>
          <cell r="G60">
            <v>4.563751220703125</v>
          </cell>
          <cell r="H60">
            <v>0.85499322414398193</v>
          </cell>
          <cell r="I60">
            <v>9.8059244155883789</v>
          </cell>
          <cell r="J60">
            <v>35.371589660644531</v>
          </cell>
          <cell r="K60">
            <v>9.4944658279418945</v>
          </cell>
          <cell r="L60">
            <v>3.0132219791412354</v>
          </cell>
          <cell r="M60">
            <v>23.414876937866211</v>
          </cell>
          <cell r="N60">
            <v>24.350122451782227</v>
          </cell>
          <cell r="O60">
            <v>1.5085872411727905</v>
          </cell>
          <cell r="P60">
            <v>755.78755613566432</v>
          </cell>
        </row>
        <row r="61">
          <cell r="B61">
            <v>95.987037658691406</v>
          </cell>
          <cell r="C61">
            <v>1505.0019698754986</v>
          </cell>
          <cell r="D61">
            <v>13.903626441955566</v>
          </cell>
          <cell r="E61">
            <v>18.511693954467773</v>
          </cell>
          <cell r="F61">
            <v>18.573148727416992</v>
          </cell>
          <cell r="G61">
            <v>4.2069835662841797</v>
          </cell>
          <cell r="H61">
            <v>5.2799801826477051</v>
          </cell>
          <cell r="I61">
            <v>20.52989387512207</v>
          </cell>
          <cell r="J61">
            <v>52.769371032714844</v>
          </cell>
          <cell r="K61">
            <v>13.914957046508789</v>
          </cell>
          <cell r="L61">
            <v>5.3167033195495605</v>
          </cell>
          <cell r="M61">
            <v>19.177951812744141</v>
          </cell>
          <cell r="N61">
            <v>38.744640350341797</v>
          </cell>
          <cell r="O61">
            <v>1.0100771188735962</v>
          </cell>
          <cell r="P61">
            <v>1444.6067924773217</v>
          </cell>
        </row>
        <row r="62">
          <cell r="B62">
            <v>99.873817443847656</v>
          </cell>
          <cell r="C62">
            <v>470.82385989340776</v>
          </cell>
          <cell r="D62">
            <v>4.0929937362670898</v>
          </cell>
          <cell r="E62">
            <v>5.6312108039855957</v>
          </cell>
          <cell r="F62">
            <v>7.3930830955505371</v>
          </cell>
          <cell r="G62">
            <v>0.13583974540233612</v>
          </cell>
          <cell r="H62">
            <v>0.22730779647827148</v>
          </cell>
          <cell r="I62">
            <v>10.870996475219727</v>
          </cell>
          <cell r="J62">
            <v>40.047389984130859</v>
          </cell>
          <cell r="K62">
            <v>2.9397687911987305</v>
          </cell>
          <cell r="L62">
            <v>1.5486078262329102</v>
          </cell>
          <cell r="M62">
            <v>29.485179901123047</v>
          </cell>
          <cell r="N62">
            <v>25.892631530761719</v>
          </cell>
          <cell r="O62">
            <v>8.3723325729370117</v>
          </cell>
          <cell r="P62">
            <v>470.22975289510867</v>
          </cell>
        </row>
        <row r="63">
          <cell r="B63">
            <v>91.65972900390625</v>
          </cell>
          <cell r="C63">
            <v>408.30227287362084</v>
          </cell>
          <cell r="D63">
            <v>7.4895520210266113</v>
          </cell>
          <cell r="E63">
            <v>17.881088256835938</v>
          </cell>
          <cell r="F63">
            <v>13.075722694396973</v>
          </cell>
          <cell r="G63">
            <v>0.98619747161865234</v>
          </cell>
          <cell r="H63">
            <v>0.20451149344444275</v>
          </cell>
          <cell r="I63">
            <v>12.573622703552246</v>
          </cell>
          <cell r="J63">
            <v>48.901199340820313</v>
          </cell>
          <cell r="K63">
            <v>8.079859733581543</v>
          </cell>
          <cell r="L63">
            <v>0.20415304601192474</v>
          </cell>
          <cell r="M63">
            <v>20.279180526733398</v>
          </cell>
          <cell r="N63">
            <v>48.728897094726563</v>
          </cell>
          <cell r="O63">
            <v>1.1311691999435425</v>
          </cell>
          <cell r="P63">
            <v>374.24874853790152</v>
          </cell>
        </row>
        <row r="64">
          <cell r="B64">
            <v>98.817428588867188</v>
          </cell>
          <cell r="C64">
            <v>316.27267052248226</v>
          </cell>
          <cell r="D64">
            <v>8.7910833358764648</v>
          </cell>
          <cell r="E64">
            <v>12.160527229309082</v>
          </cell>
          <cell r="F64">
            <v>5.3028197288513184</v>
          </cell>
          <cell r="G64">
            <v>0.29999327659606934</v>
          </cell>
          <cell r="H64">
            <v>0.40973243117332458</v>
          </cell>
          <cell r="I64">
            <v>10.721200942993164</v>
          </cell>
          <cell r="J64">
            <v>36.491275787353516</v>
          </cell>
          <cell r="K64">
            <v>6.7824525833129883</v>
          </cell>
          <cell r="L64">
            <v>1.8052068948745728</v>
          </cell>
          <cell r="M64">
            <v>23.109403610229492</v>
          </cell>
          <cell r="N64">
            <v>39.693153381347656</v>
          </cell>
          <cell r="O64">
            <v>1.0552060604095459</v>
          </cell>
          <cell r="P64">
            <v>312.53251187800618</v>
          </cell>
        </row>
        <row r="65">
          <cell r="B65">
            <v>98.669120788574219</v>
          </cell>
          <cell r="C65">
            <v>560.92875969186593</v>
          </cell>
          <cell r="D65">
            <v>5.6772494316101074</v>
          </cell>
          <cell r="E65">
            <v>34.14837646484375</v>
          </cell>
          <cell r="F65">
            <v>21.836208343505859</v>
          </cell>
          <cell r="G65">
            <v>0.77950876951217651</v>
          </cell>
          <cell r="H65">
            <v>0</v>
          </cell>
          <cell r="I65">
            <v>10.758037567138672</v>
          </cell>
          <cell r="J65">
            <v>53.478984832763672</v>
          </cell>
          <cell r="K65">
            <v>2.1534240245819092</v>
          </cell>
          <cell r="L65">
            <v>0.90385133028030396</v>
          </cell>
          <cell r="M65">
            <v>40.852409362792969</v>
          </cell>
          <cell r="N65">
            <v>31.361671447753906</v>
          </cell>
          <cell r="O65">
            <v>0.62763130664825439</v>
          </cell>
          <cell r="P65">
            <v>553.46345954040362</v>
          </cell>
        </row>
        <row r="66">
          <cell r="B66">
            <v>96.753616333007813</v>
          </cell>
          <cell r="C66">
            <v>801.21415467309737</v>
          </cell>
          <cell r="D66">
            <v>2.1837430000305176</v>
          </cell>
          <cell r="E66">
            <v>17.96826171875</v>
          </cell>
          <cell r="F66">
            <v>12.379861831665039</v>
          </cell>
          <cell r="G66">
            <v>0.28105401992797852</v>
          </cell>
          <cell r="H66">
            <v>0.16850985586643219</v>
          </cell>
          <cell r="I66">
            <v>6.5125775337219238</v>
          </cell>
          <cell r="J66">
            <v>34.55584716796875</v>
          </cell>
          <cell r="K66">
            <v>7.8076939582824707</v>
          </cell>
          <cell r="L66">
            <v>3.2970497608184814</v>
          </cell>
          <cell r="M66">
            <v>41.347904205322266</v>
          </cell>
          <cell r="N66">
            <v>28.649791717529297</v>
          </cell>
          <cell r="O66">
            <v>0.5177532434463501</v>
          </cell>
          <cell r="P66">
            <v>775.20365719505162</v>
          </cell>
        </row>
        <row r="67">
          <cell r="B67">
            <v>97.953033447265625</v>
          </cell>
          <cell r="C67">
            <v>394.90811925230116</v>
          </cell>
          <cell r="D67">
            <v>11.705687522888184</v>
          </cell>
          <cell r="E67">
            <v>19.748125076293945</v>
          </cell>
          <cell r="F67">
            <v>12.747957229614258</v>
          </cell>
          <cell r="G67">
            <v>0.1383804976940155</v>
          </cell>
          <cell r="H67">
            <v>0</v>
          </cell>
          <cell r="I67">
            <v>15.033727645874023</v>
          </cell>
          <cell r="J67">
            <v>53.020973205566406</v>
          </cell>
          <cell r="K67">
            <v>6.65521240234375</v>
          </cell>
          <cell r="L67">
            <v>1.2779819965362549</v>
          </cell>
          <cell r="M67">
            <v>14.320857048034668</v>
          </cell>
          <cell r="N67">
            <v>27.567800521850586</v>
          </cell>
          <cell r="O67">
            <v>2.3949668407440186</v>
          </cell>
          <cell r="P67">
            <v>386.82449452979364</v>
          </cell>
        </row>
        <row r="68">
          <cell r="B68">
            <v>98.162406921386719</v>
          </cell>
          <cell r="C68">
            <v>941.32983576069694</v>
          </cell>
          <cell r="D68">
            <v>1.4636343717575073</v>
          </cell>
          <cell r="E68">
            <v>16.700605392456055</v>
          </cell>
          <cell r="F68">
            <v>13.340214729309082</v>
          </cell>
          <cell r="G68">
            <v>0.41162782907485962</v>
          </cell>
          <cell r="H68">
            <v>0.11152533441781998</v>
          </cell>
          <cell r="I68">
            <v>8.4762859344482422</v>
          </cell>
          <cell r="J68">
            <v>51.865829467773438</v>
          </cell>
          <cell r="K68">
            <v>6.3621053695678711</v>
          </cell>
          <cell r="L68">
            <v>0.71855610609054565</v>
          </cell>
          <cell r="M68">
            <v>31.549409866333008</v>
          </cell>
          <cell r="N68">
            <v>15.705852508544922</v>
          </cell>
          <cell r="O68">
            <v>2.3573000431060791</v>
          </cell>
          <cell r="P68">
            <v>924.03205742055013</v>
          </cell>
        </row>
        <row r="69">
          <cell r="B69">
            <v>99.843788146972656</v>
          </cell>
          <cell r="C69">
            <v>450.84152722935823</v>
          </cell>
          <cell r="D69">
            <v>3.2238757610321045</v>
          </cell>
          <cell r="E69">
            <v>20.29296875</v>
          </cell>
          <cell r="F69">
            <v>17.451671600341797</v>
          </cell>
          <cell r="G69">
            <v>0</v>
          </cell>
          <cell r="H69">
            <v>9.0591952204704285E-2</v>
          </cell>
          <cell r="I69">
            <v>11.227493286132813</v>
          </cell>
          <cell r="J69">
            <v>42.743961334228516</v>
          </cell>
          <cell r="K69">
            <v>8.0621852874755859</v>
          </cell>
          <cell r="L69">
            <v>2.088444709777832</v>
          </cell>
          <cell r="M69">
            <v>10.702713012695313</v>
          </cell>
          <cell r="N69">
            <v>28.805828094482422</v>
          </cell>
          <cell r="O69">
            <v>1.5575370788574219</v>
          </cell>
          <cell r="P69">
            <v>450.13725622348994</v>
          </cell>
        </row>
        <row r="70">
          <cell r="B70">
            <v>98.947624206542969</v>
          </cell>
          <cell r="C70">
            <v>352.62439363336392</v>
          </cell>
          <cell r="D70">
            <v>13.719284057617188</v>
          </cell>
          <cell r="E70">
            <v>9.9667453765869141</v>
          </cell>
          <cell r="F70">
            <v>22.982049942016602</v>
          </cell>
          <cell r="G70">
            <v>0</v>
          </cell>
          <cell r="H70">
            <v>0.68195813894271851</v>
          </cell>
          <cell r="I70">
            <v>8.1127490997314453</v>
          </cell>
          <cell r="J70">
            <v>68.276046752929688</v>
          </cell>
          <cell r="K70">
            <v>19.986595153808594</v>
          </cell>
          <cell r="L70">
            <v>3.6106302738189697</v>
          </cell>
          <cell r="M70">
            <v>18.488979339599609</v>
          </cell>
          <cell r="N70">
            <v>32.578128814697266</v>
          </cell>
          <cell r="O70">
            <v>2.3472068309783936</v>
          </cell>
          <cell r="P70">
            <v>348.91346719542076</v>
          </cell>
        </row>
        <row r="71">
          <cell r="B71">
            <v>97.736991882324219</v>
          </cell>
          <cell r="C71">
            <v>440.71924522127875</v>
          </cell>
          <cell r="D71">
            <v>3.7468109130859375</v>
          </cell>
          <cell r="E71">
            <v>11.003375053405762</v>
          </cell>
          <cell r="F71">
            <v>20.208248138427734</v>
          </cell>
          <cell r="G71">
            <v>0</v>
          </cell>
          <cell r="H71">
            <v>0</v>
          </cell>
          <cell r="I71">
            <v>14.949459075927734</v>
          </cell>
          <cell r="J71">
            <v>69.194160461425781</v>
          </cell>
          <cell r="K71">
            <v>7.3739328384399414</v>
          </cell>
          <cell r="L71">
            <v>0.38122868537902832</v>
          </cell>
          <cell r="M71">
            <v>13.581891059875488</v>
          </cell>
          <cell r="N71">
            <v>14.476786613464355</v>
          </cell>
          <cell r="O71">
            <v>3.2033064365386963</v>
          </cell>
          <cell r="P71">
            <v>430.74574133502961</v>
          </cell>
        </row>
        <row r="72">
          <cell r="B72">
            <v>97.937782287597656</v>
          </cell>
          <cell r="C72">
            <v>29019.999999999571</v>
          </cell>
          <cell r="D72">
            <v>7.3610401153564453</v>
          </cell>
          <cell r="E72">
            <v>16.810317993164063</v>
          </cell>
          <cell r="F72">
            <v>18.084827423095703</v>
          </cell>
          <cell r="G72">
            <v>0.8382536768913269</v>
          </cell>
          <cell r="H72">
            <v>0.55585873126983643</v>
          </cell>
          <cell r="I72">
            <v>13.849362373352051</v>
          </cell>
          <cell r="J72">
            <v>49.264076232910156</v>
          </cell>
          <cell r="K72">
            <v>9.1589517593383789</v>
          </cell>
          <cell r="L72">
            <v>3.1392953395843506</v>
          </cell>
          <cell r="M72">
            <v>27.16602897644043</v>
          </cell>
          <cell r="N72">
            <v>26.228771209716797</v>
          </cell>
          <cell r="O72">
            <v>1.8859461545944214</v>
          </cell>
          <cell r="P72">
            <v>28421.544344839986</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19.909984588623047</v>
          </cell>
          <cell r="C2">
            <v>42.601112365722656</v>
          </cell>
          <cell r="D2">
            <v>7989.7287232884964</v>
          </cell>
          <cell r="E2">
            <v>33.182361602783203</v>
          </cell>
          <cell r="F2">
            <v>26.136510848999023</v>
          </cell>
          <cell r="G2">
            <v>17.218999862670898</v>
          </cell>
          <cell r="H2">
            <v>1.7052104473114014</v>
          </cell>
          <cell r="I2">
            <v>27.5028076171875</v>
          </cell>
          <cell r="J2">
            <v>0.76315677165985107</v>
          </cell>
          <cell r="K2">
            <v>22.254159927368164</v>
          </cell>
          <cell r="L2">
            <v>25.712039947509766</v>
          </cell>
          <cell r="M2">
            <v>4994.4670379142717</v>
          </cell>
        </row>
        <row r="3">
          <cell r="B3">
            <v>26.86760139465332</v>
          </cell>
          <cell r="C3">
            <v>40.619155883789063</v>
          </cell>
          <cell r="D3">
            <v>4935.2654244035366</v>
          </cell>
          <cell r="E3">
            <v>34.103450775146484</v>
          </cell>
          <cell r="F3">
            <v>29.973678588867188</v>
          </cell>
          <cell r="G3">
            <v>15.555022239685059</v>
          </cell>
          <cell r="H3">
            <v>1.8901220560073853</v>
          </cell>
          <cell r="I3">
            <v>25.661600112915039</v>
          </cell>
          <cell r="J3">
            <v>0.84549468755722046</v>
          </cell>
          <cell r="K3">
            <v>28.215091705322266</v>
          </cell>
          <cell r="L3">
            <v>24.378488540649414</v>
          </cell>
          <cell r="M3">
            <v>3330.6505509218969</v>
          </cell>
        </row>
        <row r="4">
          <cell r="B4">
            <v>8.6681804656982422</v>
          </cell>
          <cell r="C4">
            <v>45.803466796875</v>
          </cell>
          <cell r="D4">
            <v>3054.4632988849394</v>
          </cell>
          <cell r="E4">
            <v>31.33851432800293</v>
          </cell>
          <cell r="F4">
            <v>18.455217361450195</v>
          </cell>
          <cell r="G4">
            <v>20.54997444152832</v>
          </cell>
          <cell r="H4">
            <v>1.3350517749786377</v>
          </cell>
          <cell r="I4">
            <v>31.188560485839844</v>
          </cell>
          <cell r="J4">
            <v>0.59833163022994995</v>
          </cell>
          <cell r="K4">
            <v>10.321484565734863</v>
          </cell>
          <cell r="L4">
            <v>28.381557464599609</v>
          </cell>
          <cell r="M4">
            <v>1663.8164869923405</v>
          </cell>
        </row>
        <row r="5">
          <cell r="B5">
            <v>8.0873451232910156</v>
          </cell>
          <cell r="C5">
            <v>47.393173217773438</v>
          </cell>
          <cell r="D5">
            <v>1799.6049992379194</v>
          </cell>
          <cell r="E5">
            <v>30.665714263916016</v>
          </cell>
          <cell r="F5">
            <v>17.311857223510742</v>
          </cell>
          <cell r="G5">
            <v>21.054256439208984</v>
          </cell>
          <cell r="H5">
            <v>0.92434519529342651</v>
          </cell>
          <cell r="I5">
            <v>35.270030975341797</v>
          </cell>
          <cell r="J5">
            <v>0.8817211389541626</v>
          </cell>
          <cell r="K5">
            <v>8.6209840774536133</v>
          </cell>
          <cell r="L5">
            <v>26.00733757019043</v>
          </cell>
          <cell r="M5">
            <v>998.43018627822551</v>
          </cell>
        </row>
        <row r="6">
          <cell r="B6">
            <v>9.5011615753173828</v>
          </cell>
          <cell r="C6">
            <v>43.523654937744141</v>
          </cell>
          <cell r="D6">
            <v>1254.8582996470111</v>
          </cell>
          <cell r="E6">
            <v>32.348072052001953</v>
          </cell>
          <cell r="F6">
            <v>20.170858383178711</v>
          </cell>
          <cell r="G6">
            <v>19.79328727722168</v>
          </cell>
          <cell r="H6">
            <v>1.9513282775878906</v>
          </cell>
          <cell r="I6">
            <v>25.064201354980469</v>
          </cell>
          <cell r="J6">
            <v>0.17309799790382385</v>
          </cell>
          <cell r="K6">
            <v>12.87313175201416</v>
          </cell>
          <cell r="L6">
            <v>31.944141387939453</v>
          </cell>
          <cell r="M6">
            <v>665.38630071411376</v>
          </cell>
        </row>
        <row r="8">
          <cell r="B8">
            <v>17.584075927734375</v>
          </cell>
          <cell r="C8">
            <v>30.131362915039063</v>
          </cell>
          <cell r="D8">
            <v>3995.3605866611952</v>
          </cell>
          <cell r="E8">
            <v>39.737594604492188</v>
          </cell>
          <cell r="F8">
            <v>30.795375823974609</v>
          </cell>
          <cell r="G8">
            <v>6.938880443572998</v>
          </cell>
          <cell r="H8">
            <v>2.4266974925994873</v>
          </cell>
          <cell r="I8">
            <v>26.683172225952148</v>
          </cell>
          <cell r="J8">
            <v>0.94904929399490356</v>
          </cell>
          <cell r="K8">
            <v>28.583684921264648</v>
          </cell>
          <cell r="L8">
            <v>25.216775894165039</v>
          </cell>
          <cell r="M8">
            <v>1906.4037997935627</v>
          </cell>
        </row>
        <row r="9">
          <cell r="B9">
            <v>22.236471176147461</v>
          </cell>
          <cell r="C9">
            <v>55.073959350585938</v>
          </cell>
          <cell r="D9">
            <v>3994.3681366272481</v>
          </cell>
          <cell r="E9">
            <v>29.135513305664063</v>
          </cell>
          <cell r="F9">
            <v>23.260379791259766</v>
          </cell>
          <cell r="G9">
            <v>23.565391540527344</v>
          </cell>
          <cell r="H9">
            <v>1.259803295135498</v>
          </cell>
          <cell r="I9">
            <v>28.008806228637695</v>
          </cell>
          <cell r="J9">
            <v>0.64839673042297363</v>
          </cell>
          <cell r="K9">
            <v>18.346652984619141</v>
          </cell>
          <cell r="L9">
            <v>26.017787933349609</v>
          </cell>
          <cell r="M9">
            <v>3088.0632381206801</v>
          </cell>
        </row>
        <row r="18">
          <cell r="B18">
            <v>13.300937652587891</v>
          </cell>
          <cell r="C18">
            <v>38.124977111816406</v>
          </cell>
          <cell r="D18">
            <v>5550.1280689911146</v>
          </cell>
          <cell r="E18">
            <v>40.236896514892578</v>
          </cell>
          <cell r="F18">
            <v>25.205949783325195</v>
          </cell>
          <cell r="G18">
            <v>0.31668248772621155</v>
          </cell>
          <cell r="H18">
            <v>2.2740511894226074</v>
          </cell>
          <cell r="I18">
            <v>30.45246696472168</v>
          </cell>
          <cell r="J18">
            <v>1.2099548578262329</v>
          </cell>
          <cell r="K18">
            <v>26.729896545410156</v>
          </cell>
          <cell r="L18">
            <v>30.040321350097656</v>
          </cell>
          <cell r="M18">
            <v>2854.2040885409701</v>
          </cell>
        </row>
        <row r="19">
          <cell r="B19">
            <v>35.112930297851563</v>
          </cell>
          <cell r="C19">
            <v>52.861549377441406</v>
          </cell>
          <cell r="D19">
            <v>2357.7515729673401</v>
          </cell>
          <cell r="E19">
            <v>23.639200210571289</v>
          </cell>
          <cell r="F19">
            <v>27.934391021728516</v>
          </cell>
          <cell r="G19">
            <v>39.751712799072266</v>
          </cell>
          <cell r="H19">
            <v>0.92828351259231567</v>
          </cell>
          <cell r="I19">
            <v>23.603042602539063</v>
          </cell>
          <cell r="J19">
            <v>0.17264488339424133</v>
          </cell>
          <cell r="K19">
            <v>16.274974822998047</v>
          </cell>
          <cell r="L19">
            <v>19.871225357055664</v>
          </cell>
          <cell r="M19">
            <v>2074.2196057056908</v>
          </cell>
        </row>
        <row r="20">
          <cell r="B20">
            <v>30.127485275268555</v>
          </cell>
          <cell r="C20">
            <v>50.561683654785156</v>
          </cell>
          <cell r="D20">
            <v>81.849081330017029</v>
          </cell>
          <cell r="E20">
            <v>28.027179718017578</v>
          </cell>
          <cell r="F20">
            <v>9.8868350982666016</v>
          </cell>
          <cell r="G20">
            <v>40.005126953125</v>
          </cell>
          <cell r="H20">
            <v>1.5224480628967285</v>
          </cell>
          <cell r="I20">
            <v>22.506649017333984</v>
          </cell>
          <cell r="J20">
            <v>0</v>
          </cell>
          <cell r="K20">
            <v>16.613582611083984</v>
          </cell>
          <cell r="L20">
            <v>22.098237991333008</v>
          </cell>
          <cell r="M20">
            <v>66.043343667585958</v>
          </cell>
        </row>
        <row r="21">
          <cell r="B21">
            <v>28.72453498840332</v>
          </cell>
          <cell r="C21">
            <v>44.57257080078125</v>
          </cell>
          <cell r="D21">
            <v>2122.548886696286</v>
          </cell>
          <cell r="E21">
            <v>38.175689697265625</v>
          </cell>
          <cell r="F21">
            <v>28.085422515869141</v>
          </cell>
          <cell r="G21">
            <v>11.03108024597168</v>
          </cell>
          <cell r="H21">
            <v>1.7079231739044189</v>
          </cell>
          <cell r="I21">
            <v>27.687149047851563</v>
          </cell>
          <cell r="J21">
            <v>1.6390219926834106</v>
          </cell>
          <cell r="K21">
            <v>30.709602355957031</v>
          </cell>
          <cell r="L21">
            <v>22.953439712524414</v>
          </cell>
          <cell r="M21">
            <v>1555.7669463168186</v>
          </cell>
        </row>
        <row r="22">
          <cell r="B22">
            <v>17.520879745483398</v>
          </cell>
          <cell r="C22">
            <v>44.237846374511719</v>
          </cell>
          <cell r="D22">
            <v>280.67313439407616</v>
          </cell>
          <cell r="E22">
            <v>38.637619018554688</v>
          </cell>
          <cell r="F22">
            <v>14.42122745513916</v>
          </cell>
          <cell r="G22">
            <v>18.931558609008789</v>
          </cell>
          <cell r="H22">
            <v>0.25127947330474854</v>
          </cell>
          <cell r="I22">
            <v>17.509017944335938</v>
          </cell>
          <cell r="J22">
            <v>1.500187873840332</v>
          </cell>
          <cell r="K22">
            <v>18.134380340576172</v>
          </cell>
          <cell r="L22">
            <v>35.951919555664063</v>
          </cell>
          <cell r="M22">
            <v>173.34014984844191</v>
          </cell>
        </row>
        <row r="23">
          <cell r="B23">
            <v>16.680997848510742</v>
          </cell>
          <cell r="C23">
            <v>41.769840240478516</v>
          </cell>
          <cell r="D23">
            <v>5586.506702198124</v>
          </cell>
          <cell r="E23">
            <v>30.513721466064453</v>
          </cell>
          <cell r="F23">
            <v>25.829860687255859</v>
          </cell>
          <cell r="G23">
            <v>20.076297760009766</v>
          </cell>
          <cell r="H23">
            <v>1.7810992002487183</v>
          </cell>
          <cell r="I23">
            <v>27.945493698120117</v>
          </cell>
          <cell r="J23">
            <v>0.3067295253276825</v>
          </cell>
          <cell r="K23">
            <v>18.444295883178711</v>
          </cell>
          <cell r="L23">
            <v>26.482782363891602</v>
          </cell>
          <cell r="M23">
            <v>3265.3599417489863</v>
          </cell>
        </row>
        <row r="24">
          <cell r="B24">
            <v>20.009954452514648</v>
          </cell>
          <cell r="C24">
            <v>42.441394805908203</v>
          </cell>
          <cell r="D24">
            <v>7871.7470791778223</v>
          </cell>
          <cell r="E24">
            <v>32.990612030029297</v>
          </cell>
          <cell r="F24">
            <v>26.282621383666992</v>
          </cell>
          <cell r="G24">
            <v>17.250032424926758</v>
          </cell>
          <cell r="H24">
            <v>1.7235636711120605</v>
          </cell>
          <cell r="I24">
            <v>27.679906845092773</v>
          </cell>
          <cell r="J24">
            <v>0.77533602714538574</v>
          </cell>
          <cell r="K24">
            <v>22.251005172729492</v>
          </cell>
          <cell r="L24">
            <v>25.728397369384766</v>
          </cell>
          <cell r="M24">
            <v>4916.0123502477036</v>
          </cell>
        </row>
        <row r="25">
          <cell r="B25">
            <v>13.23996639251709</v>
          </cell>
          <cell r="C25">
            <v>53.257400512695313</v>
          </cell>
          <cell r="D25">
            <v>117.9816441106764</v>
          </cell>
          <cell r="E25">
            <v>45.197547912597656</v>
          </cell>
          <cell r="F25">
            <v>16.981178283691406</v>
          </cell>
          <cell r="G25">
            <v>15.274480819702148</v>
          </cell>
          <cell r="H25">
            <v>0.55518442392349243</v>
          </cell>
          <cell r="I25">
            <v>16.405660629272461</v>
          </cell>
          <cell r="J25">
            <v>0</v>
          </cell>
          <cell r="K25">
            <v>22.451858520507813</v>
          </cell>
          <cell r="L25">
            <v>24.686981201171875</v>
          </cell>
          <cell r="M25">
            <v>78.454687666559295</v>
          </cell>
        </row>
        <row r="26">
          <cell r="B26">
            <v>58.396812438964844</v>
          </cell>
          <cell r="C26">
            <v>23.062788009643555</v>
          </cell>
          <cell r="D26">
            <v>1430.8179575276099</v>
          </cell>
          <cell r="E26">
            <v>46.687713623046875</v>
          </cell>
          <cell r="F26">
            <v>36.579311370849609</v>
          </cell>
          <cell r="G26">
            <v>9.0367927551269531</v>
          </cell>
          <cell r="H26">
            <v>2.4687416553497314</v>
          </cell>
          <cell r="I26">
            <v>27.660011291503906</v>
          </cell>
          <cell r="J26">
            <v>1.2928726673126221</v>
          </cell>
          <cell r="K26">
            <v>35.8736572265625</v>
          </cell>
          <cell r="L26">
            <v>19.913183212280273</v>
          </cell>
          <cell r="M26">
            <v>1165.5385531180489</v>
          </cell>
        </row>
        <row r="27">
          <cell r="B27">
            <v>25.865196228027344</v>
          </cell>
          <cell r="C27">
            <v>43.166297912597656</v>
          </cell>
          <cell r="D27">
            <v>1666.9037547758599</v>
          </cell>
          <cell r="E27">
            <v>38.413127899169922</v>
          </cell>
          <cell r="F27">
            <v>30.840173721313477</v>
          </cell>
          <cell r="G27">
            <v>12.28409481048584</v>
          </cell>
          <cell r="H27">
            <v>1.7838417291641235</v>
          </cell>
          <cell r="I27">
            <v>27.709030151367188</v>
          </cell>
          <cell r="J27">
            <v>0.53556060791015625</v>
          </cell>
          <cell r="K27">
            <v>25.392662048339844</v>
          </cell>
          <cell r="L27">
            <v>22.994539260864258</v>
          </cell>
          <cell r="M27">
            <v>1150.6885714163163</v>
          </cell>
        </row>
        <row r="28">
          <cell r="B28">
            <v>12.702991485595703</v>
          </cell>
          <cell r="C28">
            <v>49.56256103515625</v>
          </cell>
          <cell r="D28">
            <v>1648.1016045053477</v>
          </cell>
          <cell r="E28">
            <v>32.062385559082031</v>
          </cell>
          <cell r="F28">
            <v>22.469924926757813</v>
          </cell>
          <cell r="G28">
            <v>17.013267517089844</v>
          </cell>
          <cell r="H28">
            <v>1.4816553592681885</v>
          </cell>
          <cell r="I28">
            <v>30.114839553833008</v>
          </cell>
          <cell r="J28">
            <v>0.9247925877571106</v>
          </cell>
          <cell r="K28">
            <v>21.701723098754883</v>
          </cell>
          <cell r="L28">
            <v>23.73314094543457</v>
          </cell>
          <cell r="M28">
            <v>1026.1995661507146</v>
          </cell>
        </row>
        <row r="29">
          <cell r="B29">
            <v>5.8019194602966309</v>
          </cell>
          <cell r="C29">
            <v>51.028488159179688</v>
          </cell>
          <cell r="D29">
            <v>1622.2994498571225</v>
          </cell>
          <cell r="E29">
            <v>24.768178939819336</v>
          </cell>
          <cell r="F29">
            <v>18.981733322143555</v>
          </cell>
          <cell r="G29">
            <v>22.167425155639648</v>
          </cell>
          <cell r="H29">
            <v>1.8453153371810913</v>
          </cell>
          <cell r="I29">
            <v>25.960248947143555</v>
          </cell>
          <cell r="J29">
            <v>0.4516945481300354</v>
          </cell>
          <cell r="K29">
            <v>14.260890007019043</v>
          </cell>
          <cell r="L29">
            <v>31.019027709960938</v>
          </cell>
          <cell r="M29">
            <v>921.95938711974725</v>
          </cell>
        </row>
        <row r="30">
          <cell r="B30">
            <v>1.2685623168945313</v>
          </cell>
          <cell r="C30">
            <v>43.753532409667969</v>
          </cell>
          <cell r="D30">
            <v>1621.6059566225106</v>
          </cell>
          <cell r="E30">
            <v>15.577272415161133</v>
          </cell>
          <cell r="F30">
            <v>16.240524291992188</v>
          </cell>
          <cell r="G30">
            <v>32.09967041015625</v>
          </cell>
          <cell r="H30">
            <v>0.4996400773525238</v>
          </cell>
          <cell r="I30">
            <v>25.203315734863281</v>
          </cell>
          <cell r="J30">
            <v>0.44233334064483643</v>
          </cell>
          <cell r="K30">
            <v>6.4352207183837891</v>
          </cell>
          <cell r="L30">
            <v>35.332481384277344</v>
          </cell>
          <cell r="M30">
            <v>730.08096010940972</v>
          </cell>
        </row>
        <row r="31">
          <cell r="B31">
            <v>30.426523208618164</v>
          </cell>
          <cell r="C31">
            <v>34.532283782958984</v>
          </cell>
          <cell r="D31">
            <v>281.34273382963113</v>
          </cell>
          <cell r="E31">
            <v>43.585891723632813</v>
          </cell>
          <cell r="F31">
            <v>39.520828247070313</v>
          </cell>
          <cell r="G31">
            <v>13.281485557556152</v>
          </cell>
          <cell r="H31">
            <v>0.7900848388671875</v>
          </cell>
          <cell r="I31">
            <v>30.963754653930664</v>
          </cell>
          <cell r="J31">
            <v>0.52829384803771973</v>
          </cell>
          <cell r="K31">
            <v>36.925586700439453</v>
          </cell>
          <cell r="L31">
            <v>16.783992767333984</v>
          </cell>
          <cell r="M31">
            <v>182.75687914545691</v>
          </cell>
        </row>
        <row r="32">
          <cell r="B32">
            <v>27.47032356262207</v>
          </cell>
          <cell r="C32">
            <v>42.401508331298828</v>
          </cell>
          <cell r="D32">
            <v>228.66956537195927</v>
          </cell>
          <cell r="E32">
            <v>39.496856689453125</v>
          </cell>
          <cell r="F32">
            <v>16.040273666381836</v>
          </cell>
          <cell r="G32">
            <v>16.765148162841797</v>
          </cell>
          <cell r="H32">
            <v>0</v>
          </cell>
          <cell r="I32">
            <v>20.966028213500977</v>
          </cell>
          <cell r="J32">
            <v>0</v>
          </cell>
          <cell r="K32">
            <v>23.436132431030273</v>
          </cell>
          <cell r="L32">
            <v>27.552467346191406</v>
          </cell>
          <cell r="M32">
            <v>159.77561820618132</v>
          </cell>
        </row>
        <row r="33">
          <cell r="B33">
            <v>45.856571197509766</v>
          </cell>
          <cell r="C33">
            <v>29.531112670898438</v>
          </cell>
          <cell r="D33">
            <v>330.45375950144796</v>
          </cell>
          <cell r="E33">
            <v>37.6751708984375</v>
          </cell>
          <cell r="F33">
            <v>33.615615844726563</v>
          </cell>
          <cell r="G33">
            <v>18.350847244262695</v>
          </cell>
          <cell r="H33">
            <v>3.3783698081970215</v>
          </cell>
          <cell r="I33">
            <v>23.333454132080078</v>
          </cell>
          <cell r="J33">
            <v>0</v>
          </cell>
          <cell r="K33">
            <v>41.233783721923828</v>
          </cell>
          <cell r="L33">
            <v>13.784050941467285</v>
          </cell>
          <cell r="M33">
            <v>249.12143073838456</v>
          </cell>
        </row>
        <row r="34">
          <cell r="B34">
            <v>54.212047576904297</v>
          </cell>
          <cell r="C34">
            <v>16.749933242797852</v>
          </cell>
          <cell r="D34">
            <v>211.23471294482735</v>
          </cell>
          <cell r="E34">
            <v>26.211505889892578</v>
          </cell>
          <cell r="F34">
            <v>50.258403778076172</v>
          </cell>
          <cell r="G34">
            <v>13.431797981262207</v>
          </cell>
          <cell r="H34">
            <v>7.5087766647338867</v>
          </cell>
          <cell r="I34">
            <v>7.9496011734008789</v>
          </cell>
          <cell r="J34">
            <v>0</v>
          </cell>
          <cell r="K34">
            <v>42.339214324951172</v>
          </cell>
          <cell r="L34">
            <v>23.216466903686523</v>
          </cell>
          <cell r="M34">
            <v>149.89633974649814</v>
          </cell>
        </row>
        <row r="35">
          <cell r="B35">
            <v>20.460258483886719</v>
          </cell>
          <cell r="C35">
            <v>43.754562377929688</v>
          </cell>
          <cell r="D35">
            <v>136.58671767337006</v>
          </cell>
          <cell r="E35">
            <v>30.720462799072266</v>
          </cell>
          <cell r="F35">
            <v>28.313545227050781</v>
          </cell>
          <cell r="G35">
            <v>24.150672912597656</v>
          </cell>
          <cell r="H35">
            <v>1.3018068075180054</v>
          </cell>
          <cell r="I35">
            <v>22.027549743652344</v>
          </cell>
          <cell r="J35">
            <v>0</v>
          </cell>
          <cell r="K35">
            <v>34.193103790283203</v>
          </cell>
          <cell r="L35">
            <v>19.855239868164063</v>
          </cell>
          <cell r="M35">
            <v>87.708918725331614</v>
          </cell>
        </row>
        <row r="36">
          <cell r="B36">
            <v>46.815994262695313</v>
          </cell>
          <cell r="C36">
            <v>31.928869247436523</v>
          </cell>
          <cell r="D36">
            <v>364.69111380918258</v>
          </cell>
          <cell r="E36">
            <v>39.696933746337891</v>
          </cell>
          <cell r="F36">
            <v>50.833244323730469</v>
          </cell>
          <cell r="G36">
            <v>17.476781845092773</v>
          </cell>
          <cell r="H36">
            <v>0.95538926124572754</v>
          </cell>
          <cell r="I36">
            <v>17.704183578491211</v>
          </cell>
          <cell r="J36">
            <v>0</v>
          </cell>
          <cell r="K36">
            <v>37.273921966552734</v>
          </cell>
          <cell r="L36">
            <v>17.111963272094727</v>
          </cell>
          <cell r="M36">
            <v>287.17551844102792</v>
          </cell>
        </row>
        <row r="37">
          <cell r="B37">
            <v>53.239974975585938</v>
          </cell>
          <cell r="C37">
            <v>24.551401138305664</v>
          </cell>
          <cell r="D37">
            <v>96.950570892500949</v>
          </cell>
          <cell r="E37">
            <v>27.848474502563477</v>
          </cell>
          <cell r="F37">
            <v>54.030326843261719</v>
          </cell>
          <cell r="G37">
            <v>13.328404426574707</v>
          </cell>
          <cell r="H37">
            <v>1.7309113740921021</v>
          </cell>
          <cell r="I37">
            <v>49.802719116210938</v>
          </cell>
          <cell r="J37">
            <v>0</v>
          </cell>
          <cell r="K37">
            <v>29.149381637573242</v>
          </cell>
          <cell r="L37">
            <v>37.513435363769531</v>
          </cell>
          <cell r="M37">
            <v>75.419182280396754</v>
          </cell>
        </row>
        <row r="38">
          <cell r="B38">
            <v>10.243428230285645</v>
          </cell>
          <cell r="C38">
            <v>45.598251342773438</v>
          </cell>
          <cell r="D38">
            <v>702.68461746203786</v>
          </cell>
          <cell r="E38">
            <v>42.265094757080078</v>
          </cell>
          <cell r="F38">
            <v>14.30196475982666</v>
          </cell>
          <cell r="G38">
            <v>14.064050674438477</v>
          </cell>
          <cell r="H38">
            <v>0.92341089248657227</v>
          </cell>
          <cell r="I38">
            <v>21.123517990112305</v>
          </cell>
          <cell r="J38">
            <v>0.92602473497390747</v>
          </cell>
          <cell r="K38">
            <v>6.0474133491516113</v>
          </cell>
          <cell r="L38">
            <v>28.811532974243164</v>
          </cell>
          <cell r="M38">
            <v>392.3908907883818</v>
          </cell>
        </row>
        <row r="39">
          <cell r="B39">
            <v>38.463516235351563</v>
          </cell>
          <cell r="C39">
            <v>30.005298614501953</v>
          </cell>
          <cell r="D39">
            <v>100.51719937401043</v>
          </cell>
          <cell r="E39">
            <v>29.735301971435547</v>
          </cell>
          <cell r="F39">
            <v>40.673835754394531</v>
          </cell>
          <cell r="G39">
            <v>13.217313766479492</v>
          </cell>
          <cell r="H39">
            <v>0</v>
          </cell>
          <cell r="I39">
            <v>27.096258163452148</v>
          </cell>
          <cell r="J39">
            <v>1.1072301864624023</v>
          </cell>
          <cell r="K39">
            <v>14.473404884338379</v>
          </cell>
          <cell r="L39">
            <v>18.046041488647461</v>
          </cell>
          <cell r="M39">
            <v>68.822934473119673</v>
          </cell>
        </row>
        <row r="40">
          <cell r="B40">
            <v>22.85028076171875</v>
          </cell>
          <cell r="C40">
            <v>35.140037536621094</v>
          </cell>
          <cell r="D40">
            <v>228.65007279372833</v>
          </cell>
          <cell r="E40">
            <v>40.032722473144531</v>
          </cell>
          <cell r="F40">
            <v>46.617534637451172</v>
          </cell>
          <cell r="G40">
            <v>19.019548416137695</v>
          </cell>
          <cell r="H40">
            <v>1.8162010908126831</v>
          </cell>
          <cell r="I40">
            <v>34.087364196777344</v>
          </cell>
          <cell r="J40">
            <v>0</v>
          </cell>
          <cell r="K40">
            <v>26.302440643310547</v>
          </cell>
          <cell r="L40">
            <v>40.130386352539063</v>
          </cell>
          <cell r="M40">
            <v>132.59490502039768</v>
          </cell>
        </row>
        <row r="41">
          <cell r="B41">
            <v>14.938732147216797</v>
          </cell>
          <cell r="C41">
            <v>35.819225311279297</v>
          </cell>
          <cell r="D41">
            <v>137.04260986756637</v>
          </cell>
          <cell r="E41">
            <v>36.889530181884766</v>
          </cell>
          <cell r="F41">
            <v>20.386314392089844</v>
          </cell>
          <cell r="G41">
            <v>9.9485511779785156</v>
          </cell>
          <cell r="H41">
            <v>0</v>
          </cell>
          <cell r="I41">
            <v>22.869316101074219</v>
          </cell>
          <cell r="J41">
            <v>0</v>
          </cell>
          <cell r="K41">
            <v>17.916772842407227</v>
          </cell>
          <cell r="L41">
            <v>33.007965087890625</v>
          </cell>
          <cell r="M41">
            <v>69.560026943583495</v>
          </cell>
        </row>
        <row r="42">
          <cell r="B42">
            <v>3.7369301319122314</v>
          </cell>
          <cell r="C42">
            <v>54.782058715820313</v>
          </cell>
          <cell r="D42">
            <v>410.90666972006846</v>
          </cell>
          <cell r="E42">
            <v>46.843257904052734</v>
          </cell>
          <cell r="F42">
            <v>18.421054840087891</v>
          </cell>
          <cell r="G42">
            <v>18.373067855834961</v>
          </cell>
          <cell r="H42">
            <v>0.89374691247940063</v>
          </cell>
          <cell r="I42">
            <v>24.37501335144043</v>
          </cell>
          <cell r="J42">
            <v>0.58449012041091919</v>
          </cell>
          <cell r="K42">
            <v>16.329532623291016</v>
          </cell>
          <cell r="L42">
            <v>25.791515350341797</v>
          </cell>
          <cell r="M42">
            <v>240.45843385423646</v>
          </cell>
        </row>
        <row r="43">
          <cell r="B43">
            <v>5.7002091407775879</v>
          </cell>
          <cell r="C43">
            <v>52.287105560302734</v>
          </cell>
          <cell r="D43">
            <v>203.96977664565665</v>
          </cell>
          <cell r="E43">
            <v>27.929821014404297</v>
          </cell>
          <cell r="F43">
            <v>8.5818996429443359</v>
          </cell>
          <cell r="G43">
            <v>23.677104949951172</v>
          </cell>
          <cell r="H43">
            <v>1.0855222940444946</v>
          </cell>
          <cell r="I43">
            <v>12.284850120544434</v>
          </cell>
          <cell r="J43">
            <v>0</v>
          </cell>
          <cell r="K43">
            <v>8.0912818908691406</v>
          </cell>
          <cell r="L43">
            <v>35.895595550537109</v>
          </cell>
          <cell r="M43">
            <v>118.27659291967366</v>
          </cell>
        </row>
        <row r="44">
          <cell r="B44">
            <v>9.3524265289306641</v>
          </cell>
          <cell r="C44">
            <v>42.279476165771484</v>
          </cell>
          <cell r="D44">
            <v>75.613648350476183</v>
          </cell>
          <cell r="E44">
            <v>30.201242446899414</v>
          </cell>
          <cell r="F44">
            <v>16.216531753540039</v>
          </cell>
          <cell r="G44">
            <v>19.543951034545898</v>
          </cell>
          <cell r="H44">
            <v>0</v>
          </cell>
          <cell r="I44">
            <v>22.26850700378418</v>
          </cell>
          <cell r="J44">
            <v>0.59067797660827637</v>
          </cell>
          <cell r="K44">
            <v>10.790420532226563</v>
          </cell>
          <cell r="L44">
            <v>25.820999145507813</v>
          </cell>
          <cell r="M44">
            <v>39.040766214795852</v>
          </cell>
        </row>
        <row r="45">
          <cell r="B45">
            <v>10.484463691711426</v>
          </cell>
          <cell r="C45">
            <v>52.010894775390625</v>
          </cell>
          <cell r="D45">
            <v>96.297973328822678</v>
          </cell>
          <cell r="E45">
            <v>29.735139846801758</v>
          </cell>
          <cell r="F45">
            <v>30.942342758178711</v>
          </cell>
          <cell r="G45">
            <v>14.643134117126465</v>
          </cell>
          <cell r="H45">
            <v>2.121312141418457</v>
          </cell>
          <cell r="I45">
            <v>22.015583038330078</v>
          </cell>
          <cell r="J45">
            <v>0.6400417685508728</v>
          </cell>
          <cell r="K45">
            <v>27.643159866333008</v>
          </cell>
          <cell r="L45">
            <v>20.687492370605469</v>
          </cell>
          <cell r="M45">
            <v>60.181762112762563</v>
          </cell>
        </row>
        <row r="46">
          <cell r="B46">
            <v>3.0654709339141846</v>
          </cell>
          <cell r="C46">
            <v>56.851070404052734</v>
          </cell>
          <cell r="D46">
            <v>122.58511495765157</v>
          </cell>
          <cell r="E46">
            <v>39.932342529296875</v>
          </cell>
          <cell r="F46">
            <v>25.719676971435547</v>
          </cell>
          <cell r="G46">
            <v>25.929636001586914</v>
          </cell>
          <cell r="H46">
            <v>1.2832059860229492</v>
          </cell>
          <cell r="I46">
            <v>47.023120880126953</v>
          </cell>
          <cell r="J46">
            <v>1.2980598211288452</v>
          </cell>
          <cell r="K46">
            <v>26.5609130859375</v>
          </cell>
          <cell r="L46">
            <v>37.874305725097656</v>
          </cell>
          <cell r="M46">
            <v>73.448759602752929</v>
          </cell>
        </row>
        <row r="47">
          <cell r="B47">
            <v>5.0140895843505859</v>
          </cell>
          <cell r="C47">
            <v>50.843070983886719</v>
          </cell>
          <cell r="D47">
            <v>276.6093368507149</v>
          </cell>
          <cell r="E47">
            <v>31.771932601928711</v>
          </cell>
          <cell r="F47">
            <v>15.889922142028809</v>
          </cell>
          <cell r="G47">
            <v>22.529603958129883</v>
          </cell>
          <cell r="H47">
            <v>1.6899265050888062</v>
          </cell>
          <cell r="I47">
            <v>31.247554779052734</v>
          </cell>
          <cell r="J47">
            <v>0</v>
          </cell>
          <cell r="K47">
            <v>27.202140808105469</v>
          </cell>
          <cell r="L47">
            <v>33.03271484375</v>
          </cell>
          <cell r="M47">
            <v>154.50612555005432</v>
          </cell>
        </row>
        <row r="48">
          <cell r="B48">
            <v>7.3060293197631836</v>
          </cell>
          <cell r="C48">
            <v>51.326286315917969</v>
          </cell>
          <cell r="D48">
            <v>890.18516431350247</v>
          </cell>
          <cell r="E48">
            <v>15.95516300201416</v>
          </cell>
          <cell r="F48">
            <v>14.72926139831543</v>
          </cell>
          <cell r="G48">
            <v>21.97772216796875</v>
          </cell>
          <cell r="H48">
            <v>0.47011905908584595</v>
          </cell>
          <cell r="I48">
            <v>45.632762908935547</v>
          </cell>
          <cell r="J48">
            <v>0.99049150943756104</v>
          </cell>
          <cell r="K48">
            <v>4.5840549468994141</v>
          </cell>
          <cell r="L48">
            <v>28.218408584594727</v>
          </cell>
          <cell r="M48">
            <v>521.93617772062214</v>
          </cell>
        </row>
        <row r="49">
          <cell r="B49">
            <v>14.571865081787109</v>
          </cell>
          <cell r="C49">
            <v>44.116161346435547</v>
          </cell>
          <cell r="D49">
            <v>219.1208401940645</v>
          </cell>
          <cell r="E49">
            <v>31.24833869934082</v>
          </cell>
          <cell r="F49">
            <v>23.042459487915039</v>
          </cell>
          <cell r="G49">
            <v>8.71893310546875</v>
          </cell>
          <cell r="H49">
            <v>1.9879330396652222</v>
          </cell>
          <cell r="I49">
            <v>38.874069213867188</v>
          </cell>
          <cell r="J49">
            <v>0</v>
          </cell>
          <cell r="K49">
            <v>21.705230712890625</v>
          </cell>
          <cell r="L49">
            <v>21.416461944580078</v>
          </cell>
          <cell r="M49">
            <v>128.59769499223611</v>
          </cell>
        </row>
        <row r="50">
          <cell r="B50">
            <v>17.832675933837891</v>
          </cell>
          <cell r="C50">
            <v>39.526592254638672</v>
          </cell>
          <cell r="D50">
            <v>81.769941195384845</v>
          </cell>
          <cell r="E50">
            <v>28.759151458740234</v>
          </cell>
          <cell r="F50">
            <v>15.751067161560059</v>
          </cell>
          <cell r="G50">
            <v>11.837946891784668</v>
          </cell>
          <cell r="H50">
            <v>0</v>
          </cell>
          <cell r="I50">
            <v>21.423423767089844</v>
          </cell>
          <cell r="J50">
            <v>0</v>
          </cell>
          <cell r="K50">
            <v>15.353691101074219</v>
          </cell>
          <cell r="L50">
            <v>32.976177215576172</v>
          </cell>
          <cell r="M50">
            <v>46.902638918245394</v>
          </cell>
        </row>
        <row r="51">
          <cell r="B51">
            <v>12.314908027648926</v>
          </cell>
          <cell r="C51">
            <v>52.751426696777344</v>
          </cell>
          <cell r="D51">
            <v>255.3961137078845</v>
          </cell>
          <cell r="E51">
            <v>32.158969879150391</v>
          </cell>
          <cell r="F51">
            <v>13.955284118652344</v>
          </cell>
          <cell r="G51">
            <v>7.3891620635986328</v>
          </cell>
          <cell r="H51">
            <v>0.76288712024688721</v>
          </cell>
          <cell r="I51">
            <v>25.416538238525391</v>
          </cell>
          <cell r="J51">
            <v>0.81216460466384888</v>
          </cell>
          <cell r="K51">
            <v>13.060221672058105</v>
          </cell>
          <cell r="L51">
            <v>37.534236907958984</v>
          </cell>
          <cell r="M51">
            <v>166.17689406786189</v>
          </cell>
        </row>
        <row r="52">
          <cell r="B52">
            <v>33.733665466308594</v>
          </cell>
          <cell r="C52">
            <v>40.532485961914063</v>
          </cell>
          <cell r="D52">
            <v>307.95226998781715</v>
          </cell>
          <cell r="E52">
            <v>32.112129211425781</v>
          </cell>
          <cell r="F52">
            <v>33.262119293212891</v>
          </cell>
          <cell r="G52">
            <v>17.855318069458008</v>
          </cell>
          <cell r="H52">
            <v>0</v>
          </cell>
          <cell r="I52">
            <v>33.138072967529297</v>
          </cell>
          <cell r="J52">
            <v>0.63144361972808838</v>
          </cell>
          <cell r="K52">
            <v>25.559144973754883</v>
          </cell>
          <cell r="L52">
            <v>29.139284133911133</v>
          </cell>
          <cell r="M52">
            <v>228.7042965773289</v>
          </cell>
        </row>
        <row r="53">
          <cell r="B53">
            <v>21.169174194335938</v>
          </cell>
          <cell r="C53">
            <v>42.795047760009766</v>
          </cell>
          <cell r="D53">
            <v>236.20662856571397</v>
          </cell>
          <cell r="E53">
            <v>32.178909301757813</v>
          </cell>
          <cell r="F53">
            <v>22.250642776489258</v>
          </cell>
          <cell r="G53">
            <v>20.583885192871094</v>
          </cell>
          <cell r="H53">
            <v>0.79432237148284912</v>
          </cell>
          <cell r="I53">
            <v>29.073720932006836</v>
          </cell>
          <cell r="J53">
            <v>0</v>
          </cell>
          <cell r="K53">
            <v>24.963611602783203</v>
          </cell>
          <cell r="L53">
            <v>16.494367599487305</v>
          </cell>
          <cell r="M53">
            <v>151.08772869894065</v>
          </cell>
        </row>
        <row r="54">
          <cell r="B54">
            <v>34.734592437744141</v>
          </cell>
          <cell r="C54">
            <v>33.857246398925781</v>
          </cell>
          <cell r="D54">
            <v>98.572003301396549</v>
          </cell>
          <cell r="E54">
            <v>40.165054321289063</v>
          </cell>
          <cell r="F54">
            <v>43.807033538818359</v>
          </cell>
          <cell r="G54">
            <v>15.384888648986816</v>
          </cell>
          <cell r="H54">
            <v>1.0724947452545166</v>
          </cell>
          <cell r="I54">
            <v>25.914934158325195</v>
          </cell>
          <cell r="J54">
            <v>0.72363972663879395</v>
          </cell>
          <cell r="K54">
            <v>27.25798225402832</v>
          </cell>
          <cell r="L54">
            <v>10.100571632385254</v>
          </cell>
          <cell r="M54">
            <v>67.612349635920481</v>
          </cell>
        </row>
        <row r="55">
          <cell r="B55">
            <v>24.781517028808594</v>
          </cell>
          <cell r="C55">
            <v>41.382358551025391</v>
          </cell>
          <cell r="D55">
            <v>203.11535638758011</v>
          </cell>
          <cell r="E55">
            <v>32.862777709960938</v>
          </cell>
          <cell r="F55">
            <v>24.731184005737305</v>
          </cell>
          <cell r="G55">
            <v>16.554965972900391</v>
          </cell>
          <cell r="H55">
            <v>0.83574289083480835</v>
          </cell>
          <cell r="I55">
            <v>23.675891876220703</v>
          </cell>
          <cell r="J55">
            <v>1.4869550466537476</v>
          </cell>
          <cell r="K55">
            <v>24.690752029418945</v>
          </cell>
          <cell r="L55">
            <v>16.790763854980469</v>
          </cell>
          <cell r="M55">
            <v>134.38898795163388</v>
          </cell>
        </row>
        <row r="56">
          <cell r="B56">
            <v>9.6661806106567383</v>
          </cell>
          <cell r="C56">
            <v>41.505466461181641</v>
          </cell>
          <cell r="D56">
            <v>355.95425400280817</v>
          </cell>
          <cell r="E56">
            <v>33.169464111328125</v>
          </cell>
          <cell r="F56">
            <v>28.627059936523438</v>
          </cell>
          <cell r="G56">
            <v>24.122053146362305</v>
          </cell>
          <cell r="H56">
            <v>9.633366584777832</v>
          </cell>
          <cell r="I56">
            <v>22.789321899414063</v>
          </cell>
          <cell r="J56">
            <v>2.583756685256958</v>
          </cell>
          <cell r="K56">
            <v>27.666591644287109</v>
          </cell>
          <cell r="L56">
            <v>18.423656463623047</v>
          </cell>
          <cell r="M56">
            <v>182.14766069419696</v>
          </cell>
        </row>
        <row r="57">
          <cell r="B57">
            <v>18.792446136474609</v>
          </cell>
          <cell r="C57">
            <v>44.840816497802734</v>
          </cell>
          <cell r="D57">
            <v>126.40266893710989</v>
          </cell>
          <cell r="E57">
            <v>36.261135101318359</v>
          </cell>
          <cell r="F57">
            <v>21.305343627929688</v>
          </cell>
          <cell r="G57">
            <v>15.800312995910645</v>
          </cell>
          <cell r="H57">
            <v>0</v>
          </cell>
          <cell r="I57">
            <v>16.568325042724609</v>
          </cell>
          <cell r="J57">
            <v>0</v>
          </cell>
          <cell r="K57">
            <v>27.996644973754883</v>
          </cell>
          <cell r="L57">
            <v>24.19847297668457</v>
          </cell>
          <cell r="M57">
            <v>80.434145513405454</v>
          </cell>
        </row>
        <row r="58">
          <cell r="B58">
            <v>9.5976581573486328</v>
          </cell>
          <cell r="C58">
            <v>48.648452758789063</v>
          </cell>
          <cell r="D58">
            <v>90.474054672939516</v>
          </cell>
          <cell r="E58">
            <v>41.638874053955078</v>
          </cell>
          <cell r="F58">
            <v>15.767888069152832</v>
          </cell>
          <cell r="G58">
            <v>15.871628761291504</v>
          </cell>
          <cell r="H58">
            <v>3.6635215282440186</v>
          </cell>
          <cell r="I58">
            <v>12.586640357971191</v>
          </cell>
          <cell r="J58">
            <v>0.92549711465835571</v>
          </cell>
          <cell r="K58">
            <v>30.617792129516602</v>
          </cell>
          <cell r="L58">
            <v>38.198940277099609</v>
          </cell>
          <cell r="M58">
            <v>52.697618674828597</v>
          </cell>
        </row>
        <row r="59">
          <cell r="B59">
            <v>2.6321113109588623</v>
          </cell>
          <cell r="C59">
            <v>46.310874938964844</v>
          </cell>
          <cell r="D59">
            <v>81.403178987606907</v>
          </cell>
          <cell r="E59">
            <v>31.649250030517578</v>
          </cell>
          <cell r="F59">
            <v>14.20915699005127</v>
          </cell>
          <cell r="G59">
            <v>14.952855110168457</v>
          </cell>
          <cell r="H59">
            <v>1.0665396451950073</v>
          </cell>
          <cell r="I59">
            <v>27.268592834472656</v>
          </cell>
          <cell r="J59">
            <v>3.7279806137084961</v>
          </cell>
          <cell r="K59">
            <v>25.089387893676758</v>
          </cell>
          <cell r="L59">
            <v>22.843019485473633</v>
          </cell>
          <cell r="M59">
            <v>39.841145863303041</v>
          </cell>
        </row>
        <row r="60">
          <cell r="B60">
            <v>17.969820022583008</v>
          </cell>
          <cell r="C60">
            <v>49.690822601318359</v>
          </cell>
          <cell r="D60">
            <v>154.46677939478215</v>
          </cell>
          <cell r="E60">
            <v>35.513710021972656</v>
          </cell>
          <cell r="F60">
            <v>20.739599227905273</v>
          </cell>
          <cell r="G60">
            <v>13.946877479553223</v>
          </cell>
          <cell r="H60">
            <v>1.0456143617630005</v>
          </cell>
          <cell r="I60">
            <v>43.458782196044922</v>
          </cell>
          <cell r="J60">
            <v>7.7473559379577637</v>
          </cell>
          <cell r="K60">
            <v>13.296425819396973</v>
          </cell>
          <cell r="L60">
            <v>43.862518310546875</v>
          </cell>
          <cell r="M60">
            <v>104.51321593388188</v>
          </cell>
        </row>
        <row r="61">
          <cell r="B61">
            <v>23.764995574951172</v>
          </cell>
          <cell r="C61">
            <v>39.827632904052734</v>
          </cell>
          <cell r="D61">
            <v>243.3384021947314</v>
          </cell>
          <cell r="E61">
            <v>31.791120529174805</v>
          </cell>
          <cell r="F61">
            <v>25.525911331176758</v>
          </cell>
          <cell r="G61">
            <v>19.046209335327148</v>
          </cell>
          <cell r="H61">
            <v>1.5589704513549805</v>
          </cell>
          <cell r="I61">
            <v>19.397708892822266</v>
          </cell>
          <cell r="J61">
            <v>1.5898737907409668</v>
          </cell>
          <cell r="K61">
            <v>14.54817008972168</v>
          </cell>
          <cell r="L61">
            <v>27.789838790893555</v>
          </cell>
          <cell r="M61">
            <v>154.74528415322999</v>
          </cell>
        </row>
        <row r="62">
          <cell r="B62">
            <v>23.078680038452148</v>
          </cell>
          <cell r="C62">
            <v>40.354232788085938</v>
          </cell>
          <cell r="D62">
            <v>104.27639832621161</v>
          </cell>
          <cell r="E62">
            <v>38.154079437255859</v>
          </cell>
          <cell r="F62">
            <v>23.004940032958984</v>
          </cell>
          <cell r="G62">
            <v>14.985272407531738</v>
          </cell>
          <cell r="H62">
            <v>1.2233743667602539</v>
          </cell>
          <cell r="I62">
            <v>20.632831573486328</v>
          </cell>
          <cell r="J62">
            <v>0</v>
          </cell>
          <cell r="K62">
            <v>27.540170669555664</v>
          </cell>
          <cell r="L62">
            <v>15.788938522338867</v>
          </cell>
          <cell r="M62">
            <v>66.145554662662505</v>
          </cell>
        </row>
        <row r="63">
          <cell r="B63">
            <v>14.453579902648926</v>
          </cell>
          <cell r="C63">
            <v>39.486492156982422</v>
          </cell>
          <cell r="D63">
            <v>228.62422344586122</v>
          </cell>
          <cell r="E63">
            <v>25.49058723449707</v>
          </cell>
          <cell r="F63">
            <v>31.683443069458008</v>
          </cell>
          <cell r="G63">
            <v>18.992132186889648</v>
          </cell>
          <cell r="H63">
            <v>8.6389303207397461</v>
          </cell>
          <cell r="I63">
            <v>23.68663215637207</v>
          </cell>
          <cell r="J63">
            <v>1.6965755224227905</v>
          </cell>
          <cell r="K63">
            <v>26.598154067993164</v>
          </cell>
          <cell r="L63">
            <v>23.070379257202148</v>
          </cell>
          <cell r="M63">
            <v>123.32006988046959</v>
          </cell>
        </row>
        <row r="64">
          <cell r="B64">
            <v>32.914409637451172</v>
          </cell>
          <cell r="C64">
            <v>33.816860198974609</v>
          </cell>
          <cell r="D64">
            <v>114.75472665602889</v>
          </cell>
          <cell r="E64">
            <v>24.361440658569336</v>
          </cell>
          <cell r="F64">
            <v>23.921182632446289</v>
          </cell>
          <cell r="G64">
            <v>9.5531682968139648</v>
          </cell>
          <cell r="H64">
            <v>0</v>
          </cell>
          <cell r="I64">
            <v>33.863544464111328</v>
          </cell>
          <cell r="J64">
            <v>0</v>
          </cell>
          <cell r="K64">
            <v>26.683557510375977</v>
          </cell>
          <cell r="L64">
            <v>13.47548770904541</v>
          </cell>
          <cell r="M64">
            <v>76.577287134281349</v>
          </cell>
        </row>
        <row r="65">
          <cell r="B65">
            <v>25.585412979125977</v>
          </cell>
          <cell r="C65">
            <v>40.785205841064453</v>
          </cell>
          <cell r="D65">
            <v>90.80807914673413</v>
          </cell>
          <cell r="E65">
            <v>23.869434356689453</v>
          </cell>
          <cell r="F65">
            <v>20.843238830566406</v>
          </cell>
          <cell r="G65">
            <v>16.97172737121582</v>
          </cell>
          <cell r="H65">
            <v>0.61094832420349121</v>
          </cell>
          <cell r="I65">
            <v>39.388507843017578</v>
          </cell>
          <cell r="J65">
            <v>0</v>
          </cell>
          <cell r="K65">
            <v>31.19384765625</v>
          </cell>
          <cell r="L65">
            <v>34.160514831542969</v>
          </cell>
          <cell r="M65">
            <v>60.269883245974171</v>
          </cell>
        </row>
        <row r="66">
          <cell r="B66">
            <v>26.151599884033203</v>
          </cell>
          <cell r="C66">
            <v>39.697925567626953</v>
          </cell>
          <cell r="D66">
            <v>102.10144649664026</v>
          </cell>
          <cell r="E66">
            <v>24.785161972045898</v>
          </cell>
          <cell r="F66">
            <v>21.875900268554688</v>
          </cell>
          <cell r="G66">
            <v>12.683393478393555</v>
          </cell>
          <cell r="H66">
            <v>0</v>
          </cell>
          <cell r="I66">
            <v>22.928997039794922</v>
          </cell>
          <cell r="J66">
            <v>0</v>
          </cell>
          <cell r="K66">
            <v>22.105890274047852</v>
          </cell>
          <cell r="L66">
            <v>34.905933380126953</v>
          </cell>
          <cell r="M66">
            <v>67.233318832184708</v>
          </cell>
        </row>
        <row r="67">
          <cell r="B67">
            <v>19.909984588623047</v>
          </cell>
          <cell r="C67">
            <v>42.601112365722656</v>
          </cell>
          <cell r="D67">
            <v>7989.7287232884964</v>
          </cell>
          <cell r="E67">
            <v>33.182361602783203</v>
          </cell>
          <cell r="F67">
            <v>26.136510848999023</v>
          </cell>
          <cell r="G67">
            <v>17.218999862670898</v>
          </cell>
          <cell r="H67">
            <v>1.7052104473114014</v>
          </cell>
          <cell r="I67">
            <v>27.5028076171875</v>
          </cell>
          <cell r="J67">
            <v>0.76315677165985107</v>
          </cell>
          <cell r="K67">
            <v>22.254159927368164</v>
          </cell>
          <cell r="L67">
            <v>25.712039947509766</v>
          </cell>
          <cell r="M67">
            <v>4994.4670379142717</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12.313224792480469</v>
          </cell>
          <cell r="C2">
            <v>4.5046439170837402</v>
          </cell>
          <cell r="D2">
            <v>3.7824103832244873</v>
          </cell>
          <cell r="E2">
            <v>12395.225742728588</v>
          </cell>
        </row>
        <row r="3">
          <cell r="B3">
            <v>6.6237421035766602</v>
          </cell>
          <cell r="C3">
            <v>2.9496676921844482</v>
          </cell>
          <cell r="D3">
            <v>2.4633941650390625</v>
          </cell>
          <cell r="E3">
            <v>7456.2333890598111</v>
          </cell>
        </row>
        <row r="4">
          <cell r="B4">
            <v>20.902448654174805</v>
          </cell>
          <cell r="C4">
            <v>6.8521404266357422</v>
          </cell>
          <cell r="D4">
            <v>5.7736854553222656</v>
          </cell>
          <cell r="E4">
            <v>4938.9923536686947</v>
          </cell>
        </row>
        <row r="5">
          <cell r="B5">
            <v>23.481235504150391</v>
          </cell>
          <cell r="C5">
            <v>6.5907487869262695</v>
          </cell>
          <cell r="D5">
            <v>5.5995216369628906</v>
          </cell>
          <cell r="E5">
            <v>2999.1441623532282</v>
          </cell>
        </row>
        <row r="6">
          <cell r="B6">
            <v>16.915462493896484</v>
          </cell>
          <cell r="C6">
            <v>7.2562708854675293</v>
          </cell>
          <cell r="D6">
            <v>6.0429553985595703</v>
          </cell>
          <cell r="E6">
            <v>1939.8481913154703</v>
          </cell>
        </row>
        <row r="9">
          <cell r="B9">
            <v>13.558509826660156</v>
          </cell>
          <cell r="C9">
            <v>4.5051321983337402</v>
          </cell>
          <cell r="D9">
            <v>3.5023880004882813</v>
          </cell>
          <cell r="E9">
            <v>3994.3681366272476</v>
          </cell>
        </row>
        <row r="10">
          <cell r="B10">
            <v>13.814515113830566</v>
          </cell>
          <cell r="C10">
            <v>5.1623992919921875</v>
          </cell>
          <cell r="D10">
            <v>4.456606388092041</v>
          </cell>
          <cell r="E10">
            <v>4280.5163734672569</v>
          </cell>
        </row>
        <row r="11">
          <cell r="B11">
            <v>9.546360969543457</v>
          </cell>
          <cell r="C11">
            <v>3.8208460807800293</v>
          </cell>
          <cell r="D11">
            <v>3.353466272354126</v>
          </cell>
          <cell r="E11">
            <v>4120.3412326339549</v>
          </cell>
        </row>
        <row r="18">
          <cell r="B18">
            <v>25.517770767211914</v>
          </cell>
          <cell r="C18">
            <v>9.7182826995849609</v>
          </cell>
          <cell r="D18">
            <v>8.0625133514404297</v>
          </cell>
          <cell r="E18">
            <v>2888.1247975221545</v>
          </cell>
        </row>
        <row r="19">
          <cell r="B19">
            <v>8.3885374069213867</v>
          </cell>
          <cell r="C19">
            <v>2.9261434078216553</v>
          </cell>
          <cell r="D19">
            <v>2.4895999431610107</v>
          </cell>
          <cell r="E19">
            <v>9236.922934893706</v>
          </cell>
        </row>
        <row r="20">
          <cell r="B20">
            <v>5.3387823104858398</v>
          </cell>
          <cell r="C20">
            <v>2.7385861873626709</v>
          </cell>
          <cell r="D20">
            <v>2.2283127307891846</v>
          </cell>
          <cell r="E20">
            <v>270.17801031259711</v>
          </cell>
        </row>
        <row r="21">
          <cell r="B21">
            <v>11.936538696289063</v>
          </cell>
          <cell r="C21">
            <v>11.936538696289063</v>
          </cell>
          <cell r="D21">
            <v>11.936538696289063</v>
          </cell>
          <cell r="E21">
            <v>3927.7575257994363</v>
          </cell>
        </row>
        <row r="22">
          <cell r="B22">
            <v>21.898321151733398</v>
          </cell>
          <cell r="C22">
            <v>21.898321151733398</v>
          </cell>
          <cell r="D22">
            <v>0</v>
          </cell>
          <cell r="E22">
            <v>408.80992831222375</v>
          </cell>
        </row>
        <row r="23">
          <cell r="B23">
            <v>12.010575294494629</v>
          </cell>
          <cell r="C23">
            <v>0</v>
          </cell>
          <cell r="D23">
            <v>0</v>
          </cell>
          <cell r="E23">
            <v>8058.6582886168435</v>
          </cell>
        </row>
        <row r="24">
          <cell r="B24">
            <v>12.527899742126465</v>
          </cell>
          <cell r="C24">
            <v>4.5825433731079102</v>
          </cell>
          <cell r="D24">
            <v>3.8438982963562012</v>
          </cell>
          <cell r="E24">
            <v>12082.197401250231</v>
          </cell>
        </row>
        <row r="25">
          <cell r="B25">
            <v>4.0272612571716309</v>
          </cell>
          <cell r="C25">
            <v>1.4979119300842285</v>
          </cell>
          <cell r="D25">
            <v>1.4091123342514038</v>
          </cell>
          <cell r="E25">
            <v>313.02834147828776</v>
          </cell>
        </row>
        <row r="26">
          <cell r="B26">
            <v>0.26727071404457092</v>
          </cell>
          <cell r="C26">
            <v>0.16496586799621582</v>
          </cell>
          <cell r="D26">
            <v>0.15224790573120117</v>
          </cell>
          <cell r="E26">
            <v>2252.8993083137825</v>
          </cell>
        </row>
        <row r="27">
          <cell r="B27">
            <v>1.3965396881103516</v>
          </cell>
          <cell r="C27">
            <v>1.051361083984375</v>
          </cell>
          <cell r="D27">
            <v>0.92784309387207031</v>
          </cell>
          <cell r="E27">
            <v>2363.3436746760881</v>
          </cell>
        </row>
        <row r="28">
          <cell r="B28">
            <v>4.1396422386169434</v>
          </cell>
          <cell r="C28">
            <v>2.0732338428497314</v>
          </cell>
          <cell r="D28">
            <v>1.7129223346710205</v>
          </cell>
          <cell r="E28">
            <v>2523.8223983792855</v>
          </cell>
        </row>
        <row r="29">
          <cell r="B29">
            <v>14.56938362121582</v>
          </cell>
          <cell r="C29">
            <v>4.919095516204834</v>
          </cell>
          <cell r="D29">
            <v>4.164301872253418</v>
          </cell>
          <cell r="E29">
            <v>2555.7022404136528</v>
          </cell>
        </row>
        <row r="30">
          <cell r="B30">
            <v>37.429676055908203</v>
          </cell>
          <cell r="C30">
            <v>13.030572891235352</v>
          </cell>
          <cell r="D30">
            <v>10.884477615356445</v>
          </cell>
          <cell r="E30">
            <v>2699.4581209456742</v>
          </cell>
        </row>
        <row r="31">
          <cell r="B31">
            <v>9.6323184967041016</v>
          </cell>
          <cell r="C31">
            <v>3.8214151859283447</v>
          </cell>
          <cell r="D31">
            <v>3.4992773532867432</v>
          </cell>
          <cell r="E31">
            <v>420.89023968381446</v>
          </cell>
        </row>
        <row r="32">
          <cell r="B32">
            <v>7.1980934143066406</v>
          </cell>
          <cell r="C32">
            <v>3.3737211227416992</v>
          </cell>
          <cell r="D32">
            <v>2.9118547439575195</v>
          </cell>
          <cell r="E32">
            <v>304.81273797778948</v>
          </cell>
        </row>
        <row r="33">
          <cell r="B33">
            <v>4.1893696784973145</v>
          </cell>
          <cell r="C33">
            <v>3.0174646377563477</v>
          </cell>
          <cell r="D33">
            <v>3.0174646377563477</v>
          </cell>
          <cell r="E33">
            <v>469.68702553803445</v>
          </cell>
        </row>
        <row r="34">
          <cell r="B34">
            <v>6.4118027687072754</v>
          </cell>
          <cell r="C34">
            <v>4.6488299369812012</v>
          </cell>
          <cell r="D34">
            <v>4.200681209564209</v>
          </cell>
          <cell r="E34">
            <v>319.83865222027805</v>
          </cell>
        </row>
        <row r="35">
          <cell r="B35">
            <v>7.8407149314880371</v>
          </cell>
          <cell r="C35">
            <v>4.7456526756286621</v>
          </cell>
          <cell r="D35">
            <v>4.15008544921875</v>
          </cell>
          <cell r="E35">
            <v>217.58251417613931</v>
          </cell>
        </row>
        <row r="36">
          <cell r="B36">
            <v>4.2355670928955078</v>
          </cell>
          <cell r="C36">
            <v>2.2282838821411133</v>
          </cell>
          <cell r="D36">
            <v>1.9092198610305786</v>
          </cell>
          <cell r="E36">
            <v>500.38229908846114</v>
          </cell>
        </row>
        <row r="37">
          <cell r="B37">
            <v>2.9366681575775146</v>
          </cell>
          <cell r="C37">
            <v>1.2211520671844482</v>
          </cell>
          <cell r="D37">
            <v>1.0510489940643311</v>
          </cell>
          <cell r="E37">
            <v>131.97371898771857</v>
          </cell>
        </row>
        <row r="38">
          <cell r="B38">
            <v>21.404449462890625</v>
          </cell>
          <cell r="C38">
            <v>3.4269599914550781</v>
          </cell>
          <cell r="D38">
            <v>1.4532525539398193</v>
          </cell>
          <cell r="E38">
            <v>925.98083007464493</v>
          </cell>
        </row>
        <row r="39">
          <cell r="B39">
            <v>5.6972851753234863</v>
          </cell>
          <cell r="C39">
            <v>3.3197906017303467</v>
          </cell>
          <cell r="D39">
            <v>2.9405875205993652</v>
          </cell>
          <cell r="E39">
            <v>164.94560619890001</v>
          </cell>
        </row>
        <row r="40">
          <cell r="B40">
            <v>4.822455883026123</v>
          </cell>
          <cell r="C40">
            <v>2.94366455078125</v>
          </cell>
          <cell r="D40">
            <v>2.6771070957183838</v>
          </cell>
          <cell r="E40">
            <v>273.73410534712815</v>
          </cell>
        </row>
        <row r="41">
          <cell r="B41">
            <v>11.711272239685059</v>
          </cell>
          <cell r="C41">
            <v>6.0449447631835938</v>
          </cell>
          <cell r="D41">
            <v>5.0907649993896484</v>
          </cell>
          <cell r="E41">
            <v>246.17820684666006</v>
          </cell>
        </row>
        <row r="42">
          <cell r="B42">
            <v>14.17906379699707</v>
          </cell>
          <cell r="C42">
            <v>5.8688125610351563</v>
          </cell>
          <cell r="D42">
            <v>5.0351696014404297</v>
          </cell>
          <cell r="E42">
            <v>602.42021296490179</v>
          </cell>
        </row>
        <row r="43">
          <cell r="B43">
            <v>9.9021434783935547</v>
          </cell>
          <cell r="C43">
            <v>4.1759848594665527</v>
          </cell>
          <cell r="D43">
            <v>2.1205897331237793</v>
          </cell>
          <cell r="E43">
            <v>351.11586075968046</v>
          </cell>
        </row>
        <row r="44">
          <cell r="B44">
            <v>10.584412574768066</v>
          </cell>
          <cell r="C44">
            <v>5.2885127067565918</v>
          </cell>
          <cell r="D44">
            <v>4.3411893844604492</v>
          </cell>
          <cell r="E44">
            <v>121.2873437162575</v>
          </cell>
        </row>
        <row r="45">
          <cell r="B45">
            <v>7.7557554244995117</v>
          </cell>
          <cell r="C45">
            <v>4.2403731346130371</v>
          </cell>
          <cell r="D45">
            <v>2.7181413173675537</v>
          </cell>
          <cell r="E45">
            <v>162.59901204803975</v>
          </cell>
        </row>
        <row r="46">
          <cell r="B46">
            <v>14.668857574462891</v>
          </cell>
          <cell r="C46">
            <v>8.7536029815673828</v>
          </cell>
          <cell r="D46">
            <v>7.0670952796936035</v>
          </cell>
          <cell r="E46">
            <v>188.11053930901451</v>
          </cell>
        </row>
        <row r="47">
          <cell r="B47">
            <v>16.474254608154297</v>
          </cell>
          <cell r="C47">
            <v>5.5912566184997559</v>
          </cell>
          <cell r="D47">
            <v>4.0817646980285645</v>
          </cell>
          <cell r="E47">
            <v>413.87931185880291</v>
          </cell>
        </row>
        <row r="48">
          <cell r="B48">
            <v>22.485601425170898</v>
          </cell>
          <cell r="C48">
            <v>5.3808598518371582</v>
          </cell>
          <cell r="D48">
            <v>5.1539669036865234</v>
          </cell>
          <cell r="E48">
            <v>1624.81737553824</v>
          </cell>
        </row>
        <row r="49">
          <cell r="B49">
            <v>8.7768154144287109</v>
          </cell>
          <cell r="C49">
            <v>2.0787897109985352</v>
          </cell>
          <cell r="D49">
            <v>1.6585644483566284</v>
          </cell>
          <cell r="E49">
            <v>350.04536244464981</v>
          </cell>
        </row>
        <row r="50">
          <cell r="B50">
            <v>7.9081878662109375</v>
          </cell>
          <cell r="C50">
            <v>4.1875753402709961</v>
          </cell>
          <cell r="D50">
            <v>3.637052059173584</v>
          </cell>
          <cell r="E50">
            <v>127.36482337846735</v>
          </cell>
        </row>
        <row r="51">
          <cell r="B51">
            <v>9.8279991149902344</v>
          </cell>
          <cell r="C51">
            <v>2.364814281463623</v>
          </cell>
          <cell r="D51">
            <v>2.2454760074615479</v>
          </cell>
          <cell r="E51">
            <v>351.57239017364265</v>
          </cell>
        </row>
        <row r="52">
          <cell r="B52">
            <v>8.0185089111328125</v>
          </cell>
          <cell r="C52">
            <v>2.187882661819458</v>
          </cell>
          <cell r="D52">
            <v>1.8700463771820068</v>
          </cell>
          <cell r="E52">
            <v>526.90668275446819</v>
          </cell>
        </row>
        <row r="53">
          <cell r="B53">
            <v>4.9067497253417969</v>
          </cell>
          <cell r="C53">
            <v>2.9202034473419189</v>
          </cell>
          <cell r="D53">
            <v>2.0838775634765625</v>
          </cell>
          <cell r="E53">
            <v>421.84548533274227</v>
          </cell>
        </row>
        <row r="54">
          <cell r="B54">
            <v>4.7961597442626953</v>
          </cell>
          <cell r="C54">
            <v>3.0955653190612793</v>
          </cell>
          <cell r="D54">
            <v>2.3373560905456543</v>
          </cell>
          <cell r="E54">
            <v>144.60956370769057</v>
          </cell>
        </row>
        <row r="55">
          <cell r="B55">
            <v>5.961033821105957</v>
          </cell>
          <cell r="C55">
            <v>2.6930272579193115</v>
          </cell>
          <cell r="D55">
            <v>2.343073844909668</v>
          </cell>
          <cell r="E55">
            <v>316.06715913790873</v>
          </cell>
        </row>
        <row r="56">
          <cell r="B56">
            <v>24.062511444091797</v>
          </cell>
          <cell r="C56">
            <v>11.205043792724609</v>
          </cell>
          <cell r="D56">
            <v>9.8025522232055664</v>
          </cell>
          <cell r="E56">
            <v>634.09467239977414</v>
          </cell>
        </row>
        <row r="57">
          <cell r="B57">
            <v>11.26411247253418</v>
          </cell>
          <cell r="C57">
            <v>3.6367509365081787</v>
          </cell>
          <cell r="D57">
            <v>3.4619846343994141</v>
          </cell>
          <cell r="E57">
            <v>183.26198543884706</v>
          </cell>
        </row>
        <row r="58">
          <cell r="B58">
            <v>17.503885269165039</v>
          </cell>
          <cell r="C58">
            <v>8.8559789657592773</v>
          </cell>
          <cell r="D58">
            <v>7.4904656410217285</v>
          </cell>
          <cell r="E58">
            <v>149.63380552524004</v>
          </cell>
        </row>
        <row r="59">
          <cell r="B59">
            <v>17.160543441772461</v>
          </cell>
          <cell r="C59">
            <v>9.4239091873168945</v>
          </cell>
          <cell r="D59">
            <v>8.6597175598144531</v>
          </cell>
          <cell r="E59">
            <v>133.45518790067686</v>
          </cell>
        </row>
        <row r="60">
          <cell r="B60">
            <v>9.1334686279296875</v>
          </cell>
          <cell r="C60">
            <v>2.6933717727661133</v>
          </cell>
          <cell r="D60">
            <v>2.6933717727661133</v>
          </cell>
          <cell r="E60">
            <v>211.81666152958198</v>
          </cell>
        </row>
        <row r="61">
          <cell r="B61">
            <v>11.082842826843262</v>
          </cell>
          <cell r="C61">
            <v>7.170443058013916</v>
          </cell>
          <cell r="D61">
            <v>6.2351651191711426</v>
          </cell>
          <cell r="E61">
            <v>348.33951577884864</v>
          </cell>
        </row>
        <row r="62">
          <cell r="B62">
            <v>6.1871733665466309</v>
          </cell>
          <cell r="C62">
            <v>2.7389049530029297</v>
          </cell>
          <cell r="D62">
            <v>2.486198902130127</v>
          </cell>
          <cell r="E62">
            <v>170.13768659792288</v>
          </cell>
        </row>
        <row r="63">
          <cell r="B63">
            <v>9.1832294464111328</v>
          </cell>
          <cell r="C63">
            <v>4.5459432601928711</v>
          </cell>
          <cell r="D63">
            <v>3.9686198234558105</v>
          </cell>
          <cell r="E63">
            <v>360.29694744832221</v>
          </cell>
        </row>
        <row r="64">
          <cell r="B64">
            <v>6.5139756202697754</v>
          </cell>
          <cell r="C64">
            <v>3.2612767219543457</v>
          </cell>
          <cell r="D64">
            <v>2.483534574508667</v>
          </cell>
          <cell r="E64">
            <v>192.82898231891932</v>
          </cell>
        </row>
        <row r="65">
          <cell r="B65">
            <v>7.5223937034606934</v>
          </cell>
          <cell r="C65">
            <v>1.2175910472869873</v>
          </cell>
          <cell r="D65">
            <v>0.86128461360931396</v>
          </cell>
          <cell r="E65">
            <v>151.04481062172144</v>
          </cell>
        </row>
        <row r="66">
          <cell r="B66">
            <v>7.2592568397521973</v>
          </cell>
          <cell r="C66">
            <v>4.5145063400268555</v>
          </cell>
          <cell r="D66">
            <v>3.8652677536010742</v>
          </cell>
          <cell r="E66">
            <v>181.66842790454939</v>
          </cell>
        </row>
        <row r="67">
          <cell r="B67">
            <v>12.313224792480469</v>
          </cell>
          <cell r="C67">
            <v>4.5046439170837402</v>
          </cell>
          <cell r="D67">
            <v>3.7824103832244873</v>
          </cell>
          <cell r="E67">
            <v>12395.225742728588</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BOS/Downloads/Domain%202%20Edu%20PCSW%20-%20Revised.xlsx" TargetMode="External"/><Relationship Id="rId7" Type="http://schemas.openxmlformats.org/officeDocument/2006/relationships/hyperlink" Target="../../../../BOS/Downloads/Domain%202%20Edu%20PCSW%20-%20Revised.xlsx" TargetMode="External"/><Relationship Id="rId2" Type="http://schemas.openxmlformats.org/officeDocument/2006/relationships/hyperlink" Target="../../../../BOS/Downloads/Domain%202%20Edu%20PCSW%20-%20Revised.xlsx" TargetMode="External"/><Relationship Id="rId1" Type="http://schemas.openxmlformats.org/officeDocument/2006/relationships/hyperlink" Target="../../../../BOS/Downloads/Domain%202%20Edu%20PCSW%20-%20Revised.xlsx" TargetMode="External"/><Relationship Id="rId6" Type="http://schemas.openxmlformats.org/officeDocument/2006/relationships/hyperlink" Target="../../../../BOS/Downloads/Domain%202%20Edu%20PCSW%20-%20Revised.xlsx" TargetMode="External"/><Relationship Id="rId5" Type="http://schemas.openxmlformats.org/officeDocument/2006/relationships/hyperlink" Target="../../../../BOS/Downloads/Domain%202%20Edu%20PCSW%20-%20Revised.xlsx" TargetMode="External"/><Relationship Id="rId4" Type="http://schemas.openxmlformats.org/officeDocument/2006/relationships/hyperlink" Target="../../../../BOS/Downloads/Domain%202%20Edu%20PCSW%20-%20Revised.xlsx"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G10" sqref="G10"/>
    </sheetView>
  </sheetViews>
  <sheetFormatPr defaultRowHeight="15" x14ac:dyDescent="0.25"/>
  <cols>
    <col min="1" max="1" width="13.42578125" customWidth="1"/>
    <col min="2" max="2" width="18.5703125" customWidth="1"/>
  </cols>
  <sheetData>
    <row r="1" spans="1:7" ht="15.75" x14ac:dyDescent="0.25">
      <c r="A1" s="96" t="s">
        <v>181</v>
      </c>
      <c r="B1" s="96"/>
      <c r="C1" s="96"/>
      <c r="D1" s="96"/>
      <c r="E1" s="96"/>
      <c r="F1" s="96"/>
      <c r="G1" s="96"/>
    </row>
    <row r="2" spans="1:7" x14ac:dyDescent="0.25">
      <c r="A2" s="95" t="s">
        <v>56</v>
      </c>
      <c r="B2" s="95"/>
      <c r="C2" s="95"/>
      <c r="D2" s="95"/>
      <c r="E2" s="95"/>
      <c r="F2" s="95"/>
      <c r="G2" s="95"/>
    </row>
    <row r="3" spans="1:7" x14ac:dyDescent="0.25">
      <c r="A3" s="22"/>
      <c r="B3" s="23"/>
      <c r="C3" s="24" t="s">
        <v>0</v>
      </c>
      <c r="D3" s="23"/>
      <c r="E3" s="23"/>
      <c r="F3" s="23"/>
      <c r="G3" s="25"/>
    </row>
    <row r="4" spans="1:7" x14ac:dyDescent="0.25">
      <c r="A4" s="32" t="s">
        <v>62</v>
      </c>
      <c r="B4" s="27" t="s">
        <v>115</v>
      </c>
      <c r="C4" s="29" t="s">
        <v>81</v>
      </c>
      <c r="D4" s="21"/>
      <c r="E4" s="10"/>
      <c r="F4" s="10"/>
      <c r="G4" s="26"/>
    </row>
    <row r="5" spans="1:7" x14ac:dyDescent="0.25">
      <c r="A5" s="31">
        <v>2.2000000000000002</v>
      </c>
      <c r="B5" s="27" t="s">
        <v>116</v>
      </c>
      <c r="C5" s="29" t="s">
        <v>114</v>
      </c>
      <c r="D5" s="21"/>
      <c r="E5" s="10"/>
      <c r="F5" s="10"/>
      <c r="G5" s="26"/>
    </row>
    <row r="6" spans="1:7" x14ac:dyDescent="0.25">
      <c r="A6" s="31">
        <v>2.4</v>
      </c>
      <c r="B6" s="27" t="s">
        <v>117</v>
      </c>
      <c r="C6" s="29" t="s">
        <v>59</v>
      </c>
      <c r="D6" s="21"/>
      <c r="E6" s="10"/>
      <c r="F6" s="10"/>
      <c r="G6" s="26"/>
    </row>
    <row r="7" spans="1:7" x14ac:dyDescent="0.25">
      <c r="A7" s="31">
        <v>2.5</v>
      </c>
      <c r="B7" s="27" t="s">
        <v>118</v>
      </c>
      <c r="C7" s="29" t="s">
        <v>82</v>
      </c>
      <c r="D7" s="21"/>
      <c r="E7" s="10"/>
      <c r="F7" s="10"/>
      <c r="G7" s="26"/>
    </row>
    <row r="8" spans="1:7" x14ac:dyDescent="0.25">
      <c r="A8" s="31">
        <v>2.7</v>
      </c>
      <c r="B8" s="27" t="s">
        <v>119</v>
      </c>
      <c r="C8" s="29" t="s">
        <v>83</v>
      </c>
      <c r="D8" s="10"/>
      <c r="E8" s="10"/>
      <c r="F8" s="10"/>
      <c r="G8" s="26"/>
    </row>
    <row r="9" spans="1:7" x14ac:dyDescent="0.25">
      <c r="A9" s="31">
        <v>2.9</v>
      </c>
      <c r="B9" s="27" t="s">
        <v>120</v>
      </c>
      <c r="C9" s="29" t="s">
        <v>84</v>
      </c>
      <c r="D9" s="10"/>
      <c r="E9" s="10"/>
      <c r="F9" s="10"/>
      <c r="G9" s="26"/>
    </row>
    <row r="10" spans="1:7" x14ac:dyDescent="0.25">
      <c r="A10" s="33">
        <v>2.1</v>
      </c>
      <c r="B10" s="28" t="s">
        <v>121</v>
      </c>
      <c r="C10" s="29" t="s">
        <v>85</v>
      </c>
      <c r="D10" s="10"/>
      <c r="E10" s="10"/>
      <c r="F10" s="10"/>
      <c r="G10" s="26"/>
    </row>
  </sheetData>
  <mergeCells count="2">
    <mergeCell ref="A2:G2"/>
    <mergeCell ref="A1:G1"/>
  </mergeCells>
  <hyperlinks>
    <hyperlink ref="A4" r:id="rId1" location="'2.1(a)'!A1"/>
    <hyperlink ref="A5" r:id="rId2" location="'2.2'!A1" display="Domain 2 Edu PCSW - Revised.xlsx - '2.2'!A1"/>
    <hyperlink ref="A6" r:id="rId3" location="'2.4'!A1" display="Domain 2 Edu PCSW - Revised.xlsx - '2.4'!A1"/>
    <hyperlink ref="A7" r:id="rId4" location="'2.5'!A1" display="Domain 2 Edu PCSW - Revised.xlsx - '2.5'!A1"/>
    <hyperlink ref="A8" r:id="rId5" location="'2.7'!A1" display="Domain 2 Edu PCSW - Revised.xlsx - '2.7'!A1"/>
    <hyperlink ref="A9" r:id="rId6" location="'2.9'!A1" display="Domain 2 Edu PCSW - Revised.xlsx - '2.9'!A1"/>
    <hyperlink ref="A10" r:id="rId7" location="'2.10'!A1" display="Domain 2 Edu PCSW - Revised.xlsx - '2.10'!A1"/>
  </hyperlinks>
  <pageMargins left="0.7" right="0.7" top="0.75" bottom="0.75" header="0.3" footer="0.3"/>
  <pageSetup orientation="portrait" horizontalDpi="4294967295" verticalDpi="4294967295"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6"/>
  <sheetViews>
    <sheetView view="pageBreakPreview" topLeftCell="A58" zoomScale="110" zoomScaleNormal="100" zoomScaleSheetLayoutView="110" workbookViewId="0">
      <selection activeCell="B81" sqref="B81:E81"/>
    </sheetView>
  </sheetViews>
  <sheetFormatPr defaultColWidth="9.140625" defaultRowHeight="11.25" x14ac:dyDescent="0.2"/>
  <cols>
    <col min="1" max="1" width="23.85546875" style="56" customWidth="1"/>
    <col min="2" max="4" width="15" style="36" customWidth="1"/>
    <col min="5" max="5" width="14.42578125" style="36" customWidth="1"/>
    <col min="6" max="16384" width="9.140625" style="36"/>
  </cols>
  <sheetData>
    <row r="1" spans="1:6" s="35" customFormat="1" ht="12.75" x14ac:dyDescent="0.2">
      <c r="A1" s="97" t="s">
        <v>122</v>
      </c>
      <c r="B1" s="98"/>
      <c r="C1" s="98"/>
      <c r="D1" s="98"/>
      <c r="E1" s="99"/>
    </row>
    <row r="2" spans="1:6" ht="38.25" customHeight="1" x14ac:dyDescent="0.2">
      <c r="A2" s="100"/>
      <c r="B2" s="101" t="s">
        <v>169</v>
      </c>
      <c r="C2" s="101"/>
      <c r="D2" s="101"/>
      <c r="E2" s="101"/>
    </row>
    <row r="3" spans="1:6" ht="33.75" customHeight="1" x14ac:dyDescent="0.2">
      <c r="A3" s="100"/>
      <c r="B3" s="71" t="s">
        <v>130</v>
      </c>
      <c r="C3" s="71" t="s">
        <v>131</v>
      </c>
      <c r="D3" s="71" t="s">
        <v>132</v>
      </c>
      <c r="E3" s="71" t="s">
        <v>133</v>
      </c>
      <c r="F3" s="57"/>
    </row>
    <row r="4" spans="1:6" x14ac:dyDescent="0.2">
      <c r="A4" s="46" t="s">
        <v>74</v>
      </c>
      <c r="B4" s="77">
        <f>[1]Sheet1!B2</f>
        <v>48.413185119628906</v>
      </c>
      <c r="C4" s="78">
        <f>[1]Sheet1!C2</f>
        <v>29019.999999999571</v>
      </c>
      <c r="D4" s="77">
        <f>[1]Sheet1!D2</f>
        <v>52.479053497314453</v>
      </c>
      <c r="E4" s="78">
        <f>[1]Sheet1!E2</f>
        <v>25495.790444581944</v>
      </c>
    </row>
    <row r="5" spans="1:6" x14ac:dyDescent="0.2">
      <c r="A5" s="9" t="s">
        <v>8</v>
      </c>
      <c r="B5" s="75"/>
      <c r="C5" s="76"/>
      <c r="D5" s="75"/>
      <c r="E5" s="76"/>
    </row>
    <row r="6" spans="1:6" x14ac:dyDescent="0.2">
      <c r="A6" s="52" t="s">
        <v>9</v>
      </c>
      <c r="B6" s="75">
        <f>[1]Sheet1!B3</f>
        <v>37.744235992431641</v>
      </c>
      <c r="C6" s="76">
        <f>[1]Sheet1!C3</f>
        <v>17822.769757616908</v>
      </c>
      <c r="D6" s="75">
        <f>[1]Sheet1!D3</f>
        <v>41.580936431884766</v>
      </c>
      <c r="E6" s="76">
        <f>[1]Sheet1!E3</f>
        <v>15563.166920425723</v>
      </c>
    </row>
    <row r="7" spans="1:6" x14ac:dyDescent="0.2">
      <c r="A7" s="52" t="s">
        <v>10</v>
      </c>
      <c r="B7" s="75">
        <f>[1]Sheet1!B4</f>
        <v>65.395088195800781</v>
      </c>
      <c r="C7" s="76">
        <f>[1]Sheet1!C4</f>
        <v>11197.230242383079</v>
      </c>
      <c r="D7" s="75">
        <f>[1]Sheet1!D4</f>
        <v>69.555030822753906</v>
      </c>
      <c r="E7" s="76">
        <f>[1]Sheet1!E4</f>
        <v>9932.6235241569484</v>
      </c>
    </row>
    <row r="8" spans="1:6" x14ac:dyDescent="0.2">
      <c r="A8" s="52" t="s">
        <v>11</v>
      </c>
      <c r="B8" s="75">
        <f>[1]Sheet1!B5</f>
        <v>68.002845764160156</v>
      </c>
      <c r="C8" s="76">
        <f>[1]Sheet1!C5</f>
        <v>6564.9601633568873</v>
      </c>
      <c r="D8" s="75">
        <f>[1]Sheet1!D5</f>
        <v>71.668014526367188</v>
      </c>
      <c r="E8" s="76">
        <f>[1]Sheet1!E5</f>
        <v>5870.1175395124747</v>
      </c>
    </row>
    <row r="9" spans="1:6" x14ac:dyDescent="0.2">
      <c r="A9" s="52" t="s">
        <v>12</v>
      </c>
      <c r="B9" s="75">
        <f>[1]Sheet1!B6</f>
        <v>61.699314117431641</v>
      </c>
      <c r="C9" s="76">
        <f>[1]Sheet1!C6</f>
        <v>4632.2700790262315</v>
      </c>
      <c r="D9" s="75">
        <f>[1]Sheet1!D6</f>
        <v>66.501869201660156</v>
      </c>
      <c r="E9" s="76">
        <f>[1]Sheet1!E6</f>
        <v>4062.505984644486</v>
      </c>
    </row>
    <row r="10" spans="1:6" x14ac:dyDescent="0.2">
      <c r="A10" s="9" t="s">
        <v>1</v>
      </c>
      <c r="B10" s="75"/>
      <c r="C10" s="76"/>
      <c r="D10" s="75"/>
      <c r="E10" s="76"/>
    </row>
    <row r="11" spans="1:6" x14ac:dyDescent="0.2">
      <c r="A11" s="53" t="s">
        <v>2</v>
      </c>
      <c r="B11" s="75">
        <f>[1]Sheet1!B8</f>
        <v>70.503425598144531</v>
      </c>
      <c r="C11" s="76">
        <f>[1]Sheet1!C8</f>
        <v>3995.3605866612029</v>
      </c>
      <c r="D11" s="75">
        <f>[1]Sheet1!D8</f>
        <v>70.503425598144531</v>
      </c>
      <c r="E11" s="76">
        <f>[1]Sheet1!E8</f>
        <v>3995.3605866612029</v>
      </c>
    </row>
    <row r="12" spans="1:6" x14ac:dyDescent="0.2">
      <c r="A12" s="53" t="s">
        <v>3</v>
      </c>
      <c r="B12" s="75">
        <f>[1]Sheet1!B9</f>
        <v>65.470237731933594</v>
      </c>
      <c r="C12" s="76">
        <f>[1]Sheet1!C9</f>
        <v>3994.3681366272426</v>
      </c>
      <c r="D12" s="75">
        <f>[1]Sheet1!D9</f>
        <v>65.470237731933594</v>
      </c>
      <c r="E12" s="76">
        <f>[1]Sheet1!E9</f>
        <v>3994.3681366272426</v>
      </c>
    </row>
    <row r="13" spans="1:6" x14ac:dyDescent="0.2">
      <c r="A13" s="53" t="s">
        <v>4</v>
      </c>
      <c r="B13" s="75">
        <f>[1]Sheet1!B10</f>
        <v>56.83819580078125</v>
      </c>
      <c r="C13" s="76">
        <f>[1]Sheet1!C10</f>
        <v>4280.5163734672642</v>
      </c>
      <c r="D13" s="75">
        <f>[1]Sheet1!D10</f>
        <v>56.83819580078125</v>
      </c>
      <c r="E13" s="76">
        <f>[1]Sheet1!E10</f>
        <v>4280.5163734672642</v>
      </c>
    </row>
    <row r="14" spans="1:6" x14ac:dyDescent="0.2">
      <c r="A14" s="53" t="s">
        <v>5</v>
      </c>
      <c r="B14" s="75">
        <f>[1]Sheet1!B11</f>
        <v>48.752159118652344</v>
      </c>
      <c r="C14" s="76">
        <f>[1]Sheet1!C11</f>
        <v>4120.3412326339658</v>
      </c>
      <c r="D14" s="75">
        <f>[1]Sheet1!D11</f>
        <v>48.752159118652344</v>
      </c>
      <c r="E14" s="76">
        <f>[1]Sheet1!E11</f>
        <v>4120.3412326339658</v>
      </c>
    </row>
    <row r="15" spans="1:6" x14ac:dyDescent="0.2">
      <c r="A15" s="53" t="s">
        <v>160</v>
      </c>
      <c r="B15" s="75">
        <f>[1]Sheet1!B12</f>
        <v>45.335094451904297</v>
      </c>
      <c r="C15" s="76">
        <f>[1]Sheet1!C12</f>
        <v>4241.3878359468827</v>
      </c>
      <c r="D15" s="75">
        <f>[1]Sheet1!D12</f>
        <v>45.335094451904297</v>
      </c>
      <c r="E15" s="76">
        <f>[1]Sheet1!E12</f>
        <v>4241.3878359468827</v>
      </c>
    </row>
    <row r="16" spans="1:6" x14ac:dyDescent="0.2">
      <c r="A16" s="53" t="s">
        <v>161</v>
      </c>
      <c r="B16" s="75">
        <f>[1]Sheet1!B13</f>
        <v>36.523830413818359</v>
      </c>
      <c r="C16" s="76">
        <f>[1]Sheet1!C13</f>
        <v>2781.0555769761863</v>
      </c>
      <c r="D16" s="75">
        <f>[1]Sheet1!D13</f>
        <v>36.523830413818359</v>
      </c>
      <c r="E16" s="76">
        <f>[1]Sheet1!E13</f>
        <v>2781.0555769761863</v>
      </c>
    </row>
    <row r="17" spans="1:5" x14ac:dyDescent="0.2">
      <c r="A17" s="53" t="s">
        <v>162</v>
      </c>
      <c r="B17" s="75">
        <f>[1]Sheet1!B14</f>
        <v>27.254804611206055</v>
      </c>
      <c r="C17" s="76">
        <f>[1]Sheet1!C14</f>
        <v>2082.7607022698712</v>
      </c>
      <c r="D17" s="75">
        <f>[1]Sheet1!D14</f>
        <v>27.254804611206055</v>
      </c>
      <c r="E17" s="76">
        <f>[1]Sheet1!E14</f>
        <v>2082.7607022698712</v>
      </c>
    </row>
    <row r="18" spans="1:5" x14ac:dyDescent="0.2">
      <c r="A18" s="53" t="s">
        <v>6</v>
      </c>
      <c r="B18" s="75">
        <f>[1]Sheet1!B15</f>
        <v>20.007486343383789</v>
      </c>
      <c r="C18" s="76">
        <f>[1]Sheet1!C15</f>
        <v>1644.7555623266342</v>
      </c>
      <c r="D18" s="75">
        <f>[1]Sheet1!D15</f>
        <v>0</v>
      </c>
      <c r="E18" s="76">
        <f>[1]Sheet1!E15</f>
        <v>0</v>
      </c>
    </row>
    <row r="19" spans="1:5" x14ac:dyDescent="0.2">
      <c r="A19" s="53" t="s">
        <v>7</v>
      </c>
      <c r="B19" s="75">
        <f>[1]Sheet1!B16</f>
        <v>19.918853759765625</v>
      </c>
      <c r="C19" s="76">
        <f>[1]Sheet1!C16</f>
        <v>1034.7543217634066</v>
      </c>
      <c r="D19" s="75">
        <f>[1]Sheet1!D16</f>
        <v>0</v>
      </c>
      <c r="E19" s="76">
        <f>[1]Sheet1!E16</f>
        <v>0</v>
      </c>
    </row>
    <row r="20" spans="1:5" x14ac:dyDescent="0.2">
      <c r="A20" s="53" t="s">
        <v>163</v>
      </c>
      <c r="B20" s="75">
        <f>[1]Sheet1!B17</f>
        <v>15.907610893249512</v>
      </c>
      <c r="C20" s="76">
        <f>[1]Sheet1!C17</f>
        <v>844.69967132733007</v>
      </c>
      <c r="D20" s="75">
        <f>[1]Sheet1!D17</f>
        <v>0</v>
      </c>
      <c r="E20" s="76">
        <f>[1]Sheet1!E17</f>
        <v>0</v>
      </c>
    </row>
    <row r="21" spans="1:5" x14ac:dyDescent="0.2">
      <c r="A21" s="9" t="s">
        <v>13</v>
      </c>
      <c r="B21" s="75"/>
      <c r="C21" s="76"/>
      <c r="D21" s="75"/>
      <c r="E21" s="76"/>
    </row>
    <row r="22" spans="1:5" x14ac:dyDescent="0.2">
      <c r="A22" s="11" t="s">
        <v>68</v>
      </c>
      <c r="B22" s="75">
        <f>[1]Sheet1!B18</f>
        <v>75.197746276855469</v>
      </c>
      <c r="C22" s="76">
        <f>[1]Sheet1!C18</f>
        <v>6621.8421171562568</v>
      </c>
      <c r="D22" s="75">
        <f>[1]Sheet1!D18</f>
        <v>75.417488098144531</v>
      </c>
      <c r="E22" s="76">
        <f>[1]Sheet1!E18</f>
        <v>6584.4145469102032</v>
      </c>
    </row>
    <row r="23" spans="1:5" x14ac:dyDescent="0.2">
      <c r="A23" s="72" t="s">
        <v>164</v>
      </c>
      <c r="B23" s="75">
        <f>[1]Sheet1!B19</f>
        <v>41.426521301269531</v>
      </c>
      <c r="C23" s="76">
        <f>[1]Sheet1!C19</f>
        <v>20789.883351856999</v>
      </c>
      <c r="D23" s="75">
        <f>[1]Sheet1!D19</f>
        <v>44.876422882080078</v>
      </c>
      <c r="E23" s="76">
        <f>[1]Sheet1!E19</f>
        <v>18027.290165747814</v>
      </c>
    </row>
    <row r="24" spans="1:5" x14ac:dyDescent="0.2">
      <c r="A24" s="72" t="s">
        <v>165</v>
      </c>
      <c r="B24" s="75">
        <f>[1]Sheet1!B20</f>
        <v>28.446943283081055</v>
      </c>
      <c r="C24" s="76">
        <f>[1]Sheet1!C20</f>
        <v>1608.2745309867707</v>
      </c>
      <c r="D24" s="75">
        <f>[1]Sheet1!D20</f>
        <v>36.664627075195313</v>
      </c>
      <c r="E24" s="76">
        <f>[1]Sheet1!E20</f>
        <v>884.08573192467418</v>
      </c>
    </row>
    <row r="25" spans="1:5" x14ac:dyDescent="0.2">
      <c r="A25" s="9" t="s">
        <v>56</v>
      </c>
      <c r="B25" s="75"/>
      <c r="C25" s="76"/>
      <c r="D25" s="75"/>
      <c r="E25" s="76"/>
    </row>
    <row r="26" spans="1:5" x14ac:dyDescent="0.2">
      <c r="A26" s="73" t="s">
        <v>144</v>
      </c>
      <c r="B26" s="75">
        <f>[1]Sheet1!B21</f>
        <v>3.9218506813049316</v>
      </c>
      <c r="C26" s="76">
        <f>[1]Sheet1!C21</f>
        <v>13643.79011660817</v>
      </c>
      <c r="D26" s="75">
        <f>[1]Sheet1!D21</f>
        <v>4.3359198570251465</v>
      </c>
      <c r="E26" s="76">
        <f>[1]Sheet1!E21</f>
        <v>10916.726496591162</v>
      </c>
    </row>
    <row r="27" spans="1:5" x14ac:dyDescent="0.2">
      <c r="A27" s="53" t="s">
        <v>145</v>
      </c>
      <c r="B27" s="75">
        <f>[1]Sheet1!B22</f>
        <v>56.928386688232422</v>
      </c>
      <c r="C27" s="76">
        <f>[1]Sheet1!C22</f>
        <v>4322.5505265841839</v>
      </c>
      <c r="D27" s="75">
        <f>[1]Sheet1!D22</f>
        <v>57.763534545898438</v>
      </c>
      <c r="E27" s="76">
        <f>[1]Sheet1!E22</f>
        <v>3959.7411073645558</v>
      </c>
    </row>
    <row r="28" spans="1:5" x14ac:dyDescent="0.2">
      <c r="A28" s="53" t="s">
        <v>146</v>
      </c>
      <c r="B28" s="75">
        <f>[1]Sheet1!B23</f>
        <v>100</v>
      </c>
      <c r="C28" s="76">
        <f>[1]Sheet1!C23</f>
        <v>3036.4065161039998</v>
      </c>
      <c r="D28" s="75">
        <f>[1]Sheet1!D23</f>
        <v>100</v>
      </c>
      <c r="E28" s="76">
        <f>[1]Sheet1!E23</f>
        <v>2907.7969260136592</v>
      </c>
    </row>
    <row r="29" spans="1:5" x14ac:dyDescent="0.2">
      <c r="A29" s="53" t="s">
        <v>147</v>
      </c>
      <c r="B29" s="75">
        <f>[1]Sheet1!B24</f>
        <v>100</v>
      </c>
      <c r="C29" s="76">
        <f>[1]Sheet1!C24</f>
        <v>4056.7261853483874</v>
      </c>
      <c r="D29" s="75">
        <f>[1]Sheet1!D24</f>
        <v>100</v>
      </c>
      <c r="E29" s="76">
        <f>[1]Sheet1!E24</f>
        <v>3863.6002684569426</v>
      </c>
    </row>
    <row r="30" spans="1:5" x14ac:dyDescent="0.2">
      <c r="A30" s="53" t="s">
        <v>166</v>
      </c>
      <c r="B30" s="75">
        <f>[1]Sheet1!B25</f>
        <v>100</v>
      </c>
      <c r="C30" s="76">
        <f>[1]Sheet1!C25</f>
        <v>3960.5266553552351</v>
      </c>
      <c r="D30" s="75">
        <f>[1]Sheet1!D25</f>
        <v>100</v>
      </c>
      <c r="E30" s="76">
        <f>[1]Sheet1!E25</f>
        <v>3847.9256461562863</v>
      </c>
    </row>
    <row r="31" spans="1:5" x14ac:dyDescent="0.2">
      <c r="A31" s="9" t="s">
        <v>14</v>
      </c>
      <c r="B31" s="75"/>
      <c r="C31" s="76"/>
      <c r="D31" s="75"/>
      <c r="E31" s="76"/>
    </row>
    <row r="32" spans="1:5" x14ac:dyDescent="0.2">
      <c r="A32" s="12" t="s">
        <v>15</v>
      </c>
      <c r="B32" s="75">
        <f>[1]Sheet1!B26</f>
        <v>36.429222106933594</v>
      </c>
      <c r="C32" s="76">
        <f>[1]Sheet1!C26</f>
        <v>9381.9421897148968</v>
      </c>
      <c r="D32" s="75">
        <f>[1]Sheet1!D26</f>
        <v>39.555686950683594</v>
      </c>
      <c r="E32" s="76">
        <f>[1]Sheet1!E26</f>
        <v>8364.4106196473986</v>
      </c>
    </row>
    <row r="33" spans="1:5" x14ac:dyDescent="0.2">
      <c r="A33" s="12" t="s">
        <v>16</v>
      </c>
      <c r="B33" s="75">
        <f>[1]Sheet1!B27</f>
        <v>41.236911773681641</v>
      </c>
      <c r="C33" s="76">
        <f>[1]Sheet1!C27</f>
        <v>1150.9748500170974</v>
      </c>
      <c r="D33" s="75">
        <f>[1]Sheet1!D27</f>
        <v>47.026718139648438</v>
      </c>
      <c r="E33" s="76">
        <f>[1]Sheet1!E27</f>
        <v>942.02501095295997</v>
      </c>
    </row>
    <row r="34" spans="1:5" x14ac:dyDescent="0.2">
      <c r="A34" s="12" t="s">
        <v>75</v>
      </c>
      <c r="B34" s="75">
        <f>[1]Sheet1!B28</f>
        <v>54.941665649414063</v>
      </c>
      <c r="C34" s="76">
        <f>[1]Sheet1!C28</f>
        <v>18487.082960268006</v>
      </c>
      <c r="D34" s="75">
        <f>[1]Sheet1!D28</f>
        <v>59.473316192626953</v>
      </c>
      <c r="E34" s="76">
        <f>[1]Sheet1!E28</f>
        <v>16189.354813982265</v>
      </c>
    </row>
    <row r="35" spans="1:5" x14ac:dyDescent="0.2">
      <c r="A35" s="9" t="s">
        <v>69</v>
      </c>
      <c r="B35" s="75"/>
      <c r="C35" s="76"/>
      <c r="D35" s="75"/>
      <c r="E35" s="76"/>
    </row>
    <row r="36" spans="1:5" x14ac:dyDescent="0.2">
      <c r="A36" s="12" t="s">
        <v>76</v>
      </c>
      <c r="B36" s="75">
        <f>[1]Sheet1!B29</f>
        <v>49.390682220458984</v>
      </c>
      <c r="C36" s="76">
        <f>[1]Sheet1!C29</f>
        <v>27454.668207227354</v>
      </c>
      <c r="D36" s="75">
        <f>[1]Sheet1!D29</f>
        <v>52.941848754882813</v>
      </c>
      <c r="E36" s="76">
        <f>[1]Sheet1!E29</f>
        <v>24522.432557106986</v>
      </c>
    </row>
    <row r="37" spans="1:5" x14ac:dyDescent="0.2">
      <c r="A37" s="12" t="s">
        <v>70</v>
      </c>
      <c r="B37" s="75">
        <f>[1]Sheet1!B30</f>
        <v>31.268703460693359</v>
      </c>
      <c r="C37" s="76">
        <f>[1]Sheet1!C30</f>
        <v>1565.3317927722505</v>
      </c>
      <c r="D37" s="75">
        <f>[1]Sheet1!D30</f>
        <v>40.819587707519531</v>
      </c>
      <c r="E37" s="76">
        <f>[1]Sheet1!E30</f>
        <v>973.35788747531637</v>
      </c>
    </row>
    <row r="38" spans="1:5" x14ac:dyDescent="0.2">
      <c r="A38" s="9" t="s">
        <v>17</v>
      </c>
      <c r="B38" s="75"/>
      <c r="C38" s="76"/>
      <c r="D38" s="75"/>
      <c r="E38" s="76"/>
    </row>
    <row r="39" spans="1:5" x14ac:dyDescent="0.2">
      <c r="A39" s="53" t="s">
        <v>71</v>
      </c>
      <c r="B39" s="75">
        <f>[1]Sheet1!B31</f>
        <v>10.871018409729004</v>
      </c>
      <c r="C39" s="76">
        <f>[1]Sheet1!C31</f>
        <v>5655.5185301378779</v>
      </c>
      <c r="D39" s="75">
        <f>[1]Sheet1!D31</f>
        <v>12.355575561523438</v>
      </c>
      <c r="E39" s="76">
        <f>[1]Sheet1!E31</f>
        <v>4906.7623896907235</v>
      </c>
    </row>
    <row r="40" spans="1:5" x14ac:dyDescent="0.2">
      <c r="A40" s="53" t="s">
        <v>72</v>
      </c>
      <c r="B40" s="75">
        <f>[1]Sheet1!B32</f>
        <v>30.512680053710938</v>
      </c>
      <c r="C40" s="76">
        <f>[1]Sheet1!C32</f>
        <v>5745.0447934234762</v>
      </c>
      <c r="D40" s="75">
        <f>[1]Sheet1!D32</f>
        <v>33.673385620117188</v>
      </c>
      <c r="E40" s="76">
        <f>[1]Sheet1!E32</f>
        <v>5107.8081879485217</v>
      </c>
    </row>
    <row r="41" spans="1:5" x14ac:dyDescent="0.2">
      <c r="A41" s="53" t="s">
        <v>146</v>
      </c>
      <c r="B41" s="75">
        <f>[1]Sheet1!B33</f>
        <v>48.793174743652344</v>
      </c>
      <c r="C41" s="76">
        <f>[1]Sheet1!C33</f>
        <v>5809.3296203860318</v>
      </c>
      <c r="D41" s="75">
        <f>[1]Sheet1!D33</f>
        <v>53.814128875732422</v>
      </c>
      <c r="E41" s="76">
        <f>[1]Sheet1!E33</f>
        <v>5139.3688841437825</v>
      </c>
    </row>
    <row r="42" spans="1:5" x14ac:dyDescent="0.2">
      <c r="A42" s="53" t="s">
        <v>167</v>
      </c>
      <c r="B42" s="75">
        <f>[1]Sheet1!B34</f>
        <v>65.502517700195313</v>
      </c>
      <c r="C42" s="76">
        <f>[1]Sheet1!C34</f>
        <v>5792.0848031359428</v>
      </c>
      <c r="D42" s="75">
        <f>[1]Sheet1!D34</f>
        <v>71.332145690917969</v>
      </c>
      <c r="E42" s="76">
        <f>[1]Sheet1!E34</f>
        <v>5120.7902239288769</v>
      </c>
    </row>
    <row r="43" spans="1:5" x14ac:dyDescent="0.2">
      <c r="A43" s="53" t="s">
        <v>73</v>
      </c>
      <c r="B43" s="75">
        <f>[1]Sheet1!B35</f>
        <v>83.967941284179688</v>
      </c>
      <c r="C43" s="76">
        <f>[1]Sheet1!C35</f>
        <v>6018.0222529167258</v>
      </c>
      <c r="D43" s="75">
        <f>[1]Sheet1!D35</f>
        <v>88.779716491699219</v>
      </c>
      <c r="E43" s="76">
        <f>[1]Sheet1!E35</f>
        <v>5221.0607588707353</v>
      </c>
    </row>
    <row r="44" spans="1:5" x14ac:dyDescent="0.2">
      <c r="A44" s="9" t="s">
        <v>18</v>
      </c>
      <c r="B44" s="75"/>
      <c r="C44" s="76"/>
      <c r="D44" s="75"/>
      <c r="E44" s="76"/>
    </row>
    <row r="45" spans="1:5" x14ac:dyDescent="0.2">
      <c r="A45" s="39" t="s">
        <v>19</v>
      </c>
      <c r="B45" s="75">
        <f>[1]Sheet1!B36</f>
        <v>39.79107666015625</v>
      </c>
      <c r="C45" s="76">
        <f>[1]Sheet1!C36</f>
        <v>961.0087522382197</v>
      </c>
      <c r="D45" s="75">
        <f>[1]Sheet1!D36</f>
        <v>43.067028045654297</v>
      </c>
      <c r="E45" s="76">
        <f>[1]Sheet1!E36</f>
        <v>854.63506146493046</v>
      </c>
    </row>
    <row r="46" spans="1:5" x14ac:dyDescent="0.2">
      <c r="A46" s="54" t="s">
        <v>20</v>
      </c>
      <c r="B46" s="75">
        <f>[1]Sheet1!B37</f>
        <v>42.526882171630859</v>
      </c>
      <c r="C46" s="76">
        <f>[1]Sheet1!C37</f>
        <v>768.395250174892</v>
      </c>
      <c r="D46" s="75">
        <f>[1]Sheet1!D37</f>
        <v>47.318225860595703</v>
      </c>
      <c r="E46" s="76">
        <f>[1]Sheet1!E37</f>
        <v>675.05055954761497</v>
      </c>
    </row>
    <row r="47" spans="1:5" x14ac:dyDescent="0.2">
      <c r="A47" s="54" t="s">
        <v>21</v>
      </c>
      <c r="B47" s="75">
        <f>[1]Sheet1!B38</f>
        <v>22.644969940185547</v>
      </c>
      <c r="C47" s="76">
        <f>[1]Sheet1!C38</f>
        <v>1146.4752438239398</v>
      </c>
      <c r="D47" s="75">
        <f>[1]Sheet1!D38</f>
        <v>25.090633392333984</v>
      </c>
      <c r="E47" s="76">
        <f>[1]Sheet1!E38</f>
        <v>1012.7260625813727</v>
      </c>
    </row>
    <row r="48" spans="1:5" x14ac:dyDescent="0.2">
      <c r="A48" s="39" t="s">
        <v>22</v>
      </c>
      <c r="B48" s="75">
        <f>[1]Sheet1!B39</f>
        <v>24.085319519042969</v>
      </c>
      <c r="C48" s="76">
        <f>[1]Sheet1!C39</f>
        <v>732.83700392284129</v>
      </c>
      <c r="D48" s="75">
        <f>[1]Sheet1!D39</f>
        <v>26.707406997680664</v>
      </c>
      <c r="E48" s="76">
        <f>[1]Sheet1!E39</f>
        <v>617.99706280162241</v>
      </c>
    </row>
    <row r="49" spans="1:5" x14ac:dyDescent="0.2">
      <c r="A49" s="54" t="s">
        <v>23</v>
      </c>
      <c r="B49" s="75">
        <f>[1]Sheet1!B40</f>
        <v>37.160003662109375</v>
      </c>
      <c r="C49" s="76">
        <f>[1]Sheet1!C40</f>
        <v>503.2728448277972</v>
      </c>
      <c r="D49" s="75">
        <f>[1]Sheet1!D40</f>
        <v>40.569103240966797</v>
      </c>
      <c r="E49" s="76">
        <f>[1]Sheet1!E40</f>
        <v>451.71419821619446</v>
      </c>
    </row>
    <row r="50" spans="1:5" x14ac:dyDescent="0.2">
      <c r="A50" s="54" t="s">
        <v>24</v>
      </c>
      <c r="B50" s="75">
        <f>[1]Sheet1!B41</f>
        <v>24.47569465637207</v>
      </c>
      <c r="C50" s="76">
        <f>[1]Sheet1!C41</f>
        <v>1115.3648692565989</v>
      </c>
      <c r="D50" s="75">
        <f>[1]Sheet1!D41</f>
        <v>26.187816619873047</v>
      </c>
      <c r="E50" s="76">
        <f>[1]Sheet1!E41</f>
        <v>989.36337204081042</v>
      </c>
    </row>
    <row r="51" spans="1:5" x14ac:dyDescent="0.2">
      <c r="A51" s="54" t="s">
        <v>25</v>
      </c>
      <c r="B51" s="75">
        <f>[1]Sheet1!B42</f>
        <v>17.211154937744141</v>
      </c>
      <c r="C51" s="76">
        <f>[1]Sheet1!C42</f>
        <v>325.33367808754923</v>
      </c>
      <c r="D51" s="75">
        <f>[1]Sheet1!D42</f>
        <v>19.199296951293945</v>
      </c>
      <c r="E51" s="76">
        <f>[1]Sheet1!E42</f>
        <v>288.40273310447645</v>
      </c>
    </row>
    <row r="52" spans="1:5" x14ac:dyDescent="0.2">
      <c r="A52" s="39" t="s">
        <v>26</v>
      </c>
      <c r="B52" s="75">
        <f>[1]Sheet1!B43</f>
        <v>63.168598175048828</v>
      </c>
      <c r="C52" s="76">
        <f>[1]Sheet1!C43</f>
        <v>2409.8040783262722</v>
      </c>
      <c r="D52" s="75">
        <f>[1]Sheet1!D43</f>
        <v>68.302291870117188</v>
      </c>
      <c r="E52" s="76">
        <f>[1]Sheet1!E43</f>
        <v>2112.8576443890393</v>
      </c>
    </row>
    <row r="53" spans="1:5" x14ac:dyDescent="0.2">
      <c r="A53" s="54" t="s">
        <v>27</v>
      </c>
      <c r="B53" s="75">
        <f>[1]Sheet1!B44</f>
        <v>30.374414443969727</v>
      </c>
      <c r="C53" s="76">
        <f>[1]Sheet1!C44</f>
        <v>360.07799401541882</v>
      </c>
      <c r="D53" s="75">
        <f>[1]Sheet1!D44</f>
        <v>32.865924835205078</v>
      </c>
      <c r="E53" s="76">
        <f>[1]Sheet1!E44</f>
        <v>322.09514043751892</v>
      </c>
    </row>
    <row r="54" spans="1:5" x14ac:dyDescent="0.2">
      <c r="A54" s="54" t="s">
        <v>28</v>
      </c>
      <c r="B54" s="75">
        <f>[1]Sheet1!B45</f>
        <v>39.263290405273438</v>
      </c>
      <c r="C54" s="76">
        <f>[1]Sheet1!C45</f>
        <v>667.18845005075593</v>
      </c>
      <c r="D54" s="75">
        <f>[1]Sheet1!D45</f>
        <v>43.648448944091797</v>
      </c>
      <c r="E54" s="76">
        <f>[1]Sheet1!E45</f>
        <v>579.23061527920891</v>
      </c>
    </row>
    <row r="55" spans="1:5" x14ac:dyDescent="0.2">
      <c r="A55" s="54" t="s">
        <v>29</v>
      </c>
      <c r="B55" s="75">
        <f>[1]Sheet1!B46</f>
        <v>52.449680328369141</v>
      </c>
      <c r="C55" s="76">
        <f>[1]Sheet1!C46</f>
        <v>602.16971369908345</v>
      </c>
      <c r="D55" s="75">
        <f>[1]Sheet1!D46</f>
        <v>56.989677429199219</v>
      </c>
      <c r="E55" s="76">
        <f>[1]Sheet1!E46</f>
        <v>511.41025659465993</v>
      </c>
    </row>
    <row r="56" spans="1:5" x14ac:dyDescent="0.2">
      <c r="A56" s="39" t="s">
        <v>30</v>
      </c>
      <c r="B56" s="75">
        <f>[1]Sheet1!B47</f>
        <v>70.53497314453125</v>
      </c>
      <c r="C56" s="76">
        <f>[1]Sheet1!C47</f>
        <v>1349.7210167403648</v>
      </c>
      <c r="D56" s="75">
        <f>[1]Sheet1!D47</f>
        <v>75.862495422363281</v>
      </c>
      <c r="E56" s="76">
        <f>[1]Sheet1!E47</f>
        <v>1196.4703200261833</v>
      </c>
    </row>
    <row r="57" spans="1:5" x14ac:dyDescent="0.2">
      <c r="A57" s="54" t="s">
        <v>31</v>
      </c>
      <c r="B57" s="75">
        <f>[1]Sheet1!B48</f>
        <v>63.749240875244141</v>
      </c>
      <c r="C57" s="76">
        <f>[1]Sheet1!C48</f>
        <v>828.98203685540955</v>
      </c>
      <c r="D57" s="75">
        <f>[1]Sheet1!D48</f>
        <v>69.07757568359375</v>
      </c>
      <c r="E57" s="76">
        <f>[1]Sheet1!E48</f>
        <v>710.37565217293877</v>
      </c>
    </row>
    <row r="58" spans="1:5" x14ac:dyDescent="0.2">
      <c r="A58" s="54" t="s">
        <v>32</v>
      </c>
      <c r="B58" s="75">
        <f>[1]Sheet1!B49</f>
        <v>50.127372741699219</v>
      </c>
      <c r="C58" s="76">
        <f>[1]Sheet1!C49</f>
        <v>273.44858227968564</v>
      </c>
      <c r="D58" s="75">
        <f>[1]Sheet1!D49</f>
        <v>53.478473663330078</v>
      </c>
      <c r="E58" s="76">
        <f>[1]Sheet1!E49</f>
        <v>248.92534764717067</v>
      </c>
    </row>
    <row r="59" spans="1:5" x14ac:dyDescent="0.2">
      <c r="A59" s="54" t="s">
        <v>33</v>
      </c>
      <c r="B59" s="75">
        <f>[1]Sheet1!B50</f>
        <v>49.206607818603516</v>
      </c>
      <c r="C59" s="76">
        <f>[1]Sheet1!C50</f>
        <v>394.6756944920989</v>
      </c>
      <c r="D59" s="75">
        <f>[1]Sheet1!D50</f>
        <v>53.524593353271484</v>
      </c>
      <c r="E59" s="76">
        <f>[1]Sheet1!E50</f>
        <v>342.41256723174007</v>
      </c>
    </row>
    <row r="60" spans="1:5" x14ac:dyDescent="0.2">
      <c r="A60" s="54" t="s">
        <v>34</v>
      </c>
      <c r="B60" s="75">
        <f>[1]Sheet1!B51</f>
        <v>60.197170257568359</v>
      </c>
      <c r="C60" s="76">
        <f>[1]Sheet1!C51</f>
        <v>425.52144937886766</v>
      </c>
      <c r="D60" s="75">
        <f>[1]Sheet1!D51</f>
        <v>64.928466796875</v>
      </c>
      <c r="E60" s="76">
        <f>[1]Sheet1!E51</f>
        <v>382.58088715160625</v>
      </c>
    </row>
    <row r="61" spans="1:5" x14ac:dyDescent="0.2">
      <c r="A61" s="54" t="s">
        <v>35</v>
      </c>
      <c r="B61" s="75">
        <f>[1]Sheet1!B52</f>
        <v>69.133384704589844</v>
      </c>
      <c r="C61" s="76">
        <f>[1]Sheet1!C52</f>
        <v>922.69632907970345</v>
      </c>
      <c r="D61" s="75">
        <f>[1]Sheet1!D52</f>
        <v>72.545303344726563</v>
      </c>
      <c r="E61" s="76">
        <f>[1]Sheet1!E52</f>
        <v>835.83787508327794</v>
      </c>
    </row>
    <row r="62" spans="1:5" x14ac:dyDescent="0.2">
      <c r="A62" s="39" t="s">
        <v>36</v>
      </c>
      <c r="B62" s="75">
        <f>[1]Sheet1!B53</f>
        <v>62.645584106445313</v>
      </c>
      <c r="C62" s="76">
        <f>[1]Sheet1!C53</f>
        <v>3370.6985444324905</v>
      </c>
      <c r="D62" s="75">
        <f>[1]Sheet1!D53</f>
        <v>66.229888916015625</v>
      </c>
      <c r="E62" s="76">
        <f>[1]Sheet1!E53</f>
        <v>3040.109943565174</v>
      </c>
    </row>
    <row r="63" spans="1:5" x14ac:dyDescent="0.2">
      <c r="A63" s="54" t="s">
        <v>37</v>
      </c>
      <c r="B63" s="75">
        <f>[1]Sheet1!B54</f>
        <v>39.720188140869141</v>
      </c>
      <c r="C63" s="76">
        <f>[1]Sheet1!C54</f>
        <v>782.45828202163534</v>
      </c>
      <c r="D63" s="75">
        <f>[1]Sheet1!D54</f>
        <v>43.089313507080078</v>
      </c>
      <c r="E63" s="76">
        <f>[1]Sheet1!E54</f>
        <v>704.21772197624841</v>
      </c>
    </row>
    <row r="64" spans="1:5" x14ac:dyDescent="0.2">
      <c r="A64" s="54" t="s">
        <v>38</v>
      </c>
      <c r="B64" s="75">
        <f>[1]Sheet1!B55</f>
        <v>45.268512725830078</v>
      </c>
      <c r="C64" s="76">
        <f>[1]Sheet1!C55</f>
        <v>314.31086194963234</v>
      </c>
      <c r="D64" s="75">
        <f>[1]Sheet1!D55</f>
        <v>49.382526397705078</v>
      </c>
      <c r="E64" s="76">
        <f>[1]Sheet1!E55</f>
        <v>268.45200147662905</v>
      </c>
    </row>
    <row r="65" spans="1:5" x14ac:dyDescent="0.2">
      <c r="A65" s="54" t="s">
        <v>39</v>
      </c>
      <c r="B65" s="75">
        <f>[1]Sheet1!B56</f>
        <v>54.657913208007813</v>
      </c>
      <c r="C65" s="76">
        <f>[1]Sheet1!C56</f>
        <v>821.07361954469832</v>
      </c>
      <c r="D65" s="75">
        <f>[1]Sheet1!D56</f>
        <v>59.086441040039063</v>
      </c>
      <c r="E65" s="76">
        <f>[1]Sheet1!E56</f>
        <v>725.7724000826189</v>
      </c>
    </row>
    <row r="66" spans="1:5" x14ac:dyDescent="0.2">
      <c r="A66" s="39" t="s">
        <v>40</v>
      </c>
      <c r="B66" s="75">
        <f>[1]Sheet1!B57</f>
        <v>41.329475402832031</v>
      </c>
      <c r="C66" s="76">
        <f>[1]Sheet1!C57</f>
        <v>1202.1115128661081</v>
      </c>
      <c r="D66" s="75">
        <f>[1]Sheet1!D57</f>
        <v>45.387783050537109</v>
      </c>
      <c r="E66" s="76">
        <f>[1]Sheet1!E57</f>
        <v>1054.515664890873</v>
      </c>
    </row>
    <row r="67" spans="1:5" x14ac:dyDescent="0.2">
      <c r="A67" s="54" t="s">
        <v>41</v>
      </c>
      <c r="B67" s="75">
        <f>[1]Sheet1!B58</f>
        <v>39.103355407714844</v>
      </c>
      <c r="C67" s="76">
        <f>[1]Sheet1!C58</f>
        <v>977.19867614466284</v>
      </c>
      <c r="D67" s="75">
        <f>[1]Sheet1!D58</f>
        <v>42.884483337402344</v>
      </c>
      <c r="E67" s="76">
        <f>[1]Sheet1!E58</f>
        <v>847.77376764226676</v>
      </c>
    </row>
    <row r="68" spans="1:5" x14ac:dyDescent="0.2">
      <c r="A68" s="54" t="s">
        <v>42</v>
      </c>
      <c r="B68" s="75">
        <f>[1]Sheet1!B59</f>
        <v>29.23039436340332</v>
      </c>
      <c r="C68" s="76">
        <f>[1]Sheet1!C59</f>
        <v>356.53184849527781</v>
      </c>
      <c r="D68" s="75">
        <f>[1]Sheet1!D59</f>
        <v>31.884702682495117</v>
      </c>
      <c r="E68" s="76">
        <f>[1]Sheet1!E59</f>
        <v>320.0315123017362</v>
      </c>
    </row>
    <row r="69" spans="1:5" x14ac:dyDescent="0.2">
      <c r="A69" s="54" t="s">
        <v>43</v>
      </c>
      <c r="B69" s="75">
        <f>[1]Sheet1!B60</f>
        <v>35.079673767089844</v>
      </c>
      <c r="C69" s="76">
        <f>[1]Sheet1!C60</f>
        <v>765.67685866902241</v>
      </c>
      <c r="D69" s="75">
        <f>[1]Sheet1!D60</f>
        <v>38.645004272460938</v>
      </c>
      <c r="E69" s="76">
        <f>[1]Sheet1!E60</f>
        <v>664.21477851413397</v>
      </c>
    </row>
    <row r="70" spans="1:5" x14ac:dyDescent="0.2">
      <c r="A70" s="39" t="s">
        <v>47</v>
      </c>
      <c r="B70" s="75">
        <f>[1]Sheet1!B61</f>
        <v>66.473052978515625</v>
      </c>
      <c r="C70" s="76">
        <f>[1]Sheet1!C61</f>
        <v>1505.0019698754988</v>
      </c>
      <c r="D70" s="75">
        <f>[1]Sheet1!D61</f>
        <v>71.778190612792969</v>
      </c>
      <c r="E70" s="76">
        <f>[1]Sheet1!E61</f>
        <v>1293.6283416193817</v>
      </c>
    </row>
    <row r="71" spans="1:5" x14ac:dyDescent="0.2">
      <c r="A71" s="54" t="s">
        <v>48</v>
      </c>
      <c r="B71" s="75">
        <f>[1]Sheet1!B62</f>
        <v>45.034038543701172</v>
      </c>
      <c r="C71" s="76">
        <f>[1]Sheet1!C62</f>
        <v>470.82385989340747</v>
      </c>
      <c r="D71" s="75">
        <f>[1]Sheet1!D62</f>
        <v>52.582805633544922</v>
      </c>
      <c r="E71" s="76">
        <f>[1]Sheet1!E62</f>
        <v>393.21655313601457</v>
      </c>
    </row>
    <row r="72" spans="1:5" x14ac:dyDescent="0.2">
      <c r="A72" s="54" t="s">
        <v>49</v>
      </c>
      <c r="B72" s="75">
        <f>[1]Sheet1!B63</f>
        <v>53.148139953613281</v>
      </c>
      <c r="C72" s="76">
        <f>[1]Sheet1!C63</f>
        <v>408.30227287362095</v>
      </c>
      <c r="D72" s="75">
        <f>[1]Sheet1!D63</f>
        <v>62.701980590820313</v>
      </c>
      <c r="E72" s="76">
        <f>[1]Sheet1!E63</f>
        <v>324.07273802847743</v>
      </c>
    </row>
    <row r="73" spans="1:5" x14ac:dyDescent="0.2">
      <c r="A73" s="54" t="s">
        <v>50</v>
      </c>
      <c r="B73" s="75">
        <f>[1]Sheet1!B64</f>
        <v>58.855823516845703</v>
      </c>
      <c r="C73" s="76">
        <f>[1]Sheet1!C64</f>
        <v>316.27267052248249</v>
      </c>
      <c r="D73" s="75">
        <f>[1]Sheet1!D64</f>
        <v>64.9639892578125</v>
      </c>
      <c r="E73" s="76">
        <f>[1]Sheet1!E64</f>
        <v>272.52315855729375</v>
      </c>
    </row>
    <row r="74" spans="1:5" x14ac:dyDescent="0.2">
      <c r="A74" s="39" t="s">
        <v>44</v>
      </c>
      <c r="B74" s="75">
        <f>[1]Sheet1!B65</f>
        <v>39.612285614013672</v>
      </c>
      <c r="C74" s="76">
        <f>[1]Sheet1!C65</f>
        <v>560.92875969186593</v>
      </c>
      <c r="D74" s="75">
        <f>[1]Sheet1!D65</f>
        <v>42.846672058105469</v>
      </c>
      <c r="E74" s="76">
        <f>[1]Sheet1!E65</f>
        <v>496.03496987341913</v>
      </c>
    </row>
    <row r="75" spans="1:5" x14ac:dyDescent="0.2">
      <c r="A75" s="54" t="s">
        <v>46</v>
      </c>
      <c r="B75" s="75">
        <f>[1]Sheet1!B66</f>
        <v>42.430034637451172</v>
      </c>
      <c r="C75" s="76">
        <f>[1]Sheet1!C66</f>
        <v>801.21415467309691</v>
      </c>
      <c r="D75" s="75">
        <f>[1]Sheet1!D66</f>
        <v>44.642250061035156</v>
      </c>
      <c r="E75" s="76">
        <f>[1]Sheet1!E66</f>
        <v>730.05168816095863</v>
      </c>
    </row>
    <row r="76" spans="1:5" x14ac:dyDescent="0.2">
      <c r="A76" s="54" t="s">
        <v>45</v>
      </c>
      <c r="B76" s="75">
        <f>[1]Sheet1!B67</f>
        <v>37.687774658203125</v>
      </c>
      <c r="C76" s="76">
        <f>[1]Sheet1!C67</f>
        <v>394.9081192523015</v>
      </c>
      <c r="D76" s="75">
        <f>[1]Sheet1!D67</f>
        <v>40.640525817871094</v>
      </c>
      <c r="E76" s="76">
        <f>[1]Sheet1!E67</f>
        <v>345.38319161890331</v>
      </c>
    </row>
    <row r="77" spans="1:5" x14ac:dyDescent="0.2">
      <c r="A77" s="39" t="s">
        <v>51</v>
      </c>
      <c r="B77" s="75">
        <f>[1]Sheet1!B68</f>
        <v>46.832149505615234</v>
      </c>
      <c r="C77" s="76">
        <f>[1]Sheet1!C68</f>
        <v>941.32983576069671</v>
      </c>
      <c r="D77" s="75">
        <f>[1]Sheet1!D68</f>
        <v>51.433681488037109</v>
      </c>
      <c r="E77" s="76">
        <f>[1]Sheet1!E68</f>
        <v>809.34075392219449</v>
      </c>
    </row>
    <row r="78" spans="1:5" x14ac:dyDescent="0.2">
      <c r="A78" s="54" t="s">
        <v>52</v>
      </c>
      <c r="B78" s="75">
        <f>[1]Sheet1!B69</f>
        <v>32.361476898193359</v>
      </c>
      <c r="C78" s="76">
        <f>[1]Sheet1!C69</f>
        <v>450.84152722935863</v>
      </c>
      <c r="D78" s="75">
        <f>[1]Sheet1!D69</f>
        <v>35.321372985839844</v>
      </c>
      <c r="E78" s="76">
        <f>[1]Sheet1!E69</f>
        <v>394.30365240800819</v>
      </c>
    </row>
    <row r="79" spans="1:5" x14ac:dyDescent="0.2">
      <c r="A79" s="54" t="s">
        <v>53</v>
      </c>
      <c r="B79" s="75">
        <f>[1]Sheet1!B70</f>
        <v>37.508590698242188</v>
      </c>
      <c r="C79" s="76">
        <f>[1]Sheet1!C70</f>
        <v>352.62439363336409</v>
      </c>
      <c r="D79" s="75">
        <f>[1]Sheet1!D70</f>
        <v>41.435256958007813</v>
      </c>
      <c r="E79" s="76">
        <f>[1]Sheet1!E70</f>
        <v>309.91759645121067</v>
      </c>
    </row>
    <row r="80" spans="1:5" x14ac:dyDescent="0.2">
      <c r="A80" s="54" t="s">
        <v>54</v>
      </c>
      <c r="B80" s="75">
        <f>[1]Sheet1!B71</f>
        <v>36.798835754394531</v>
      </c>
      <c r="C80" s="76">
        <f>[1]Sheet1!C71</f>
        <v>440.71924522127927</v>
      </c>
      <c r="D80" s="75">
        <f>[1]Sheet1!D71</f>
        <v>41.940647125244141</v>
      </c>
      <c r="E80" s="76">
        <f>[1]Sheet1!E71</f>
        <v>370.14465458671276</v>
      </c>
    </row>
    <row r="81" spans="1:5" ht="12" thickBot="1" x14ac:dyDescent="0.25">
      <c r="A81" s="34" t="s">
        <v>78</v>
      </c>
      <c r="B81" s="77">
        <f>[1]Sheet1!B72</f>
        <v>48.413185119628906</v>
      </c>
      <c r="C81" s="78">
        <f>[1]Sheet1!C72</f>
        <v>29019.999999999571</v>
      </c>
      <c r="D81" s="77">
        <f>[1]Sheet1!D72</f>
        <v>52.479053497314453</v>
      </c>
      <c r="E81" s="78">
        <f>[1]Sheet1!E72</f>
        <v>25495.790444581944</v>
      </c>
    </row>
    <row r="82" spans="1:5" s="70" customFormat="1" ht="39.75" customHeight="1" thickBot="1" x14ac:dyDescent="0.25">
      <c r="A82" s="105" t="s">
        <v>134</v>
      </c>
      <c r="B82" s="108"/>
      <c r="C82" s="108"/>
      <c r="D82" s="108"/>
      <c r="E82" s="109"/>
    </row>
    <row r="83" spans="1:5" s="70" customFormat="1" ht="33.75" customHeight="1" thickBot="1" x14ac:dyDescent="0.25">
      <c r="A83" s="105" t="s">
        <v>129</v>
      </c>
      <c r="B83" s="106"/>
      <c r="C83" s="106"/>
      <c r="D83" s="106"/>
      <c r="E83" s="107"/>
    </row>
    <row r="84" spans="1:5" ht="120" customHeight="1" thickBot="1" x14ac:dyDescent="0.25">
      <c r="A84" s="102" t="s">
        <v>157</v>
      </c>
      <c r="B84" s="103"/>
      <c r="C84" s="103"/>
      <c r="D84" s="103"/>
      <c r="E84" s="104"/>
    </row>
    <row r="85" spans="1:5" x14ac:dyDescent="0.2">
      <c r="A85" s="55"/>
      <c r="B85" s="37"/>
      <c r="C85" s="37"/>
      <c r="D85" s="37"/>
      <c r="E85" s="37"/>
    </row>
    <row r="86" spans="1:5" x14ac:dyDescent="0.2">
      <c r="B86" s="38"/>
    </row>
  </sheetData>
  <mergeCells count="6">
    <mergeCell ref="A1:E1"/>
    <mergeCell ref="A2:A3"/>
    <mergeCell ref="B2:E2"/>
    <mergeCell ref="A84:E84"/>
    <mergeCell ref="A83:E83"/>
    <mergeCell ref="A82:E8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78"/>
  <sheetViews>
    <sheetView view="pageBreakPreview" zoomScale="90" zoomScaleNormal="96" zoomScaleSheetLayoutView="90" workbookViewId="0">
      <selection activeCell="B4" sqref="B4:K75"/>
    </sheetView>
  </sheetViews>
  <sheetFormatPr defaultColWidth="9.140625" defaultRowHeight="11.25" x14ac:dyDescent="0.2"/>
  <cols>
    <col min="1" max="1" width="17.85546875" style="47" customWidth="1"/>
    <col min="2" max="2" width="14.42578125" style="41" customWidth="1"/>
    <col min="3" max="3" width="13" style="41" customWidth="1"/>
    <col min="4" max="4" width="13.85546875" style="41" customWidth="1"/>
    <col min="5" max="5" width="12.7109375" style="41" customWidth="1"/>
    <col min="6" max="6" width="9.85546875" style="41" customWidth="1"/>
    <col min="7" max="7" width="13.85546875" style="41" customWidth="1"/>
    <col min="8" max="8" width="11.85546875" style="41" customWidth="1"/>
    <col min="9" max="9" width="12.5703125" style="41" customWidth="1"/>
    <col min="10" max="10" width="10.5703125" style="41" customWidth="1"/>
    <col min="11" max="11" width="12" style="41" customWidth="1"/>
    <col min="12" max="16384" width="9.140625" style="41"/>
  </cols>
  <sheetData>
    <row r="1" spans="1:12" s="40" customFormat="1" ht="15" customHeight="1" thickBot="1" x14ac:dyDescent="0.25">
      <c r="A1" s="110" t="s">
        <v>123</v>
      </c>
      <c r="B1" s="111"/>
      <c r="C1" s="111"/>
      <c r="D1" s="111"/>
      <c r="E1" s="111"/>
      <c r="F1" s="111"/>
      <c r="G1" s="111"/>
      <c r="H1" s="111"/>
      <c r="I1" s="111"/>
      <c r="J1" s="111"/>
      <c r="K1" s="112"/>
    </row>
    <row r="2" spans="1:12" ht="15" customHeight="1" x14ac:dyDescent="0.2">
      <c r="A2" s="119" t="s">
        <v>102</v>
      </c>
      <c r="B2" s="120"/>
      <c r="C2" s="120"/>
      <c r="D2" s="120"/>
      <c r="E2" s="120"/>
      <c r="F2" s="120"/>
      <c r="G2" s="120"/>
      <c r="H2" s="120"/>
      <c r="I2" s="120"/>
      <c r="J2" s="120"/>
      <c r="K2" s="121"/>
    </row>
    <row r="3" spans="1:12" s="40" customFormat="1" ht="35.25" customHeight="1" x14ac:dyDescent="0.2">
      <c r="A3" s="45"/>
      <c r="B3" s="42" t="s">
        <v>63</v>
      </c>
      <c r="C3" s="42" t="s">
        <v>64</v>
      </c>
      <c r="D3" s="43" t="s">
        <v>65</v>
      </c>
      <c r="E3" s="43" t="s">
        <v>67</v>
      </c>
      <c r="F3" s="43" t="s">
        <v>66</v>
      </c>
      <c r="G3" s="43" t="s">
        <v>158</v>
      </c>
      <c r="H3" s="43" t="s">
        <v>60</v>
      </c>
      <c r="I3" s="43" t="s">
        <v>61</v>
      </c>
      <c r="J3" s="44" t="s">
        <v>55</v>
      </c>
      <c r="K3" s="67" t="s">
        <v>168</v>
      </c>
      <c r="L3" s="58"/>
    </row>
    <row r="4" spans="1:12" x14ac:dyDescent="0.2">
      <c r="A4" s="46" t="s">
        <v>74</v>
      </c>
      <c r="B4" s="79">
        <f>[2]Sheet1!B2</f>
        <v>39.298656463623047</v>
      </c>
      <c r="C4" s="79">
        <f>[2]Sheet1!C2</f>
        <v>7.7164716720581055</v>
      </c>
      <c r="D4" s="79">
        <f>[2]Sheet1!D2</f>
        <v>14.895073890686035</v>
      </c>
      <c r="E4" s="79">
        <f>[2]Sheet1!E2</f>
        <v>10.463150978088379</v>
      </c>
      <c r="F4" s="79">
        <f>[2]Sheet1!F2</f>
        <v>13.979070663452148</v>
      </c>
      <c r="G4" s="79">
        <f>[2]Sheet1!G2</f>
        <v>6.1495876312255859</v>
      </c>
      <c r="H4" s="79">
        <f>[2]Sheet1!H2</f>
        <v>4.0414538383483887</v>
      </c>
      <c r="I4" s="79">
        <f>[2]Sheet1!I2</f>
        <v>3.4565348625183105</v>
      </c>
      <c r="J4" s="79">
        <f>[2]Sheet1!J2</f>
        <v>100</v>
      </c>
      <c r="K4" s="80">
        <f>[2]Sheet1!K2</f>
        <v>29019.999999999571</v>
      </c>
    </row>
    <row r="5" spans="1:12" x14ac:dyDescent="0.2">
      <c r="A5" s="9" t="s">
        <v>8</v>
      </c>
      <c r="B5" s="81"/>
      <c r="C5" s="81"/>
      <c r="D5" s="81"/>
      <c r="E5" s="81"/>
      <c r="F5" s="81"/>
      <c r="G5" s="81"/>
      <c r="H5" s="81"/>
      <c r="I5" s="81"/>
      <c r="J5" s="81"/>
      <c r="K5" s="82"/>
    </row>
    <row r="6" spans="1:12" x14ac:dyDescent="0.2">
      <c r="A6" s="52" t="s">
        <v>9</v>
      </c>
      <c r="B6" s="81">
        <f>[2]Sheet1!B3</f>
        <v>49.617599487304688</v>
      </c>
      <c r="C6" s="81">
        <f>[2]Sheet1!C3</f>
        <v>8.4575710296630859</v>
      </c>
      <c r="D6" s="81">
        <f>[2]Sheet1!D3</f>
        <v>15.171906471252441</v>
      </c>
      <c r="E6" s="81">
        <f>[2]Sheet1!E3</f>
        <v>9.2228755950927734</v>
      </c>
      <c r="F6" s="81">
        <f>[2]Sheet1!F3</f>
        <v>10.192623138427734</v>
      </c>
      <c r="G6" s="81">
        <f>[2]Sheet1!G3</f>
        <v>3.6253769397735596</v>
      </c>
      <c r="H6" s="81">
        <f>[2]Sheet1!H3</f>
        <v>2.0602250099182129</v>
      </c>
      <c r="I6" s="81">
        <f>[2]Sheet1!I3</f>
        <v>1.6518237590789795</v>
      </c>
      <c r="J6" s="81">
        <f>[2]Sheet1!J3</f>
        <v>100.00000762939453</v>
      </c>
      <c r="K6" s="82">
        <f>[2]Sheet1!K3</f>
        <v>17822.769757616777</v>
      </c>
    </row>
    <row r="7" spans="1:12" x14ac:dyDescent="0.2">
      <c r="A7" s="52" t="s">
        <v>10</v>
      </c>
      <c r="B7" s="81">
        <f>[2]Sheet1!B4</f>
        <v>22.873868942260742</v>
      </c>
      <c r="C7" s="81">
        <f>[2]Sheet1!C4</f>
        <v>6.5368552207946777</v>
      </c>
      <c r="D7" s="81">
        <f>[2]Sheet1!D4</f>
        <v>14.454436302185059</v>
      </c>
      <c r="E7" s="81">
        <f>[2]Sheet1!E4</f>
        <v>12.437314033508301</v>
      </c>
      <c r="F7" s="81">
        <f>[2]Sheet1!F4</f>
        <v>20.006006240844727</v>
      </c>
      <c r="G7" s="81">
        <f>[2]Sheet1!G4</f>
        <v>10.167405128479004</v>
      </c>
      <c r="H7" s="81">
        <f>[2]Sheet1!H4</f>
        <v>7.195000171661377</v>
      </c>
      <c r="I7" s="81">
        <f>[2]Sheet1!I4</f>
        <v>6.3291158676147461</v>
      </c>
      <c r="J7" s="81">
        <f>[2]Sheet1!J4</f>
        <v>100</v>
      </c>
      <c r="K7" s="82">
        <f>[2]Sheet1!K4</f>
        <v>11197.230242383117</v>
      </c>
    </row>
    <row r="8" spans="1:12" x14ac:dyDescent="0.2">
      <c r="A8" s="52" t="s">
        <v>11</v>
      </c>
      <c r="B8" s="81">
        <f>[2]Sheet1!B5</f>
        <v>20.466886520385742</v>
      </c>
      <c r="C8" s="81">
        <f>[2]Sheet1!C5</f>
        <v>5.8943748474121094</v>
      </c>
      <c r="D8" s="81">
        <f>[2]Sheet1!D5</f>
        <v>13.236172676086426</v>
      </c>
      <c r="E8" s="81">
        <f>[2]Sheet1!E5</f>
        <v>12.448940277099609</v>
      </c>
      <c r="F8" s="81">
        <f>[2]Sheet1!F5</f>
        <v>21.421829223632813</v>
      </c>
      <c r="G8" s="81">
        <f>[2]Sheet1!G5</f>
        <v>10.926095962524414</v>
      </c>
      <c r="H8" s="81">
        <f>[2]Sheet1!H5</f>
        <v>8.3147678375244141</v>
      </c>
      <c r="I8" s="81">
        <f>[2]Sheet1!I5</f>
        <v>7.2909321784973145</v>
      </c>
      <c r="J8" s="81">
        <f>[2]Sheet1!J5</f>
        <v>99.999992370605469</v>
      </c>
      <c r="K8" s="82">
        <f>[2]Sheet1!K5</f>
        <v>6564.9601633568536</v>
      </c>
    </row>
    <row r="9" spans="1:12" x14ac:dyDescent="0.2">
      <c r="A9" s="52" t="s">
        <v>12</v>
      </c>
      <c r="B9" s="81">
        <f>[2]Sheet1!B6</f>
        <v>26.285097122192383</v>
      </c>
      <c r="C9" s="81">
        <f>[2]Sheet1!C6</f>
        <v>7.4473938941955566</v>
      </c>
      <c r="D9" s="81">
        <f>[2]Sheet1!D6</f>
        <v>16.180988311767578</v>
      </c>
      <c r="E9" s="81">
        <f>[2]Sheet1!E6</f>
        <v>12.42083740234375</v>
      </c>
      <c r="F9" s="81">
        <f>[2]Sheet1!F6</f>
        <v>17.999465942382813</v>
      </c>
      <c r="G9" s="81">
        <f>[2]Sheet1!G6</f>
        <v>9.0921707153320313</v>
      </c>
      <c r="H9" s="81">
        <f>[2]Sheet1!H6</f>
        <v>5.6080398559570313</v>
      </c>
      <c r="I9" s="81">
        <f>[2]Sheet1!I6</f>
        <v>4.9660072326660156</v>
      </c>
      <c r="J9" s="81">
        <f>[2]Sheet1!J6</f>
        <v>100</v>
      </c>
      <c r="K9" s="82">
        <f>[2]Sheet1!K6</f>
        <v>4632.2700790262234</v>
      </c>
    </row>
    <row r="10" spans="1:12" x14ac:dyDescent="0.2">
      <c r="A10" s="9" t="s">
        <v>1</v>
      </c>
      <c r="B10" s="81"/>
      <c r="C10" s="81"/>
      <c r="D10" s="81"/>
      <c r="E10" s="81"/>
      <c r="F10" s="81"/>
      <c r="G10" s="81"/>
      <c r="H10" s="81"/>
      <c r="I10" s="81"/>
      <c r="J10" s="81"/>
      <c r="K10" s="82"/>
    </row>
    <row r="11" spans="1:12" x14ac:dyDescent="0.2">
      <c r="A11" s="53" t="s">
        <v>2</v>
      </c>
      <c r="B11" s="81">
        <f>[2]Sheet1!B8</f>
        <v>17.584075927734375</v>
      </c>
      <c r="C11" s="81">
        <f>[2]Sheet1!C8</f>
        <v>9.3226728439331055</v>
      </c>
      <c r="D11" s="81">
        <f>[2]Sheet1!D8</f>
        <v>17.52973747253418</v>
      </c>
      <c r="E11" s="81">
        <f>[2]Sheet1!E8</f>
        <v>22.101955413818359</v>
      </c>
      <c r="F11" s="81">
        <f>[2]Sheet1!F8</f>
        <v>25.01991081237793</v>
      </c>
      <c r="G11" s="81">
        <f>[2]Sheet1!G8</f>
        <v>7.508732795715332</v>
      </c>
      <c r="H11" s="81">
        <f>[2]Sheet1!H8</f>
        <v>0.586708664894104</v>
      </c>
      <c r="I11" s="81">
        <f>[2]Sheet1!I8</f>
        <v>0.3462044894695282</v>
      </c>
      <c r="J11" s="81">
        <f>[2]Sheet1!J8</f>
        <v>100</v>
      </c>
      <c r="K11" s="82">
        <f>[2]Sheet1!K8</f>
        <v>3995.360586661207</v>
      </c>
    </row>
    <row r="12" spans="1:12" x14ac:dyDescent="0.2">
      <c r="A12" s="53" t="s">
        <v>3</v>
      </c>
      <c r="B12" s="81">
        <f>[2]Sheet1!B9</f>
        <v>22.236471176147461</v>
      </c>
      <c r="C12" s="81">
        <f>[2]Sheet1!C9</f>
        <v>7.1822991371154785</v>
      </c>
      <c r="D12" s="81">
        <f>[2]Sheet1!D9</f>
        <v>15.184139251708984</v>
      </c>
      <c r="E12" s="81">
        <f>[2]Sheet1!E9</f>
        <v>11.385388374328613</v>
      </c>
      <c r="F12" s="81">
        <f>[2]Sheet1!F9</f>
        <v>18.846569061279297</v>
      </c>
      <c r="G12" s="81">
        <f>[2]Sheet1!G9</f>
        <v>11.606622695922852</v>
      </c>
      <c r="H12" s="81">
        <f>[2]Sheet1!H9</f>
        <v>6.4547934532165527</v>
      </c>
      <c r="I12" s="81">
        <f>[2]Sheet1!I9</f>
        <v>7.1037168502807617</v>
      </c>
      <c r="J12" s="81">
        <f>[2]Sheet1!J9</f>
        <v>100</v>
      </c>
      <c r="K12" s="82">
        <f>[2]Sheet1!K9</f>
        <v>3994.3681366272422</v>
      </c>
    </row>
    <row r="13" spans="1:12" x14ac:dyDescent="0.2">
      <c r="A13" s="53" t="s">
        <v>4</v>
      </c>
      <c r="B13" s="81">
        <f>[2]Sheet1!B10</f>
        <v>30.318626403808594</v>
      </c>
      <c r="C13" s="81">
        <f>[2]Sheet1!C10</f>
        <v>7.9681277275085449</v>
      </c>
      <c r="D13" s="81">
        <f>[2]Sheet1!D10</f>
        <v>15.221742630004883</v>
      </c>
      <c r="E13" s="81">
        <f>[2]Sheet1!E10</f>
        <v>9.6568727493286133</v>
      </c>
      <c r="F13" s="81">
        <f>[2]Sheet1!F10</f>
        <v>14.990937232971191</v>
      </c>
      <c r="G13" s="81">
        <f>[2]Sheet1!G10</f>
        <v>8.0291776657104492</v>
      </c>
      <c r="H13" s="81">
        <f>[2]Sheet1!H10</f>
        <v>7.6388039588928223</v>
      </c>
      <c r="I13" s="81">
        <f>[2]Sheet1!I10</f>
        <v>6.1757116317749023</v>
      </c>
      <c r="J13" s="81">
        <f>[2]Sheet1!J10</f>
        <v>100</v>
      </c>
      <c r="K13" s="82">
        <f>[2]Sheet1!K10</f>
        <v>4280.5163734672615</v>
      </c>
    </row>
    <row r="14" spans="1:12" x14ac:dyDescent="0.2">
      <c r="A14" s="53" t="s">
        <v>5</v>
      </c>
      <c r="B14" s="81">
        <f>[2]Sheet1!B11</f>
        <v>37.614715576171875</v>
      </c>
      <c r="C14" s="81">
        <f>[2]Sheet1!C11</f>
        <v>8.2357702255249023</v>
      </c>
      <c r="D14" s="81">
        <f>[2]Sheet1!D11</f>
        <v>16.028036117553711</v>
      </c>
      <c r="E14" s="81">
        <f>[2]Sheet1!E11</f>
        <v>10.440301895141602</v>
      </c>
      <c r="F14" s="81">
        <f>[2]Sheet1!F11</f>
        <v>12.546844482421875</v>
      </c>
      <c r="G14" s="81">
        <f>[2]Sheet1!G11</f>
        <v>5.5879702568054199</v>
      </c>
      <c r="H14" s="81">
        <f>[2]Sheet1!H11</f>
        <v>4.7217574119567871</v>
      </c>
      <c r="I14" s="81">
        <f>[2]Sheet1!I11</f>
        <v>4.8246035575866699</v>
      </c>
      <c r="J14" s="81">
        <f>[2]Sheet1!J11</f>
        <v>99.999992370605469</v>
      </c>
      <c r="K14" s="82">
        <f>[2]Sheet1!K11</f>
        <v>4120.3412326339567</v>
      </c>
    </row>
    <row r="15" spans="1:12" x14ac:dyDescent="0.2">
      <c r="A15" s="53" t="s">
        <v>160</v>
      </c>
      <c r="B15" s="81">
        <f>[2]Sheet1!B12</f>
        <v>41.157188415527344</v>
      </c>
      <c r="C15" s="81">
        <f>[2]Sheet1!C12</f>
        <v>7.2164392471313477</v>
      </c>
      <c r="D15" s="81">
        <f>[2]Sheet1!D12</f>
        <v>16.333486557006836</v>
      </c>
      <c r="E15" s="81">
        <f>[2]Sheet1!E12</f>
        <v>9.3064680099487305</v>
      </c>
      <c r="F15" s="81">
        <f>[2]Sheet1!F12</f>
        <v>12.02147388458252</v>
      </c>
      <c r="G15" s="81">
        <f>[2]Sheet1!G12</f>
        <v>5.6691889762878418</v>
      </c>
      <c r="H15" s="81">
        <f>[2]Sheet1!H12</f>
        <v>4.7585268020629883</v>
      </c>
      <c r="I15" s="81">
        <f>[2]Sheet1!I12</f>
        <v>3.5372252464294434</v>
      </c>
      <c r="J15" s="81">
        <f>[2]Sheet1!J12</f>
        <v>100</v>
      </c>
      <c r="K15" s="82">
        <f>[2]Sheet1!K12</f>
        <v>4241.3878359468799</v>
      </c>
    </row>
    <row r="16" spans="1:12" x14ac:dyDescent="0.2">
      <c r="A16" s="53" t="s">
        <v>161</v>
      </c>
      <c r="B16" s="81">
        <f>[2]Sheet1!B13</f>
        <v>52.840782165527344</v>
      </c>
      <c r="C16" s="81">
        <f>[2]Sheet1!C13</f>
        <v>7.3054428100585938</v>
      </c>
      <c r="D16" s="81">
        <f>[2]Sheet1!D13</f>
        <v>14.054329872131348</v>
      </c>
      <c r="E16" s="81">
        <f>[2]Sheet1!E13</f>
        <v>6.8192014694213867</v>
      </c>
      <c r="F16" s="81">
        <f>[2]Sheet1!F13</f>
        <v>10.387465476989746</v>
      </c>
      <c r="G16" s="81">
        <f>[2]Sheet1!G13</f>
        <v>3.5660204887390137</v>
      </c>
      <c r="H16" s="81">
        <f>[2]Sheet1!H13</f>
        <v>3.4703104496002197</v>
      </c>
      <c r="I16" s="81">
        <f>[2]Sheet1!I13</f>
        <v>1.5564473867416382</v>
      </c>
      <c r="J16" s="81">
        <f>[2]Sheet1!J13</f>
        <v>100</v>
      </c>
      <c r="K16" s="82">
        <f>[2]Sheet1!K13</f>
        <v>2781.0555769761863</v>
      </c>
    </row>
    <row r="17" spans="1:11" x14ac:dyDescent="0.2">
      <c r="A17" s="53" t="s">
        <v>162</v>
      </c>
      <c r="B17" s="81">
        <f>[2]Sheet1!B14</f>
        <v>60.325447082519531</v>
      </c>
      <c r="C17" s="81">
        <f>[2]Sheet1!C14</f>
        <v>7.5714712142944336</v>
      </c>
      <c r="D17" s="81">
        <f>[2]Sheet1!D14</f>
        <v>12.351407051086426</v>
      </c>
      <c r="E17" s="81">
        <f>[2]Sheet1!E14</f>
        <v>6.8207769393920898</v>
      </c>
      <c r="F17" s="81">
        <f>[2]Sheet1!F14</f>
        <v>7.3816657066345215</v>
      </c>
      <c r="G17" s="81">
        <f>[2]Sheet1!G14</f>
        <v>3.1791477203369141</v>
      </c>
      <c r="H17" s="81">
        <f>[2]Sheet1!H14</f>
        <v>1.5612696409225464</v>
      </c>
      <c r="I17" s="81">
        <f>[2]Sheet1!I14</f>
        <v>0.80881285667419434</v>
      </c>
      <c r="J17" s="81">
        <f>[2]Sheet1!J14</f>
        <v>100.00000762939453</v>
      </c>
      <c r="K17" s="82">
        <f>[2]Sheet1!K14</f>
        <v>2082.7607022698703</v>
      </c>
    </row>
    <row r="18" spans="1:11" x14ac:dyDescent="0.2">
      <c r="A18" s="53" t="s">
        <v>6</v>
      </c>
      <c r="B18" s="81">
        <f>[2]Sheet1!B15</f>
        <v>70.192359924316406</v>
      </c>
      <c r="C18" s="81">
        <f>[2]Sheet1!C15</f>
        <v>5.6933393478393555</v>
      </c>
      <c r="D18" s="81">
        <f>[2]Sheet1!D15</f>
        <v>11.650578498840332</v>
      </c>
      <c r="E18" s="81">
        <f>[2]Sheet1!E15</f>
        <v>3.7638776302337646</v>
      </c>
      <c r="F18" s="81">
        <f>[2]Sheet1!F15</f>
        <v>5.1468534469604492</v>
      </c>
      <c r="G18" s="81">
        <f>[2]Sheet1!G15</f>
        <v>1.0409612655639648</v>
      </c>
      <c r="H18" s="81">
        <f>[2]Sheet1!H15</f>
        <v>1.4477344751358032</v>
      </c>
      <c r="I18" s="81">
        <f>[2]Sheet1!I15</f>
        <v>1.0642952919006348</v>
      </c>
      <c r="J18" s="81">
        <f>[2]Sheet1!J15</f>
        <v>99.999992370605469</v>
      </c>
      <c r="K18" s="82">
        <f>[2]Sheet1!K15</f>
        <v>1644.7555623266337</v>
      </c>
    </row>
    <row r="19" spans="1:11" x14ac:dyDescent="0.2">
      <c r="A19" s="53" t="s">
        <v>7</v>
      </c>
      <c r="B19" s="81">
        <f>[2]Sheet1!B16</f>
        <v>67.923545837402344</v>
      </c>
      <c r="C19" s="81">
        <f>[2]Sheet1!C16</f>
        <v>7.6639070510864258</v>
      </c>
      <c r="D19" s="81">
        <f>[2]Sheet1!D16</f>
        <v>9.8749780654907227</v>
      </c>
      <c r="E19" s="81">
        <f>[2]Sheet1!E16</f>
        <v>3.6459798812866211</v>
      </c>
      <c r="F19" s="81">
        <f>[2]Sheet1!F16</f>
        <v>7.0367903709411621</v>
      </c>
      <c r="G19" s="81">
        <f>[2]Sheet1!G16</f>
        <v>1.8543800115585327</v>
      </c>
      <c r="H19" s="81">
        <f>[2]Sheet1!H16</f>
        <v>1.1275973320007324</v>
      </c>
      <c r="I19" s="81">
        <f>[2]Sheet1!I16</f>
        <v>0.87282377481460571</v>
      </c>
      <c r="J19" s="81">
        <f>[2]Sheet1!J16</f>
        <v>100</v>
      </c>
      <c r="K19" s="82">
        <f>[2]Sheet1!K16</f>
        <v>1034.7543217634075</v>
      </c>
    </row>
    <row r="20" spans="1:11" x14ac:dyDescent="0.2">
      <c r="A20" s="53" t="s">
        <v>163</v>
      </c>
      <c r="B20" s="81">
        <f>[2]Sheet1!B17</f>
        <v>75.426918029785156</v>
      </c>
      <c r="C20" s="81">
        <f>[2]Sheet1!C17</f>
        <v>7.0621600151062012</v>
      </c>
      <c r="D20" s="81">
        <f>[2]Sheet1!D17</f>
        <v>8.1690711975097656</v>
      </c>
      <c r="E20" s="81">
        <f>[2]Sheet1!E17</f>
        <v>3.4303395748138428</v>
      </c>
      <c r="F20" s="81">
        <f>[2]Sheet1!F17</f>
        <v>4.2215313911437988</v>
      </c>
      <c r="G20" s="81">
        <f>[2]Sheet1!G17</f>
        <v>0.58192873001098633</v>
      </c>
      <c r="H20" s="81">
        <f>[2]Sheet1!H17</f>
        <v>0.43706291913986206</v>
      </c>
      <c r="I20" s="81">
        <f>[2]Sheet1!I17</f>
        <v>0.67099004983901978</v>
      </c>
      <c r="J20" s="81">
        <f>[2]Sheet1!J17</f>
        <v>100</v>
      </c>
      <c r="K20" s="82">
        <f>[2]Sheet1!K17</f>
        <v>844.69967132732882</v>
      </c>
    </row>
    <row r="21" spans="1:11" x14ac:dyDescent="0.2">
      <c r="A21" s="9" t="s">
        <v>13</v>
      </c>
      <c r="B21" s="81"/>
      <c r="C21" s="81"/>
      <c r="D21" s="81"/>
      <c r="E21" s="81"/>
      <c r="F21" s="81"/>
      <c r="G21" s="81"/>
      <c r="H21" s="81"/>
      <c r="I21" s="81"/>
      <c r="J21" s="81"/>
      <c r="K21" s="82"/>
    </row>
    <row r="22" spans="1:11" x14ac:dyDescent="0.2">
      <c r="A22" s="11" t="s">
        <v>68</v>
      </c>
      <c r="B22" s="81">
        <f>[2]Sheet1!B18</f>
        <v>14.869634628295898</v>
      </c>
      <c r="C22" s="81">
        <f>[2]Sheet1!C18</f>
        <v>6.8932657241821289</v>
      </c>
      <c r="D22" s="81">
        <f>[2]Sheet1!D18</f>
        <v>14.906515121459961</v>
      </c>
      <c r="E22" s="81">
        <f>[2]Sheet1!E18</f>
        <v>17.208162307739258</v>
      </c>
      <c r="F22" s="81">
        <f>[2]Sheet1!F18</f>
        <v>22.878210067749023</v>
      </c>
      <c r="G22" s="81">
        <f>[2]Sheet1!G18</f>
        <v>11.31443977355957</v>
      </c>
      <c r="H22" s="81">
        <f>[2]Sheet1!H18</f>
        <v>5.7222676277160645</v>
      </c>
      <c r="I22" s="81">
        <f>[2]Sheet1!I18</f>
        <v>6.2075042724609375</v>
      </c>
      <c r="J22" s="81">
        <f>[2]Sheet1!J18</f>
        <v>100</v>
      </c>
      <c r="K22" s="82">
        <f>[2]Sheet1!K18</f>
        <v>6621.8421171562513</v>
      </c>
    </row>
    <row r="23" spans="1:11" x14ac:dyDescent="0.2">
      <c r="A23" s="72" t="s">
        <v>164</v>
      </c>
      <c r="B23" s="81">
        <f>[2]Sheet1!B19</f>
        <v>45.514423370361328</v>
      </c>
      <c r="C23" s="81">
        <f>[2]Sheet1!C19</f>
        <v>7.931215763092041</v>
      </c>
      <c r="D23" s="81">
        <f>[2]Sheet1!D19</f>
        <v>15.111664772033691</v>
      </c>
      <c r="E23" s="81">
        <f>[2]Sheet1!E19</f>
        <v>8.7112522125244141</v>
      </c>
      <c r="F23" s="81">
        <f>[2]Sheet1!F19</f>
        <v>11.546916961669922</v>
      </c>
      <c r="G23" s="81">
        <f>[2]Sheet1!G19</f>
        <v>4.7684836387634277</v>
      </c>
      <c r="H23" s="81">
        <f>[2]Sheet1!H19</f>
        <v>3.6566066741943359</v>
      </c>
      <c r="I23" s="81">
        <f>[2]Sheet1!I19</f>
        <v>2.7594361305236816</v>
      </c>
      <c r="J23" s="81">
        <f>[2]Sheet1!J19</f>
        <v>100.00000762939453</v>
      </c>
      <c r="K23" s="82">
        <f>[2]Sheet1!K19</f>
        <v>20789.883351856879</v>
      </c>
    </row>
    <row r="24" spans="1:11" ht="22.5" x14ac:dyDescent="0.2">
      <c r="A24" s="72" t="s">
        <v>165</v>
      </c>
      <c r="B24" s="81">
        <f>[2]Sheet1!B20</f>
        <v>59.531536102294922</v>
      </c>
      <c r="C24" s="81">
        <f>[2]Sheet1!C20</f>
        <v>8.3299503326416016</v>
      </c>
      <c r="D24" s="81">
        <f>[2]Sheet1!D20</f>
        <v>12.048137664794922</v>
      </c>
      <c r="E24" s="81">
        <f>[2]Sheet1!E20</f>
        <v>5.3380217552185059</v>
      </c>
      <c r="F24" s="81">
        <f>[2]Sheet1!F20</f>
        <v>8.7781410217285156</v>
      </c>
      <c r="G24" s="81">
        <f>[2]Sheet1!G20</f>
        <v>2.7373342514038086</v>
      </c>
      <c r="H24" s="81">
        <f>[2]Sheet1!H20</f>
        <v>2.0957937240600586</v>
      </c>
      <c r="I24" s="81">
        <f>[2]Sheet1!I20</f>
        <v>1.1410833597183228</v>
      </c>
      <c r="J24" s="81">
        <f>[2]Sheet1!J20</f>
        <v>100</v>
      </c>
      <c r="K24" s="82">
        <f>[2]Sheet1!K20</f>
        <v>1608.2745309867723</v>
      </c>
    </row>
    <row r="25" spans="1:11" x14ac:dyDescent="0.2">
      <c r="A25" s="9" t="s">
        <v>14</v>
      </c>
      <c r="B25" s="81"/>
      <c r="C25" s="81"/>
      <c r="D25" s="81"/>
      <c r="E25" s="81"/>
      <c r="F25" s="81"/>
      <c r="G25" s="81"/>
      <c r="H25" s="81"/>
      <c r="I25" s="81"/>
      <c r="J25" s="81"/>
      <c r="K25" s="82"/>
    </row>
    <row r="26" spans="1:11" x14ac:dyDescent="0.2">
      <c r="A26" s="12" t="s">
        <v>15</v>
      </c>
      <c r="B26" s="81">
        <f>[2]Sheet1!B21</f>
        <v>50.030242919921875</v>
      </c>
      <c r="C26" s="81">
        <f>[2]Sheet1!C21</f>
        <v>9.9222278594970703</v>
      </c>
      <c r="D26" s="81">
        <f>[2]Sheet1!D21</f>
        <v>13.697366714477539</v>
      </c>
      <c r="E26" s="81">
        <f>[2]Sheet1!E21</f>
        <v>6.9217195510864258</v>
      </c>
      <c r="F26" s="81">
        <f>[2]Sheet1!F21</f>
        <v>7.9845247268676758</v>
      </c>
      <c r="G26" s="81">
        <f>[2]Sheet1!G21</f>
        <v>4.035466194152832</v>
      </c>
      <c r="H26" s="81">
        <f>[2]Sheet1!H21</f>
        <v>3.3363144397735596</v>
      </c>
      <c r="I26" s="81">
        <f>[2]Sheet1!I21</f>
        <v>4.0721378326416016</v>
      </c>
      <c r="J26" s="81">
        <f>[2]Sheet1!J21</f>
        <v>100</v>
      </c>
      <c r="K26" s="82">
        <f>[2]Sheet1!K21</f>
        <v>9381.9421897148786</v>
      </c>
    </row>
    <row r="27" spans="1:11" x14ac:dyDescent="0.2">
      <c r="A27" s="12" t="s">
        <v>16</v>
      </c>
      <c r="B27" s="81">
        <f>[2]Sheet1!B22</f>
        <v>50.503227233886719</v>
      </c>
      <c r="C27" s="81">
        <f>[2]Sheet1!C22</f>
        <v>6.4724569320678711</v>
      </c>
      <c r="D27" s="81">
        <f>[2]Sheet1!D22</f>
        <v>10.163002967834473</v>
      </c>
      <c r="E27" s="81">
        <f>[2]Sheet1!E22</f>
        <v>6.8957176208496094</v>
      </c>
      <c r="F27" s="81">
        <f>[2]Sheet1!F22</f>
        <v>10.78070068359375</v>
      </c>
      <c r="G27" s="81">
        <f>[2]Sheet1!G22</f>
        <v>5.0903182029724121</v>
      </c>
      <c r="H27" s="81">
        <f>[2]Sheet1!H22</f>
        <v>4.8931736946105957</v>
      </c>
      <c r="I27" s="81">
        <f>[2]Sheet1!I22</f>
        <v>5.2014026641845703</v>
      </c>
      <c r="J27" s="81">
        <f>[2]Sheet1!J22</f>
        <v>100</v>
      </c>
      <c r="K27" s="82">
        <f>[2]Sheet1!K22</f>
        <v>1150.9748500170967</v>
      </c>
    </row>
    <row r="28" spans="1:11" x14ac:dyDescent="0.2">
      <c r="A28" s="12" t="s">
        <v>75</v>
      </c>
      <c r="B28" s="81">
        <f>[2]Sheet1!B23</f>
        <v>33.154945373535156</v>
      </c>
      <c r="C28" s="81">
        <f>[2]Sheet1!C23</f>
        <v>6.6745309829711914</v>
      </c>
      <c r="D28" s="81">
        <f>[2]Sheet1!D23</f>
        <v>15.797505378723145</v>
      </c>
      <c r="E28" s="81">
        <f>[2]Sheet1!E23</f>
        <v>12.482481956481934</v>
      </c>
      <c r="F28" s="81">
        <f>[2]Sheet1!F23</f>
        <v>17.220344543457031</v>
      </c>
      <c r="G28" s="81">
        <f>[2]Sheet1!G23</f>
        <v>7.288424015045166</v>
      </c>
      <c r="H28" s="81">
        <f>[2]Sheet1!H23</f>
        <v>4.346275806427002</v>
      </c>
      <c r="I28" s="81">
        <f>[2]Sheet1!I23</f>
        <v>3.0354921817779541</v>
      </c>
      <c r="J28" s="81">
        <f>[2]Sheet1!J23</f>
        <v>99.999992370605469</v>
      </c>
      <c r="K28" s="82">
        <f>[2]Sheet1!K23</f>
        <v>18487.082960267941</v>
      </c>
    </row>
    <row r="29" spans="1:11" x14ac:dyDescent="0.2">
      <c r="A29" s="9" t="s">
        <v>69</v>
      </c>
      <c r="B29" s="81"/>
      <c r="C29" s="81"/>
      <c r="D29" s="81"/>
      <c r="E29" s="81"/>
      <c r="F29" s="81"/>
      <c r="G29" s="81"/>
      <c r="H29" s="81"/>
      <c r="I29" s="81"/>
      <c r="J29" s="81"/>
      <c r="K29" s="82"/>
    </row>
    <row r="30" spans="1:11" x14ac:dyDescent="0.2">
      <c r="A30" s="12" t="s">
        <v>76</v>
      </c>
      <c r="B30" s="81">
        <f>[2]Sheet1!B24</f>
        <v>38.303604125976563</v>
      </c>
      <c r="C30" s="81">
        <f>[2]Sheet1!C24</f>
        <v>7.696021556854248</v>
      </c>
      <c r="D30" s="81">
        <f>[2]Sheet1!D24</f>
        <v>14.889246940612793</v>
      </c>
      <c r="E30" s="81">
        <f>[2]Sheet1!E24</f>
        <v>10.646554946899414</v>
      </c>
      <c r="F30" s="81">
        <f>[2]Sheet1!F24</f>
        <v>14.288275718688965</v>
      </c>
      <c r="G30" s="81">
        <f>[2]Sheet1!G24</f>
        <v>6.3298721313476563</v>
      </c>
      <c r="H30" s="81">
        <f>[2]Sheet1!H24</f>
        <v>4.2136440277099609</v>
      </c>
      <c r="I30" s="81">
        <f>[2]Sheet1!I24</f>
        <v>3.6327831745147705</v>
      </c>
      <c r="J30" s="81">
        <f>[2]Sheet1!J24</f>
        <v>100.00000762939453</v>
      </c>
      <c r="K30" s="82">
        <f>[2]Sheet1!K24</f>
        <v>27454.668207227398</v>
      </c>
    </row>
    <row r="31" spans="1:11" x14ac:dyDescent="0.2">
      <c r="A31" s="12" t="s">
        <v>70</v>
      </c>
      <c r="B31" s="81">
        <f>[2]Sheet1!B25</f>
        <v>56.751106262207031</v>
      </c>
      <c r="C31" s="81">
        <f>[2]Sheet1!C25</f>
        <v>8.0751514434814453</v>
      </c>
      <c r="D31" s="81">
        <f>[2]Sheet1!D25</f>
        <v>14.997284889221191</v>
      </c>
      <c r="E31" s="81">
        <f>[2]Sheet1!E25</f>
        <v>7.2464022636413574</v>
      </c>
      <c r="F31" s="81">
        <f>[2]Sheet1!F25</f>
        <v>8.5558595657348633</v>
      </c>
      <c r="G31" s="81">
        <f>[2]Sheet1!G25</f>
        <v>2.9875407218933105</v>
      </c>
      <c r="H31" s="81">
        <f>[2]Sheet1!H25</f>
        <v>1.0213757753372192</v>
      </c>
      <c r="I31" s="81">
        <f>[2]Sheet1!I25</f>
        <v>0.36527997255325317</v>
      </c>
      <c r="J31" s="81">
        <f>[2]Sheet1!J25</f>
        <v>100</v>
      </c>
      <c r="K31" s="82">
        <f>[2]Sheet1!K25</f>
        <v>1565.3317927722526</v>
      </c>
    </row>
    <row r="32" spans="1:11" x14ac:dyDescent="0.2">
      <c r="A32" s="9" t="s">
        <v>17</v>
      </c>
      <c r="B32" s="81"/>
      <c r="C32" s="81"/>
      <c r="D32" s="81"/>
      <c r="E32" s="81"/>
      <c r="F32" s="81"/>
      <c r="G32" s="81"/>
      <c r="H32" s="81"/>
      <c r="I32" s="81"/>
      <c r="J32" s="81"/>
      <c r="K32" s="82"/>
    </row>
    <row r="33" spans="1:11" x14ac:dyDescent="0.2">
      <c r="A33" s="53" t="s">
        <v>71</v>
      </c>
      <c r="B33" s="81">
        <f>[2]Sheet1!B26</f>
        <v>80.013114929199219</v>
      </c>
      <c r="C33" s="81">
        <f>[2]Sheet1!C26</f>
        <v>8.0409202575683594</v>
      </c>
      <c r="D33" s="81">
        <f>[2]Sheet1!D26</f>
        <v>7.911229133605957</v>
      </c>
      <c r="E33" s="81">
        <f>[2]Sheet1!E26</f>
        <v>2.3633272647857666</v>
      </c>
      <c r="F33" s="81">
        <f>[2]Sheet1!F26</f>
        <v>1.1732451915740967</v>
      </c>
      <c r="G33" s="81">
        <f>[2]Sheet1!G26</f>
        <v>0.36939904093742371</v>
      </c>
      <c r="H33" s="81">
        <f>[2]Sheet1!H26</f>
        <v>6.8842105567455292E-2</v>
      </c>
      <c r="I33" s="81">
        <f>[2]Sheet1!I26</f>
        <v>5.9920918196439743E-2</v>
      </c>
      <c r="J33" s="81">
        <f>[2]Sheet1!J26</f>
        <v>100</v>
      </c>
      <c r="K33" s="82">
        <f>[2]Sheet1!K26</f>
        <v>5655.5185301378606</v>
      </c>
    </row>
    <row r="34" spans="1:11" x14ac:dyDescent="0.2">
      <c r="A34" s="53" t="s">
        <v>72</v>
      </c>
      <c r="B34" s="81">
        <f>[2]Sheet1!B27</f>
        <v>53.704868316650391</v>
      </c>
      <c r="C34" s="81">
        <f>[2]Sheet1!C27</f>
        <v>11.158671379089355</v>
      </c>
      <c r="D34" s="81">
        <f>[2]Sheet1!D27</f>
        <v>18.131874084472656</v>
      </c>
      <c r="E34" s="81">
        <f>[2]Sheet1!E27</f>
        <v>8.665562629699707</v>
      </c>
      <c r="F34" s="81">
        <f>[2]Sheet1!F27</f>
        <v>6.0318551063537598</v>
      </c>
      <c r="G34" s="81">
        <f>[2]Sheet1!G27</f>
        <v>1.502741813659668</v>
      </c>
      <c r="H34" s="81">
        <f>[2]Sheet1!H27</f>
        <v>0.39786174893379211</v>
      </c>
      <c r="I34" s="81">
        <f>[2]Sheet1!I27</f>
        <v>0.40656474232673645</v>
      </c>
      <c r="J34" s="81">
        <f>[2]Sheet1!J27</f>
        <v>100</v>
      </c>
      <c r="K34" s="82">
        <f>[2]Sheet1!K27</f>
        <v>5745.044793423468</v>
      </c>
    </row>
    <row r="35" spans="1:11" x14ac:dyDescent="0.2">
      <c r="A35" s="53" t="s">
        <v>146</v>
      </c>
      <c r="B35" s="81">
        <f>[2]Sheet1!B28</f>
        <v>34.725944519042969</v>
      </c>
      <c r="C35" s="81">
        <f>[2]Sheet1!C28</f>
        <v>9.3718786239624023</v>
      </c>
      <c r="D35" s="81">
        <f>[2]Sheet1!D28</f>
        <v>21.210109710693359</v>
      </c>
      <c r="E35" s="81">
        <f>[2]Sheet1!E28</f>
        <v>13.529529571533203</v>
      </c>
      <c r="F35" s="81">
        <f>[2]Sheet1!F28</f>
        <v>14.697107315063477</v>
      </c>
      <c r="G35" s="81">
        <f>[2]Sheet1!G28</f>
        <v>4.0059518814086914</v>
      </c>
      <c r="H35" s="81">
        <f>[2]Sheet1!H28</f>
        <v>1.8170003890991211</v>
      </c>
      <c r="I35" s="81">
        <f>[2]Sheet1!I28</f>
        <v>0.64247626066207886</v>
      </c>
      <c r="J35" s="81">
        <f>[2]Sheet1!J28</f>
        <v>100</v>
      </c>
      <c r="K35" s="82">
        <f>[2]Sheet1!K28</f>
        <v>5809.3296203860364</v>
      </c>
    </row>
    <row r="36" spans="1:11" x14ac:dyDescent="0.2">
      <c r="A36" s="53" t="s">
        <v>167</v>
      </c>
      <c r="B36" s="81">
        <f>[2]Sheet1!B29</f>
        <v>20.495965957641602</v>
      </c>
      <c r="C36" s="81">
        <f>[2]Sheet1!C29</f>
        <v>7.1490278244018555</v>
      </c>
      <c r="D36" s="81">
        <f>[2]Sheet1!D29</f>
        <v>17.994182586669922</v>
      </c>
      <c r="E36" s="81">
        <f>[2]Sheet1!E29</f>
        <v>15.714447021484375</v>
      </c>
      <c r="F36" s="81">
        <f>[2]Sheet1!F29</f>
        <v>22.179346084594727</v>
      </c>
      <c r="G36" s="81">
        <f>[2]Sheet1!G29</f>
        <v>8.0631532669067383</v>
      </c>
      <c r="H36" s="81">
        <f>[2]Sheet1!H29</f>
        <v>5.0468535423278809</v>
      </c>
      <c r="I36" s="81">
        <f>[2]Sheet1!I29</f>
        <v>3.3570232391357422</v>
      </c>
      <c r="J36" s="81">
        <f>[2]Sheet1!J29</f>
        <v>100</v>
      </c>
      <c r="K36" s="82">
        <f>[2]Sheet1!K29</f>
        <v>5792.0848031359483</v>
      </c>
    </row>
    <row r="37" spans="1:11" x14ac:dyDescent="0.2">
      <c r="A37" s="53" t="s">
        <v>73</v>
      </c>
      <c r="B37" s="81">
        <f>[2]Sheet1!B30</f>
        <v>9.7948513031005859</v>
      </c>
      <c r="C37" s="81">
        <f>[2]Sheet1!C30</f>
        <v>3.0736443996429443</v>
      </c>
      <c r="D37" s="81">
        <f>[2]Sheet1!D30</f>
        <v>9.2894573211669922</v>
      </c>
      <c r="E37" s="81">
        <f>[2]Sheet1!E30</f>
        <v>11.776935577392578</v>
      </c>
      <c r="F37" s="81">
        <f>[2]Sheet1!F30</f>
        <v>25.014701843261719</v>
      </c>
      <c r="G37" s="81">
        <f>[2]Sheet1!G30</f>
        <v>16.2452392578125</v>
      </c>
      <c r="H37" s="81">
        <f>[2]Sheet1!H30</f>
        <v>12.432748794555664</v>
      </c>
      <c r="I37" s="81">
        <f>[2]Sheet1!I30</f>
        <v>12.372421264648438</v>
      </c>
      <c r="J37" s="81">
        <f>[2]Sheet1!J30</f>
        <v>100</v>
      </c>
      <c r="K37" s="82">
        <f>[2]Sheet1!K30</f>
        <v>6018.022252916734</v>
      </c>
    </row>
    <row r="38" spans="1:11" x14ac:dyDescent="0.2">
      <c r="A38" s="9" t="s">
        <v>18</v>
      </c>
      <c r="B38" s="81"/>
      <c r="C38" s="81"/>
      <c r="D38" s="81"/>
      <c r="E38" s="81"/>
      <c r="F38" s="81"/>
      <c r="G38" s="81"/>
      <c r="H38" s="81"/>
      <c r="I38" s="81"/>
      <c r="J38" s="81"/>
      <c r="K38" s="82"/>
    </row>
    <row r="39" spans="1:11" x14ac:dyDescent="0.2">
      <c r="A39" s="39" t="s">
        <v>19</v>
      </c>
      <c r="B39" s="81">
        <f>[2]Sheet1!B31</f>
        <v>50.579811096191406</v>
      </c>
      <c r="C39" s="81">
        <f>[2]Sheet1!C31</f>
        <v>10.056333541870117</v>
      </c>
      <c r="D39" s="81">
        <f>[2]Sheet1!D31</f>
        <v>11.770040512084961</v>
      </c>
      <c r="E39" s="81">
        <f>[2]Sheet1!E31</f>
        <v>8.3940305709838867</v>
      </c>
      <c r="F39" s="81">
        <f>[2]Sheet1!F31</f>
        <v>9.1888360977172852</v>
      </c>
      <c r="G39" s="81">
        <f>[2]Sheet1!G31</f>
        <v>3.5447597503662109</v>
      </c>
      <c r="H39" s="81">
        <f>[2]Sheet1!H31</f>
        <v>3.1573424339294434</v>
      </c>
      <c r="I39" s="81">
        <f>[2]Sheet1!I31</f>
        <v>3.3088455200195313</v>
      </c>
      <c r="J39" s="81">
        <f>[2]Sheet1!J31</f>
        <v>100</v>
      </c>
      <c r="K39" s="82">
        <f>[2]Sheet1!K31</f>
        <v>961.0087522382197</v>
      </c>
    </row>
    <row r="40" spans="1:11" x14ac:dyDescent="0.2">
      <c r="A40" s="54" t="s">
        <v>20</v>
      </c>
      <c r="B40" s="81">
        <f>[2]Sheet1!B32</f>
        <v>48.133899688720703</v>
      </c>
      <c r="C40" s="81">
        <f>[2]Sheet1!C32</f>
        <v>8.8174943923950195</v>
      </c>
      <c r="D40" s="81">
        <f>[2]Sheet1!D32</f>
        <v>16.345359802246094</v>
      </c>
      <c r="E40" s="81">
        <f>[2]Sheet1!E32</f>
        <v>9.1370964050292969</v>
      </c>
      <c r="F40" s="81">
        <f>[2]Sheet1!F32</f>
        <v>10.833982467651367</v>
      </c>
      <c r="G40" s="81">
        <f>[2]Sheet1!G32</f>
        <v>2.5547640323638916</v>
      </c>
      <c r="H40" s="81">
        <f>[2]Sheet1!H32</f>
        <v>2.4343750476837158</v>
      </c>
      <c r="I40" s="81">
        <f>[2]Sheet1!I32</f>
        <v>1.7430268526077271</v>
      </c>
      <c r="J40" s="81">
        <f>[2]Sheet1!J32</f>
        <v>100</v>
      </c>
      <c r="K40" s="82">
        <f>[2]Sheet1!K32</f>
        <v>768.39525017489211</v>
      </c>
    </row>
    <row r="41" spans="1:11" x14ac:dyDescent="0.2">
      <c r="A41" s="54" t="s">
        <v>21</v>
      </c>
      <c r="B41" s="81">
        <f>[2]Sheet1!B33</f>
        <v>63.089023590087891</v>
      </c>
      <c r="C41" s="81">
        <f>[2]Sheet1!C33</f>
        <v>10.163113594055176</v>
      </c>
      <c r="D41" s="81">
        <f>[2]Sheet1!D33</f>
        <v>11.185764312744141</v>
      </c>
      <c r="E41" s="81">
        <f>[2]Sheet1!E33</f>
        <v>4.0597949028015137</v>
      </c>
      <c r="F41" s="81">
        <f>[2]Sheet1!F33</f>
        <v>6.6123695373535156</v>
      </c>
      <c r="G41" s="81">
        <f>[2]Sheet1!G33</f>
        <v>2.3186864852905273</v>
      </c>
      <c r="H41" s="81">
        <f>[2]Sheet1!H33</f>
        <v>1.3914933204650879</v>
      </c>
      <c r="I41" s="81">
        <f>[2]Sheet1!I33</f>
        <v>1.1797531843185425</v>
      </c>
      <c r="J41" s="81">
        <f>[2]Sheet1!J33</f>
        <v>100</v>
      </c>
      <c r="K41" s="82">
        <f>[2]Sheet1!K33</f>
        <v>1146.4752438239398</v>
      </c>
    </row>
    <row r="42" spans="1:11" x14ac:dyDescent="0.2">
      <c r="A42" s="39" t="s">
        <v>22</v>
      </c>
      <c r="B42" s="81">
        <f>[2]Sheet1!B34</f>
        <v>66.762542724609375</v>
      </c>
      <c r="C42" s="81">
        <f>[2]Sheet1!C34</f>
        <v>9.6717767715454102</v>
      </c>
      <c r="D42" s="81">
        <f>[2]Sheet1!D34</f>
        <v>7.9917716979980469</v>
      </c>
      <c r="E42" s="81">
        <f>[2]Sheet1!E34</f>
        <v>3.713284969329834</v>
      </c>
      <c r="F42" s="81">
        <f>[2]Sheet1!F34</f>
        <v>5.7463769912719727</v>
      </c>
      <c r="G42" s="81">
        <f>[2]Sheet1!G34</f>
        <v>1.8243569135665894</v>
      </c>
      <c r="H42" s="81">
        <f>[2]Sheet1!H34</f>
        <v>1.9797953367233276</v>
      </c>
      <c r="I42" s="81">
        <f>[2]Sheet1!I34</f>
        <v>2.3100976943969727</v>
      </c>
      <c r="J42" s="81">
        <f>[2]Sheet1!J34</f>
        <v>100</v>
      </c>
      <c r="K42" s="82">
        <f>[2]Sheet1!K34</f>
        <v>732.83700392284254</v>
      </c>
    </row>
    <row r="43" spans="1:11" x14ac:dyDescent="0.2">
      <c r="A43" s="54" t="s">
        <v>23</v>
      </c>
      <c r="B43" s="81">
        <f>[2]Sheet1!B35</f>
        <v>49.584587097167969</v>
      </c>
      <c r="C43" s="81">
        <f>[2]Sheet1!C35</f>
        <v>10.544259071350098</v>
      </c>
      <c r="D43" s="81">
        <f>[2]Sheet1!D35</f>
        <v>16.656307220458984</v>
      </c>
      <c r="E43" s="81">
        <f>[2]Sheet1!E35</f>
        <v>7.6576032638549805</v>
      </c>
      <c r="F43" s="81">
        <f>[2]Sheet1!F35</f>
        <v>8.0455331802368164</v>
      </c>
      <c r="G43" s="81">
        <f>[2]Sheet1!G35</f>
        <v>3.3788735866546631</v>
      </c>
      <c r="H43" s="81">
        <f>[2]Sheet1!H35</f>
        <v>2.7077066898345947</v>
      </c>
      <c r="I43" s="81">
        <f>[2]Sheet1!I35</f>
        <v>1.4251301288604736</v>
      </c>
      <c r="J43" s="81">
        <f>[2]Sheet1!J35</f>
        <v>100.00000762939453</v>
      </c>
      <c r="K43" s="82">
        <f>[2]Sheet1!K35</f>
        <v>503.2728448277968</v>
      </c>
    </row>
    <row r="44" spans="1:11" x14ac:dyDescent="0.2">
      <c r="A44" s="54" t="s">
        <v>24</v>
      </c>
      <c r="B44" s="81">
        <f>[2]Sheet1!B36</f>
        <v>70.856155395507813</v>
      </c>
      <c r="C44" s="81">
        <f>[2]Sheet1!C36</f>
        <v>5.3972973823547363</v>
      </c>
      <c r="D44" s="81">
        <f>[2]Sheet1!D36</f>
        <v>10.006950378417969</v>
      </c>
      <c r="E44" s="81">
        <f>[2]Sheet1!E36</f>
        <v>3.6677072048187256</v>
      </c>
      <c r="F44" s="81">
        <f>[2]Sheet1!F36</f>
        <v>5.7100615501403809</v>
      </c>
      <c r="G44" s="81">
        <f>[2]Sheet1!G36</f>
        <v>1.7702239751815796</v>
      </c>
      <c r="H44" s="81">
        <f>[2]Sheet1!H36</f>
        <v>1.0768189430236816</v>
      </c>
      <c r="I44" s="81">
        <f>[2]Sheet1!I36</f>
        <v>1.5147883892059326</v>
      </c>
      <c r="J44" s="81">
        <f>[2]Sheet1!J36</f>
        <v>100.00000762939453</v>
      </c>
      <c r="K44" s="82">
        <f>[2]Sheet1!K36</f>
        <v>1115.3648692565991</v>
      </c>
    </row>
    <row r="45" spans="1:11" x14ac:dyDescent="0.2">
      <c r="A45" s="54" t="s">
        <v>25</v>
      </c>
      <c r="B45" s="81">
        <f>[2]Sheet1!B37</f>
        <v>73.732521057128906</v>
      </c>
      <c r="C45" s="81">
        <f>[2]Sheet1!C37</f>
        <v>6.9641647338867188</v>
      </c>
      <c r="D45" s="81">
        <f>[2]Sheet1!D37</f>
        <v>7.7413907051086426</v>
      </c>
      <c r="E45" s="81">
        <f>[2]Sheet1!E37</f>
        <v>4.0101461410522461</v>
      </c>
      <c r="F45" s="81">
        <f>[2]Sheet1!F37</f>
        <v>4.1135802268981934</v>
      </c>
      <c r="G45" s="81">
        <f>[2]Sheet1!G37</f>
        <v>1.8172608613967896</v>
      </c>
      <c r="H45" s="81">
        <f>[2]Sheet1!H37</f>
        <v>0.83308166265487671</v>
      </c>
      <c r="I45" s="81">
        <f>[2]Sheet1!I37</f>
        <v>0.78785538673400879</v>
      </c>
      <c r="J45" s="81">
        <f>[2]Sheet1!J37</f>
        <v>100.00000762939453</v>
      </c>
      <c r="K45" s="82">
        <f>[2]Sheet1!K37</f>
        <v>325.33367808754929</v>
      </c>
    </row>
    <row r="46" spans="1:11" x14ac:dyDescent="0.2">
      <c r="A46" s="39" t="s">
        <v>26</v>
      </c>
      <c r="B46" s="81">
        <f>[2]Sheet1!B38</f>
        <v>26.296026229858398</v>
      </c>
      <c r="C46" s="81">
        <f>[2]Sheet1!C38</f>
        <v>5.2131028175354004</v>
      </c>
      <c r="D46" s="81">
        <f>[2]Sheet1!D38</f>
        <v>15.930022239685059</v>
      </c>
      <c r="E46" s="81">
        <f>[2]Sheet1!E38</f>
        <v>13.436697006225586</v>
      </c>
      <c r="F46" s="81">
        <f>[2]Sheet1!F38</f>
        <v>19.749752044677734</v>
      </c>
      <c r="G46" s="81">
        <f>[2]Sheet1!G38</f>
        <v>8.2424564361572266</v>
      </c>
      <c r="H46" s="81">
        <f>[2]Sheet1!H38</f>
        <v>6.3872857093811035</v>
      </c>
      <c r="I46" s="81">
        <f>[2]Sheet1!I38</f>
        <v>4.7446579933166504</v>
      </c>
      <c r="J46" s="81">
        <f>[2]Sheet1!J38</f>
        <v>99.999992370605469</v>
      </c>
      <c r="K46" s="82">
        <f>[2]Sheet1!K38</f>
        <v>2409.8040783262736</v>
      </c>
    </row>
    <row r="47" spans="1:11" x14ac:dyDescent="0.2">
      <c r="A47" s="54" t="s">
        <v>27</v>
      </c>
      <c r="B47" s="81">
        <f>[2]Sheet1!B39</f>
        <v>55.051399230957031</v>
      </c>
      <c r="C47" s="81">
        <f>[2]Sheet1!C39</f>
        <v>13.530621528625488</v>
      </c>
      <c r="D47" s="81">
        <f>[2]Sheet1!D39</f>
        <v>12.03404426574707</v>
      </c>
      <c r="E47" s="81">
        <f>[2]Sheet1!E39</f>
        <v>6.6291680335998535</v>
      </c>
      <c r="F47" s="81">
        <f>[2]Sheet1!F39</f>
        <v>6.571988582611084</v>
      </c>
      <c r="G47" s="81">
        <f>[2]Sheet1!G39</f>
        <v>2.9842655658721924</v>
      </c>
      <c r="H47" s="81">
        <f>[2]Sheet1!H39</f>
        <v>2.0700924396514893</v>
      </c>
      <c r="I47" s="81">
        <f>[2]Sheet1!I39</f>
        <v>1.1284202337265015</v>
      </c>
      <c r="J47" s="81">
        <f>[2]Sheet1!J39</f>
        <v>100</v>
      </c>
      <c r="K47" s="82">
        <f>[2]Sheet1!K39</f>
        <v>360.0779940154186</v>
      </c>
    </row>
    <row r="48" spans="1:11" x14ac:dyDescent="0.2">
      <c r="A48" s="54" t="s">
        <v>28</v>
      </c>
      <c r="B48" s="81">
        <f>[2]Sheet1!B40</f>
        <v>46.572998046875</v>
      </c>
      <c r="C48" s="81">
        <f>[2]Sheet1!C40</f>
        <v>11.539000511169434</v>
      </c>
      <c r="D48" s="81">
        <f>[2]Sheet1!D40</f>
        <v>19.073820114135742</v>
      </c>
      <c r="E48" s="81">
        <f>[2]Sheet1!E40</f>
        <v>9.1486892700195313</v>
      </c>
      <c r="F48" s="81">
        <f>[2]Sheet1!F40</f>
        <v>8.280940055847168</v>
      </c>
      <c r="G48" s="81">
        <f>[2]Sheet1!G40</f>
        <v>2.2682995796203613</v>
      </c>
      <c r="H48" s="81">
        <f>[2]Sheet1!H40</f>
        <v>2.0178139209747314</v>
      </c>
      <c r="I48" s="81">
        <f>[2]Sheet1!I40</f>
        <v>1.0984375476837158</v>
      </c>
      <c r="J48" s="81">
        <f>[2]Sheet1!J40</f>
        <v>100</v>
      </c>
      <c r="K48" s="82">
        <f>[2]Sheet1!K40</f>
        <v>667.18845005075639</v>
      </c>
    </row>
    <row r="49" spans="1:11" x14ac:dyDescent="0.2">
      <c r="A49" s="54" t="s">
        <v>29</v>
      </c>
      <c r="B49" s="81">
        <f>[2]Sheet1!B41</f>
        <v>35.100963592529297</v>
      </c>
      <c r="C49" s="81">
        <f>[2]Sheet1!C41</f>
        <v>7.474524974822998</v>
      </c>
      <c r="D49" s="81">
        <f>[2]Sheet1!D41</f>
        <v>17.494499206542969</v>
      </c>
      <c r="E49" s="81">
        <f>[2]Sheet1!E41</f>
        <v>10.620969772338867</v>
      </c>
      <c r="F49" s="81">
        <f>[2]Sheet1!F41</f>
        <v>14.17161750793457</v>
      </c>
      <c r="G49" s="81">
        <f>[2]Sheet1!G41</f>
        <v>7.4513711929321289</v>
      </c>
      <c r="H49" s="81">
        <f>[2]Sheet1!H41</f>
        <v>3.7238810062408447</v>
      </c>
      <c r="I49" s="81">
        <f>[2]Sheet1!I41</f>
        <v>3.9621737003326416</v>
      </c>
      <c r="J49" s="81">
        <f>[2]Sheet1!J41</f>
        <v>100</v>
      </c>
      <c r="K49" s="82">
        <f>[2]Sheet1!K41</f>
        <v>602.16971369908288</v>
      </c>
    </row>
    <row r="50" spans="1:11" x14ac:dyDescent="0.2">
      <c r="A50" s="39" t="s">
        <v>30</v>
      </c>
      <c r="B50" s="81">
        <f>[2]Sheet1!B42</f>
        <v>19.791330337524414</v>
      </c>
      <c r="C50" s="81">
        <f>[2]Sheet1!C42</f>
        <v>4.9799809455871582</v>
      </c>
      <c r="D50" s="81">
        <f>[2]Sheet1!D42</f>
        <v>16.022029876708984</v>
      </c>
      <c r="E50" s="81">
        <f>[2]Sheet1!E42</f>
        <v>15.63570499420166</v>
      </c>
      <c r="F50" s="81">
        <f>[2]Sheet1!F42</f>
        <v>22.058643341064453</v>
      </c>
      <c r="G50" s="81">
        <f>[2]Sheet1!G42</f>
        <v>12.404404640197754</v>
      </c>
      <c r="H50" s="81">
        <f>[2]Sheet1!H42</f>
        <v>4.0142102241516113</v>
      </c>
      <c r="I50" s="81">
        <f>[2]Sheet1!I42</f>
        <v>5.093696117401123</v>
      </c>
      <c r="J50" s="81">
        <f>[2]Sheet1!J42</f>
        <v>100</v>
      </c>
      <c r="K50" s="82">
        <f>[2]Sheet1!K42</f>
        <v>1349.7210167403657</v>
      </c>
    </row>
    <row r="51" spans="1:11" x14ac:dyDescent="0.2">
      <c r="A51" s="54" t="s">
        <v>31</v>
      </c>
      <c r="B51" s="81">
        <f>[2]Sheet1!B43</f>
        <v>20.727096557617188</v>
      </c>
      <c r="C51" s="81">
        <f>[2]Sheet1!C43</f>
        <v>8.6769266128540039</v>
      </c>
      <c r="D51" s="81">
        <f>[2]Sheet1!D43</f>
        <v>21.418058395385742</v>
      </c>
      <c r="E51" s="81">
        <f>[2]Sheet1!E43</f>
        <v>14.870841979980469</v>
      </c>
      <c r="F51" s="81">
        <f>[2]Sheet1!F43</f>
        <v>18.560989379882813</v>
      </c>
      <c r="G51" s="81">
        <f>[2]Sheet1!G43</f>
        <v>10.131264686584473</v>
      </c>
      <c r="H51" s="81">
        <f>[2]Sheet1!H43</f>
        <v>3.7348098754882813</v>
      </c>
      <c r="I51" s="81">
        <f>[2]Sheet1!I43</f>
        <v>1.8800137042999268</v>
      </c>
      <c r="J51" s="81">
        <f>[2]Sheet1!J43</f>
        <v>100</v>
      </c>
      <c r="K51" s="82">
        <f>[2]Sheet1!K43</f>
        <v>828.98203685540932</v>
      </c>
    </row>
    <row r="52" spans="1:11" x14ac:dyDescent="0.2">
      <c r="A52" s="54" t="s">
        <v>32</v>
      </c>
      <c r="B52" s="81">
        <f>[2]Sheet1!B44</f>
        <v>36.268573760986328</v>
      </c>
      <c r="C52" s="81">
        <f>[2]Sheet1!C44</f>
        <v>10.985422134399414</v>
      </c>
      <c r="D52" s="81">
        <f>[2]Sheet1!D44</f>
        <v>16.228174209594727</v>
      </c>
      <c r="E52" s="81">
        <f>[2]Sheet1!E44</f>
        <v>11.188026428222656</v>
      </c>
      <c r="F52" s="81">
        <f>[2]Sheet1!F44</f>
        <v>13.197686195373535</v>
      </c>
      <c r="G52" s="81">
        <f>[2]Sheet1!G44</f>
        <v>6.4308834075927734</v>
      </c>
      <c r="H52" s="81">
        <f>[2]Sheet1!H44</f>
        <v>3.0158717632293701</v>
      </c>
      <c r="I52" s="81">
        <f>[2]Sheet1!I44</f>
        <v>2.6853611469268799</v>
      </c>
      <c r="J52" s="81">
        <f>[2]Sheet1!J44</f>
        <v>100</v>
      </c>
      <c r="K52" s="82">
        <f>[2]Sheet1!K44</f>
        <v>273.44858227968575</v>
      </c>
    </row>
    <row r="53" spans="1:11" x14ac:dyDescent="0.2">
      <c r="A53" s="54" t="s">
        <v>33</v>
      </c>
      <c r="B53" s="81">
        <f>[2]Sheet1!B45</f>
        <v>34.217395782470703</v>
      </c>
      <c r="C53" s="81">
        <f>[2]Sheet1!C45</f>
        <v>9.2254152297973633</v>
      </c>
      <c r="D53" s="81">
        <f>[2]Sheet1!D45</f>
        <v>18.552717208862305</v>
      </c>
      <c r="E53" s="81">
        <f>[2]Sheet1!E45</f>
        <v>12.275102615356445</v>
      </c>
      <c r="F53" s="81">
        <f>[2]Sheet1!F45</f>
        <v>15.262739181518555</v>
      </c>
      <c r="G53" s="81">
        <f>[2]Sheet1!G45</f>
        <v>6.0888028144836426</v>
      </c>
      <c r="H53" s="81">
        <f>[2]Sheet1!H45</f>
        <v>2.2293658256530762</v>
      </c>
      <c r="I53" s="81">
        <f>[2]Sheet1!I45</f>
        <v>2.1484615802764893</v>
      </c>
      <c r="J53" s="81">
        <f>[2]Sheet1!J45</f>
        <v>100</v>
      </c>
      <c r="K53" s="82">
        <f>[2]Sheet1!K45</f>
        <v>394.67569449209918</v>
      </c>
    </row>
    <row r="54" spans="1:11" x14ac:dyDescent="0.2">
      <c r="A54" s="54" t="s">
        <v>34</v>
      </c>
      <c r="B54" s="81">
        <f>[2]Sheet1!B46</f>
        <v>27.508256912231445</v>
      </c>
      <c r="C54" s="81">
        <f>[2]Sheet1!C46</f>
        <v>4.2966938018798828</v>
      </c>
      <c r="D54" s="81">
        <f>[2]Sheet1!D46</f>
        <v>19.212881088256836</v>
      </c>
      <c r="E54" s="81">
        <f>[2]Sheet1!E46</f>
        <v>19.563055038452148</v>
      </c>
      <c r="F54" s="81">
        <f>[2]Sheet1!F46</f>
        <v>14.725160598754883</v>
      </c>
      <c r="G54" s="81">
        <f>[2]Sheet1!G46</f>
        <v>6.6412601470947266</v>
      </c>
      <c r="H54" s="81">
        <f>[2]Sheet1!H46</f>
        <v>3.0596117973327637</v>
      </c>
      <c r="I54" s="81">
        <f>[2]Sheet1!I46</f>
        <v>4.9930820465087891</v>
      </c>
      <c r="J54" s="81">
        <f>[2]Sheet1!J46</f>
        <v>99.999992370605469</v>
      </c>
      <c r="K54" s="82">
        <f>[2]Sheet1!K46</f>
        <v>425.52144937886874</v>
      </c>
    </row>
    <row r="55" spans="1:11" x14ac:dyDescent="0.2">
      <c r="A55" s="54" t="s">
        <v>35</v>
      </c>
      <c r="B55" s="81">
        <f>[2]Sheet1!B47</f>
        <v>15.969908714294434</v>
      </c>
      <c r="C55" s="81">
        <f>[2]Sheet1!C47</f>
        <v>7.6451554298400879</v>
      </c>
      <c r="D55" s="81">
        <f>[2]Sheet1!D47</f>
        <v>15.583826065063477</v>
      </c>
      <c r="E55" s="81">
        <f>[2]Sheet1!E47</f>
        <v>16.393068313598633</v>
      </c>
      <c r="F55" s="81">
        <f>[2]Sheet1!F47</f>
        <v>23.694639205932617</v>
      </c>
      <c r="G55" s="81">
        <f>[2]Sheet1!G47</f>
        <v>11.089604377746582</v>
      </c>
      <c r="H55" s="81">
        <f>[2]Sheet1!H47</f>
        <v>5.617009162902832</v>
      </c>
      <c r="I55" s="81">
        <f>[2]Sheet1!I47</f>
        <v>4.0067882537841797</v>
      </c>
      <c r="J55" s="81">
        <f>[2]Sheet1!J47</f>
        <v>100.00000762939453</v>
      </c>
      <c r="K55" s="82">
        <f>[2]Sheet1!K47</f>
        <v>922.69632907970436</v>
      </c>
    </row>
    <row r="56" spans="1:11" x14ac:dyDescent="0.2">
      <c r="A56" s="39" t="s">
        <v>36</v>
      </c>
      <c r="B56" s="81">
        <f>[2]Sheet1!B48</f>
        <v>22.95225715637207</v>
      </c>
      <c r="C56" s="81">
        <f>[2]Sheet1!C48</f>
        <v>5.390693187713623</v>
      </c>
      <c r="D56" s="81">
        <f>[2]Sheet1!D48</f>
        <v>13.967784881591797</v>
      </c>
      <c r="E56" s="81">
        <f>[2]Sheet1!E48</f>
        <v>11.049744606018066</v>
      </c>
      <c r="F56" s="81">
        <f>[2]Sheet1!F48</f>
        <v>22.177379608154297</v>
      </c>
      <c r="G56" s="81">
        <f>[2]Sheet1!G48</f>
        <v>9.0773210525512695</v>
      </c>
      <c r="H56" s="81">
        <f>[2]Sheet1!H48</f>
        <v>8.370295524597168</v>
      </c>
      <c r="I56" s="81">
        <f>[2]Sheet1!I48</f>
        <v>7.0145230293273926</v>
      </c>
      <c r="J56" s="81">
        <f>[2]Sheet1!J48</f>
        <v>100</v>
      </c>
      <c r="K56" s="82">
        <f>[2]Sheet1!K48</f>
        <v>3370.698544432491</v>
      </c>
    </row>
    <row r="57" spans="1:11" x14ac:dyDescent="0.2">
      <c r="A57" s="54" t="s">
        <v>37</v>
      </c>
      <c r="B57" s="81">
        <f>[2]Sheet1!B49</f>
        <v>42.157081604003906</v>
      </c>
      <c r="C57" s="81">
        <f>[2]Sheet1!C49</f>
        <v>9.7489776611328125</v>
      </c>
      <c r="D57" s="81">
        <f>[2]Sheet1!D49</f>
        <v>16.904058456420898</v>
      </c>
      <c r="E57" s="81">
        <f>[2]Sheet1!E49</f>
        <v>11.646907806396484</v>
      </c>
      <c r="F57" s="81">
        <f>[2]Sheet1!F49</f>
        <v>10.672871589660645</v>
      </c>
      <c r="G57" s="81">
        <f>[2]Sheet1!G49</f>
        <v>4.4408359527587891</v>
      </c>
      <c r="H57" s="81">
        <f>[2]Sheet1!H49</f>
        <v>3.2610781192779541</v>
      </c>
      <c r="I57" s="81">
        <f>[2]Sheet1!I49</f>
        <v>1.1681883335113525</v>
      </c>
      <c r="J57" s="81">
        <f>[2]Sheet1!J49</f>
        <v>100.00000762939453</v>
      </c>
      <c r="K57" s="82">
        <f>[2]Sheet1!K49</f>
        <v>782.45828202163545</v>
      </c>
    </row>
    <row r="58" spans="1:11" x14ac:dyDescent="0.2">
      <c r="A58" s="54" t="s">
        <v>38</v>
      </c>
      <c r="B58" s="81">
        <f>[2]Sheet1!B50</f>
        <v>40.952053070068359</v>
      </c>
      <c r="C58" s="81">
        <f>[2]Sheet1!C50</f>
        <v>8.5854253768920898</v>
      </c>
      <c r="D58" s="81">
        <f>[2]Sheet1!D50</f>
        <v>14.129986763000488</v>
      </c>
      <c r="E58" s="81">
        <f>[2]Sheet1!E50</f>
        <v>11.296542167663574</v>
      </c>
      <c r="F58" s="81">
        <f>[2]Sheet1!F50</f>
        <v>12.153883934020996</v>
      </c>
      <c r="G58" s="81">
        <f>[2]Sheet1!G50</f>
        <v>7.8294744491577148</v>
      </c>
      <c r="H58" s="81">
        <f>[2]Sheet1!H50</f>
        <v>2.2608458995819092</v>
      </c>
      <c r="I58" s="81">
        <f>[2]Sheet1!I50</f>
        <v>2.7917883396148682</v>
      </c>
      <c r="J58" s="81">
        <f>[2]Sheet1!J50</f>
        <v>100</v>
      </c>
      <c r="K58" s="82">
        <f>[2]Sheet1!K50</f>
        <v>314.31086194963211</v>
      </c>
    </row>
    <row r="59" spans="1:11" x14ac:dyDescent="0.2">
      <c r="A59" s="54" t="s">
        <v>39</v>
      </c>
      <c r="B59" s="81">
        <f>[2]Sheet1!B51</f>
        <v>36.498367309570313</v>
      </c>
      <c r="C59" s="81">
        <f>[2]Sheet1!C51</f>
        <v>3.4018049240112305</v>
      </c>
      <c r="D59" s="81">
        <f>[2]Sheet1!D51</f>
        <v>16.220394134521484</v>
      </c>
      <c r="E59" s="81">
        <f>[2]Sheet1!E51</f>
        <v>15.015766143798828</v>
      </c>
      <c r="F59" s="81">
        <f>[2]Sheet1!F51</f>
        <v>15.627955436706543</v>
      </c>
      <c r="G59" s="81">
        <f>[2]Sheet1!G51</f>
        <v>7.5337882041931152</v>
      </c>
      <c r="H59" s="81">
        <f>[2]Sheet1!H51</f>
        <v>3.0036771297454834</v>
      </c>
      <c r="I59" s="81">
        <f>[2]Sheet1!I51</f>
        <v>2.6982471942901611</v>
      </c>
      <c r="J59" s="81">
        <f>[2]Sheet1!J51</f>
        <v>100.00000762939453</v>
      </c>
      <c r="K59" s="82">
        <f>[2]Sheet1!K51</f>
        <v>821.0736195446982</v>
      </c>
    </row>
    <row r="60" spans="1:11" x14ac:dyDescent="0.2">
      <c r="A60" s="39" t="s">
        <v>40</v>
      </c>
      <c r="B60" s="81">
        <f>[2]Sheet1!B52</f>
        <v>53.944522857666016</v>
      </c>
      <c r="C60" s="81">
        <f>[2]Sheet1!C52</f>
        <v>4.920982837677002</v>
      </c>
      <c r="D60" s="81">
        <f>[2]Sheet1!D52</f>
        <v>13.433613777160645</v>
      </c>
      <c r="E60" s="81">
        <f>[2]Sheet1!E52</f>
        <v>9.3382387161254883</v>
      </c>
      <c r="F60" s="81">
        <f>[2]Sheet1!F52</f>
        <v>8.8344240188598633</v>
      </c>
      <c r="G60" s="81">
        <f>[2]Sheet1!G52</f>
        <v>3.4932823181152344</v>
      </c>
      <c r="H60" s="81">
        <f>[2]Sheet1!H52</f>
        <v>2.7779972553253174</v>
      </c>
      <c r="I60" s="81">
        <f>[2]Sheet1!I52</f>
        <v>3.2569370269775391</v>
      </c>
      <c r="J60" s="81">
        <f>[2]Sheet1!J52</f>
        <v>100.00000762939453</v>
      </c>
      <c r="K60" s="82">
        <f>[2]Sheet1!K52</f>
        <v>1202.1115128661074</v>
      </c>
    </row>
    <row r="61" spans="1:11" x14ac:dyDescent="0.2">
      <c r="A61" s="54" t="s">
        <v>41</v>
      </c>
      <c r="B61" s="81">
        <f>[2]Sheet1!B53</f>
        <v>46.671897888183594</v>
      </c>
      <c r="C61" s="81">
        <f>[2]Sheet1!C53</f>
        <v>10.23302173614502</v>
      </c>
      <c r="D61" s="81">
        <f>[2]Sheet1!D53</f>
        <v>15.769162178039551</v>
      </c>
      <c r="E61" s="81">
        <f>[2]Sheet1!E53</f>
        <v>9.2994184494018555</v>
      </c>
      <c r="F61" s="81">
        <f>[2]Sheet1!F53</f>
        <v>9.7479333877563477</v>
      </c>
      <c r="G61" s="81">
        <f>[2]Sheet1!G53</f>
        <v>4.189547061920166</v>
      </c>
      <c r="H61" s="81">
        <f>[2]Sheet1!H53</f>
        <v>2.3348135948181152</v>
      </c>
      <c r="I61" s="81">
        <f>[2]Sheet1!I53</f>
        <v>1.7542059421539307</v>
      </c>
      <c r="J61" s="81">
        <f>[2]Sheet1!J53</f>
        <v>99.999992370605469</v>
      </c>
      <c r="K61" s="82">
        <f>[2]Sheet1!K53</f>
        <v>977.19867614466204</v>
      </c>
    </row>
    <row r="62" spans="1:11" x14ac:dyDescent="0.2">
      <c r="A62" s="54" t="s">
        <v>42</v>
      </c>
      <c r="B62" s="81">
        <f>[2]Sheet1!B54</f>
        <v>63.625438690185547</v>
      </c>
      <c r="C62" s="81">
        <f>[2]Sheet1!C54</f>
        <v>8.7080001831054688</v>
      </c>
      <c r="D62" s="81">
        <f>[2]Sheet1!D54</f>
        <v>10.606613159179688</v>
      </c>
      <c r="E62" s="81">
        <f>[2]Sheet1!E54</f>
        <v>6.1577625274658203</v>
      </c>
      <c r="F62" s="81">
        <f>[2]Sheet1!F54</f>
        <v>5.308713436126709</v>
      </c>
      <c r="G62" s="81">
        <f>[2]Sheet1!G54</f>
        <v>3.1377623081207275</v>
      </c>
      <c r="H62" s="81">
        <f>[2]Sheet1!H54</f>
        <v>1.024014949798584</v>
      </c>
      <c r="I62" s="81">
        <f>[2]Sheet1!I54</f>
        <v>1.4316952228546143</v>
      </c>
      <c r="J62" s="81">
        <f>[2]Sheet1!J54</f>
        <v>100</v>
      </c>
      <c r="K62" s="82">
        <f>[2]Sheet1!K54</f>
        <v>356.53184849527781</v>
      </c>
    </row>
    <row r="63" spans="1:11" x14ac:dyDescent="0.2">
      <c r="A63" s="54" t="s">
        <v>43</v>
      </c>
      <c r="B63" s="81">
        <f>[2]Sheet1!B55</f>
        <v>48.328189849853516</v>
      </c>
      <c r="C63" s="81">
        <f>[2]Sheet1!C55</f>
        <v>12.185731887817383</v>
      </c>
      <c r="D63" s="81">
        <f>[2]Sheet1!D55</f>
        <v>16.028875350952148</v>
      </c>
      <c r="E63" s="81">
        <f>[2]Sheet1!E55</f>
        <v>8.5279378890991211</v>
      </c>
      <c r="F63" s="81">
        <f>[2]Sheet1!F55</f>
        <v>8.7466621398925781</v>
      </c>
      <c r="G63" s="81">
        <f>[2]Sheet1!G55</f>
        <v>2.9016835689544678</v>
      </c>
      <c r="H63" s="81">
        <f>[2]Sheet1!H55</f>
        <v>1.3753255605697632</v>
      </c>
      <c r="I63" s="81">
        <f>[2]Sheet1!I55</f>
        <v>1.9055929183959961</v>
      </c>
      <c r="J63" s="81">
        <f>[2]Sheet1!J55</f>
        <v>100</v>
      </c>
      <c r="K63" s="82">
        <f>[2]Sheet1!K55</f>
        <v>765.67685866902241</v>
      </c>
    </row>
    <row r="64" spans="1:11" x14ac:dyDescent="0.2">
      <c r="A64" s="39" t="s">
        <v>47</v>
      </c>
      <c r="B64" s="81">
        <f>[2]Sheet1!B56</f>
        <v>20.382406234741211</v>
      </c>
      <c r="C64" s="81">
        <f>[2]Sheet1!C56</f>
        <v>6.9406342506408691</v>
      </c>
      <c r="D64" s="81">
        <f>[2]Sheet1!D56</f>
        <v>14.089506149291992</v>
      </c>
      <c r="E64" s="81">
        <f>[2]Sheet1!E56</f>
        <v>11.584707260131836</v>
      </c>
      <c r="F64" s="81">
        <f>[2]Sheet1!F56</f>
        <v>19.633846282958984</v>
      </c>
      <c r="G64" s="81">
        <f>[2]Sheet1!G56</f>
        <v>11.532730102539063</v>
      </c>
      <c r="H64" s="81">
        <f>[2]Sheet1!H56</f>
        <v>9.8129377365112305</v>
      </c>
      <c r="I64" s="81">
        <f>[2]Sheet1!I56</f>
        <v>6.0232324600219727</v>
      </c>
      <c r="J64" s="81">
        <f>[2]Sheet1!J56</f>
        <v>100</v>
      </c>
      <c r="K64" s="82">
        <f>[2]Sheet1!K56</f>
        <v>1505.0019698754998</v>
      </c>
    </row>
    <row r="65" spans="1:11" x14ac:dyDescent="0.2">
      <c r="A65" s="54" t="s">
        <v>48</v>
      </c>
      <c r="B65" s="81">
        <f>[2]Sheet1!B57</f>
        <v>44.269100189208984</v>
      </c>
      <c r="C65" s="81">
        <f>[2]Sheet1!C57</f>
        <v>4.4224462509155273</v>
      </c>
      <c r="D65" s="81">
        <f>[2]Sheet1!D57</f>
        <v>17.55877685546875</v>
      </c>
      <c r="E65" s="81">
        <f>[2]Sheet1!E57</f>
        <v>9.7138023376464844</v>
      </c>
      <c r="F65" s="81">
        <f>[2]Sheet1!F57</f>
        <v>12.111149787902832</v>
      </c>
      <c r="G65" s="81">
        <f>[2]Sheet1!G57</f>
        <v>5.394223690032959</v>
      </c>
      <c r="H65" s="81">
        <f>[2]Sheet1!H57</f>
        <v>3.7777199745178223</v>
      </c>
      <c r="I65" s="81">
        <f>[2]Sheet1!I57</f>
        <v>2.7527801990509033</v>
      </c>
      <c r="J65" s="81">
        <f>[2]Sheet1!J57</f>
        <v>100</v>
      </c>
      <c r="K65" s="82">
        <f>[2]Sheet1!K57</f>
        <v>470.82385989340816</v>
      </c>
    </row>
    <row r="66" spans="1:11" x14ac:dyDescent="0.2">
      <c r="A66" s="54" t="s">
        <v>49</v>
      </c>
      <c r="B66" s="81">
        <f>[2]Sheet1!B58</f>
        <v>31.158021926879883</v>
      </c>
      <c r="C66" s="81">
        <f>[2]Sheet1!C58</f>
        <v>9.4701099395751953</v>
      </c>
      <c r="D66" s="81">
        <f>[2]Sheet1!D58</f>
        <v>18.055465698242188</v>
      </c>
      <c r="E66" s="81">
        <f>[2]Sheet1!E58</f>
        <v>8.551483154296875</v>
      </c>
      <c r="F66" s="81">
        <f>[2]Sheet1!F58</f>
        <v>17.478206634521484</v>
      </c>
      <c r="G66" s="81">
        <f>[2]Sheet1!G58</f>
        <v>6.4915561676025391</v>
      </c>
      <c r="H66" s="81">
        <f>[2]Sheet1!H58</f>
        <v>3.7366225719451904</v>
      </c>
      <c r="I66" s="81">
        <f>[2]Sheet1!I58</f>
        <v>5.0585336685180664</v>
      </c>
      <c r="J66" s="81">
        <f>[2]Sheet1!J58</f>
        <v>100</v>
      </c>
      <c r="K66" s="82">
        <f>[2]Sheet1!K58</f>
        <v>408.30227287362078</v>
      </c>
    </row>
    <row r="67" spans="1:11" x14ac:dyDescent="0.2">
      <c r="A67" s="54" t="s">
        <v>50</v>
      </c>
      <c r="B67" s="81">
        <f>[2]Sheet1!B59</f>
        <v>23.747028350830078</v>
      </c>
      <c r="C67" s="81">
        <f>[2]Sheet1!C59</f>
        <v>4.2415938377380371</v>
      </c>
      <c r="D67" s="81">
        <f>[2]Sheet1!D59</f>
        <v>19.683895111083984</v>
      </c>
      <c r="E67" s="81">
        <f>[2]Sheet1!E59</f>
        <v>13.048027992248535</v>
      </c>
      <c r="F67" s="81">
        <f>[2]Sheet1!F59</f>
        <v>22.340858459472656</v>
      </c>
      <c r="G67" s="81">
        <f>[2]Sheet1!G59</f>
        <v>8.1331510543823242</v>
      </c>
      <c r="H67" s="81">
        <f>[2]Sheet1!H59</f>
        <v>4.0290703773498535</v>
      </c>
      <c r="I67" s="81">
        <f>[2]Sheet1!I59</f>
        <v>4.7763757705688477</v>
      </c>
      <c r="J67" s="81">
        <f>[2]Sheet1!J59</f>
        <v>99.999992370605469</v>
      </c>
      <c r="K67" s="82">
        <f>[2]Sheet1!K59</f>
        <v>316.2726705224822</v>
      </c>
    </row>
    <row r="68" spans="1:11" x14ac:dyDescent="0.2">
      <c r="A68" s="39" t="s">
        <v>44</v>
      </c>
      <c r="B68" s="81">
        <f>[2]Sheet1!B60</f>
        <v>40.473628997802734</v>
      </c>
      <c r="C68" s="81">
        <f>[2]Sheet1!C60</f>
        <v>11.536647796630859</v>
      </c>
      <c r="D68" s="81">
        <f>[2]Sheet1!D60</f>
        <v>19.485437393188477</v>
      </c>
      <c r="E68" s="81">
        <f>[2]Sheet1!E60</f>
        <v>8.8970813751220703</v>
      </c>
      <c r="F68" s="81">
        <f>[2]Sheet1!F60</f>
        <v>11.22887134552002</v>
      </c>
      <c r="G68" s="81">
        <f>[2]Sheet1!G60</f>
        <v>3.9699387550354004</v>
      </c>
      <c r="H68" s="81">
        <f>[2]Sheet1!H60</f>
        <v>2.1581740379333496</v>
      </c>
      <c r="I68" s="81">
        <f>[2]Sheet1!I60</f>
        <v>2.2502186298370361</v>
      </c>
      <c r="J68" s="81">
        <f>[2]Sheet1!J60</f>
        <v>100</v>
      </c>
      <c r="K68" s="82">
        <f>[2]Sheet1!K60</f>
        <v>560.92875969186673</v>
      </c>
    </row>
    <row r="69" spans="1:11" x14ac:dyDescent="0.2">
      <c r="A69" s="54" t="s">
        <v>46</v>
      </c>
      <c r="B69" s="81">
        <f>[2]Sheet1!B61</f>
        <v>44.909755706787109</v>
      </c>
      <c r="C69" s="81">
        <f>[2]Sheet1!C61</f>
        <v>8.8791589736938477</v>
      </c>
      <c r="D69" s="81">
        <f>[2]Sheet1!D61</f>
        <v>12.954376220703125</v>
      </c>
      <c r="E69" s="81">
        <f>[2]Sheet1!E61</f>
        <v>11.559643745422363</v>
      </c>
      <c r="F69" s="81">
        <f>[2]Sheet1!F61</f>
        <v>10.268258094787598</v>
      </c>
      <c r="G69" s="81">
        <f>[2]Sheet1!G61</f>
        <v>4.7684063911437988</v>
      </c>
      <c r="H69" s="81">
        <f>[2]Sheet1!H61</f>
        <v>3.3746664524078369</v>
      </c>
      <c r="I69" s="81">
        <f>[2]Sheet1!I61</f>
        <v>3.2857344150543213</v>
      </c>
      <c r="J69" s="81">
        <f>[2]Sheet1!J61</f>
        <v>100</v>
      </c>
      <c r="K69" s="82">
        <f>[2]Sheet1!K61</f>
        <v>801.21415467309805</v>
      </c>
    </row>
    <row r="70" spans="1:11" x14ac:dyDescent="0.2">
      <c r="A70" s="54" t="s">
        <v>45</v>
      </c>
      <c r="B70" s="81">
        <f>[2]Sheet1!B62</f>
        <v>48.206748962402344</v>
      </c>
      <c r="C70" s="81">
        <f>[2]Sheet1!C62</f>
        <v>15.628210067749023</v>
      </c>
      <c r="D70" s="81">
        <f>[2]Sheet1!D62</f>
        <v>16.419925689697266</v>
      </c>
      <c r="E70" s="81">
        <f>[2]Sheet1!E62</f>
        <v>6.5495448112487793</v>
      </c>
      <c r="F70" s="81">
        <f>[2]Sheet1!F62</f>
        <v>6.7172770500183105</v>
      </c>
      <c r="G70" s="81">
        <f>[2]Sheet1!G62</f>
        <v>2.3989734649658203</v>
      </c>
      <c r="H70" s="81">
        <f>[2]Sheet1!H62</f>
        <v>2.4128186702728271</v>
      </c>
      <c r="I70" s="81">
        <f>[2]Sheet1!I62</f>
        <v>1.6665016412734985</v>
      </c>
      <c r="J70" s="81">
        <f>[2]Sheet1!J62</f>
        <v>100</v>
      </c>
      <c r="K70" s="82">
        <f>[2]Sheet1!K62</f>
        <v>394.90811925230099</v>
      </c>
    </row>
    <row r="71" spans="1:11" x14ac:dyDescent="0.2">
      <c r="A71" s="39" t="s">
        <v>51</v>
      </c>
      <c r="B71" s="81">
        <f>[2]Sheet1!B63</f>
        <v>41.096359252929688</v>
      </c>
      <c r="C71" s="81">
        <f>[2]Sheet1!C63</f>
        <v>8.2859296798706055</v>
      </c>
      <c r="D71" s="81">
        <f>[2]Sheet1!D63</f>
        <v>15.34854793548584</v>
      </c>
      <c r="E71" s="81">
        <f>[2]Sheet1!E63</f>
        <v>13.065116882324219</v>
      </c>
      <c r="F71" s="81">
        <f>[2]Sheet1!F63</f>
        <v>11.855552673339844</v>
      </c>
      <c r="G71" s="81">
        <f>[2]Sheet1!G63</f>
        <v>5.2524876594543457</v>
      </c>
      <c r="H71" s="81">
        <f>[2]Sheet1!H63</f>
        <v>2.1656808853149414</v>
      </c>
      <c r="I71" s="81">
        <f>[2]Sheet1!I63</f>
        <v>2.9303247928619385</v>
      </c>
      <c r="J71" s="81">
        <f>[2]Sheet1!J63</f>
        <v>100</v>
      </c>
      <c r="K71" s="82">
        <f>[2]Sheet1!K63</f>
        <v>941.32983576069512</v>
      </c>
    </row>
    <row r="72" spans="1:11" x14ac:dyDescent="0.2">
      <c r="A72" s="54" t="s">
        <v>52</v>
      </c>
      <c r="B72" s="81">
        <f>[2]Sheet1!B64</f>
        <v>56.871635437011719</v>
      </c>
      <c r="C72" s="81">
        <f>[2]Sheet1!C64</f>
        <v>6.2545566558837891</v>
      </c>
      <c r="D72" s="81">
        <f>[2]Sheet1!D64</f>
        <v>13.535783767700195</v>
      </c>
      <c r="E72" s="81">
        <f>[2]Sheet1!E64</f>
        <v>6.5112433433532715</v>
      </c>
      <c r="F72" s="81">
        <f>[2]Sheet1!F64</f>
        <v>8.7341766357421875</v>
      </c>
      <c r="G72" s="81">
        <f>[2]Sheet1!G64</f>
        <v>3.3042547702789307</v>
      </c>
      <c r="H72" s="81">
        <f>[2]Sheet1!H64</f>
        <v>2.2001309394836426</v>
      </c>
      <c r="I72" s="81">
        <f>[2]Sheet1!I64</f>
        <v>2.5882203578948975</v>
      </c>
      <c r="J72" s="81">
        <f>[2]Sheet1!J64</f>
        <v>100</v>
      </c>
      <c r="K72" s="82">
        <f>[2]Sheet1!K64</f>
        <v>450.84152722935823</v>
      </c>
    </row>
    <row r="73" spans="1:11" x14ac:dyDescent="0.2">
      <c r="A73" s="54" t="s">
        <v>53</v>
      </c>
      <c r="B73" s="81">
        <f>[2]Sheet1!B65</f>
        <v>44.571266174316406</v>
      </c>
      <c r="C73" s="81">
        <f>[2]Sheet1!C65</f>
        <v>11.958416938781738</v>
      </c>
      <c r="D73" s="81">
        <f>[2]Sheet1!D65</f>
        <v>16.822805404663086</v>
      </c>
      <c r="E73" s="81">
        <f>[2]Sheet1!E65</f>
        <v>9.4361133575439453</v>
      </c>
      <c r="F73" s="81">
        <f>[2]Sheet1!F65</f>
        <v>11.416764259338379</v>
      </c>
      <c r="G73" s="81">
        <f>[2]Sheet1!G65</f>
        <v>2.3035099506378174</v>
      </c>
      <c r="H73" s="81">
        <f>[2]Sheet1!H65</f>
        <v>2.3620529174804688</v>
      </c>
      <c r="I73" s="81">
        <f>[2]Sheet1!I65</f>
        <v>1.1290730237960815</v>
      </c>
      <c r="J73" s="81">
        <f>[2]Sheet1!J65</f>
        <v>100</v>
      </c>
      <c r="K73" s="82">
        <f>[2]Sheet1!K65</f>
        <v>352.62439363336415</v>
      </c>
    </row>
    <row r="74" spans="1:11" x14ac:dyDescent="0.2">
      <c r="A74" s="54" t="s">
        <v>54</v>
      </c>
      <c r="B74" s="81">
        <f>[2]Sheet1!B66</f>
        <v>53.585094451904297</v>
      </c>
      <c r="C74" s="81">
        <f>[2]Sheet1!C66</f>
        <v>9.3353414535522461</v>
      </c>
      <c r="D74" s="81">
        <f>[2]Sheet1!D66</f>
        <v>11.204853057861328</v>
      </c>
      <c r="E74" s="81">
        <f>[2]Sheet1!E66</f>
        <v>8.1055469512939453</v>
      </c>
      <c r="F74" s="81">
        <f>[2]Sheet1!F66</f>
        <v>8.5829744338989258</v>
      </c>
      <c r="G74" s="81">
        <f>[2]Sheet1!G66</f>
        <v>4.1267681121826172</v>
      </c>
      <c r="H74" s="81">
        <f>[2]Sheet1!H66</f>
        <v>2.2880399227142334</v>
      </c>
      <c r="I74" s="81">
        <f>[2]Sheet1!I66</f>
        <v>2.7713830471038818</v>
      </c>
      <c r="J74" s="81">
        <f>[2]Sheet1!J66</f>
        <v>100.00000762939453</v>
      </c>
      <c r="K74" s="82">
        <f>[2]Sheet1!K66</f>
        <v>440.71924522127921</v>
      </c>
    </row>
    <row r="75" spans="1:11" ht="12" thickBot="1" x14ac:dyDescent="0.25">
      <c r="A75" s="34" t="s">
        <v>78</v>
      </c>
      <c r="B75" s="79">
        <f>[2]Sheet1!B67</f>
        <v>39.298656463623047</v>
      </c>
      <c r="C75" s="79">
        <f>[2]Sheet1!C67</f>
        <v>7.7164716720581055</v>
      </c>
      <c r="D75" s="79">
        <f>[2]Sheet1!D67</f>
        <v>14.895073890686035</v>
      </c>
      <c r="E75" s="79">
        <f>[2]Sheet1!E67</f>
        <v>10.463150978088379</v>
      </c>
      <c r="F75" s="79">
        <f>[2]Sheet1!F67</f>
        <v>13.979070663452148</v>
      </c>
      <c r="G75" s="79">
        <f>[2]Sheet1!G67</f>
        <v>6.1495876312255859</v>
      </c>
      <c r="H75" s="79">
        <f>[2]Sheet1!H67</f>
        <v>4.0414538383483887</v>
      </c>
      <c r="I75" s="79">
        <f>[2]Sheet1!I67</f>
        <v>3.4565348625183105</v>
      </c>
      <c r="J75" s="79">
        <f>[2]Sheet1!J67</f>
        <v>100</v>
      </c>
      <c r="K75" s="80">
        <f>[2]Sheet1!K67</f>
        <v>29019.999999999571</v>
      </c>
    </row>
    <row r="76" spans="1:11" ht="12" thickBot="1" x14ac:dyDescent="0.25">
      <c r="A76" s="122" t="s">
        <v>103</v>
      </c>
      <c r="B76" s="117"/>
      <c r="C76" s="117"/>
      <c r="D76" s="117"/>
      <c r="E76" s="117"/>
      <c r="F76" s="117"/>
      <c r="G76" s="117"/>
      <c r="H76" s="117"/>
      <c r="I76" s="117"/>
      <c r="J76" s="117"/>
      <c r="K76" s="118"/>
    </row>
    <row r="77" spans="1:11" ht="19.5" customHeight="1" thickBot="1" x14ac:dyDescent="0.25">
      <c r="A77" s="116" t="s">
        <v>77</v>
      </c>
      <c r="B77" s="117"/>
      <c r="C77" s="117"/>
      <c r="D77" s="117"/>
      <c r="E77" s="117"/>
      <c r="F77" s="117"/>
      <c r="G77" s="117"/>
      <c r="H77" s="117"/>
      <c r="I77" s="117"/>
      <c r="J77" s="117"/>
      <c r="K77" s="118"/>
    </row>
    <row r="78" spans="1:11" ht="328.5" customHeight="1" thickBot="1" x14ac:dyDescent="0.25">
      <c r="A78" s="113" t="s">
        <v>159</v>
      </c>
      <c r="B78" s="114"/>
      <c r="C78" s="114"/>
      <c r="D78" s="114"/>
      <c r="E78" s="114"/>
      <c r="F78" s="114"/>
      <c r="G78" s="114"/>
      <c r="H78" s="114"/>
      <c r="I78" s="114"/>
      <c r="J78" s="114"/>
      <c r="K78" s="115"/>
    </row>
  </sheetData>
  <mergeCells count="5">
    <mergeCell ref="A1:K1"/>
    <mergeCell ref="A78:K78"/>
    <mergeCell ref="A77:K77"/>
    <mergeCell ref="A2:K2"/>
    <mergeCell ref="A76:K76"/>
  </mergeCells>
  <pageMargins left="0.7" right="0.7" top="0.75" bottom="0.75" header="0.3" footer="0.3"/>
  <pageSetup paperSize="9" scale="92" orientation="landscape"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74"/>
  <sheetViews>
    <sheetView view="pageBreakPreview" topLeftCell="A52" zoomScaleNormal="100" zoomScaleSheetLayoutView="100" workbookViewId="0">
      <selection activeCell="F63" sqref="F4:F63"/>
    </sheetView>
  </sheetViews>
  <sheetFormatPr defaultRowHeight="15" x14ac:dyDescent="0.25"/>
  <cols>
    <col min="1" max="1" width="24" style="2" customWidth="1"/>
    <col min="2" max="2" width="14.7109375" customWidth="1"/>
    <col min="3" max="3" width="19.7109375" customWidth="1"/>
    <col min="4" max="5" width="17.85546875" customWidth="1"/>
    <col min="6" max="6" width="14.7109375" customWidth="1"/>
    <col min="7" max="7" width="10.140625" customWidth="1"/>
  </cols>
  <sheetData>
    <row r="1" spans="1:7" x14ac:dyDescent="0.25">
      <c r="A1" s="97" t="s">
        <v>124</v>
      </c>
      <c r="B1" s="98"/>
      <c r="C1" s="98"/>
      <c r="D1" s="98"/>
      <c r="E1" s="98"/>
      <c r="F1" s="99"/>
    </row>
    <row r="2" spans="1:7" ht="13.5" customHeight="1" x14ac:dyDescent="0.25">
      <c r="A2" s="123"/>
      <c r="B2" s="124" t="s">
        <v>105</v>
      </c>
      <c r="C2" s="124"/>
      <c r="D2" s="124"/>
      <c r="E2" s="124"/>
      <c r="F2" s="124"/>
    </row>
    <row r="3" spans="1:7" ht="34.5" x14ac:dyDescent="0.25">
      <c r="A3" s="123"/>
      <c r="B3" s="74" t="s">
        <v>56</v>
      </c>
      <c r="C3" s="74" t="s">
        <v>57</v>
      </c>
      <c r="D3" s="74" t="s">
        <v>58</v>
      </c>
      <c r="E3" s="43" t="s">
        <v>59</v>
      </c>
      <c r="F3" s="43" t="s">
        <v>135</v>
      </c>
      <c r="G3" s="58"/>
    </row>
    <row r="4" spans="1:7" s="7" customFormat="1" ht="16.5" customHeight="1" x14ac:dyDescent="0.2">
      <c r="A4" s="46" t="s">
        <v>74</v>
      </c>
      <c r="B4" s="83">
        <f>[3]Sheet1!B2</f>
        <v>70.763717651367188</v>
      </c>
      <c r="C4" s="83">
        <f>[3]Sheet1!C2</f>
        <v>73.434028625488281</v>
      </c>
      <c r="D4" s="83">
        <f>[3]Sheet1!D2</f>
        <v>95.890518188476563</v>
      </c>
      <c r="E4" s="83">
        <f>[3]Sheet1!E2</f>
        <v>46.648746490478516</v>
      </c>
      <c r="F4" s="87">
        <f>[3]Sheet1!F2</f>
        <v>7989.7287232884964</v>
      </c>
    </row>
    <row r="5" spans="1:7" x14ac:dyDescent="0.25">
      <c r="A5" s="9" t="s">
        <v>8</v>
      </c>
      <c r="B5" s="84"/>
      <c r="C5" s="84"/>
      <c r="D5" s="84"/>
      <c r="E5" s="84"/>
      <c r="F5" s="88"/>
    </row>
    <row r="6" spans="1:7" x14ac:dyDescent="0.25">
      <c r="A6" s="52" t="s">
        <v>9</v>
      </c>
      <c r="B6" s="84">
        <f>[3]Sheet1!B3</f>
        <v>77.566299438476563</v>
      </c>
      <c r="C6" s="84">
        <f>[3]Sheet1!C3</f>
        <v>68.166786193847656</v>
      </c>
      <c r="D6" s="84">
        <f>[3]Sheet1!D3</f>
        <v>97.176528930664063</v>
      </c>
      <c r="E6" s="84">
        <f>[3]Sheet1!E3</f>
        <v>48.140941619873047</v>
      </c>
      <c r="F6" s="88">
        <f>[3]Sheet1!F3</f>
        <v>4935.2654244035375</v>
      </c>
    </row>
    <row r="7" spans="1:7" x14ac:dyDescent="0.25">
      <c r="A7" s="52" t="s">
        <v>10</v>
      </c>
      <c r="B7" s="84">
        <f>[3]Sheet1!B4</f>
        <v>59.772403717041016</v>
      </c>
      <c r="C7" s="84">
        <f>[3]Sheet1!C4</f>
        <v>81.944610595703125</v>
      </c>
      <c r="D7" s="84">
        <f>[3]Sheet1!D4</f>
        <v>93.812637329101563</v>
      </c>
      <c r="E7" s="84">
        <f>[3]Sheet1!E4</f>
        <v>44.237720489501953</v>
      </c>
      <c r="F7" s="88">
        <f>[3]Sheet1!F4</f>
        <v>3054.4632988849407</v>
      </c>
    </row>
    <row r="8" spans="1:7" x14ac:dyDescent="0.25">
      <c r="A8" s="52" t="s">
        <v>11</v>
      </c>
      <c r="B8" s="84">
        <f>[3]Sheet1!B5</f>
        <v>59.835609436035156</v>
      </c>
      <c r="C8" s="84">
        <f>[3]Sheet1!C5</f>
        <v>83.278434753417969</v>
      </c>
      <c r="D8" s="84">
        <f>[3]Sheet1!D5</f>
        <v>94.383255004882813</v>
      </c>
      <c r="E8" s="84">
        <f>[3]Sheet1!E5</f>
        <v>46.630008697509766</v>
      </c>
      <c r="F8" s="88">
        <f>[3]Sheet1!F5</f>
        <v>1799.6049992379212</v>
      </c>
    </row>
    <row r="9" spans="1:7" x14ac:dyDescent="0.25">
      <c r="A9" s="52" t="s">
        <v>12</v>
      </c>
      <c r="B9" s="84">
        <f>[3]Sheet1!B6</f>
        <v>59.681755065917969</v>
      </c>
      <c r="C9" s="84">
        <f>[3]Sheet1!C6</f>
        <v>80.031753540039063</v>
      </c>
      <c r="D9" s="84">
        <f>[3]Sheet1!D6</f>
        <v>92.994316101074219</v>
      </c>
      <c r="E9" s="84">
        <f>[3]Sheet1!E6</f>
        <v>40.806915283203125</v>
      </c>
      <c r="F9" s="88">
        <f>[3]Sheet1!F6</f>
        <v>1254.8582996470097</v>
      </c>
    </row>
    <row r="10" spans="1:7" x14ac:dyDescent="0.25">
      <c r="A10" s="9" t="s">
        <v>1</v>
      </c>
      <c r="B10" s="84"/>
      <c r="C10" s="84"/>
      <c r="D10" s="84"/>
      <c r="E10" s="84"/>
      <c r="F10" s="88"/>
    </row>
    <row r="11" spans="1:7" x14ac:dyDescent="0.25">
      <c r="A11" s="53" t="s">
        <v>2</v>
      </c>
      <c r="B11" s="84">
        <f>[3]Sheet1!B8</f>
        <v>57.038112640380859</v>
      </c>
      <c r="C11" s="84">
        <f>[3]Sheet1!C8</f>
        <v>76.741157531738281</v>
      </c>
      <c r="D11" s="84">
        <f>[3]Sheet1!D8</f>
        <v>96.9822998046875</v>
      </c>
      <c r="E11" s="84">
        <f>[3]Sheet1!E8</f>
        <v>36.939807891845703</v>
      </c>
      <c r="F11" s="88">
        <f>[3]Sheet1!F8</f>
        <v>3995.3605866612088</v>
      </c>
    </row>
    <row r="12" spans="1:7" x14ac:dyDescent="0.25">
      <c r="A12" s="53" t="s">
        <v>3</v>
      </c>
      <c r="B12" s="84">
        <f>[3]Sheet1!B9</f>
        <v>84.492729187011719</v>
      </c>
      <c r="C12" s="84">
        <f>[3]Sheet1!C9</f>
        <v>70.126083374023438</v>
      </c>
      <c r="D12" s="84">
        <f>[3]Sheet1!D9</f>
        <v>94.7984619140625</v>
      </c>
      <c r="E12" s="84">
        <f>[3]Sheet1!E9</f>
        <v>56.360095977783203</v>
      </c>
      <c r="F12" s="88">
        <f>[3]Sheet1!F9</f>
        <v>3994.3681366272513</v>
      </c>
    </row>
    <row r="13" spans="1:7" x14ac:dyDescent="0.25">
      <c r="A13" s="9" t="s">
        <v>13</v>
      </c>
      <c r="B13" s="85"/>
      <c r="C13" s="85"/>
      <c r="D13" s="85"/>
      <c r="E13" s="85"/>
      <c r="F13" s="89"/>
    </row>
    <row r="14" spans="1:7" x14ac:dyDescent="0.25">
      <c r="A14" s="11" t="s">
        <v>68</v>
      </c>
      <c r="B14" s="85">
        <f>[3]Sheet1!B18</f>
        <v>58.594741821289063</v>
      </c>
      <c r="C14" s="85">
        <f>[3]Sheet1!C18</f>
        <v>72.993461608886719</v>
      </c>
      <c r="D14" s="85">
        <f>[3]Sheet1!D18</f>
        <v>94.705673217773438</v>
      </c>
      <c r="E14" s="85">
        <f>[3]Sheet1!E18</f>
        <v>35.29052734375</v>
      </c>
      <c r="F14" s="89">
        <f>[3]Sheet1!F18</f>
        <v>5550.1280689910991</v>
      </c>
    </row>
    <row r="15" spans="1:7" x14ac:dyDescent="0.25">
      <c r="A15" s="72" t="s">
        <v>164</v>
      </c>
      <c r="B15" s="85">
        <f>[3]Sheet1!B19</f>
        <v>98.532501220703125</v>
      </c>
      <c r="C15" s="85">
        <f>[3]Sheet1!C19</f>
        <v>75.050094604492188</v>
      </c>
      <c r="D15" s="85">
        <f>[3]Sheet1!D19</f>
        <v>98.560676574707031</v>
      </c>
      <c r="E15" s="85">
        <f>[3]Sheet1!E19</f>
        <v>73.0504150390625</v>
      </c>
      <c r="F15" s="89">
        <f>[3]Sheet1!F19</f>
        <v>2357.7515729673378</v>
      </c>
    </row>
    <row r="16" spans="1:7" x14ac:dyDescent="0.25">
      <c r="A16" s="72" t="s">
        <v>165</v>
      </c>
      <c r="B16" s="85">
        <f>[3]Sheet1!B20</f>
        <v>96.023078918457031</v>
      </c>
      <c r="C16" s="85">
        <f>[3]Sheet1!C20</f>
        <v>56.756370544433594</v>
      </c>
      <c r="D16" s="85">
        <f>[3]Sheet1!D20</f>
        <v>99.317413330078125</v>
      </c>
      <c r="E16" s="85">
        <f>[3]Sheet1!E20</f>
        <v>56.312648773193359</v>
      </c>
      <c r="F16" s="89">
        <f>[3]Sheet1!F20</f>
        <v>81.849081330017029</v>
      </c>
    </row>
    <row r="17" spans="1:6" x14ac:dyDescent="0.25">
      <c r="A17" s="9" t="s">
        <v>69</v>
      </c>
      <c r="B17" s="85"/>
      <c r="C17" s="85"/>
      <c r="D17" s="85"/>
      <c r="E17" s="85"/>
      <c r="F17" s="89"/>
    </row>
    <row r="18" spans="1:6" x14ac:dyDescent="0.25">
      <c r="A18" s="12" t="s">
        <v>76</v>
      </c>
      <c r="B18" s="85">
        <f>[3]Sheet1!B21</f>
        <v>70.665084838867188</v>
      </c>
      <c r="C18" s="85">
        <f>[3]Sheet1!C21</f>
        <v>73.433204650878906</v>
      </c>
      <c r="D18" s="85">
        <f>[3]Sheet1!D21</f>
        <v>95.849197387695313</v>
      </c>
      <c r="E18" s="85">
        <f>[3]Sheet1!E21</f>
        <v>46.560882568359375</v>
      </c>
      <c r="F18" s="89">
        <f>[3]Sheet1!F21</f>
        <v>7871.7470791778087</v>
      </c>
    </row>
    <row r="19" spans="1:6" x14ac:dyDescent="0.25">
      <c r="A19" s="12" t="s">
        <v>70</v>
      </c>
      <c r="B19" s="85">
        <f>[3]Sheet1!B22</f>
        <v>77.344139099121094</v>
      </c>
      <c r="C19" s="85">
        <f>[3]Sheet1!C22</f>
        <v>73.489028930664063</v>
      </c>
      <c r="D19" s="85">
        <f>[3]Sheet1!D22</f>
        <v>98.647621154785156</v>
      </c>
      <c r="E19" s="85">
        <f>[3]Sheet1!E22</f>
        <v>52.511070251464844</v>
      </c>
      <c r="F19" s="89">
        <f>[3]Sheet1!F22</f>
        <v>117.98164411067638</v>
      </c>
    </row>
    <row r="20" spans="1:6" x14ac:dyDescent="0.25">
      <c r="A20" s="9" t="s">
        <v>17</v>
      </c>
      <c r="B20" s="85"/>
      <c r="C20" s="85"/>
      <c r="D20" s="85"/>
      <c r="E20" s="85"/>
      <c r="F20" s="89"/>
    </row>
    <row r="21" spans="1:6" x14ac:dyDescent="0.25">
      <c r="A21" s="53" t="s">
        <v>71</v>
      </c>
      <c r="B21" s="85">
        <f>[3]Sheet1!B23</f>
        <v>95.285598754882813</v>
      </c>
      <c r="C21" s="85">
        <f>[3]Sheet1!C23</f>
        <v>55.746082305908203</v>
      </c>
      <c r="D21" s="85">
        <f>[3]Sheet1!D23</f>
        <v>98.89312744140625</v>
      </c>
      <c r="E21" s="85">
        <f>[3]Sheet1!E23</f>
        <v>51.219638824462891</v>
      </c>
      <c r="F21" s="89">
        <f>[3]Sheet1!F23</f>
        <v>1430.8179575276122</v>
      </c>
    </row>
    <row r="22" spans="1:6" x14ac:dyDescent="0.25">
      <c r="A22" s="53" t="s">
        <v>72</v>
      </c>
      <c r="B22" s="85">
        <f>[3]Sheet1!B24</f>
        <v>82.130668640136719</v>
      </c>
      <c r="C22" s="85">
        <f>[3]Sheet1!C24</f>
        <v>67.628494262695313</v>
      </c>
      <c r="D22" s="85">
        <f>[3]Sheet1!D24</f>
        <v>96.80224609375</v>
      </c>
      <c r="E22" s="85">
        <f>[3]Sheet1!E24</f>
        <v>52.411502838134766</v>
      </c>
      <c r="F22" s="89">
        <f>[3]Sheet1!F24</f>
        <v>1666.9037547758651</v>
      </c>
    </row>
    <row r="23" spans="1:6" x14ac:dyDescent="0.25">
      <c r="A23" s="53" t="s">
        <v>146</v>
      </c>
      <c r="B23" s="85">
        <f>[3]Sheet1!B25</f>
        <v>71.088043212890625</v>
      </c>
      <c r="C23" s="85">
        <f>[3]Sheet1!C25</f>
        <v>74.257568359375</v>
      </c>
      <c r="D23" s="85">
        <f>[3]Sheet1!D25</f>
        <v>96.630043029785156</v>
      </c>
      <c r="E23" s="85">
        <f>[3]Sheet1!E25</f>
        <v>48.827983856201172</v>
      </c>
      <c r="F23" s="89">
        <f>[3]Sheet1!F25</f>
        <v>1648.101604505347</v>
      </c>
    </row>
    <row r="24" spans="1:6" x14ac:dyDescent="0.25">
      <c r="A24" s="53" t="s">
        <v>167</v>
      </c>
      <c r="B24" s="85">
        <f>[3]Sheet1!B26</f>
        <v>61.642074584960938</v>
      </c>
      <c r="C24" s="85">
        <f>[3]Sheet1!C26</f>
        <v>82.584869384765625</v>
      </c>
      <c r="D24" s="85">
        <f>[3]Sheet1!D26</f>
        <v>92.514472961425781</v>
      </c>
      <c r="E24" s="85">
        <f>[3]Sheet1!E26</f>
        <v>46.340175628662109</v>
      </c>
      <c r="F24" s="89">
        <f>[3]Sheet1!F26</f>
        <v>1622.2994498571229</v>
      </c>
    </row>
    <row r="25" spans="1:6" x14ac:dyDescent="0.25">
      <c r="A25" s="53" t="s">
        <v>73</v>
      </c>
      <c r="B25" s="85">
        <f>[3]Sheet1!B27</f>
        <v>46.238361358642578</v>
      </c>
      <c r="C25" s="85">
        <f>[3]Sheet1!C27</f>
        <v>85.016899108886719</v>
      </c>
      <c r="D25" s="85">
        <f>[3]Sheet1!D27</f>
        <v>94.929862976074219</v>
      </c>
      <c r="E25" s="85">
        <f>[3]Sheet1!E27</f>
        <v>34.785758972167969</v>
      </c>
      <c r="F25" s="89">
        <f>[3]Sheet1!F27</f>
        <v>1621.6059566225151</v>
      </c>
    </row>
    <row r="26" spans="1:6" x14ac:dyDescent="0.25">
      <c r="A26" s="9" t="s">
        <v>18</v>
      </c>
      <c r="B26" s="85"/>
      <c r="C26" s="85"/>
      <c r="D26" s="85"/>
      <c r="E26" s="85"/>
      <c r="F26" s="89"/>
    </row>
    <row r="27" spans="1:6" x14ac:dyDescent="0.25">
      <c r="A27" s="39" t="s">
        <v>19</v>
      </c>
      <c r="B27" s="85">
        <f>[3]Sheet1!B28</f>
        <v>76.8421630859375</v>
      </c>
      <c r="C27" s="85">
        <f>[3]Sheet1!C28</f>
        <v>66.304840087890625</v>
      </c>
      <c r="D27" s="85">
        <f>[3]Sheet1!D28</f>
        <v>96.531944274902344</v>
      </c>
      <c r="E27" s="85">
        <f>[3]Sheet1!E28</f>
        <v>44.168231964111328</v>
      </c>
      <c r="F27" s="89">
        <f>[3]Sheet1!F28</f>
        <v>281.34273382963119</v>
      </c>
    </row>
    <row r="28" spans="1:6" x14ac:dyDescent="0.25">
      <c r="A28" s="54" t="s">
        <v>20</v>
      </c>
      <c r="B28" s="85">
        <f>[3]Sheet1!B29</f>
        <v>81.433341979980469</v>
      </c>
      <c r="C28" s="85">
        <f>[3]Sheet1!C29</f>
        <v>59.853759765625</v>
      </c>
      <c r="D28" s="85">
        <f>[3]Sheet1!D29</f>
        <v>97.849830627441406</v>
      </c>
      <c r="E28" s="85">
        <f>[3]Sheet1!E29</f>
        <v>45.1005859375</v>
      </c>
      <c r="F28" s="89">
        <f>[3]Sheet1!F29</f>
        <v>228.66956537195927</v>
      </c>
    </row>
    <row r="29" spans="1:6" x14ac:dyDescent="0.25">
      <c r="A29" s="54" t="s">
        <v>21</v>
      </c>
      <c r="B29" s="85">
        <f>[3]Sheet1!B30</f>
        <v>88.630538940429688</v>
      </c>
      <c r="C29" s="85">
        <f>[3]Sheet1!C30</f>
        <v>63.666774749755859</v>
      </c>
      <c r="D29" s="85">
        <f>[3]Sheet1!D30</f>
        <v>97.576339721679688</v>
      </c>
      <c r="E29" s="85">
        <f>[3]Sheet1!E30</f>
        <v>54.935070037841797</v>
      </c>
      <c r="F29" s="89">
        <f>[3]Sheet1!F30</f>
        <v>330.45375950144756</v>
      </c>
    </row>
    <row r="30" spans="1:6" x14ac:dyDescent="0.25">
      <c r="A30" s="39" t="s">
        <v>22</v>
      </c>
      <c r="B30" s="85">
        <f>[3]Sheet1!B31</f>
        <v>87.016304016113281</v>
      </c>
      <c r="C30" s="85">
        <f>[3]Sheet1!C31</f>
        <v>51.603557586669922</v>
      </c>
      <c r="D30" s="85">
        <f>[3]Sheet1!D31</f>
        <v>98.928215026855469</v>
      </c>
      <c r="E30" s="85">
        <f>[3]Sheet1!E31</f>
        <v>40.383731842041016</v>
      </c>
      <c r="F30" s="89">
        <f>[3]Sheet1!F31</f>
        <v>211.23471294482755</v>
      </c>
    </row>
    <row r="31" spans="1:6" x14ac:dyDescent="0.25">
      <c r="A31" s="54" t="s">
        <v>23</v>
      </c>
      <c r="B31" s="85">
        <f>[3]Sheet1!B32</f>
        <v>77.978675842285156</v>
      </c>
      <c r="C31" s="85">
        <f>[3]Sheet1!C32</f>
        <v>52.024242401123047</v>
      </c>
      <c r="D31" s="85">
        <f>[3]Sheet1!D32</f>
        <v>98.542007446289063</v>
      </c>
      <c r="E31" s="85">
        <f>[3]Sheet1!E32</f>
        <v>37.855770111083984</v>
      </c>
      <c r="F31" s="89">
        <f>[3]Sheet1!F32</f>
        <v>136.58671767336995</v>
      </c>
    </row>
    <row r="32" spans="1:6" x14ac:dyDescent="0.25">
      <c r="A32" s="54" t="s">
        <v>24</v>
      </c>
      <c r="B32" s="85">
        <f>[3]Sheet1!B33</f>
        <v>86.685882568359375</v>
      </c>
      <c r="C32" s="85">
        <f>[3]Sheet1!C33</f>
        <v>70.246437072753906</v>
      </c>
      <c r="D32" s="85">
        <f>[3]Sheet1!D33</f>
        <v>100</v>
      </c>
      <c r="E32" s="85">
        <f>[3]Sheet1!E33</f>
        <v>57.384620666503906</v>
      </c>
      <c r="F32" s="89">
        <f>[3]Sheet1!F33</f>
        <v>364.6911138091823</v>
      </c>
    </row>
    <row r="33" spans="1:6" x14ac:dyDescent="0.25">
      <c r="A33" s="54" t="s">
        <v>25</v>
      </c>
      <c r="B33" s="85">
        <f>[3]Sheet1!B34</f>
        <v>88.789688110351563</v>
      </c>
      <c r="C33" s="85">
        <f>[3]Sheet1!C34</f>
        <v>50.81756591796875</v>
      </c>
      <c r="D33" s="85">
        <f>[3]Sheet1!D34</f>
        <v>98.7060546875</v>
      </c>
      <c r="E33" s="85">
        <f>[3]Sheet1!E34</f>
        <v>41.624141693115234</v>
      </c>
      <c r="F33" s="89">
        <f>[3]Sheet1!F34</f>
        <v>96.950570892500963</v>
      </c>
    </row>
    <row r="34" spans="1:6" x14ac:dyDescent="0.25">
      <c r="A34" s="39" t="s">
        <v>26</v>
      </c>
      <c r="B34" s="85">
        <f>[3]Sheet1!B35</f>
        <v>60.228424072265625</v>
      </c>
      <c r="C34" s="85">
        <f>[3]Sheet1!C35</f>
        <v>84.497695922851563</v>
      </c>
      <c r="D34" s="85">
        <f>[3]Sheet1!D35</f>
        <v>95.682266235351563</v>
      </c>
      <c r="E34" s="85">
        <f>[3]Sheet1!E35</f>
        <v>46.053352355957031</v>
      </c>
      <c r="F34" s="89">
        <f>[3]Sheet1!F35</f>
        <v>702.68461746203718</v>
      </c>
    </row>
    <row r="35" spans="1:6" x14ac:dyDescent="0.25">
      <c r="A35" s="54" t="s">
        <v>27</v>
      </c>
      <c r="B35" s="85">
        <f>[3]Sheet1!B36</f>
        <v>87.864662170410156</v>
      </c>
      <c r="C35" s="85">
        <f>[3]Sheet1!C36</f>
        <v>47.706893920898438</v>
      </c>
      <c r="D35" s="85">
        <f>[3]Sheet1!D36</f>
        <v>91.361289978027344</v>
      </c>
      <c r="E35" s="85">
        <f>[3]Sheet1!E36</f>
        <v>34.525699615478516</v>
      </c>
      <c r="F35" s="89">
        <f>[3]Sheet1!F36</f>
        <v>100.51719937401035</v>
      </c>
    </row>
    <row r="36" spans="1:6" x14ac:dyDescent="0.25">
      <c r="A36" s="54" t="s">
        <v>28</v>
      </c>
      <c r="B36" s="85">
        <f>[3]Sheet1!B37</f>
        <v>71.568801879882813</v>
      </c>
      <c r="C36" s="85">
        <f>[3]Sheet1!C37</f>
        <v>65.510871887207031</v>
      </c>
      <c r="D36" s="85">
        <f>[3]Sheet1!D37</f>
        <v>98.706520080566406</v>
      </c>
      <c r="E36" s="85">
        <f>[3]Sheet1!E37</f>
        <v>38.885150909423828</v>
      </c>
      <c r="F36" s="89">
        <f>[3]Sheet1!F37</f>
        <v>228.65007279372816</v>
      </c>
    </row>
    <row r="37" spans="1:6" x14ac:dyDescent="0.25">
      <c r="A37" s="54" t="s">
        <v>29</v>
      </c>
      <c r="B37" s="85">
        <f>[3]Sheet1!B38</f>
        <v>61.628276824951172</v>
      </c>
      <c r="C37" s="85">
        <f>[3]Sheet1!C38</f>
        <v>66.070747375488281</v>
      </c>
      <c r="D37" s="85">
        <f>[3]Sheet1!D38</f>
        <v>96.324691772460938</v>
      </c>
      <c r="E37" s="85">
        <f>[3]Sheet1!E38</f>
        <v>33.853141784667969</v>
      </c>
      <c r="F37" s="89">
        <f>[3]Sheet1!F38</f>
        <v>137.04260986756634</v>
      </c>
    </row>
    <row r="38" spans="1:6" x14ac:dyDescent="0.25">
      <c r="A38" s="39" t="s">
        <v>30</v>
      </c>
      <c r="B38" s="85">
        <f>[3]Sheet1!B39</f>
        <v>62.194591522216797</v>
      </c>
      <c r="C38" s="85">
        <f>[3]Sheet1!C39</f>
        <v>75.006439208984375</v>
      </c>
      <c r="D38" s="85">
        <f>[3]Sheet1!D39</f>
        <v>92.543136596679688</v>
      </c>
      <c r="E38" s="85">
        <f>[3]Sheet1!E39</f>
        <v>41.156944274902344</v>
      </c>
      <c r="F38" s="89">
        <f>[3]Sheet1!F39</f>
        <v>410.90666972006869</v>
      </c>
    </row>
    <row r="39" spans="1:6" x14ac:dyDescent="0.25">
      <c r="A39" s="54" t="s">
        <v>31</v>
      </c>
      <c r="B39" s="85">
        <f>[3]Sheet1!B40</f>
        <v>63.088199615478516</v>
      </c>
      <c r="C39" s="85">
        <f>[3]Sheet1!C40</f>
        <v>86.710044860839844</v>
      </c>
      <c r="D39" s="85">
        <f>[3]Sheet1!D40</f>
        <v>88.525932312011719</v>
      </c>
      <c r="E39" s="85">
        <f>[3]Sheet1!E40</f>
        <v>48.667503356933594</v>
      </c>
      <c r="F39" s="89">
        <f>[3]Sheet1!F40</f>
        <v>203.96977664565674</v>
      </c>
    </row>
    <row r="40" spans="1:6" x14ac:dyDescent="0.25">
      <c r="A40" s="54" t="s">
        <v>32</v>
      </c>
      <c r="B40" s="85">
        <f>[3]Sheet1!B41</f>
        <v>60.106346130371094</v>
      </c>
      <c r="C40" s="85">
        <f>[3]Sheet1!C41</f>
        <v>72.419578552246094</v>
      </c>
      <c r="D40" s="85">
        <f>[3]Sheet1!D41</f>
        <v>95.954421997070313</v>
      </c>
      <c r="E40" s="85">
        <f>[3]Sheet1!E41</f>
        <v>35.797702789306641</v>
      </c>
      <c r="F40" s="89">
        <f>[3]Sheet1!F41</f>
        <v>75.613648350476154</v>
      </c>
    </row>
    <row r="41" spans="1:6" x14ac:dyDescent="0.25">
      <c r="A41" s="54" t="s">
        <v>33</v>
      </c>
      <c r="B41" s="85">
        <f>[3]Sheet1!B42</f>
        <v>68.428230285644531</v>
      </c>
      <c r="C41" s="85">
        <f>[3]Sheet1!C42</f>
        <v>78.567283630371094</v>
      </c>
      <c r="D41" s="85">
        <f>[3]Sheet1!D42</f>
        <v>97.469497680664063</v>
      </c>
      <c r="E41" s="85">
        <f>[3]Sheet1!E42</f>
        <v>47.967918395996094</v>
      </c>
      <c r="F41" s="89">
        <f>[3]Sheet1!F42</f>
        <v>96.297973328822692</v>
      </c>
    </row>
    <row r="42" spans="1:6" x14ac:dyDescent="0.25">
      <c r="A42" s="54" t="s">
        <v>34</v>
      </c>
      <c r="B42" s="85">
        <f>[3]Sheet1!B43</f>
        <v>62.171955108642578</v>
      </c>
      <c r="C42" s="85">
        <f>[3]Sheet1!C43</f>
        <v>74.508598327636719</v>
      </c>
      <c r="D42" s="85">
        <f>[3]Sheet1!D43</f>
        <v>98.083404541015625</v>
      </c>
      <c r="E42" s="85">
        <f>[3]Sheet1!E43</f>
        <v>41.402645111083984</v>
      </c>
      <c r="F42" s="89">
        <f>[3]Sheet1!F43</f>
        <v>122.5851149576516</v>
      </c>
    </row>
    <row r="43" spans="1:6" x14ac:dyDescent="0.25">
      <c r="A43" s="54" t="s">
        <v>35</v>
      </c>
      <c r="B43" s="85">
        <f>[3]Sheet1!B44</f>
        <v>57.337924957275391</v>
      </c>
      <c r="C43" s="85">
        <f>[3]Sheet1!C44</f>
        <v>83.750595092773438</v>
      </c>
      <c r="D43" s="85">
        <f>[3]Sheet1!D44</f>
        <v>92.815826416015625</v>
      </c>
      <c r="E43" s="85">
        <f>[3]Sheet1!E44</f>
        <v>39.124099731445313</v>
      </c>
      <c r="F43" s="89">
        <f>[3]Sheet1!F44</f>
        <v>276.6093368507149</v>
      </c>
    </row>
    <row r="44" spans="1:6" x14ac:dyDescent="0.25">
      <c r="A44" s="39" t="s">
        <v>36</v>
      </c>
      <c r="B44" s="85">
        <f>[3]Sheet1!B45</f>
        <v>61.920021057128906</v>
      </c>
      <c r="C44" s="85">
        <f>[3]Sheet1!C45</f>
        <v>85.585678100585938</v>
      </c>
      <c r="D44" s="85">
        <f>[3]Sheet1!D45</f>
        <v>95.189849853515625</v>
      </c>
      <c r="E44" s="85">
        <f>[3]Sheet1!E45</f>
        <v>50.826602935791016</v>
      </c>
      <c r="F44" s="89">
        <f>[3]Sheet1!F45</f>
        <v>890.18516431350258</v>
      </c>
    </row>
    <row r="45" spans="1:6" x14ac:dyDescent="0.25">
      <c r="A45" s="54" t="s">
        <v>37</v>
      </c>
      <c r="B45" s="85">
        <f>[3]Sheet1!B46</f>
        <v>69.509811401367188</v>
      </c>
      <c r="C45" s="85">
        <f>[3]Sheet1!C46</f>
        <v>81.195419311523438</v>
      </c>
      <c r="D45" s="85">
        <f>[3]Sheet1!D46</f>
        <v>98.416877746582031</v>
      </c>
      <c r="E45" s="85">
        <f>[3]Sheet1!E46</f>
        <v>53.524513244628906</v>
      </c>
      <c r="F45" s="89">
        <f>[3]Sheet1!F46</f>
        <v>219.12084019406458</v>
      </c>
    </row>
    <row r="46" spans="1:6" x14ac:dyDescent="0.25">
      <c r="A46" s="54" t="s">
        <v>38</v>
      </c>
      <c r="B46" s="85">
        <f>[3]Sheet1!B47</f>
        <v>69.611419677734375</v>
      </c>
      <c r="C46" s="85">
        <f>[3]Sheet1!C47</f>
        <v>71.7078857421875</v>
      </c>
      <c r="D46" s="85">
        <f>[3]Sheet1!D47</f>
        <v>95.755584716796875</v>
      </c>
      <c r="E46" s="85">
        <f>[3]Sheet1!E47</f>
        <v>44.972408294677734</v>
      </c>
      <c r="F46" s="89">
        <f>[3]Sheet1!F47</f>
        <v>81.769941195384817</v>
      </c>
    </row>
    <row r="47" spans="1:6" x14ac:dyDescent="0.25">
      <c r="A47" s="54" t="s">
        <v>39</v>
      </c>
      <c r="B47" s="85">
        <f>[3]Sheet1!B48</f>
        <v>68.338386535644531</v>
      </c>
      <c r="C47" s="85">
        <f>[3]Sheet1!C48</f>
        <v>86.857498168945313</v>
      </c>
      <c r="D47" s="85">
        <f>[3]Sheet1!D48</f>
        <v>94.934486389160156</v>
      </c>
      <c r="E47" s="85">
        <f>[3]Sheet1!E48</f>
        <v>54.876693725585938</v>
      </c>
      <c r="F47" s="89">
        <f>[3]Sheet1!F48</f>
        <v>255.39611370788444</v>
      </c>
    </row>
    <row r="48" spans="1:6" x14ac:dyDescent="0.25">
      <c r="A48" s="39" t="s">
        <v>40</v>
      </c>
      <c r="B48" s="85">
        <f>[3]Sheet1!B49</f>
        <v>81.733749389648438</v>
      </c>
      <c r="C48" s="85">
        <f>[3]Sheet1!C49</f>
        <v>78.107124328613281</v>
      </c>
      <c r="D48" s="85">
        <f>[3]Sheet1!D49</f>
        <v>99.059867858886719</v>
      </c>
      <c r="E48" s="85">
        <f>[3]Sheet1!E49</f>
        <v>60.586292266845703</v>
      </c>
      <c r="F48" s="89">
        <f>[3]Sheet1!F49</f>
        <v>307.95226998781709</v>
      </c>
    </row>
    <row r="49" spans="1:6" x14ac:dyDescent="0.25">
      <c r="A49" s="54" t="s">
        <v>41</v>
      </c>
      <c r="B49" s="85">
        <f>[3]Sheet1!B50</f>
        <v>76.283493041992188</v>
      </c>
      <c r="C49" s="85">
        <f>[3]Sheet1!C50</f>
        <v>63.573566436767578</v>
      </c>
      <c r="D49" s="85">
        <f>[3]Sheet1!D50</f>
        <v>92.415786743164063</v>
      </c>
      <c r="E49" s="85">
        <f>[3]Sheet1!E50</f>
        <v>40.579463958740234</v>
      </c>
      <c r="F49" s="89">
        <f>[3]Sheet1!F50</f>
        <v>236.20662856571408</v>
      </c>
    </row>
    <row r="50" spans="1:6" x14ac:dyDescent="0.25">
      <c r="A50" s="54" t="s">
        <v>42</v>
      </c>
      <c r="B50" s="85">
        <f>[3]Sheet1!B51</f>
        <v>79.522056579589844</v>
      </c>
      <c r="C50" s="85">
        <f>[3]Sheet1!C51</f>
        <v>54.357013702392578</v>
      </c>
      <c r="D50" s="85">
        <f>[3]Sheet1!D51</f>
        <v>97.428291320800781</v>
      </c>
      <c r="E50" s="85">
        <f>[3]Sheet1!E51</f>
        <v>35.030815124511719</v>
      </c>
      <c r="F50" s="89">
        <f>[3]Sheet1!F51</f>
        <v>98.572003301396492</v>
      </c>
    </row>
    <row r="51" spans="1:6" x14ac:dyDescent="0.25">
      <c r="A51" s="54" t="s">
        <v>43</v>
      </c>
      <c r="B51" s="85">
        <f>[3]Sheet1!B52</f>
        <v>78.884902954101563</v>
      </c>
      <c r="C51" s="85">
        <f>[3]Sheet1!C52</f>
        <v>60.405464172363281</v>
      </c>
      <c r="D51" s="85">
        <f>[3]Sheet1!D52</f>
        <v>97.515121459960938</v>
      </c>
      <c r="E51" s="85">
        <f>[3]Sheet1!E52</f>
        <v>43.631858825683594</v>
      </c>
      <c r="F51" s="89">
        <f>[3]Sheet1!F52</f>
        <v>203.11535638758025</v>
      </c>
    </row>
    <row r="52" spans="1:6" x14ac:dyDescent="0.25">
      <c r="A52" s="39" t="s">
        <v>47</v>
      </c>
      <c r="B52" s="85">
        <f>[3]Sheet1!B53</f>
        <v>56.962158203125</v>
      </c>
      <c r="C52" s="85">
        <f>[3]Sheet1!C53</f>
        <v>75.555313110351563</v>
      </c>
      <c r="D52" s="85">
        <f>[3]Sheet1!D53</f>
        <v>94.8511962890625</v>
      </c>
      <c r="E52" s="85">
        <f>[3]Sheet1!E53</f>
        <v>41.243587493896484</v>
      </c>
      <c r="F52" s="89">
        <f>[3]Sheet1!F53</f>
        <v>355.95425400280828</v>
      </c>
    </row>
    <row r="53" spans="1:6" x14ac:dyDescent="0.25">
      <c r="A53" s="54" t="s">
        <v>48</v>
      </c>
      <c r="B53" s="85">
        <f>[3]Sheet1!B54</f>
        <v>66.308700561523438</v>
      </c>
      <c r="C53" s="85">
        <f>[3]Sheet1!C54</f>
        <v>79.537384033203125</v>
      </c>
      <c r="D53" s="85">
        <f>[3]Sheet1!D54</f>
        <v>99.529991149902344</v>
      </c>
      <c r="E53" s="85">
        <f>[3]Sheet1!E54</f>
        <v>47.299606323242188</v>
      </c>
      <c r="F53" s="89">
        <f>[3]Sheet1!F54</f>
        <v>126.40266893710985</v>
      </c>
    </row>
    <row r="54" spans="1:6" x14ac:dyDescent="0.25">
      <c r="A54" s="54" t="s">
        <v>49</v>
      </c>
      <c r="B54" s="85">
        <f>[3]Sheet1!B55</f>
        <v>65.626022338867188</v>
      </c>
      <c r="C54" s="85">
        <f>[3]Sheet1!C55</f>
        <v>52.5068359375</v>
      </c>
      <c r="D54" s="85">
        <f>[3]Sheet1!D55</f>
        <v>77.3736572265625</v>
      </c>
      <c r="E54" s="85">
        <f>[3]Sheet1!E55</f>
        <v>23.786092758178711</v>
      </c>
      <c r="F54" s="89">
        <f>[3]Sheet1!F55</f>
        <v>90.474054672939545</v>
      </c>
    </row>
    <row r="55" spans="1:6" x14ac:dyDescent="0.25">
      <c r="A55" s="54" t="s">
        <v>50</v>
      </c>
      <c r="B55" s="85">
        <f>[3]Sheet1!B56</f>
        <v>53.545200347900391</v>
      </c>
      <c r="C55" s="85">
        <f>[3]Sheet1!C56</f>
        <v>73.754684448242188</v>
      </c>
      <c r="D55" s="85">
        <f>[3]Sheet1!D56</f>
        <v>97.376113891601563</v>
      </c>
      <c r="E55" s="85">
        <f>[3]Sheet1!E56</f>
        <v>35.483650207519531</v>
      </c>
      <c r="F55" s="89">
        <f>[3]Sheet1!F56</f>
        <v>81.403178987606893</v>
      </c>
    </row>
    <row r="56" spans="1:6" x14ac:dyDescent="0.25">
      <c r="A56" s="39" t="s">
        <v>44</v>
      </c>
      <c r="B56" s="85">
        <f>[3]Sheet1!B57</f>
        <v>81.459403991699219</v>
      </c>
      <c r="C56" s="85">
        <f>[3]Sheet1!C57</f>
        <v>71.308158874511719</v>
      </c>
      <c r="D56" s="85">
        <f>[3]Sheet1!D57</f>
        <v>97.719924926757813</v>
      </c>
      <c r="E56" s="85">
        <f>[3]Sheet1!E57</f>
        <v>55.248313903808594</v>
      </c>
      <c r="F56" s="89">
        <f>[3]Sheet1!F57</f>
        <v>154.4667793947819</v>
      </c>
    </row>
    <row r="57" spans="1:6" x14ac:dyDescent="0.25">
      <c r="A57" s="54" t="s">
        <v>46</v>
      </c>
      <c r="B57" s="85">
        <f>[3]Sheet1!B58</f>
        <v>76.472091674804688</v>
      </c>
      <c r="C57" s="85">
        <f>[3]Sheet1!C58</f>
        <v>72.173126220703125</v>
      </c>
      <c r="D57" s="85">
        <f>[3]Sheet1!D58</f>
        <v>95.13751220703125</v>
      </c>
      <c r="E57" s="85">
        <f>[3]Sheet1!E58</f>
        <v>52.427455902099609</v>
      </c>
      <c r="F57" s="89">
        <f>[3]Sheet1!F58</f>
        <v>243.33840219473146</v>
      </c>
    </row>
    <row r="58" spans="1:6" x14ac:dyDescent="0.25">
      <c r="A58" s="54" t="s">
        <v>45</v>
      </c>
      <c r="B58" s="85">
        <f>[3]Sheet1!B59</f>
        <v>85.4237060546875</v>
      </c>
      <c r="C58" s="85">
        <f>[3]Sheet1!C59</f>
        <v>62.376319885253906</v>
      </c>
      <c r="D58" s="85">
        <f>[3]Sheet1!D59</f>
        <v>95.342391967773438</v>
      </c>
      <c r="E58" s="85">
        <f>[3]Sheet1!E59</f>
        <v>45.869853973388672</v>
      </c>
      <c r="F58" s="89">
        <f>[3]Sheet1!F59</f>
        <v>104.27639832621158</v>
      </c>
    </row>
    <row r="59" spans="1:6" x14ac:dyDescent="0.25">
      <c r="A59" s="39" t="s">
        <v>51</v>
      </c>
      <c r="B59" s="85">
        <f>[3]Sheet1!B60</f>
        <v>63.931816101074219</v>
      </c>
      <c r="C59" s="85">
        <f>[3]Sheet1!C60</f>
        <v>80.377113342285156</v>
      </c>
      <c r="D59" s="85">
        <f>[3]Sheet1!D60</f>
        <v>95.706275939941406</v>
      </c>
      <c r="E59" s="85">
        <f>[3]Sheet1!E60</f>
        <v>47.251197814941406</v>
      </c>
      <c r="F59" s="89">
        <f>[3]Sheet1!F60</f>
        <v>228.62422344586133</v>
      </c>
    </row>
    <row r="60" spans="1:6" x14ac:dyDescent="0.25">
      <c r="A60" s="54" t="s">
        <v>52</v>
      </c>
      <c r="B60" s="85">
        <f>[3]Sheet1!B61</f>
        <v>76.221282958984375</v>
      </c>
      <c r="C60" s="85">
        <f>[3]Sheet1!C61</f>
        <v>73.710243225097656</v>
      </c>
      <c r="D60" s="85">
        <f>[3]Sheet1!D61</f>
        <v>99.488258361816406</v>
      </c>
      <c r="E60" s="85">
        <f>[3]Sheet1!E61</f>
        <v>51.797653198242188</v>
      </c>
      <c r="F60" s="89">
        <f>[3]Sheet1!F61</f>
        <v>114.75472665602891</v>
      </c>
    </row>
    <row r="61" spans="1:6" x14ac:dyDescent="0.25">
      <c r="A61" s="54" t="s">
        <v>53</v>
      </c>
      <c r="B61" s="85">
        <f>[3]Sheet1!B62</f>
        <v>73.219085693359375</v>
      </c>
      <c r="C61" s="85">
        <f>[3]Sheet1!C62</f>
        <v>85.468421936035156</v>
      </c>
      <c r="D61" s="85">
        <f>[3]Sheet1!D62</f>
        <v>99.227325439453125</v>
      </c>
      <c r="E61" s="85">
        <f>[3]Sheet1!E62</f>
        <v>60.752017974853516</v>
      </c>
      <c r="F61" s="89">
        <f>[3]Sheet1!F62</f>
        <v>90.80807914673413</v>
      </c>
    </row>
    <row r="62" spans="1:6" x14ac:dyDescent="0.25">
      <c r="A62" s="54" t="s">
        <v>54</v>
      </c>
      <c r="B62" s="85">
        <f>[3]Sheet1!B63</f>
        <v>78.211257934570313</v>
      </c>
      <c r="C62" s="85">
        <f>[3]Sheet1!C63</f>
        <v>64.950767517089844</v>
      </c>
      <c r="D62" s="85">
        <f>[3]Sheet1!D63</f>
        <v>92.721435546875</v>
      </c>
      <c r="E62" s="85">
        <f>[3]Sheet1!E63</f>
        <v>43.752365112304688</v>
      </c>
      <c r="F62" s="89">
        <f>[3]Sheet1!F63</f>
        <v>102.10144649664026</v>
      </c>
    </row>
    <row r="63" spans="1:6" ht="15.75" thickBot="1" x14ac:dyDescent="0.3">
      <c r="A63" s="34" t="s">
        <v>78</v>
      </c>
      <c r="B63" s="86">
        <f>[3]Sheet1!B64</f>
        <v>70.763717651367188</v>
      </c>
      <c r="C63" s="86">
        <f>[3]Sheet1!C64</f>
        <v>73.434028625488281</v>
      </c>
      <c r="D63" s="86">
        <f>[3]Sheet1!D64</f>
        <v>95.890518188476563</v>
      </c>
      <c r="E63" s="86">
        <f>[3]Sheet1!E64</f>
        <v>46.648746490478516</v>
      </c>
      <c r="F63" s="90">
        <f>[3]Sheet1!F64</f>
        <v>7989.7287232884964</v>
      </c>
    </row>
    <row r="64" spans="1:6" ht="15.75" thickBot="1" x14ac:dyDescent="0.3">
      <c r="A64" s="122" t="s">
        <v>107</v>
      </c>
      <c r="B64" s="117"/>
      <c r="C64" s="117"/>
      <c r="D64" s="117"/>
      <c r="E64" s="117"/>
      <c r="F64" s="118"/>
    </row>
    <row r="65" spans="1:6" ht="30" customHeight="1" thickBot="1" x14ac:dyDescent="0.3">
      <c r="A65" s="128" t="s">
        <v>106</v>
      </c>
      <c r="B65" s="129"/>
      <c r="C65" s="129"/>
      <c r="D65" s="129"/>
      <c r="E65" s="129"/>
      <c r="F65" s="130"/>
    </row>
    <row r="66" spans="1:6" ht="143.25" customHeight="1" thickBot="1" x14ac:dyDescent="0.3">
      <c r="A66" s="125" t="s">
        <v>104</v>
      </c>
      <c r="B66" s="126"/>
      <c r="C66" s="126"/>
      <c r="D66" s="126"/>
      <c r="E66" s="126"/>
      <c r="F66" s="127"/>
    </row>
    <row r="74" spans="1:6" x14ac:dyDescent="0.25">
      <c r="F74" s="1"/>
    </row>
  </sheetData>
  <mergeCells count="6">
    <mergeCell ref="A1:F1"/>
    <mergeCell ref="A2:A3"/>
    <mergeCell ref="B2:F2"/>
    <mergeCell ref="A66:F66"/>
    <mergeCell ref="A65:F65"/>
    <mergeCell ref="A64:F64"/>
  </mergeCells>
  <pageMargins left="0.7" right="0.7" top="0.75" bottom="0.75" header="0.3" footer="0.3"/>
  <pageSetup paperSize="9" orientation="landscape" horizontalDpi="4294967295" verticalDpi="4294967295"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8"/>
  <sheetViews>
    <sheetView view="pageBreakPreview" topLeftCell="A53" zoomScaleNormal="99" zoomScaleSheetLayoutView="100" workbookViewId="0">
      <selection activeCell="E64" sqref="E4:E64"/>
    </sheetView>
  </sheetViews>
  <sheetFormatPr defaultRowHeight="15" x14ac:dyDescent="0.25"/>
  <cols>
    <col min="1" max="1" width="15.140625" style="2" customWidth="1"/>
    <col min="2" max="2" width="23" customWidth="1"/>
    <col min="3" max="4" width="22.85546875" customWidth="1"/>
    <col min="5" max="5" width="22.140625" customWidth="1"/>
  </cols>
  <sheetData>
    <row r="1" spans="1:6" ht="15.75" thickBot="1" x14ac:dyDescent="0.3">
      <c r="A1" s="110" t="s">
        <v>125</v>
      </c>
      <c r="B1" s="111"/>
      <c r="C1" s="111"/>
      <c r="D1" s="111"/>
      <c r="E1" s="112"/>
    </row>
    <row r="2" spans="1:6" ht="15.75" thickBot="1" x14ac:dyDescent="0.3">
      <c r="A2" s="137" t="s">
        <v>108</v>
      </c>
      <c r="B2" s="138"/>
      <c r="C2" s="138"/>
      <c r="D2" s="138"/>
      <c r="E2" s="139"/>
    </row>
    <row r="3" spans="1:6" ht="74.25" customHeight="1" thickBot="1" x14ac:dyDescent="0.3">
      <c r="A3" s="51"/>
      <c r="B3" s="48" t="s">
        <v>170</v>
      </c>
      <c r="C3" s="49" t="s">
        <v>171</v>
      </c>
      <c r="D3" s="50" t="s">
        <v>172</v>
      </c>
      <c r="E3" s="60" t="s">
        <v>136</v>
      </c>
      <c r="F3" s="59"/>
    </row>
    <row r="4" spans="1:6" s="7" customFormat="1" x14ac:dyDescent="0.2">
      <c r="A4" s="46" t="s">
        <v>74</v>
      </c>
      <c r="B4" s="92">
        <f>[4]Sheet1!B2</f>
        <v>22.280246734619141</v>
      </c>
      <c r="C4" s="92">
        <f>[4]Sheet1!C2</f>
        <v>6.6821417808532715</v>
      </c>
      <c r="D4" s="92">
        <f>[4]Sheet1!D2</f>
        <v>5.5448517799377441</v>
      </c>
      <c r="E4" s="93">
        <f>[4]Sheet1!E2</f>
        <v>9911.6710973525551</v>
      </c>
    </row>
    <row r="5" spans="1:6" s="7" customFormat="1" ht="22.5" x14ac:dyDescent="0.25">
      <c r="A5" s="9" t="s">
        <v>8</v>
      </c>
      <c r="B5" s="91"/>
      <c r="C5" s="91"/>
      <c r="D5" s="91"/>
      <c r="E5" s="94"/>
    </row>
    <row r="6" spans="1:6" s="7" customFormat="1" x14ac:dyDescent="0.25">
      <c r="A6" s="52" t="s">
        <v>9</v>
      </c>
      <c r="B6" s="91">
        <f>[4]Sheet1!B3</f>
        <v>13.036130905151367</v>
      </c>
      <c r="C6" s="91">
        <f>[4]Sheet1!C3</f>
        <v>4.7919282913208008</v>
      </c>
      <c r="D6" s="91">
        <f>[4]Sheet1!D3</f>
        <v>3.9842813014984131</v>
      </c>
      <c r="E6" s="94">
        <f>[4]Sheet1!E3</f>
        <v>5966.8064270915493</v>
      </c>
    </row>
    <row r="7" spans="1:6" s="7" customFormat="1" x14ac:dyDescent="0.25">
      <c r="A7" s="52" t="s">
        <v>10</v>
      </c>
      <c r="B7" s="91">
        <f>[4]Sheet1!B4</f>
        <v>36.262439727783203</v>
      </c>
      <c r="C7" s="91">
        <f>[4]Sheet1!C4</f>
        <v>9.5411844253540039</v>
      </c>
      <c r="D7" s="91">
        <f>[4]Sheet1!D4</f>
        <v>7.9052929878234863</v>
      </c>
      <c r="E7" s="94">
        <f>[4]Sheet1!E4</f>
        <v>3944.8646702609676</v>
      </c>
    </row>
    <row r="8" spans="1:6" s="7" customFormat="1" x14ac:dyDescent="0.25">
      <c r="A8" s="52" t="s">
        <v>11</v>
      </c>
      <c r="B8" s="91">
        <f>[4]Sheet1!B5</f>
        <v>39.376785278320313</v>
      </c>
      <c r="C8" s="91">
        <f>[4]Sheet1!C5</f>
        <v>8.7918615341186523</v>
      </c>
      <c r="D8" s="91">
        <f>[4]Sheet1!D5</f>
        <v>7.3612227439880371</v>
      </c>
      <c r="E8" s="94">
        <f>[4]Sheet1!E5</f>
        <v>2380.5861330511225</v>
      </c>
    </row>
    <row r="9" spans="1:6" s="7" customFormat="1" x14ac:dyDescent="0.25">
      <c r="A9" s="52" t="s">
        <v>12</v>
      </c>
      <c r="B9" s="91">
        <f>[4]Sheet1!B6</f>
        <v>31.522893905639648</v>
      </c>
      <c r="C9" s="91">
        <f>[4]Sheet1!C6</f>
        <v>10.681534767150879</v>
      </c>
      <c r="D9" s="91">
        <f>[4]Sheet1!D6</f>
        <v>8.7332820892333984</v>
      </c>
      <c r="E9" s="94">
        <f>[4]Sheet1!E6</f>
        <v>1564.2785372098419</v>
      </c>
    </row>
    <row r="10" spans="1:6" s="7" customFormat="1" x14ac:dyDescent="0.25">
      <c r="A10" s="9" t="s">
        <v>1</v>
      </c>
      <c r="B10" s="91"/>
      <c r="C10" s="91"/>
      <c r="D10" s="91"/>
      <c r="E10" s="94"/>
    </row>
    <row r="11" spans="1:6" s="7" customFormat="1" x14ac:dyDescent="0.25">
      <c r="A11" s="53" t="s">
        <v>2</v>
      </c>
      <c r="B11" s="91">
        <f>[4]Sheet1!B8</f>
        <v>16.381731033325195</v>
      </c>
      <c r="C11" s="91">
        <f>[4]Sheet1!C8</f>
        <v>3.1549263000488281</v>
      </c>
      <c r="D11" s="91">
        <f>[4]Sheet1!D8</f>
        <v>2.5296022891998291</v>
      </c>
      <c r="E11" s="94">
        <f>[4]Sheet1!E8</f>
        <v>1636.7865872579846</v>
      </c>
    </row>
    <row r="12" spans="1:6" s="7" customFormat="1" x14ac:dyDescent="0.25">
      <c r="A12" s="53" t="s">
        <v>3</v>
      </c>
      <c r="B12" s="91">
        <f>[4]Sheet1!B9</f>
        <v>25.165132522583008</v>
      </c>
      <c r="C12" s="91">
        <f>[4]Sheet1!C9</f>
        <v>7.5766386985778809</v>
      </c>
      <c r="D12" s="91">
        <f>[4]Sheet1!D9</f>
        <v>5.914191722869873</v>
      </c>
      <c r="E12" s="94">
        <f>[4]Sheet1!E9</f>
        <v>3994.3681366272554</v>
      </c>
    </row>
    <row r="13" spans="1:6" s="7" customFormat="1" x14ac:dyDescent="0.25">
      <c r="A13" s="53" t="s">
        <v>4</v>
      </c>
      <c r="B13" s="91">
        <f>[4]Sheet1!B10</f>
        <v>21.843692779541016</v>
      </c>
      <c r="C13" s="91">
        <f>[4]Sheet1!C10</f>
        <v>7.1961798667907715</v>
      </c>
      <c r="D13" s="91">
        <f>[4]Sheet1!D10</f>
        <v>6.3531746864318848</v>
      </c>
      <c r="E13" s="94">
        <f>[4]Sheet1!E10</f>
        <v>4280.5163734672542</v>
      </c>
    </row>
    <row r="14" spans="1:6" s="7" customFormat="1" x14ac:dyDescent="0.25">
      <c r="A14" s="9" t="s">
        <v>13</v>
      </c>
      <c r="B14" s="91"/>
      <c r="C14" s="91"/>
      <c r="D14" s="91"/>
      <c r="E14" s="94"/>
    </row>
    <row r="15" spans="1:6" s="7" customFormat="1" x14ac:dyDescent="0.25">
      <c r="A15" s="11" t="s">
        <v>68</v>
      </c>
      <c r="B15" s="91">
        <f>[4]Sheet1!B18</f>
        <v>34.880126953125</v>
      </c>
      <c r="C15" s="91">
        <f>[4]Sheet1!C18</f>
        <v>11.078990936279297</v>
      </c>
      <c r="D15" s="91">
        <f>[4]Sheet1!D18</f>
        <v>9.2017059326171875</v>
      </c>
      <c r="E15" s="94">
        <f>[4]Sheet1!E18</f>
        <v>4016.172662661681</v>
      </c>
    </row>
    <row r="16" spans="1:6" s="7" customFormat="1" x14ac:dyDescent="0.25">
      <c r="A16" s="72" t="s">
        <v>164</v>
      </c>
      <c r="B16" s="91">
        <f>[4]Sheet1!B19</f>
        <v>13.800431251525879</v>
      </c>
      <c r="C16" s="91">
        <f>[4]Sheet1!C19</f>
        <v>3.67641282081604</v>
      </c>
      <c r="D16" s="91">
        <f>[4]Sheet1!D19</f>
        <v>3.0252187252044678</v>
      </c>
      <c r="E16" s="94">
        <f>[4]Sheet1!E19</f>
        <v>5732.4542180749322</v>
      </c>
    </row>
    <row r="17" spans="1:5" s="7" customFormat="1" ht="22.5" x14ac:dyDescent="0.25">
      <c r="A17" s="72" t="s">
        <v>165</v>
      </c>
      <c r="B17" s="91">
        <f>[4]Sheet1!B20</f>
        <v>10.055747032165527</v>
      </c>
      <c r="C17" s="91">
        <f>[4]Sheet1!C20</f>
        <v>4.0552272796630859</v>
      </c>
      <c r="D17" s="91">
        <f>[4]Sheet1!D20</f>
        <v>4.0552272796630859</v>
      </c>
      <c r="E17" s="94">
        <f>[4]Sheet1!E20</f>
        <v>163.04421661589694</v>
      </c>
    </row>
    <row r="18" spans="1:5" s="7" customFormat="1" x14ac:dyDescent="0.25">
      <c r="A18" s="9" t="s">
        <v>69</v>
      </c>
      <c r="B18" s="91"/>
      <c r="C18" s="91"/>
      <c r="D18" s="91"/>
      <c r="E18" s="94"/>
    </row>
    <row r="19" spans="1:5" s="7" customFormat="1" x14ac:dyDescent="0.25">
      <c r="A19" s="12" t="s">
        <v>76</v>
      </c>
      <c r="B19" s="91">
        <f>[4]Sheet1!B21</f>
        <v>22.521997451782227</v>
      </c>
      <c r="C19" s="91">
        <f>[4]Sheet1!C21</f>
        <v>6.7830371856689453</v>
      </c>
      <c r="D19" s="91">
        <f>[4]Sheet1!D21</f>
        <v>5.6258769035339355</v>
      </c>
      <c r="E19" s="94">
        <f>[4]Sheet1!E21</f>
        <v>9717.4494619396319</v>
      </c>
    </row>
    <row r="20" spans="1:5" s="7" customFormat="1" x14ac:dyDescent="0.25">
      <c r="A20" s="12" t="s">
        <v>70</v>
      </c>
      <c r="B20" s="91">
        <f>[4]Sheet1!B22</f>
        <v>10.184855461120605</v>
      </c>
      <c r="C20" s="91">
        <f>[4]Sheet1!C22</f>
        <v>1.6340636014938354</v>
      </c>
      <c r="D20" s="91">
        <f>[4]Sheet1!D22</f>
        <v>1.4909447431564331</v>
      </c>
      <c r="E20" s="94">
        <f>[4]Sheet1!E22</f>
        <v>194.22163541286326</v>
      </c>
    </row>
    <row r="21" spans="1:5" s="7" customFormat="1" x14ac:dyDescent="0.25">
      <c r="A21" s="9" t="s">
        <v>17</v>
      </c>
      <c r="B21" s="91"/>
      <c r="C21" s="91"/>
      <c r="D21" s="91"/>
      <c r="E21" s="94"/>
    </row>
    <row r="22" spans="1:5" s="7" customFormat="1" x14ac:dyDescent="0.25">
      <c r="A22" s="53" t="s">
        <v>71</v>
      </c>
      <c r="B22" s="91">
        <f>[4]Sheet1!B23</f>
        <v>1.1691092252731323</v>
      </c>
      <c r="C22" s="91">
        <f>[4]Sheet1!C23</f>
        <v>0.42638197541236877</v>
      </c>
      <c r="D22" s="91">
        <f>[4]Sheet1!D23</f>
        <v>0.26172229647636414</v>
      </c>
      <c r="E22" s="94">
        <f>[4]Sheet1!E23</f>
        <v>1763.6080116196708</v>
      </c>
    </row>
    <row r="23" spans="1:5" s="7" customFormat="1" x14ac:dyDescent="0.25">
      <c r="A23" s="53" t="s">
        <v>72</v>
      </c>
      <c r="B23" s="91">
        <f>[4]Sheet1!B24</f>
        <v>4.761591911315918</v>
      </c>
      <c r="C23" s="91">
        <f>[4]Sheet1!C24</f>
        <v>2.7293496131896973</v>
      </c>
      <c r="D23" s="91">
        <f>[4]Sheet1!D24</f>
        <v>2.4006547927856445</v>
      </c>
      <c r="E23" s="94">
        <f>[4]Sheet1!E24</f>
        <v>1929.2483981595233</v>
      </c>
    </row>
    <row r="24" spans="1:5" s="7" customFormat="1" x14ac:dyDescent="0.25">
      <c r="A24" s="53" t="s">
        <v>146</v>
      </c>
      <c r="B24" s="91">
        <f>[4]Sheet1!B25</f>
        <v>12.411079406738281</v>
      </c>
      <c r="C24" s="91">
        <f>[4]Sheet1!C25</f>
        <v>4.697150707244873</v>
      </c>
      <c r="D24" s="91">
        <f>[4]Sheet1!D25</f>
        <v>4.0988306999206543</v>
      </c>
      <c r="E24" s="94">
        <f>[4]Sheet1!E25</f>
        <v>1977.1850416759764</v>
      </c>
    </row>
    <row r="25" spans="1:5" s="7" customFormat="1" x14ac:dyDescent="0.25">
      <c r="A25" s="53" t="s">
        <v>167</v>
      </c>
      <c r="B25" s="91">
        <f>[4]Sheet1!B26</f>
        <v>29.263210296630859</v>
      </c>
      <c r="C25" s="91">
        <f>[4]Sheet1!C26</f>
        <v>8.3695783615112305</v>
      </c>
      <c r="D25" s="91">
        <f>[4]Sheet1!D26</f>
        <v>7.1083159446716309</v>
      </c>
      <c r="E25" s="94">
        <f>[4]Sheet1!E26</f>
        <v>2044.1035373307232</v>
      </c>
    </row>
    <row r="26" spans="1:5" s="7" customFormat="1" x14ac:dyDescent="0.25">
      <c r="A26" s="53" t="s">
        <v>73</v>
      </c>
      <c r="B26" s="91">
        <f>[4]Sheet1!B27</f>
        <v>56.986949920654297</v>
      </c>
      <c r="C26" s="91">
        <f>[4]Sheet1!C27</f>
        <v>15.389216423034668</v>
      </c>
      <c r="D26" s="91">
        <f>[4]Sheet1!D27</f>
        <v>12.391858100891113</v>
      </c>
      <c r="E26" s="94">
        <f>[4]Sheet1!E27</f>
        <v>2197.5261085666166</v>
      </c>
    </row>
    <row r="27" spans="1:5" s="7" customFormat="1" x14ac:dyDescent="0.25">
      <c r="A27" s="9" t="s">
        <v>18</v>
      </c>
      <c r="B27" s="91"/>
      <c r="C27" s="91"/>
      <c r="D27" s="91"/>
      <c r="E27" s="94"/>
    </row>
    <row r="28" spans="1:5" s="7" customFormat="1" x14ac:dyDescent="0.25">
      <c r="A28" s="39" t="s">
        <v>19</v>
      </c>
      <c r="B28" s="91">
        <f>[4]Sheet1!B28</f>
        <v>14.696223258972168</v>
      </c>
      <c r="C28" s="91">
        <f>[4]Sheet1!C28</f>
        <v>3.4570891857147217</v>
      </c>
      <c r="D28" s="91">
        <f>[4]Sheet1!D28</f>
        <v>3.2478289604187012</v>
      </c>
      <c r="E28" s="94">
        <f>[4]Sheet1!E28</f>
        <v>340.42356609454703</v>
      </c>
    </row>
    <row r="29" spans="1:5" s="7" customFormat="1" x14ac:dyDescent="0.25">
      <c r="A29" s="54" t="s">
        <v>20</v>
      </c>
      <c r="B29" s="91">
        <f>[4]Sheet1!B29</f>
        <v>10.824357986450195</v>
      </c>
      <c r="C29" s="91">
        <f>[4]Sheet1!C29</f>
        <v>4.7628755569458008</v>
      </c>
      <c r="D29" s="91">
        <f>[4]Sheet1!D29</f>
        <v>4.7628755569458008</v>
      </c>
      <c r="E29" s="94">
        <f>[4]Sheet1!E29</f>
        <v>247.59979675917242</v>
      </c>
    </row>
    <row r="30" spans="1:5" s="7" customFormat="1" x14ac:dyDescent="0.25">
      <c r="A30" s="54" t="s">
        <v>21</v>
      </c>
      <c r="B30" s="91">
        <f>[4]Sheet1!B30</f>
        <v>8.9060115814208984</v>
      </c>
      <c r="C30" s="91">
        <f>[4]Sheet1!C30</f>
        <v>5.7528023719787598</v>
      </c>
      <c r="D30" s="91">
        <f>[4]Sheet1!D30</f>
        <v>5.7528023719787598</v>
      </c>
      <c r="E30" s="94">
        <f>[4]Sheet1!E30</f>
        <v>380.67294583492253</v>
      </c>
    </row>
    <row r="31" spans="1:5" s="7" customFormat="1" x14ac:dyDescent="0.25">
      <c r="A31" s="39" t="s">
        <v>22</v>
      </c>
      <c r="B31" s="91">
        <f>[4]Sheet1!B31</f>
        <v>6.9837179183959961</v>
      </c>
      <c r="C31" s="91">
        <f>[4]Sheet1!C31</f>
        <v>3.9010801315307617</v>
      </c>
      <c r="D31" s="91">
        <f>[4]Sheet1!D31</f>
        <v>3.3642992973327637</v>
      </c>
      <c r="E31" s="94">
        <f>[4]Sheet1!E31</f>
        <v>267.02755877208892</v>
      </c>
    </row>
    <row r="32" spans="1:5" s="7" customFormat="1" x14ac:dyDescent="0.25">
      <c r="A32" s="54" t="s">
        <v>23</v>
      </c>
      <c r="B32" s="91">
        <f>[4]Sheet1!B32</f>
        <v>12.874741554260254</v>
      </c>
      <c r="C32" s="91">
        <f>[4]Sheet1!C32</f>
        <v>6.9185647964477539</v>
      </c>
      <c r="D32" s="91">
        <f>[4]Sheet1!D32</f>
        <v>6.0988626480102539</v>
      </c>
      <c r="E32" s="94">
        <f>[4]Sheet1!E32</f>
        <v>178.86094442976867</v>
      </c>
    </row>
    <row r="33" spans="1:5" s="7" customFormat="1" x14ac:dyDescent="0.25">
      <c r="A33" s="54" t="s">
        <v>24</v>
      </c>
      <c r="B33" s="91">
        <f>[4]Sheet1!B33</f>
        <v>6.3468337059020996</v>
      </c>
      <c r="C33" s="91">
        <f>[4]Sheet1!C33</f>
        <v>3.0475878715515137</v>
      </c>
      <c r="D33" s="91">
        <f>[4]Sheet1!D33</f>
        <v>2.0636751651763916</v>
      </c>
      <c r="E33" s="94">
        <f>[4]Sheet1!E33</f>
        <v>432.56165228512788</v>
      </c>
    </row>
    <row r="34" spans="1:5" s="7" customFormat="1" x14ac:dyDescent="0.25">
      <c r="A34" s="54" t="s">
        <v>25</v>
      </c>
      <c r="B34" s="91">
        <f>[4]Sheet1!B34</f>
        <v>4.7425808906555176</v>
      </c>
      <c r="C34" s="91">
        <f>[4]Sheet1!C34</f>
        <v>1.9665186405181885</v>
      </c>
      <c r="D34" s="91">
        <f>[4]Sheet1!D34</f>
        <v>1.7666517496109009</v>
      </c>
      <c r="E34" s="94">
        <f>[4]Sheet1!E34</f>
        <v>112.32037898867024</v>
      </c>
    </row>
    <row r="35" spans="1:5" s="7" customFormat="1" x14ac:dyDescent="0.25">
      <c r="A35" s="39" t="s">
        <v>26</v>
      </c>
      <c r="B35" s="91">
        <f>[4]Sheet1!B35</f>
        <v>35.312454223632813</v>
      </c>
      <c r="C35" s="91">
        <f>[4]Sheet1!C35</f>
        <v>5.4864754676818848</v>
      </c>
      <c r="D35" s="91">
        <f>[4]Sheet1!D35</f>
        <v>3.1133120059967041</v>
      </c>
      <c r="E35" s="94">
        <f>[4]Sheet1!E35</f>
        <v>770.11778777390759</v>
      </c>
    </row>
    <row r="36" spans="1:5" s="7" customFormat="1" x14ac:dyDescent="0.25">
      <c r="A36" s="54" t="s">
        <v>27</v>
      </c>
      <c r="B36" s="91">
        <f>[4]Sheet1!B36</f>
        <v>8.9752912521362305</v>
      </c>
      <c r="C36" s="91">
        <f>[4]Sheet1!C36</f>
        <v>4.4384775161743164</v>
      </c>
      <c r="D36" s="91">
        <f>[4]Sheet1!D36</f>
        <v>3.0227987766265869</v>
      </c>
      <c r="E36" s="94">
        <f>[4]Sheet1!E36</f>
        <v>141.13964309723218</v>
      </c>
    </row>
    <row r="37" spans="1:5" s="7" customFormat="1" x14ac:dyDescent="0.25">
      <c r="A37" s="54" t="s">
        <v>28</v>
      </c>
      <c r="B37" s="91">
        <f>[4]Sheet1!B37</f>
        <v>10.403434753417969</v>
      </c>
      <c r="C37" s="91">
        <f>[4]Sheet1!C37</f>
        <v>4.0766873359680176</v>
      </c>
      <c r="D37" s="91">
        <f>[4]Sheet1!D37</f>
        <v>3.5471878051757813</v>
      </c>
      <c r="E37" s="94">
        <f>[4]Sheet1!E37</f>
        <v>236.3650537489716</v>
      </c>
    </row>
    <row r="38" spans="1:5" s="7" customFormat="1" x14ac:dyDescent="0.25">
      <c r="A38" s="54" t="s">
        <v>29</v>
      </c>
      <c r="B38" s="91">
        <f>[4]Sheet1!B38</f>
        <v>25.926923751831055</v>
      </c>
      <c r="C38" s="91">
        <f>[4]Sheet1!C38</f>
        <v>11.977126121520996</v>
      </c>
      <c r="D38" s="91">
        <f>[4]Sheet1!D38</f>
        <v>11.051093101501465</v>
      </c>
      <c r="E38" s="94">
        <f>[4]Sheet1!E38</f>
        <v>176.89697713170744</v>
      </c>
    </row>
    <row r="39" spans="1:5" s="7" customFormat="1" x14ac:dyDescent="0.25">
      <c r="A39" s="39" t="s">
        <v>30</v>
      </c>
      <c r="B39" s="91">
        <f>[4]Sheet1!B39</f>
        <v>35.767002105712891</v>
      </c>
      <c r="C39" s="91">
        <f>[4]Sheet1!C39</f>
        <v>12.748199462890625</v>
      </c>
      <c r="D39" s="91">
        <f>[4]Sheet1!D39</f>
        <v>10.704433441162109</v>
      </c>
      <c r="E39" s="94">
        <f>[4]Sheet1!E39</f>
        <v>478.89466954090227</v>
      </c>
    </row>
    <row r="40" spans="1:5" s="7" customFormat="1" x14ac:dyDescent="0.25">
      <c r="A40" s="54" t="s">
        <v>31</v>
      </c>
      <c r="B40" s="91">
        <f>[4]Sheet1!B40</f>
        <v>28.676395416259766</v>
      </c>
      <c r="C40" s="91">
        <f>[4]Sheet1!C40</f>
        <v>8.7102470397949219</v>
      </c>
      <c r="D40" s="91">
        <f>[4]Sheet1!D40</f>
        <v>4.2147336006164551</v>
      </c>
      <c r="E40" s="94">
        <f>[4]Sheet1!E40</f>
        <v>274.76062079654963</v>
      </c>
    </row>
    <row r="41" spans="1:5" s="7" customFormat="1" x14ac:dyDescent="0.25">
      <c r="A41" s="54" t="s">
        <v>32</v>
      </c>
      <c r="B41" s="91">
        <f>[4]Sheet1!B41</f>
        <v>22.781564712524414</v>
      </c>
      <c r="C41" s="91">
        <f>[4]Sheet1!C41</f>
        <v>7.9805750846862793</v>
      </c>
      <c r="D41" s="91">
        <f>[4]Sheet1!D41</f>
        <v>6.0530271530151367</v>
      </c>
      <c r="E41" s="94">
        <f>[4]Sheet1!E41</f>
        <v>99.991398865601383</v>
      </c>
    </row>
    <row r="42" spans="1:5" s="7" customFormat="1" x14ac:dyDescent="0.25">
      <c r="A42" s="54" t="s">
        <v>33</v>
      </c>
      <c r="B42" s="91">
        <f>[4]Sheet1!B42</f>
        <v>20.19877815246582</v>
      </c>
      <c r="C42" s="91">
        <f>[4]Sheet1!C42</f>
        <v>7.1990513801574707</v>
      </c>
      <c r="D42" s="91">
        <f>[4]Sheet1!D42</f>
        <v>4.8218111991882324</v>
      </c>
      <c r="E42" s="94">
        <f>[4]Sheet1!E42</f>
        <v>127.72855383716947</v>
      </c>
    </row>
    <row r="43" spans="1:5" s="7" customFormat="1" x14ac:dyDescent="0.25">
      <c r="A43" s="54" t="s">
        <v>34</v>
      </c>
      <c r="B43" s="91">
        <f>[4]Sheet1!B43</f>
        <v>28.602277755737305</v>
      </c>
      <c r="C43" s="91">
        <f>[4]Sheet1!C43</f>
        <v>13.44806957244873</v>
      </c>
      <c r="D43" s="91">
        <f>[4]Sheet1!D43</f>
        <v>11.582770347595215</v>
      </c>
      <c r="E43" s="94">
        <f>[4]Sheet1!E43</f>
        <v>139.33337116855787</v>
      </c>
    </row>
    <row r="44" spans="1:5" s="7" customFormat="1" x14ac:dyDescent="0.25">
      <c r="A44" s="54" t="s">
        <v>35</v>
      </c>
      <c r="B44" s="91">
        <f>[4]Sheet1!B44</f>
        <v>34.192859649658203</v>
      </c>
      <c r="C44" s="91">
        <f>[4]Sheet1!C44</f>
        <v>7.6191673278808594</v>
      </c>
      <c r="D44" s="91">
        <f>[4]Sheet1!D44</f>
        <v>5.559751033782959</v>
      </c>
      <c r="E44" s="94">
        <f>[4]Sheet1!E44</f>
        <v>337.67771688008247</v>
      </c>
    </row>
    <row r="45" spans="1:5" s="7" customFormat="1" x14ac:dyDescent="0.25">
      <c r="A45" s="39" t="s">
        <v>36</v>
      </c>
      <c r="B45" s="91">
        <f>[4]Sheet1!B45</f>
        <v>35.617458343505859</v>
      </c>
      <c r="C45" s="91">
        <f>[4]Sheet1!C45</f>
        <v>5.3035850524902344</v>
      </c>
      <c r="D45" s="91">
        <f>[4]Sheet1!D45</f>
        <v>5.3035850524902344</v>
      </c>
      <c r="E45" s="94">
        <f>[4]Sheet1!E45</f>
        <v>1295.8749089947655</v>
      </c>
    </row>
    <row r="46" spans="1:5" s="7" customFormat="1" x14ac:dyDescent="0.25">
      <c r="A46" s="54" t="s">
        <v>37</v>
      </c>
      <c r="B46" s="91">
        <f>[4]Sheet1!B46</f>
        <v>14.842776298522949</v>
      </c>
      <c r="C46" s="91">
        <f>[4]Sheet1!C46</f>
        <v>4.7172036170959473</v>
      </c>
      <c r="D46" s="91">
        <f>[4]Sheet1!D46</f>
        <v>3.8296744823455811</v>
      </c>
      <c r="E46" s="94">
        <f>[4]Sheet1!E46</f>
        <v>267.41194872058827</v>
      </c>
    </row>
    <row r="47" spans="1:5" s="7" customFormat="1" x14ac:dyDescent="0.25">
      <c r="A47" s="54" t="s">
        <v>38</v>
      </c>
      <c r="B47" s="91">
        <f>[4]Sheet1!B47</f>
        <v>22.468193054199219</v>
      </c>
      <c r="C47" s="91">
        <f>[4]Sheet1!C47</f>
        <v>6.8762660026550293</v>
      </c>
      <c r="D47" s="91">
        <f>[4]Sheet1!D47</f>
        <v>5.1074414253234863</v>
      </c>
      <c r="E47" s="94">
        <f>[4]Sheet1!E47</f>
        <v>95.697371348672007</v>
      </c>
    </row>
    <row r="48" spans="1:5" s="7" customFormat="1" x14ac:dyDescent="0.25">
      <c r="A48" s="54" t="s">
        <v>39</v>
      </c>
      <c r="B48" s="91">
        <f>[4]Sheet1!B48</f>
        <v>23.654220581054688</v>
      </c>
      <c r="C48" s="91">
        <f>[4]Sheet1!C48</f>
        <v>4.7131443023681641</v>
      </c>
      <c r="D48" s="91">
        <f>[4]Sheet1!D48</f>
        <v>3.8593895435333252</v>
      </c>
      <c r="E48" s="94">
        <f>[4]Sheet1!E48</f>
        <v>294.55426697893347</v>
      </c>
    </row>
    <row r="49" spans="1:5" s="7" customFormat="1" x14ac:dyDescent="0.25">
      <c r="A49" s="39" t="s">
        <v>40</v>
      </c>
      <c r="B49" s="91">
        <f>[4]Sheet1!B49</f>
        <v>12.834717750549316</v>
      </c>
      <c r="C49" s="91">
        <f>[4]Sheet1!C49</f>
        <v>3.0108129978179932</v>
      </c>
      <c r="D49" s="91">
        <f>[4]Sheet1!D49</f>
        <v>2.2518725395202637</v>
      </c>
      <c r="E49" s="94">
        <f>[4]Sheet1!E49</f>
        <v>410.69072743021604</v>
      </c>
    </row>
    <row r="50" spans="1:5" s="7" customFormat="1" x14ac:dyDescent="0.25">
      <c r="A50" s="54" t="s">
        <v>41</v>
      </c>
      <c r="B50" s="91">
        <f>[4]Sheet1!B50</f>
        <v>11.47215747833252</v>
      </c>
      <c r="C50" s="91">
        <f>[4]Sheet1!C50</f>
        <v>6.2624378204345703</v>
      </c>
      <c r="D50" s="91">
        <f>[4]Sheet1!D50</f>
        <v>4.4054780006408691</v>
      </c>
      <c r="E50" s="94">
        <f>[4]Sheet1!E50</f>
        <v>301.53198485480908</v>
      </c>
    </row>
    <row r="51" spans="1:5" s="7" customFormat="1" x14ac:dyDescent="0.25">
      <c r="A51" s="54" t="s">
        <v>42</v>
      </c>
      <c r="B51" s="91">
        <f>[4]Sheet1!B51</f>
        <v>8.8997163772583008</v>
      </c>
      <c r="C51" s="91">
        <f>[4]Sheet1!C51</f>
        <v>2.8209483623504639</v>
      </c>
      <c r="D51" s="91">
        <f>[4]Sheet1!D51</f>
        <v>2.2756860256195068</v>
      </c>
      <c r="E51" s="94">
        <f>[4]Sheet1!E51</f>
        <v>111.17630489282611</v>
      </c>
    </row>
    <row r="52" spans="1:5" s="7" customFormat="1" x14ac:dyDescent="0.25">
      <c r="A52" s="54" t="s">
        <v>43</v>
      </c>
      <c r="B52" s="91">
        <f>[4]Sheet1!B52</f>
        <v>11.542350769042969</v>
      </c>
      <c r="C52" s="91">
        <f>[4]Sheet1!C52</f>
        <v>6.2362246513366699</v>
      </c>
      <c r="D52" s="91">
        <f>[4]Sheet1!D52</f>
        <v>4.213045597076416</v>
      </c>
      <c r="E52" s="94">
        <f>[4]Sheet1!E52</f>
        <v>250.23900315471209</v>
      </c>
    </row>
    <row r="53" spans="1:5" s="7" customFormat="1" x14ac:dyDescent="0.25">
      <c r="A53" s="39" t="s">
        <v>47</v>
      </c>
      <c r="B53" s="91">
        <f>[4]Sheet1!B53</f>
        <v>40.75640869140625</v>
      </c>
      <c r="C53" s="91">
        <f>[4]Sheet1!C53</f>
        <v>17.120826721191406</v>
      </c>
      <c r="D53" s="91">
        <f>[4]Sheet1!D53</f>
        <v>15.044389724731445</v>
      </c>
      <c r="E53" s="94">
        <f>[4]Sheet1!E53</f>
        <v>480.34211116943987</v>
      </c>
    </row>
    <row r="54" spans="1:5" s="7" customFormat="1" x14ac:dyDescent="0.25">
      <c r="A54" s="54" t="s">
        <v>48</v>
      </c>
      <c r="B54" s="91">
        <f>[4]Sheet1!B54</f>
        <v>19.761537551879883</v>
      </c>
      <c r="C54" s="91">
        <f>[4]Sheet1!C54</f>
        <v>5.2434911727905273</v>
      </c>
      <c r="D54" s="91">
        <f>[4]Sheet1!D54</f>
        <v>5.2434911727905273</v>
      </c>
      <c r="E54" s="94">
        <f>[4]Sheet1!E54</f>
        <v>140.75633704468015</v>
      </c>
    </row>
    <row r="55" spans="1:5" s="7" customFormat="1" x14ac:dyDescent="0.25">
      <c r="A55" s="54" t="s">
        <v>49</v>
      </c>
      <c r="B55" s="91">
        <f>[4]Sheet1!B55</f>
        <v>30.387073516845703</v>
      </c>
      <c r="C55" s="91">
        <f>[4]Sheet1!C55</f>
        <v>13.482948303222656</v>
      </c>
      <c r="D55" s="91">
        <f>[4]Sheet1!D55</f>
        <v>12.219728469848633</v>
      </c>
      <c r="E55" s="94">
        <f>[4]Sheet1!E55</f>
        <v>120.15601775403924</v>
      </c>
    </row>
    <row r="56" spans="1:5" s="7" customFormat="1" x14ac:dyDescent="0.25">
      <c r="A56" s="54" t="s">
        <v>50</v>
      </c>
      <c r="B56" s="91">
        <f>[4]Sheet1!B56</f>
        <v>35.441810607910156</v>
      </c>
      <c r="C56" s="91">
        <f>[4]Sheet1!C56</f>
        <v>15.990678787231445</v>
      </c>
      <c r="D56" s="91">
        <f>[4]Sheet1!D56</f>
        <v>14.875873565673828</v>
      </c>
      <c r="E56" s="94">
        <f>[4]Sheet1!E56</f>
        <v>103.07125033284778</v>
      </c>
    </row>
    <row r="57" spans="1:5" s="7" customFormat="1" x14ac:dyDescent="0.25">
      <c r="A57" s="39" t="s">
        <v>44</v>
      </c>
      <c r="B57" s="91">
        <f>[4]Sheet1!B57</f>
        <v>15.888089179992676</v>
      </c>
      <c r="C57" s="91">
        <f>[4]Sheet1!C57</f>
        <v>4.8539929389953613</v>
      </c>
      <c r="D57" s="91">
        <f>[4]Sheet1!D57</f>
        <v>4.8539929389953613</v>
      </c>
      <c r="E57" s="94">
        <f>[4]Sheet1!E57</f>
        <v>178.63797851655895</v>
      </c>
    </row>
    <row r="58" spans="1:5" s="7" customFormat="1" x14ac:dyDescent="0.25">
      <c r="A58" s="54" t="s">
        <v>46</v>
      </c>
      <c r="B58" s="91">
        <f>[4]Sheet1!B58</f>
        <v>17.487258911132813</v>
      </c>
      <c r="C58" s="91">
        <f>[4]Sheet1!C58</f>
        <v>8.7174911499023438</v>
      </c>
      <c r="D58" s="91">
        <f>[4]Sheet1!D58</f>
        <v>7.2952475547790527</v>
      </c>
      <c r="E58" s="94">
        <f>[4]Sheet1!E58</f>
        <v>292.15031856223789</v>
      </c>
    </row>
    <row r="59" spans="1:5" s="7" customFormat="1" x14ac:dyDescent="0.25">
      <c r="A59" s="54" t="s">
        <v>45</v>
      </c>
      <c r="B59" s="91">
        <f>[4]Sheet1!B59</f>
        <v>8.7616147994995117</v>
      </c>
      <c r="C59" s="91">
        <f>[4]Sheet1!C59</f>
        <v>2.5905442237854004</v>
      </c>
      <c r="D59" s="91">
        <f>[4]Sheet1!D59</f>
        <v>2.2495193481445313</v>
      </c>
      <c r="E59" s="94">
        <f>[4]Sheet1!E59</f>
        <v>126.07528181404221</v>
      </c>
    </row>
    <row r="60" spans="1:5" s="7" customFormat="1" x14ac:dyDescent="0.25">
      <c r="A60" s="39" t="s">
        <v>51</v>
      </c>
      <c r="B60" s="91">
        <f>[4]Sheet1!B60</f>
        <v>19.500349044799805</v>
      </c>
      <c r="C60" s="91">
        <f>[4]Sheet1!C60</f>
        <v>7.3348064422607422</v>
      </c>
      <c r="D60" s="91">
        <f>[4]Sheet1!D60</f>
        <v>6.5894365310668945</v>
      </c>
      <c r="E60" s="94">
        <f>[4]Sheet1!E60</f>
        <v>279.06668662461004</v>
      </c>
    </row>
    <row r="61" spans="1:5" s="7" customFormat="1" x14ac:dyDescent="0.25">
      <c r="A61" s="54" t="s">
        <v>52</v>
      </c>
      <c r="B61" s="91">
        <f>[4]Sheet1!B61</f>
        <v>12.60240650177002</v>
      </c>
      <c r="C61" s="91">
        <f>[4]Sheet1!C61</f>
        <v>5.3000988960266113</v>
      </c>
      <c r="D61" s="91">
        <f>[4]Sheet1!D61</f>
        <v>3.9295506477355957</v>
      </c>
      <c r="E61" s="94">
        <f>[4]Sheet1!E61</f>
        <v>155.78128142951937</v>
      </c>
    </row>
    <row r="62" spans="1:5" s="7" customFormat="1" x14ac:dyDescent="0.25">
      <c r="A62" s="54" t="s">
        <v>53</v>
      </c>
      <c r="B62" s="91">
        <f>[4]Sheet1!B62</f>
        <v>10.244029998779297</v>
      </c>
      <c r="C62" s="91">
        <f>[4]Sheet1!C62</f>
        <v>3.4403467178344727</v>
      </c>
      <c r="D62" s="91">
        <f>[4]Sheet1!D62</f>
        <v>2.1591784954071045</v>
      </c>
      <c r="E62" s="94">
        <f>[4]Sheet1!E62</f>
        <v>118.64445023411797</v>
      </c>
    </row>
    <row r="63" spans="1:5" s="7" customFormat="1" x14ac:dyDescent="0.25">
      <c r="A63" s="54" t="s">
        <v>54</v>
      </c>
      <c r="B63" s="91">
        <f>[4]Sheet1!B63</f>
        <v>15.095819473266602</v>
      </c>
      <c r="C63" s="91">
        <f>[4]Sheet1!C63</f>
        <v>5.6936469078063965</v>
      </c>
      <c r="D63" s="91">
        <f>[4]Sheet1!D63</f>
        <v>5.0936493873596191</v>
      </c>
      <c r="E63" s="94">
        <f>[4]Sheet1!E63</f>
        <v>147.44023148990286</v>
      </c>
    </row>
    <row r="64" spans="1:5" s="7" customFormat="1" ht="15.75" thickBot="1" x14ac:dyDescent="0.3">
      <c r="A64" s="34" t="s">
        <v>78</v>
      </c>
      <c r="B64" s="92">
        <f>[4]Sheet1!B64</f>
        <v>22.280246734619141</v>
      </c>
      <c r="C64" s="92">
        <f>[4]Sheet1!C64</f>
        <v>6.6821417808532715</v>
      </c>
      <c r="D64" s="92">
        <f>[4]Sheet1!D64</f>
        <v>5.5448517799377441</v>
      </c>
      <c r="E64" s="93">
        <f>[4]Sheet1!E64</f>
        <v>9911.6710973525551</v>
      </c>
    </row>
    <row r="65" spans="1:5" ht="15.75" thickBot="1" x14ac:dyDescent="0.3">
      <c r="A65" s="137" t="s">
        <v>109</v>
      </c>
      <c r="B65" s="138"/>
      <c r="C65" s="138"/>
      <c r="D65" s="138"/>
      <c r="E65" s="139"/>
    </row>
    <row r="66" spans="1:5" ht="45" customHeight="1" thickBot="1" x14ac:dyDescent="0.3">
      <c r="A66" s="128" t="s">
        <v>110</v>
      </c>
      <c r="B66" s="129"/>
      <c r="C66" s="129"/>
      <c r="D66" s="129"/>
      <c r="E66" s="130"/>
    </row>
    <row r="67" spans="1:5" s="68" customFormat="1" ht="65.25" customHeight="1" thickBot="1" x14ac:dyDescent="0.3">
      <c r="A67" s="134" t="s">
        <v>155</v>
      </c>
      <c r="B67" s="135"/>
      <c r="C67" s="135"/>
      <c r="D67" s="135"/>
      <c r="E67" s="136"/>
    </row>
    <row r="68" spans="1:5" s="7" customFormat="1" ht="171" customHeight="1" thickBot="1" x14ac:dyDescent="0.3">
      <c r="A68" s="131" t="s">
        <v>86</v>
      </c>
      <c r="B68" s="132"/>
      <c r="C68" s="132"/>
      <c r="D68" s="132"/>
      <c r="E68" s="133"/>
    </row>
  </sheetData>
  <mergeCells count="6">
    <mergeCell ref="A1:E1"/>
    <mergeCell ref="A68:E68"/>
    <mergeCell ref="A67:E67"/>
    <mergeCell ref="A66:E66"/>
    <mergeCell ref="A65:E65"/>
    <mergeCell ref="A2:E2"/>
  </mergeCells>
  <pageMargins left="0.7" right="0.7" top="0.75" bottom="0.75" header="0.3" footer="0.3"/>
  <pageSetup paperSize="9" scale="82"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6"/>
  <sheetViews>
    <sheetView tabSelected="1" view="pageBreakPreview" zoomScale="90" zoomScaleNormal="96" zoomScaleSheetLayoutView="90" workbookViewId="0">
      <selection activeCell="E4" sqref="E4:E68"/>
    </sheetView>
  </sheetViews>
  <sheetFormatPr defaultRowHeight="15" x14ac:dyDescent="0.25"/>
  <cols>
    <col min="1" max="1" width="16.7109375" customWidth="1"/>
    <col min="2" max="2" width="20.28515625" customWidth="1"/>
    <col min="3" max="4" width="22.5703125" customWidth="1"/>
    <col min="5" max="5" width="19.5703125" customWidth="1"/>
    <col min="6" max="6" width="11" customWidth="1"/>
  </cols>
  <sheetData>
    <row r="1" spans="1:6" ht="15.75" thickBot="1" x14ac:dyDescent="0.3">
      <c r="A1" s="97" t="s">
        <v>126</v>
      </c>
      <c r="B1" s="98"/>
      <c r="C1" s="98"/>
      <c r="D1" s="98"/>
      <c r="E1" s="99"/>
    </row>
    <row r="2" spans="1:6" ht="32.25" customHeight="1" thickBot="1" x14ac:dyDescent="0.3">
      <c r="A2" s="143"/>
      <c r="B2" s="144" t="s">
        <v>112</v>
      </c>
      <c r="C2" s="145"/>
      <c r="D2" s="145"/>
      <c r="E2" s="146"/>
    </row>
    <row r="3" spans="1:6" ht="63.75" customHeight="1" thickBot="1" x14ac:dyDescent="0.3">
      <c r="A3" s="143"/>
      <c r="B3" s="13" t="s">
        <v>173</v>
      </c>
      <c r="C3" s="13" t="s">
        <v>174</v>
      </c>
      <c r="D3" s="13" t="s">
        <v>175</v>
      </c>
      <c r="E3" s="61" t="s">
        <v>143</v>
      </c>
      <c r="F3" s="59"/>
    </row>
    <row r="4" spans="1:6" x14ac:dyDescent="0.25">
      <c r="A4" s="46" t="s">
        <v>74</v>
      </c>
      <c r="B4" s="178">
        <f>[7]Sheet1!B2</f>
        <v>12.313224792480469</v>
      </c>
      <c r="C4" s="178">
        <f>[7]Sheet1!C2</f>
        <v>4.5046439170837402</v>
      </c>
      <c r="D4" s="178">
        <f>[7]Sheet1!D2</f>
        <v>3.7824103832244873</v>
      </c>
      <c r="E4" s="180">
        <f>[7]Sheet1!E2</f>
        <v>12395.225742728588</v>
      </c>
    </row>
    <row r="5" spans="1:6" x14ac:dyDescent="0.25">
      <c r="A5" s="9" t="s">
        <v>8</v>
      </c>
      <c r="B5" s="179"/>
      <c r="C5" s="179"/>
      <c r="D5" s="179"/>
      <c r="E5" s="181"/>
    </row>
    <row r="6" spans="1:6" x14ac:dyDescent="0.25">
      <c r="A6" s="52" t="s">
        <v>9</v>
      </c>
      <c r="B6" s="179">
        <f>[7]Sheet1!B3</f>
        <v>6.6237421035766602</v>
      </c>
      <c r="C6" s="179">
        <f>[7]Sheet1!C3</f>
        <v>2.9496676921844482</v>
      </c>
      <c r="D6" s="179">
        <f>[7]Sheet1!D3</f>
        <v>2.4633941650390625</v>
      </c>
      <c r="E6" s="181">
        <f>[7]Sheet1!E3</f>
        <v>7456.2333890598111</v>
      </c>
    </row>
    <row r="7" spans="1:6" x14ac:dyDescent="0.25">
      <c r="A7" s="52" t="s">
        <v>10</v>
      </c>
      <c r="B7" s="179">
        <f>[7]Sheet1!B4</f>
        <v>20.902448654174805</v>
      </c>
      <c r="C7" s="179">
        <f>[7]Sheet1!C4</f>
        <v>6.8521404266357422</v>
      </c>
      <c r="D7" s="179">
        <f>[7]Sheet1!D4</f>
        <v>5.7736854553222656</v>
      </c>
      <c r="E7" s="181">
        <f>[7]Sheet1!E4</f>
        <v>4938.9923536686947</v>
      </c>
    </row>
    <row r="8" spans="1:6" x14ac:dyDescent="0.25">
      <c r="A8" s="52" t="s">
        <v>11</v>
      </c>
      <c r="B8" s="179">
        <f>[7]Sheet1!B5</f>
        <v>23.481235504150391</v>
      </c>
      <c r="C8" s="179">
        <f>[7]Sheet1!C5</f>
        <v>6.5907487869262695</v>
      </c>
      <c r="D8" s="179">
        <f>[7]Sheet1!D5</f>
        <v>5.5995216369628906</v>
      </c>
      <c r="E8" s="181">
        <f>[7]Sheet1!E5</f>
        <v>2999.1441623532282</v>
      </c>
    </row>
    <row r="9" spans="1:6" x14ac:dyDescent="0.25">
      <c r="A9" s="52" t="s">
        <v>12</v>
      </c>
      <c r="B9" s="179">
        <f>[7]Sheet1!B6</f>
        <v>16.915462493896484</v>
      </c>
      <c r="C9" s="179">
        <f>[7]Sheet1!C6</f>
        <v>7.2562708854675293</v>
      </c>
      <c r="D9" s="179">
        <f>[7]Sheet1!D6</f>
        <v>6.0429553985595703</v>
      </c>
      <c r="E9" s="181">
        <f>[7]Sheet1!E6</f>
        <v>1939.8481913154703</v>
      </c>
    </row>
    <row r="10" spans="1:6" x14ac:dyDescent="0.25">
      <c r="A10" s="9" t="s">
        <v>1</v>
      </c>
      <c r="B10" s="179"/>
      <c r="C10" s="179"/>
      <c r="D10" s="179"/>
      <c r="E10" s="181"/>
    </row>
    <row r="11" spans="1:6" x14ac:dyDescent="0.25">
      <c r="A11" s="52" t="s">
        <v>3</v>
      </c>
      <c r="B11" s="179">
        <f>[7]Sheet1!B9</f>
        <v>13.558509826660156</v>
      </c>
      <c r="C11" s="179">
        <f>[7]Sheet1!C9</f>
        <v>4.5051321983337402</v>
      </c>
      <c r="D11" s="179">
        <f>[7]Sheet1!D9</f>
        <v>3.5023880004882813</v>
      </c>
      <c r="E11" s="181">
        <f>[7]Sheet1!E9</f>
        <v>3994.3681366272476</v>
      </c>
    </row>
    <row r="12" spans="1:6" x14ac:dyDescent="0.25">
      <c r="A12" s="52" t="s">
        <v>4</v>
      </c>
      <c r="B12" s="179">
        <f>[7]Sheet1!B10</f>
        <v>13.814515113830566</v>
      </c>
      <c r="C12" s="179">
        <f>[7]Sheet1!C10</f>
        <v>5.1623992919921875</v>
      </c>
      <c r="D12" s="179">
        <f>[7]Sheet1!D10</f>
        <v>4.456606388092041</v>
      </c>
      <c r="E12" s="181">
        <f>[7]Sheet1!E10</f>
        <v>4280.5163734672569</v>
      </c>
    </row>
    <row r="13" spans="1:6" x14ac:dyDescent="0.25">
      <c r="A13" s="52" t="s">
        <v>5</v>
      </c>
      <c r="B13" s="179">
        <f>[7]Sheet1!B11</f>
        <v>9.546360969543457</v>
      </c>
      <c r="C13" s="179">
        <f>[7]Sheet1!C11</f>
        <v>3.8208460807800293</v>
      </c>
      <c r="D13" s="179">
        <f>[7]Sheet1!D11</f>
        <v>3.353466272354126</v>
      </c>
      <c r="E13" s="181">
        <f>[7]Sheet1!E11</f>
        <v>4120.3412326339549</v>
      </c>
    </row>
    <row r="14" spans="1:6" x14ac:dyDescent="0.25">
      <c r="A14" s="9" t="s">
        <v>13</v>
      </c>
      <c r="B14" s="179"/>
      <c r="C14" s="179"/>
      <c r="D14" s="179"/>
      <c r="E14" s="181"/>
    </row>
    <row r="15" spans="1:6" x14ac:dyDescent="0.25">
      <c r="A15" s="11" t="s">
        <v>68</v>
      </c>
      <c r="B15" s="179">
        <f>[7]Sheet1!B18</f>
        <v>25.517770767211914</v>
      </c>
      <c r="C15" s="179">
        <f>[7]Sheet1!C18</f>
        <v>9.7182826995849609</v>
      </c>
      <c r="D15" s="179">
        <f>[7]Sheet1!D18</f>
        <v>8.0625133514404297</v>
      </c>
      <c r="E15" s="181">
        <f>[7]Sheet1!E18</f>
        <v>2888.1247975221545</v>
      </c>
    </row>
    <row r="16" spans="1:6" x14ac:dyDescent="0.25">
      <c r="A16" s="72" t="s">
        <v>164</v>
      </c>
      <c r="B16" s="179">
        <f>[7]Sheet1!B19</f>
        <v>8.3885374069213867</v>
      </c>
      <c r="C16" s="179">
        <f>[7]Sheet1!C19</f>
        <v>2.9261434078216553</v>
      </c>
      <c r="D16" s="179">
        <f>[7]Sheet1!D19</f>
        <v>2.4895999431610107</v>
      </c>
      <c r="E16" s="181">
        <f>[7]Sheet1!E19</f>
        <v>9236.922934893706</v>
      </c>
    </row>
    <row r="17" spans="1:5" ht="22.5" x14ac:dyDescent="0.25">
      <c r="A17" s="72" t="s">
        <v>165</v>
      </c>
      <c r="B17" s="179">
        <f>[7]Sheet1!B20</f>
        <v>5.3387823104858398</v>
      </c>
      <c r="C17" s="179">
        <f>[7]Sheet1!C20</f>
        <v>2.7385861873626709</v>
      </c>
      <c r="D17" s="179">
        <f>[7]Sheet1!D20</f>
        <v>2.2283127307891846</v>
      </c>
      <c r="E17" s="181">
        <f>[7]Sheet1!E20</f>
        <v>270.17801031259711</v>
      </c>
    </row>
    <row r="18" spans="1:5" ht="24" customHeight="1" x14ac:dyDescent="0.25">
      <c r="A18" s="9" t="s">
        <v>14</v>
      </c>
      <c r="B18" s="85"/>
      <c r="C18" s="85"/>
      <c r="D18" s="85"/>
      <c r="E18" s="89"/>
    </row>
    <row r="19" spans="1:5" x14ac:dyDescent="0.25">
      <c r="A19" s="12" t="s">
        <v>15</v>
      </c>
      <c r="B19" s="179">
        <f>[7]Sheet1!B21</f>
        <v>11.936538696289063</v>
      </c>
      <c r="C19" s="179">
        <f>[7]Sheet1!C21</f>
        <v>11.936538696289063</v>
      </c>
      <c r="D19" s="179">
        <f>[7]Sheet1!D21</f>
        <v>11.936538696289063</v>
      </c>
      <c r="E19" s="181">
        <f>[7]Sheet1!E21</f>
        <v>3927.7575257994363</v>
      </c>
    </row>
    <row r="20" spans="1:5" x14ac:dyDescent="0.25">
      <c r="A20" s="12" t="s">
        <v>16</v>
      </c>
      <c r="B20" s="179">
        <f>[7]Sheet1!B22</f>
        <v>21.898321151733398</v>
      </c>
      <c r="C20" s="179">
        <f>[7]Sheet1!C22</f>
        <v>21.898321151733398</v>
      </c>
      <c r="D20" s="179">
        <f>[7]Sheet1!D22</f>
        <v>0</v>
      </c>
      <c r="E20" s="181">
        <f>[7]Sheet1!E22</f>
        <v>408.80992831222375</v>
      </c>
    </row>
    <row r="21" spans="1:5" x14ac:dyDescent="0.25">
      <c r="A21" s="12" t="s">
        <v>75</v>
      </c>
      <c r="B21" s="179">
        <f>[7]Sheet1!B23</f>
        <v>12.010575294494629</v>
      </c>
      <c r="C21" s="179">
        <f>[7]Sheet1!C23</f>
        <v>0</v>
      </c>
      <c r="D21" s="179">
        <f>[7]Sheet1!D23</f>
        <v>0</v>
      </c>
      <c r="E21" s="181">
        <f>[7]Sheet1!E23</f>
        <v>8058.6582886168435</v>
      </c>
    </row>
    <row r="22" spans="1:5" x14ac:dyDescent="0.25">
      <c r="A22" s="9" t="s">
        <v>69</v>
      </c>
      <c r="B22" s="179"/>
      <c r="C22" s="179"/>
      <c r="D22" s="179"/>
      <c r="E22" s="181"/>
    </row>
    <row r="23" spans="1:5" x14ac:dyDescent="0.25">
      <c r="A23" s="12" t="s">
        <v>76</v>
      </c>
      <c r="B23" s="179">
        <f>[7]Sheet1!B24</f>
        <v>12.527899742126465</v>
      </c>
      <c r="C23" s="179">
        <f>[7]Sheet1!C24</f>
        <v>4.5825433731079102</v>
      </c>
      <c r="D23" s="179">
        <f>[7]Sheet1!D24</f>
        <v>3.8438982963562012</v>
      </c>
      <c r="E23" s="181">
        <f>[7]Sheet1!E24</f>
        <v>12082.197401250231</v>
      </c>
    </row>
    <row r="24" spans="1:5" x14ac:dyDescent="0.25">
      <c r="A24" s="12" t="s">
        <v>70</v>
      </c>
      <c r="B24" s="179">
        <f>[7]Sheet1!B25</f>
        <v>4.0272612571716309</v>
      </c>
      <c r="C24" s="179">
        <f>[7]Sheet1!C25</f>
        <v>1.4979119300842285</v>
      </c>
      <c r="D24" s="179">
        <f>[7]Sheet1!D25</f>
        <v>1.4091123342514038</v>
      </c>
      <c r="E24" s="181">
        <f>[7]Sheet1!E25</f>
        <v>313.02834147828776</v>
      </c>
    </row>
    <row r="25" spans="1:5" x14ac:dyDescent="0.25">
      <c r="A25" s="9" t="s">
        <v>17</v>
      </c>
      <c r="B25" s="179"/>
      <c r="C25" s="179"/>
      <c r="D25" s="179"/>
      <c r="E25" s="181"/>
    </row>
    <row r="26" spans="1:5" x14ac:dyDescent="0.25">
      <c r="A26" s="53" t="s">
        <v>71</v>
      </c>
      <c r="B26" s="179">
        <f>[7]Sheet1!B26</f>
        <v>0.26727071404457092</v>
      </c>
      <c r="C26" s="179">
        <f>[7]Sheet1!C26</f>
        <v>0.16496586799621582</v>
      </c>
      <c r="D26" s="179">
        <f>[7]Sheet1!D26</f>
        <v>0.15224790573120117</v>
      </c>
      <c r="E26" s="181">
        <f>[7]Sheet1!E26</f>
        <v>2252.8993083137825</v>
      </c>
    </row>
    <row r="27" spans="1:5" x14ac:dyDescent="0.25">
      <c r="A27" s="53" t="s">
        <v>72</v>
      </c>
      <c r="B27" s="179">
        <f>[7]Sheet1!B27</f>
        <v>1.3965396881103516</v>
      </c>
      <c r="C27" s="179">
        <f>[7]Sheet1!C27</f>
        <v>1.051361083984375</v>
      </c>
      <c r="D27" s="179">
        <f>[7]Sheet1!D27</f>
        <v>0.92784309387207031</v>
      </c>
      <c r="E27" s="181">
        <f>[7]Sheet1!E27</f>
        <v>2363.3436746760881</v>
      </c>
    </row>
    <row r="28" spans="1:5" x14ac:dyDescent="0.25">
      <c r="A28" s="53" t="s">
        <v>146</v>
      </c>
      <c r="B28" s="179">
        <f>[7]Sheet1!B28</f>
        <v>4.1396422386169434</v>
      </c>
      <c r="C28" s="179">
        <f>[7]Sheet1!C28</f>
        <v>2.0732338428497314</v>
      </c>
      <c r="D28" s="179">
        <f>[7]Sheet1!D28</f>
        <v>1.7129223346710205</v>
      </c>
      <c r="E28" s="181">
        <f>[7]Sheet1!E28</f>
        <v>2523.8223983792855</v>
      </c>
    </row>
    <row r="29" spans="1:5" x14ac:dyDescent="0.25">
      <c r="A29" s="53" t="s">
        <v>167</v>
      </c>
      <c r="B29" s="179">
        <f>[7]Sheet1!B29</f>
        <v>14.56938362121582</v>
      </c>
      <c r="C29" s="179">
        <f>[7]Sheet1!C29</f>
        <v>4.919095516204834</v>
      </c>
      <c r="D29" s="179">
        <f>[7]Sheet1!D29</f>
        <v>4.164301872253418</v>
      </c>
      <c r="E29" s="181">
        <f>[7]Sheet1!E29</f>
        <v>2555.7022404136528</v>
      </c>
    </row>
    <row r="30" spans="1:5" x14ac:dyDescent="0.25">
      <c r="A30" s="53" t="s">
        <v>73</v>
      </c>
      <c r="B30" s="179">
        <f>[7]Sheet1!B30</f>
        <v>37.429676055908203</v>
      </c>
      <c r="C30" s="179">
        <f>[7]Sheet1!C30</f>
        <v>13.030572891235352</v>
      </c>
      <c r="D30" s="179">
        <f>[7]Sheet1!D30</f>
        <v>10.884477615356445</v>
      </c>
      <c r="E30" s="181">
        <f>[7]Sheet1!E30</f>
        <v>2699.4581209456742</v>
      </c>
    </row>
    <row r="31" spans="1:5" x14ac:dyDescent="0.25">
      <c r="A31" s="9" t="s">
        <v>18</v>
      </c>
      <c r="B31" s="179"/>
      <c r="C31" s="179"/>
      <c r="D31" s="179"/>
      <c r="E31" s="181"/>
    </row>
    <row r="32" spans="1:5" x14ac:dyDescent="0.25">
      <c r="A32" s="39" t="s">
        <v>19</v>
      </c>
      <c r="B32" s="179">
        <f>[7]Sheet1!B31</f>
        <v>9.6323184967041016</v>
      </c>
      <c r="C32" s="179">
        <f>[7]Sheet1!C31</f>
        <v>3.8214151859283447</v>
      </c>
      <c r="D32" s="179">
        <f>[7]Sheet1!D31</f>
        <v>3.4992773532867432</v>
      </c>
      <c r="E32" s="181">
        <f>[7]Sheet1!E31</f>
        <v>420.89023968381446</v>
      </c>
    </row>
    <row r="33" spans="1:5" x14ac:dyDescent="0.25">
      <c r="A33" s="54" t="s">
        <v>20</v>
      </c>
      <c r="B33" s="179">
        <f>[7]Sheet1!B32</f>
        <v>7.1980934143066406</v>
      </c>
      <c r="C33" s="179">
        <f>[7]Sheet1!C32</f>
        <v>3.3737211227416992</v>
      </c>
      <c r="D33" s="179">
        <f>[7]Sheet1!D32</f>
        <v>2.9118547439575195</v>
      </c>
      <c r="E33" s="181">
        <f>[7]Sheet1!E32</f>
        <v>304.81273797778948</v>
      </c>
    </row>
    <row r="34" spans="1:5" x14ac:dyDescent="0.25">
      <c r="A34" s="54" t="s">
        <v>21</v>
      </c>
      <c r="B34" s="179">
        <f>[7]Sheet1!B33</f>
        <v>4.1893696784973145</v>
      </c>
      <c r="C34" s="179">
        <f>[7]Sheet1!C33</f>
        <v>3.0174646377563477</v>
      </c>
      <c r="D34" s="179">
        <f>[7]Sheet1!D33</f>
        <v>3.0174646377563477</v>
      </c>
      <c r="E34" s="181">
        <f>[7]Sheet1!E33</f>
        <v>469.68702553803445</v>
      </c>
    </row>
    <row r="35" spans="1:5" x14ac:dyDescent="0.25">
      <c r="A35" s="39" t="s">
        <v>22</v>
      </c>
      <c r="B35" s="179">
        <f>[7]Sheet1!B34</f>
        <v>6.4118027687072754</v>
      </c>
      <c r="C35" s="179">
        <f>[7]Sheet1!C34</f>
        <v>4.6488299369812012</v>
      </c>
      <c r="D35" s="179">
        <f>[7]Sheet1!D34</f>
        <v>4.200681209564209</v>
      </c>
      <c r="E35" s="181">
        <f>[7]Sheet1!E34</f>
        <v>319.83865222027805</v>
      </c>
    </row>
    <row r="36" spans="1:5" x14ac:dyDescent="0.25">
      <c r="A36" s="54" t="s">
        <v>23</v>
      </c>
      <c r="B36" s="179">
        <f>[7]Sheet1!B35</f>
        <v>7.8407149314880371</v>
      </c>
      <c r="C36" s="179">
        <f>[7]Sheet1!C35</f>
        <v>4.7456526756286621</v>
      </c>
      <c r="D36" s="179">
        <f>[7]Sheet1!D35</f>
        <v>4.15008544921875</v>
      </c>
      <c r="E36" s="181">
        <f>[7]Sheet1!E35</f>
        <v>217.58251417613931</v>
      </c>
    </row>
    <row r="37" spans="1:5" x14ac:dyDescent="0.25">
      <c r="A37" s="54" t="s">
        <v>24</v>
      </c>
      <c r="B37" s="179">
        <f>[7]Sheet1!B36</f>
        <v>4.2355670928955078</v>
      </c>
      <c r="C37" s="179">
        <f>[7]Sheet1!C36</f>
        <v>2.2282838821411133</v>
      </c>
      <c r="D37" s="179">
        <f>[7]Sheet1!D36</f>
        <v>1.9092198610305786</v>
      </c>
      <c r="E37" s="181">
        <f>[7]Sheet1!E36</f>
        <v>500.38229908846114</v>
      </c>
    </row>
    <row r="38" spans="1:5" x14ac:dyDescent="0.25">
      <c r="A38" s="54" t="s">
        <v>25</v>
      </c>
      <c r="B38" s="179">
        <f>[7]Sheet1!B37</f>
        <v>2.9366681575775146</v>
      </c>
      <c r="C38" s="179">
        <f>[7]Sheet1!C37</f>
        <v>1.2211520671844482</v>
      </c>
      <c r="D38" s="179">
        <f>[7]Sheet1!D37</f>
        <v>1.0510489940643311</v>
      </c>
      <c r="E38" s="181">
        <f>[7]Sheet1!E37</f>
        <v>131.97371898771857</v>
      </c>
    </row>
    <row r="39" spans="1:5" x14ac:dyDescent="0.25">
      <c r="A39" s="39" t="s">
        <v>26</v>
      </c>
      <c r="B39" s="179">
        <f>[7]Sheet1!B38</f>
        <v>21.404449462890625</v>
      </c>
      <c r="C39" s="179">
        <f>[7]Sheet1!C38</f>
        <v>3.4269599914550781</v>
      </c>
      <c r="D39" s="179">
        <f>[7]Sheet1!D38</f>
        <v>1.4532525539398193</v>
      </c>
      <c r="E39" s="181">
        <f>[7]Sheet1!E38</f>
        <v>925.98083007464493</v>
      </c>
    </row>
    <row r="40" spans="1:5" x14ac:dyDescent="0.25">
      <c r="A40" s="54" t="s">
        <v>27</v>
      </c>
      <c r="B40" s="179">
        <f>[7]Sheet1!B39</f>
        <v>5.6972851753234863</v>
      </c>
      <c r="C40" s="179">
        <f>[7]Sheet1!C39</f>
        <v>3.3197906017303467</v>
      </c>
      <c r="D40" s="179">
        <f>[7]Sheet1!D39</f>
        <v>2.9405875205993652</v>
      </c>
      <c r="E40" s="181">
        <f>[7]Sheet1!E39</f>
        <v>164.94560619890001</v>
      </c>
    </row>
    <row r="41" spans="1:5" x14ac:dyDescent="0.25">
      <c r="A41" s="54" t="s">
        <v>28</v>
      </c>
      <c r="B41" s="179">
        <f>[7]Sheet1!B40</f>
        <v>4.822455883026123</v>
      </c>
      <c r="C41" s="179">
        <f>[7]Sheet1!C40</f>
        <v>2.94366455078125</v>
      </c>
      <c r="D41" s="179">
        <f>[7]Sheet1!D40</f>
        <v>2.6771070957183838</v>
      </c>
      <c r="E41" s="181">
        <f>[7]Sheet1!E40</f>
        <v>273.73410534712815</v>
      </c>
    </row>
    <row r="42" spans="1:5" x14ac:dyDescent="0.25">
      <c r="A42" s="54" t="s">
        <v>29</v>
      </c>
      <c r="B42" s="179">
        <f>[7]Sheet1!B41</f>
        <v>11.711272239685059</v>
      </c>
      <c r="C42" s="179">
        <f>[7]Sheet1!C41</f>
        <v>6.0449447631835938</v>
      </c>
      <c r="D42" s="179">
        <f>[7]Sheet1!D41</f>
        <v>5.0907649993896484</v>
      </c>
      <c r="E42" s="181">
        <f>[7]Sheet1!E41</f>
        <v>246.17820684666006</v>
      </c>
    </row>
    <row r="43" spans="1:5" x14ac:dyDescent="0.25">
      <c r="A43" s="39" t="s">
        <v>30</v>
      </c>
      <c r="B43" s="179">
        <f>[7]Sheet1!B42</f>
        <v>14.17906379699707</v>
      </c>
      <c r="C43" s="179">
        <f>[7]Sheet1!C42</f>
        <v>5.8688125610351563</v>
      </c>
      <c r="D43" s="179">
        <f>[7]Sheet1!D42</f>
        <v>5.0351696014404297</v>
      </c>
      <c r="E43" s="181">
        <f>[7]Sheet1!E42</f>
        <v>602.42021296490179</v>
      </c>
    </row>
    <row r="44" spans="1:5" x14ac:dyDescent="0.25">
      <c r="A44" s="54" t="s">
        <v>31</v>
      </c>
      <c r="B44" s="179">
        <f>[7]Sheet1!B43</f>
        <v>9.9021434783935547</v>
      </c>
      <c r="C44" s="179">
        <f>[7]Sheet1!C43</f>
        <v>4.1759848594665527</v>
      </c>
      <c r="D44" s="179">
        <f>[7]Sheet1!D43</f>
        <v>2.1205897331237793</v>
      </c>
      <c r="E44" s="181">
        <f>[7]Sheet1!E43</f>
        <v>351.11586075968046</v>
      </c>
    </row>
    <row r="45" spans="1:5" x14ac:dyDescent="0.25">
      <c r="A45" s="54" t="s">
        <v>32</v>
      </c>
      <c r="B45" s="179">
        <f>[7]Sheet1!B44</f>
        <v>10.584412574768066</v>
      </c>
      <c r="C45" s="179">
        <f>[7]Sheet1!C44</f>
        <v>5.2885127067565918</v>
      </c>
      <c r="D45" s="179">
        <f>[7]Sheet1!D44</f>
        <v>4.3411893844604492</v>
      </c>
      <c r="E45" s="181">
        <f>[7]Sheet1!E44</f>
        <v>121.2873437162575</v>
      </c>
    </row>
    <row r="46" spans="1:5" x14ac:dyDescent="0.25">
      <c r="A46" s="54" t="s">
        <v>33</v>
      </c>
      <c r="B46" s="179">
        <f>[7]Sheet1!B45</f>
        <v>7.7557554244995117</v>
      </c>
      <c r="C46" s="179">
        <f>[7]Sheet1!C45</f>
        <v>4.2403731346130371</v>
      </c>
      <c r="D46" s="179">
        <f>[7]Sheet1!D45</f>
        <v>2.7181413173675537</v>
      </c>
      <c r="E46" s="181">
        <f>[7]Sheet1!E45</f>
        <v>162.59901204803975</v>
      </c>
    </row>
    <row r="47" spans="1:5" x14ac:dyDescent="0.25">
      <c r="A47" s="54" t="s">
        <v>34</v>
      </c>
      <c r="B47" s="179">
        <f>[7]Sheet1!B46</f>
        <v>14.668857574462891</v>
      </c>
      <c r="C47" s="179">
        <f>[7]Sheet1!C46</f>
        <v>8.7536029815673828</v>
      </c>
      <c r="D47" s="179">
        <f>[7]Sheet1!D46</f>
        <v>7.0670952796936035</v>
      </c>
      <c r="E47" s="181">
        <f>[7]Sheet1!E46</f>
        <v>188.11053930901451</v>
      </c>
    </row>
    <row r="48" spans="1:5" x14ac:dyDescent="0.25">
      <c r="A48" s="54" t="s">
        <v>35</v>
      </c>
      <c r="B48" s="179">
        <f>[7]Sheet1!B47</f>
        <v>16.474254608154297</v>
      </c>
      <c r="C48" s="179">
        <f>[7]Sheet1!C47</f>
        <v>5.5912566184997559</v>
      </c>
      <c r="D48" s="179">
        <f>[7]Sheet1!D47</f>
        <v>4.0817646980285645</v>
      </c>
      <c r="E48" s="181">
        <f>[7]Sheet1!E47</f>
        <v>413.87931185880291</v>
      </c>
    </row>
    <row r="49" spans="1:5" x14ac:dyDescent="0.25">
      <c r="A49" s="39" t="s">
        <v>36</v>
      </c>
      <c r="B49" s="179">
        <f>[7]Sheet1!B48</f>
        <v>22.485601425170898</v>
      </c>
      <c r="C49" s="179">
        <f>[7]Sheet1!C48</f>
        <v>5.3808598518371582</v>
      </c>
      <c r="D49" s="179">
        <f>[7]Sheet1!D48</f>
        <v>5.1539669036865234</v>
      </c>
      <c r="E49" s="181">
        <f>[7]Sheet1!E48</f>
        <v>1624.81737553824</v>
      </c>
    </row>
    <row r="50" spans="1:5" x14ac:dyDescent="0.25">
      <c r="A50" s="54" t="s">
        <v>37</v>
      </c>
      <c r="B50" s="179">
        <f>[7]Sheet1!B49</f>
        <v>8.7768154144287109</v>
      </c>
      <c r="C50" s="179">
        <f>[7]Sheet1!C49</f>
        <v>2.0787897109985352</v>
      </c>
      <c r="D50" s="179">
        <f>[7]Sheet1!D49</f>
        <v>1.6585644483566284</v>
      </c>
      <c r="E50" s="181">
        <f>[7]Sheet1!E49</f>
        <v>350.04536244464981</v>
      </c>
    </row>
    <row r="51" spans="1:5" x14ac:dyDescent="0.25">
      <c r="A51" s="54" t="s">
        <v>38</v>
      </c>
      <c r="B51" s="179">
        <f>[7]Sheet1!B50</f>
        <v>7.9081878662109375</v>
      </c>
      <c r="C51" s="179">
        <f>[7]Sheet1!C50</f>
        <v>4.1875753402709961</v>
      </c>
      <c r="D51" s="179">
        <f>[7]Sheet1!D50</f>
        <v>3.637052059173584</v>
      </c>
      <c r="E51" s="181">
        <f>[7]Sheet1!E50</f>
        <v>127.36482337846735</v>
      </c>
    </row>
    <row r="52" spans="1:5" x14ac:dyDescent="0.25">
      <c r="A52" s="54" t="s">
        <v>39</v>
      </c>
      <c r="B52" s="179">
        <f>[7]Sheet1!B51</f>
        <v>9.8279991149902344</v>
      </c>
      <c r="C52" s="179">
        <f>[7]Sheet1!C51</f>
        <v>2.364814281463623</v>
      </c>
      <c r="D52" s="179">
        <f>[7]Sheet1!D51</f>
        <v>2.2454760074615479</v>
      </c>
      <c r="E52" s="181">
        <f>[7]Sheet1!E51</f>
        <v>351.57239017364265</v>
      </c>
    </row>
    <row r="53" spans="1:5" x14ac:dyDescent="0.25">
      <c r="A53" s="39" t="s">
        <v>40</v>
      </c>
      <c r="B53" s="179">
        <f>[7]Sheet1!B52</f>
        <v>8.0185089111328125</v>
      </c>
      <c r="C53" s="179">
        <f>[7]Sheet1!C52</f>
        <v>2.187882661819458</v>
      </c>
      <c r="D53" s="179">
        <f>[7]Sheet1!D52</f>
        <v>1.8700463771820068</v>
      </c>
      <c r="E53" s="181">
        <f>[7]Sheet1!E52</f>
        <v>526.90668275446819</v>
      </c>
    </row>
    <row r="54" spans="1:5" x14ac:dyDescent="0.25">
      <c r="A54" s="54" t="s">
        <v>41</v>
      </c>
      <c r="B54" s="179">
        <f>[7]Sheet1!B53</f>
        <v>4.9067497253417969</v>
      </c>
      <c r="C54" s="179">
        <f>[7]Sheet1!C53</f>
        <v>2.9202034473419189</v>
      </c>
      <c r="D54" s="179">
        <f>[7]Sheet1!D53</f>
        <v>2.0838775634765625</v>
      </c>
      <c r="E54" s="181">
        <f>[7]Sheet1!E53</f>
        <v>421.84548533274227</v>
      </c>
    </row>
    <row r="55" spans="1:5" x14ac:dyDescent="0.25">
      <c r="A55" s="54" t="s">
        <v>42</v>
      </c>
      <c r="B55" s="179">
        <f>[7]Sheet1!B54</f>
        <v>4.7961597442626953</v>
      </c>
      <c r="C55" s="179">
        <f>[7]Sheet1!C54</f>
        <v>3.0955653190612793</v>
      </c>
      <c r="D55" s="179">
        <f>[7]Sheet1!D54</f>
        <v>2.3373560905456543</v>
      </c>
      <c r="E55" s="181">
        <f>[7]Sheet1!E54</f>
        <v>144.60956370769057</v>
      </c>
    </row>
    <row r="56" spans="1:5" x14ac:dyDescent="0.25">
      <c r="A56" s="54" t="s">
        <v>43</v>
      </c>
      <c r="B56" s="179">
        <f>[7]Sheet1!B55</f>
        <v>5.961033821105957</v>
      </c>
      <c r="C56" s="179">
        <f>[7]Sheet1!C55</f>
        <v>2.6930272579193115</v>
      </c>
      <c r="D56" s="179">
        <f>[7]Sheet1!D55</f>
        <v>2.343073844909668</v>
      </c>
      <c r="E56" s="181">
        <f>[7]Sheet1!E55</f>
        <v>316.06715913790873</v>
      </c>
    </row>
    <row r="57" spans="1:5" x14ac:dyDescent="0.25">
      <c r="A57" s="39" t="s">
        <v>47</v>
      </c>
      <c r="B57" s="179">
        <f>[7]Sheet1!B56</f>
        <v>24.062511444091797</v>
      </c>
      <c r="C57" s="179">
        <f>[7]Sheet1!C56</f>
        <v>11.205043792724609</v>
      </c>
      <c r="D57" s="179">
        <f>[7]Sheet1!D56</f>
        <v>9.8025522232055664</v>
      </c>
      <c r="E57" s="181">
        <f>[7]Sheet1!E56</f>
        <v>634.09467239977414</v>
      </c>
    </row>
    <row r="58" spans="1:5" x14ac:dyDescent="0.25">
      <c r="A58" s="54" t="s">
        <v>48</v>
      </c>
      <c r="B58" s="179">
        <f>[7]Sheet1!B57</f>
        <v>11.26411247253418</v>
      </c>
      <c r="C58" s="179">
        <f>[7]Sheet1!C57</f>
        <v>3.6367509365081787</v>
      </c>
      <c r="D58" s="179">
        <f>[7]Sheet1!D57</f>
        <v>3.4619846343994141</v>
      </c>
      <c r="E58" s="181">
        <f>[7]Sheet1!E57</f>
        <v>183.26198543884706</v>
      </c>
    </row>
    <row r="59" spans="1:5" x14ac:dyDescent="0.25">
      <c r="A59" s="54" t="s">
        <v>49</v>
      </c>
      <c r="B59" s="179">
        <f>[7]Sheet1!B58</f>
        <v>17.503885269165039</v>
      </c>
      <c r="C59" s="179">
        <f>[7]Sheet1!C58</f>
        <v>8.8559789657592773</v>
      </c>
      <c r="D59" s="179">
        <f>[7]Sheet1!D58</f>
        <v>7.4904656410217285</v>
      </c>
      <c r="E59" s="181">
        <f>[7]Sheet1!E58</f>
        <v>149.63380552524004</v>
      </c>
    </row>
    <row r="60" spans="1:5" x14ac:dyDescent="0.25">
      <c r="A60" s="54" t="s">
        <v>50</v>
      </c>
      <c r="B60" s="179">
        <f>[7]Sheet1!B59</f>
        <v>17.160543441772461</v>
      </c>
      <c r="C60" s="179">
        <f>[7]Sheet1!C59</f>
        <v>9.4239091873168945</v>
      </c>
      <c r="D60" s="179">
        <f>[7]Sheet1!D59</f>
        <v>8.6597175598144531</v>
      </c>
      <c r="E60" s="181">
        <f>[7]Sheet1!E59</f>
        <v>133.45518790067686</v>
      </c>
    </row>
    <row r="61" spans="1:5" x14ac:dyDescent="0.25">
      <c r="A61" s="39" t="s">
        <v>44</v>
      </c>
      <c r="B61" s="179">
        <f>[7]Sheet1!B60</f>
        <v>9.1334686279296875</v>
      </c>
      <c r="C61" s="179">
        <f>[7]Sheet1!C60</f>
        <v>2.6933717727661133</v>
      </c>
      <c r="D61" s="179">
        <f>[7]Sheet1!D60</f>
        <v>2.6933717727661133</v>
      </c>
      <c r="E61" s="181">
        <f>[7]Sheet1!E60</f>
        <v>211.81666152958198</v>
      </c>
    </row>
    <row r="62" spans="1:5" x14ac:dyDescent="0.25">
      <c r="A62" s="54" t="s">
        <v>46</v>
      </c>
      <c r="B62" s="179">
        <f>[7]Sheet1!B61</f>
        <v>11.082842826843262</v>
      </c>
      <c r="C62" s="179">
        <f>[7]Sheet1!C61</f>
        <v>7.170443058013916</v>
      </c>
      <c r="D62" s="179">
        <f>[7]Sheet1!D61</f>
        <v>6.2351651191711426</v>
      </c>
      <c r="E62" s="181">
        <f>[7]Sheet1!E61</f>
        <v>348.33951577884864</v>
      </c>
    </row>
    <row r="63" spans="1:5" x14ac:dyDescent="0.25">
      <c r="A63" s="54" t="s">
        <v>45</v>
      </c>
      <c r="B63" s="179">
        <f>[7]Sheet1!B62</f>
        <v>6.1871733665466309</v>
      </c>
      <c r="C63" s="179">
        <f>[7]Sheet1!C62</f>
        <v>2.7389049530029297</v>
      </c>
      <c r="D63" s="179">
        <f>[7]Sheet1!D62</f>
        <v>2.486198902130127</v>
      </c>
      <c r="E63" s="181">
        <f>[7]Sheet1!E62</f>
        <v>170.13768659792288</v>
      </c>
    </row>
    <row r="64" spans="1:5" x14ac:dyDescent="0.25">
      <c r="A64" s="39" t="s">
        <v>51</v>
      </c>
      <c r="B64" s="179">
        <f>[7]Sheet1!B63</f>
        <v>9.1832294464111328</v>
      </c>
      <c r="C64" s="179">
        <f>[7]Sheet1!C63</f>
        <v>4.5459432601928711</v>
      </c>
      <c r="D64" s="179">
        <f>[7]Sheet1!D63</f>
        <v>3.9686198234558105</v>
      </c>
      <c r="E64" s="181">
        <f>[7]Sheet1!E63</f>
        <v>360.29694744832221</v>
      </c>
    </row>
    <row r="65" spans="1:5" x14ac:dyDescent="0.25">
      <c r="A65" s="54" t="s">
        <v>52</v>
      </c>
      <c r="B65" s="179">
        <f>[7]Sheet1!B64</f>
        <v>6.5139756202697754</v>
      </c>
      <c r="C65" s="179">
        <f>[7]Sheet1!C64</f>
        <v>3.2612767219543457</v>
      </c>
      <c r="D65" s="179">
        <f>[7]Sheet1!D64</f>
        <v>2.483534574508667</v>
      </c>
      <c r="E65" s="181">
        <f>[7]Sheet1!E64</f>
        <v>192.82898231891932</v>
      </c>
    </row>
    <row r="66" spans="1:5" x14ac:dyDescent="0.25">
      <c r="A66" s="54" t="s">
        <v>53</v>
      </c>
      <c r="B66" s="179">
        <f>[7]Sheet1!B65</f>
        <v>7.5223937034606934</v>
      </c>
      <c r="C66" s="179">
        <f>[7]Sheet1!C65</f>
        <v>1.2175910472869873</v>
      </c>
      <c r="D66" s="179">
        <f>[7]Sheet1!D65</f>
        <v>0.86128461360931396</v>
      </c>
      <c r="E66" s="181">
        <f>[7]Sheet1!E65</f>
        <v>151.04481062172144</v>
      </c>
    </row>
    <row r="67" spans="1:5" x14ac:dyDescent="0.25">
      <c r="A67" s="54" t="s">
        <v>54</v>
      </c>
      <c r="B67" s="179">
        <f>[7]Sheet1!B66</f>
        <v>7.2592568397521973</v>
      </c>
      <c r="C67" s="179">
        <f>[7]Sheet1!C66</f>
        <v>4.5145063400268555</v>
      </c>
      <c r="D67" s="179">
        <f>[7]Sheet1!D66</f>
        <v>3.8652677536010742</v>
      </c>
      <c r="E67" s="181">
        <f>[7]Sheet1!E66</f>
        <v>181.66842790454939</v>
      </c>
    </row>
    <row r="68" spans="1:5" ht="15.75" thickBot="1" x14ac:dyDescent="0.3">
      <c r="A68" s="34" t="s">
        <v>78</v>
      </c>
      <c r="B68" s="178">
        <f>[7]Sheet1!B67</f>
        <v>12.313224792480469</v>
      </c>
      <c r="C68" s="178">
        <f>[7]Sheet1!C67</f>
        <v>4.5046439170837402</v>
      </c>
      <c r="D68" s="178">
        <f>[7]Sheet1!D67</f>
        <v>3.7824103832244873</v>
      </c>
      <c r="E68" s="180">
        <f>[7]Sheet1!E67</f>
        <v>12395.225742728588</v>
      </c>
    </row>
    <row r="69" spans="1:5" ht="15.75" thickBot="1" x14ac:dyDescent="0.3">
      <c r="A69" s="137" t="s">
        <v>111</v>
      </c>
      <c r="B69" s="138"/>
      <c r="C69" s="138"/>
      <c r="D69" s="138"/>
      <c r="E69" s="139"/>
    </row>
    <row r="70" spans="1:5" ht="29.25" customHeight="1" thickBot="1" x14ac:dyDescent="0.3">
      <c r="A70" s="147" t="s">
        <v>79</v>
      </c>
      <c r="B70" s="148"/>
      <c r="C70" s="148"/>
      <c r="D70" s="148"/>
      <c r="E70" s="149"/>
    </row>
    <row r="71" spans="1:5" ht="75" customHeight="1" thickBot="1" x14ac:dyDescent="0.3">
      <c r="A71" s="125" t="s">
        <v>154</v>
      </c>
      <c r="B71" s="126"/>
      <c r="C71" s="126"/>
      <c r="D71" s="126"/>
      <c r="E71" s="127"/>
    </row>
    <row r="72" spans="1:5" ht="115.5" customHeight="1" thickBot="1" x14ac:dyDescent="0.3">
      <c r="A72" s="140" t="s">
        <v>87</v>
      </c>
      <c r="B72" s="141"/>
      <c r="C72" s="141"/>
      <c r="D72" s="141"/>
      <c r="E72" s="142"/>
    </row>
    <row r="73" spans="1:5" x14ac:dyDescent="0.25">
      <c r="A73" s="2"/>
      <c r="B73" s="2"/>
      <c r="C73" s="2"/>
      <c r="D73" s="2"/>
      <c r="E73" s="2"/>
    </row>
    <row r="74" spans="1:5" x14ac:dyDescent="0.25">
      <c r="A74" s="2"/>
      <c r="B74" s="2"/>
      <c r="C74" s="2"/>
      <c r="D74" s="2"/>
      <c r="E74" s="2"/>
    </row>
    <row r="75" spans="1:5" x14ac:dyDescent="0.25">
      <c r="A75" s="2"/>
      <c r="B75" s="2"/>
      <c r="C75" s="2"/>
      <c r="D75" s="2"/>
      <c r="E75" s="2"/>
    </row>
    <row r="76" spans="1:5" x14ac:dyDescent="0.25">
      <c r="A76" s="2"/>
      <c r="B76" s="2"/>
      <c r="C76" s="2"/>
      <c r="D76" s="2"/>
      <c r="E76" s="2"/>
    </row>
  </sheetData>
  <mergeCells count="7">
    <mergeCell ref="A72:E72"/>
    <mergeCell ref="A1:E1"/>
    <mergeCell ref="A2:A3"/>
    <mergeCell ref="B2:E2"/>
    <mergeCell ref="A71:E71"/>
    <mergeCell ref="A70:E70"/>
    <mergeCell ref="A69:E69"/>
  </mergeCells>
  <pageMargins left="0.7" right="0.7" top="0.75" bottom="0.75" header="0.3" footer="0.3"/>
  <pageSetup paperSize="9" scale="86"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96"/>
  <sheetViews>
    <sheetView view="pageBreakPreview" zoomScale="90" zoomScaleNormal="80" zoomScaleSheetLayoutView="90" workbookViewId="0">
      <selection activeCell="P81" sqref="P4:P81"/>
    </sheetView>
  </sheetViews>
  <sheetFormatPr defaultRowHeight="15" x14ac:dyDescent="0.25"/>
  <cols>
    <col min="1" max="1" width="24.85546875" customWidth="1"/>
    <col min="2" max="3" width="11.42578125" customWidth="1"/>
    <col min="4" max="4" width="13.85546875" customWidth="1"/>
    <col min="5" max="5" width="13.5703125" customWidth="1"/>
    <col min="6" max="6" width="14.7109375" customWidth="1"/>
    <col min="7" max="7" width="11.42578125" customWidth="1"/>
    <col min="8" max="8" width="11.28515625" customWidth="1"/>
    <col min="9" max="9" width="9.5703125" customWidth="1"/>
    <col min="10" max="10" width="10.7109375" customWidth="1"/>
    <col min="11" max="15" width="9.5703125" customWidth="1"/>
    <col min="16" max="16" width="12.42578125" customWidth="1"/>
  </cols>
  <sheetData>
    <row r="1" spans="1:16" ht="15" customHeight="1" thickBot="1" x14ac:dyDescent="0.3">
      <c r="A1" s="155" t="s">
        <v>127</v>
      </c>
      <c r="B1" s="156"/>
      <c r="C1" s="156"/>
      <c r="D1" s="156"/>
      <c r="E1" s="156"/>
      <c r="F1" s="156"/>
      <c r="G1" s="156"/>
      <c r="H1" s="156"/>
      <c r="I1" s="156"/>
      <c r="J1" s="156"/>
      <c r="K1" s="156"/>
      <c r="L1" s="156"/>
      <c r="M1" s="156"/>
      <c r="N1" s="156"/>
      <c r="O1" s="156"/>
      <c r="P1" s="156"/>
    </row>
    <row r="2" spans="1:16" ht="15" customHeight="1" thickBot="1" x14ac:dyDescent="0.3">
      <c r="A2" s="158"/>
      <c r="B2" s="159" t="s">
        <v>176</v>
      </c>
      <c r="C2" s="154" t="s">
        <v>137</v>
      </c>
      <c r="D2" s="161" t="s">
        <v>177</v>
      </c>
      <c r="E2" s="162"/>
      <c r="F2" s="162"/>
      <c r="G2" s="162"/>
      <c r="H2" s="162"/>
      <c r="I2" s="162"/>
      <c r="J2" s="162"/>
      <c r="K2" s="162"/>
      <c r="L2" s="162"/>
      <c r="M2" s="162"/>
      <c r="N2" s="162"/>
      <c r="O2" s="163"/>
      <c r="P2" s="157" t="s">
        <v>138</v>
      </c>
    </row>
    <row r="3" spans="1:16" ht="46.5" customHeight="1" thickBot="1" x14ac:dyDescent="0.3">
      <c r="A3" s="158"/>
      <c r="B3" s="160"/>
      <c r="C3" s="154"/>
      <c r="D3" s="69" t="s">
        <v>88</v>
      </c>
      <c r="E3" s="14" t="s">
        <v>89</v>
      </c>
      <c r="F3" s="14" t="s">
        <v>90</v>
      </c>
      <c r="G3" s="14" t="s">
        <v>91</v>
      </c>
      <c r="H3" s="14" t="s">
        <v>92</v>
      </c>
      <c r="I3" s="14" t="s">
        <v>93</v>
      </c>
      <c r="J3" s="14" t="s">
        <v>94</v>
      </c>
      <c r="K3" s="14" t="s">
        <v>156</v>
      </c>
      <c r="L3" s="14" t="s">
        <v>148</v>
      </c>
      <c r="M3" s="14" t="s">
        <v>149</v>
      </c>
      <c r="N3" s="14" t="s">
        <v>150</v>
      </c>
      <c r="O3" s="15" t="s">
        <v>151</v>
      </c>
      <c r="P3" s="157"/>
    </row>
    <row r="4" spans="1:16" s="7" customFormat="1" ht="13.5" customHeight="1" x14ac:dyDescent="0.2">
      <c r="A4" s="46" t="s">
        <v>74</v>
      </c>
      <c r="B4" s="92">
        <f>[5]Sheet1!B2</f>
        <v>97.937782287597656</v>
      </c>
      <c r="C4" s="93">
        <f>[5]Sheet1!C2</f>
        <v>29019.999999999571</v>
      </c>
      <c r="D4" s="92">
        <f>[5]Sheet1!D2</f>
        <v>7.3610401153564453</v>
      </c>
      <c r="E4" s="92">
        <f>[5]Sheet1!E2</f>
        <v>16.810317993164063</v>
      </c>
      <c r="F4" s="92">
        <f>[5]Sheet1!F2</f>
        <v>18.084827423095703</v>
      </c>
      <c r="G4" s="92">
        <f>[5]Sheet1!G2</f>
        <v>0.8382536768913269</v>
      </c>
      <c r="H4" s="92">
        <f>[5]Sheet1!H2</f>
        <v>0.55585873126983643</v>
      </c>
      <c r="I4" s="92">
        <f>[5]Sheet1!I2</f>
        <v>13.849362373352051</v>
      </c>
      <c r="J4" s="92">
        <f>[5]Sheet1!J2</f>
        <v>49.264076232910156</v>
      </c>
      <c r="K4" s="92">
        <f>[5]Sheet1!K2</f>
        <v>9.1589517593383789</v>
      </c>
      <c r="L4" s="92">
        <f>[5]Sheet1!L2</f>
        <v>3.1392953395843506</v>
      </c>
      <c r="M4" s="92">
        <f>[5]Sheet1!M2</f>
        <v>27.16602897644043</v>
      </c>
      <c r="N4" s="92">
        <f>[5]Sheet1!N2</f>
        <v>26.228771209716797</v>
      </c>
      <c r="O4" s="92">
        <f>[5]Sheet1!O2</f>
        <v>1.8859461545944214</v>
      </c>
      <c r="P4" s="93">
        <f>[5]Sheet1!P2</f>
        <v>28421.544344839986</v>
      </c>
    </row>
    <row r="5" spans="1:16" x14ac:dyDescent="0.25">
      <c r="A5" s="9" t="s">
        <v>8</v>
      </c>
      <c r="B5" s="91"/>
      <c r="C5" s="94"/>
      <c r="D5" s="91"/>
      <c r="E5" s="91"/>
      <c r="F5" s="91"/>
      <c r="G5" s="91"/>
      <c r="H5" s="91"/>
      <c r="I5" s="91"/>
      <c r="J5" s="91"/>
      <c r="K5" s="91"/>
      <c r="L5" s="91"/>
      <c r="M5" s="91"/>
      <c r="N5" s="91"/>
      <c r="O5" s="91"/>
      <c r="P5" s="94"/>
    </row>
    <row r="6" spans="1:16" x14ac:dyDescent="0.25">
      <c r="A6" s="52" t="s">
        <v>9</v>
      </c>
      <c r="B6" s="91">
        <f>[5]Sheet1!B3</f>
        <v>98.554573059082031</v>
      </c>
      <c r="C6" s="94">
        <f>[5]Sheet1!C3</f>
        <v>17822.769757616807</v>
      </c>
      <c r="D6" s="91">
        <f>[5]Sheet1!D3</f>
        <v>9.3925209045410156</v>
      </c>
      <c r="E6" s="91">
        <f>[5]Sheet1!E3</f>
        <v>19.613611221313477</v>
      </c>
      <c r="F6" s="91">
        <f>[5]Sheet1!F3</f>
        <v>19.095096588134766</v>
      </c>
      <c r="G6" s="91">
        <f>[5]Sheet1!G3</f>
        <v>0.94606965780258179</v>
      </c>
      <c r="H6" s="91">
        <f>[5]Sheet1!H3</f>
        <v>0.60254281759262085</v>
      </c>
      <c r="I6" s="91">
        <f>[5]Sheet1!I3</f>
        <v>13.735069274902344</v>
      </c>
      <c r="J6" s="91">
        <f>[5]Sheet1!J3</f>
        <v>50.710212707519531</v>
      </c>
      <c r="K6" s="91">
        <f>[5]Sheet1!K3</f>
        <v>11.356474876403809</v>
      </c>
      <c r="L6" s="91">
        <f>[5]Sheet1!L3</f>
        <v>3.2930209636688232</v>
      </c>
      <c r="M6" s="91">
        <f>[5]Sheet1!M3</f>
        <v>23.624908447265625</v>
      </c>
      <c r="N6" s="91">
        <f>[5]Sheet1!N3</f>
        <v>25.475793838500977</v>
      </c>
      <c r="O6" s="91">
        <f>[5]Sheet1!O3</f>
        <v>2.1631016731262207</v>
      </c>
      <c r="P6" s="94">
        <f>[5]Sheet1!P3</f>
        <v>17565.154983052093</v>
      </c>
    </row>
    <row r="7" spans="1:16" x14ac:dyDescent="0.25">
      <c r="A7" s="52" t="s">
        <v>10</v>
      </c>
      <c r="B7" s="91">
        <f>[5]Sheet1!B4</f>
        <v>96.956024169921875</v>
      </c>
      <c r="C7" s="94">
        <f>[5]Sheet1!C4</f>
        <v>11197.230242383099</v>
      </c>
      <c r="D7" s="91">
        <f>[5]Sheet1!D4</f>
        <v>4.0741934776306152</v>
      </c>
      <c r="E7" s="91">
        <f>[5]Sheet1!E4</f>
        <v>12.274712562561035</v>
      </c>
      <c r="F7" s="91">
        <f>[5]Sheet1!F4</f>
        <v>16.450254440307617</v>
      </c>
      <c r="G7" s="91">
        <f>[5]Sheet1!G4</f>
        <v>0.66381222009658813</v>
      </c>
      <c r="H7" s="91">
        <f>[5]Sheet1!H4</f>
        <v>0.48032599687576294</v>
      </c>
      <c r="I7" s="91">
        <f>[5]Sheet1!I4</f>
        <v>14.034282684326172</v>
      </c>
      <c r="J7" s="91">
        <f>[5]Sheet1!J4</f>
        <v>46.924293518066406</v>
      </c>
      <c r="K7" s="91">
        <f>[5]Sheet1!K4</f>
        <v>5.6034574508666992</v>
      </c>
      <c r="L7" s="91">
        <f>[5]Sheet1!L4</f>
        <v>2.8905739784240723</v>
      </c>
      <c r="M7" s="91">
        <f>[5]Sheet1!M4</f>
        <v>32.895408630371094</v>
      </c>
      <c r="N7" s="91">
        <f>[5]Sheet1!N4</f>
        <v>27.447055816650391</v>
      </c>
      <c r="O7" s="91">
        <f>[5]Sheet1!O4</f>
        <v>1.4375207424163818</v>
      </c>
      <c r="P7" s="94">
        <f>[5]Sheet1!P4</f>
        <v>10856.389361788391</v>
      </c>
    </row>
    <row r="8" spans="1:16" x14ac:dyDescent="0.25">
      <c r="A8" s="52" t="s">
        <v>11</v>
      </c>
      <c r="B8" s="91">
        <f>[5]Sheet1!B5</f>
        <v>97.342193603515625</v>
      </c>
      <c r="C8" s="94">
        <f>[5]Sheet1!C5</f>
        <v>6564.9601633568755</v>
      </c>
      <c r="D8" s="91">
        <f>[5]Sheet1!D5</f>
        <v>4.1541600227355957</v>
      </c>
      <c r="E8" s="91">
        <f>[5]Sheet1!E5</f>
        <v>10.430272102355957</v>
      </c>
      <c r="F8" s="91">
        <f>[5]Sheet1!F5</f>
        <v>15.836213111877441</v>
      </c>
      <c r="G8" s="91">
        <f>[5]Sheet1!G5</f>
        <v>0.72347056865692139</v>
      </c>
      <c r="H8" s="91">
        <f>[5]Sheet1!H5</f>
        <v>0.61697232723236084</v>
      </c>
      <c r="I8" s="91">
        <f>[5]Sheet1!I5</f>
        <v>13.006793022155762</v>
      </c>
      <c r="J8" s="91">
        <f>[5]Sheet1!J5</f>
        <v>45.456012725830078</v>
      </c>
      <c r="K8" s="91">
        <f>[5]Sheet1!K5</f>
        <v>4.6740570068359375</v>
      </c>
      <c r="L8" s="91">
        <f>[5]Sheet1!L5</f>
        <v>2.4151325225830078</v>
      </c>
      <c r="M8" s="91">
        <f>[5]Sheet1!M5</f>
        <v>35.542373657226563</v>
      </c>
      <c r="N8" s="91">
        <f>[5]Sheet1!N5</f>
        <v>25.035659790039063</v>
      </c>
      <c r="O8" s="91">
        <f>[5]Sheet1!O5</f>
        <v>1.7611713409423828</v>
      </c>
      <c r="P8" s="94">
        <f>[5]Sheet1!P5</f>
        <v>6390.4760357701607</v>
      </c>
    </row>
    <row r="9" spans="1:16" x14ac:dyDescent="0.25">
      <c r="A9" s="52" t="s">
        <v>12</v>
      </c>
      <c r="B9" s="91">
        <f>[5]Sheet1!B6</f>
        <v>96.408744812011719</v>
      </c>
      <c r="C9" s="94">
        <f>[5]Sheet1!C6</f>
        <v>4632.2700790262506</v>
      </c>
      <c r="D9" s="91">
        <f>[5]Sheet1!D6</f>
        <v>3.9597651958465576</v>
      </c>
      <c r="E9" s="91">
        <f>[5]Sheet1!E6</f>
        <v>14.914005279541016</v>
      </c>
      <c r="F9" s="91">
        <f>[5]Sheet1!F6</f>
        <v>17.328912734985352</v>
      </c>
      <c r="G9" s="91">
        <f>[5]Sheet1!G6</f>
        <v>0.57844442129135132</v>
      </c>
      <c r="H9" s="91">
        <f>[5]Sheet1!H6</f>
        <v>0.28479260206222534</v>
      </c>
      <c r="I9" s="91">
        <f>[5]Sheet1!I6</f>
        <v>15.504563331604004</v>
      </c>
      <c r="J9" s="91">
        <f>[5]Sheet1!J6</f>
        <v>49.025318145751953</v>
      </c>
      <c r="K9" s="91">
        <f>[5]Sheet1!K6</f>
        <v>6.9333786964416504</v>
      </c>
      <c r="L9" s="91">
        <f>[5]Sheet1!L6</f>
        <v>3.5709044933319092</v>
      </c>
      <c r="M9" s="91">
        <f>[5]Sheet1!M6</f>
        <v>29.107744216918945</v>
      </c>
      <c r="N9" s="91">
        <f>[5]Sheet1!N6</f>
        <v>30.89763069152832</v>
      </c>
      <c r="O9" s="91">
        <f>[5]Sheet1!O6</f>
        <v>0.97439461946487427</v>
      </c>
      <c r="P9" s="94">
        <f>[5]Sheet1!P6</f>
        <v>4465.9133260182534</v>
      </c>
    </row>
    <row r="10" spans="1:16" x14ac:dyDescent="0.25">
      <c r="A10" s="9" t="s">
        <v>1</v>
      </c>
      <c r="B10" s="91"/>
      <c r="C10" s="94"/>
      <c r="D10" s="91"/>
      <c r="E10" s="91"/>
      <c r="F10" s="91"/>
      <c r="G10" s="91"/>
      <c r="H10" s="91"/>
      <c r="I10" s="91"/>
      <c r="J10" s="91"/>
      <c r="K10" s="91"/>
      <c r="L10" s="91"/>
      <c r="M10" s="91"/>
      <c r="N10" s="91"/>
      <c r="O10" s="91"/>
      <c r="P10" s="94"/>
    </row>
    <row r="11" spans="1:16" x14ac:dyDescent="0.25">
      <c r="A11" s="53" t="s">
        <v>2</v>
      </c>
      <c r="B11" s="91">
        <f>[5]Sheet1!B8</f>
        <v>96.9822998046875</v>
      </c>
      <c r="C11" s="94">
        <f>[5]Sheet1!C8</f>
        <v>3995.3605866612033</v>
      </c>
      <c r="D11" s="91">
        <f>[5]Sheet1!D8</f>
        <v>11.228050231933594</v>
      </c>
      <c r="E11" s="91">
        <f>[5]Sheet1!E8</f>
        <v>21.23832893371582</v>
      </c>
      <c r="F11" s="91">
        <f>[5]Sheet1!F8</f>
        <v>23.250577926635742</v>
      </c>
      <c r="G11" s="91">
        <f>[5]Sheet1!G8</f>
        <v>0.15217967331409454</v>
      </c>
      <c r="H11" s="91">
        <f>[5]Sheet1!H8</f>
        <v>0.7582857608795166</v>
      </c>
      <c r="I11" s="91">
        <f>[5]Sheet1!I8</f>
        <v>3.4663341045379639</v>
      </c>
      <c r="J11" s="91">
        <f>[5]Sheet1!J8</f>
        <v>29.145086288452148</v>
      </c>
      <c r="K11" s="91">
        <f>[5]Sheet1!K8</f>
        <v>14.874859809875488</v>
      </c>
      <c r="L11" s="91">
        <f>[5]Sheet1!L8</f>
        <v>3.1168458461761475</v>
      </c>
      <c r="M11" s="91">
        <f>[5]Sheet1!M8</f>
        <v>23.56591796875</v>
      </c>
      <c r="N11" s="91">
        <f>[5]Sheet1!N8</f>
        <v>30.64300537109375</v>
      </c>
      <c r="O11" s="91">
        <f>[5]Sheet1!O8</f>
        <v>1.5735849142074585</v>
      </c>
      <c r="P11" s="94">
        <f>[5]Sheet1!P8</f>
        <v>3874.7926043586831</v>
      </c>
    </row>
    <row r="12" spans="1:16" x14ac:dyDescent="0.25">
      <c r="A12" s="53" t="s">
        <v>3</v>
      </c>
      <c r="B12" s="91">
        <f>[5]Sheet1!B9</f>
        <v>94.7984619140625</v>
      </c>
      <c r="C12" s="94">
        <f>[5]Sheet1!C9</f>
        <v>3994.3681366272522</v>
      </c>
      <c r="D12" s="91">
        <f>[5]Sheet1!D9</f>
        <v>8.6806221008300781</v>
      </c>
      <c r="E12" s="91">
        <f>[5]Sheet1!E9</f>
        <v>18.257162094116211</v>
      </c>
      <c r="F12" s="91">
        <f>[5]Sheet1!F9</f>
        <v>22.023931503295898</v>
      </c>
      <c r="G12" s="91">
        <f>[5]Sheet1!G9</f>
        <v>1.1259845495223999</v>
      </c>
      <c r="H12" s="91">
        <f>[5]Sheet1!H9</f>
        <v>0.82064956426620483</v>
      </c>
      <c r="I12" s="91">
        <f>[5]Sheet1!I9</f>
        <v>9.1229591369628906</v>
      </c>
      <c r="J12" s="91">
        <f>[5]Sheet1!J9</f>
        <v>42.601181030273438</v>
      </c>
      <c r="K12" s="91">
        <f>[5]Sheet1!K9</f>
        <v>12.00727367401123</v>
      </c>
      <c r="L12" s="91">
        <f>[5]Sheet1!L9</f>
        <v>2.9432709217071533</v>
      </c>
      <c r="M12" s="91">
        <f>[5]Sheet1!M9</f>
        <v>25.557676315307617</v>
      </c>
      <c r="N12" s="91">
        <f>[5]Sheet1!N9</f>
        <v>24.594070434570313</v>
      </c>
      <c r="O12" s="91">
        <f>[5]Sheet1!O9</f>
        <v>1.4715394973754883</v>
      </c>
      <c r="P12" s="94">
        <f>[5]Sheet1!P9</f>
        <v>3786.5996476951182</v>
      </c>
    </row>
    <row r="13" spans="1:16" x14ac:dyDescent="0.25">
      <c r="A13" s="53" t="s">
        <v>4</v>
      </c>
      <c r="B13" s="91">
        <f>[5]Sheet1!B10</f>
        <v>97.474533081054688</v>
      </c>
      <c r="C13" s="94">
        <f>[5]Sheet1!C10</f>
        <v>4280.5163734672724</v>
      </c>
      <c r="D13" s="91">
        <f>[5]Sheet1!D10</f>
        <v>6.2375984191894531</v>
      </c>
      <c r="E13" s="91">
        <f>[5]Sheet1!E10</f>
        <v>14.038050651550293</v>
      </c>
      <c r="F13" s="91">
        <f>[5]Sheet1!F10</f>
        <v>20.518825531005859</v>
      </c>
      <c r="G13" s="91">
        <f>[5]Sheet1!G10</f>
        <v>1.5550379753112793</v>
      </c>
      <c r="H13" s="91">
        <f>[5]Sheet1!H10</f>
        <v>0.52184939384460449</v>
      </c>
      <c r="I13" s="91">
        <f>[5]Sheet1!I10</f>
        <v>16.948295593261719</v>
      </c>
      <c r="J13" s="91">
        <f>[5]Sheet1!J10</f>
        <v>54.353584289550781</v>
      </c>
      <c r="K13" s="91">
        <f>[5]Sheet1!K10</f>
        <v>9.265350341796875</v>
      </c>
      <c r="L13" s="91">
        <f>[5]Sheet1!L10</f>
        <v>3.1576554775238037</v>
      </c>
      <c r="M13" s="91">
        <f>[5]Sheet1!M10</f>
        <v>24.035497665405273</v>
      </c>
      <c r="N13" s="91">
        <f>[5]Sheet1!N10</f>
        <v>25.239864349365234</v>
      </c>
      <c r="O13" s="91">
        <f>[5]Sheet1!O10</f>
        <v>2.1356825828552246</v>
      </c>
      <c r="P13" s="94">
        <f>[5]Sheet1!P10</f>
        <v>4172.4133001094506</v>
      </c>
    </row>
    <row r="14" spans="1:16" x14ac:dyDescent="0.25">
      <c r="A14" s="53" t="s">
        <v>5</v>
      </c>
      <c r="B14" s="91">
        <f>[5]Sheet1!B11</f>
        <v>98.193962097167969</v>
      </c>
      <c r="C14" s="94">
        <f>[5]Sheet1!C11</f>
        <v>4120.3412326339603</v>
      </c>
      <c r="D14" s="91">
        <f>[5]Sheet1!D11</f>
        <v>6.4506497383117676</v>
      </c>
      <c r="E14" s="91">
        <f>[5]Sheet1!E11</f>
        <v>16.359111785888672</v>
      </c>
      <c r="F14" s="91">
        <f>[5]Sheet1!F11</f>
        <v>18.147790908813477</v>
      </c>
      <c r="G14" s="91">
        <f>[5]Sheet1!G11</f>
        <v>0.98448097705841064</v>
      </c>
      <c r="H14" s="91">
        <f>[5]Sheet1!H11</f>
        <v>0.53782421350479126</v>
      </c>
      <c r="I14" s="91">
        <f>[5]Sheet1!I11</f>
        <v>19.348896026611328</v>
      </c>
      <c r="J14" s="91">
        <f>[5]Sheet1!J11</f>
        <v>56.280811309814453</v>
      </c>
      <c r="K14" s="91">
        <f>[5]Sheet1!K11</f>
        <v>8.304041862487793</v>
      </c>
      <c r="L14" s="91">
        <f>[5]Sheet1!L11</f>
        <v>2.9050369262695313</v>
      </c>
      <c r="M14" s="91">
        <f>[5]Sheet1!M11</f>
        <v>26.646417617797852</v>
      </c>
      <c r="N14" s="91">
        <f>[5]Sheet1!N11</f>
        <v>28.024173736572266</v>
      </c>
      <c r="O14" s="91">
        <f>[5]Sheet1!O11</f>
        <v>2.1752560138702393</v>
      </c>
      <c r="P14" s="94">
        <f>[5]Sheet1!P11</f>
        <v>4045.92622080312</v>
      </c>
    </row>
    <row r="15" spans="1:16" x14ac:dyDescent="0.25">
      <c r="A15" s="53" t="s">
        <v>160</v>
      </c>
      <c r="B15" s="91">
        <f>[5]Sheet1!B12</f>
        <v>98.965644836425781</v>
      </c>
      <c r="C15" s="94">
        <f>[5]Sheet1!C12</f>
        <v>4241.3878359468872</v>
      </c>
      <c r="D15" s="91">
        <f>[5]Sheet1!D12</f>
        <v>6.5237650871276855</v>
      </c>
      <c r="E15" s="91">
        <f>[5]Sheet1!E12</f>
        <v>15.378829956054688</v>
      </c>
      <c r="F15" s="91">
        <f>[5]Sheet1!F12</f>
        <v>16.579809188842773</v>
      </c>
      <c r="G15" s="91">
        <f>[5]Sheet1!G12</f>
        <v>0.84861230850219727</v>
      </c>
      <c r="H15" s="91">
        <f>[5]Sheet1!H12</f>
        <v>0.59166723489761353</v>
      </c>
      <c r="I15" s="91">
        <f>[5]Sheet1!I12</f>
        <v>16.611589431762695</v>
      </c>
      <c r="J15" s="91">
        <f>[5]Sheet1!J12</f>
        <v>54.805644989013672</v>
      </c>
      <c r="K15" s="91">
        <f>[5]Sheet1!K12</f>
        <v>8.0978927612304688</v>
      </c>
      <c r="L15" s="91">
        <f>[5]Sheet1!L12</f>
        <v>3.9646804332733154</v>
      </c>
      <c r="M15" s="91">
        <f>[5]Sheet1!M12</f>
        <v>26.458383560180664</v>
      </c>
      <c r="N15" s="91">
        <f>[5]Sheet1!N12</f>
        <v>26.728313446044922</v>
      </c>
      <c r="O15" s="91">
        <f>[5]Sheet1!O12</f>
        <v>1.3242743015289307</v>
      </c>
      <c r="P15" s="94">
        <f>[5]Sheet1!P12</f>
        <v>4197.5169226073313</v>
      </c>
    </row>
    <row r="16" spans="1:16" x14ac:dyDescent="0.25">
      <c r="A16" s="53" t="s">
        <v>161</v>
      </c>
      <c r="B16" s="91">
        <f>[5]Sheet1!B13</f>
        <v>99.123054504394531</v>
      </c>
      <c r="C16" s="94">
        <f>[5]Sheet1!C13</f>
        <v>2781.0555769761777</v>
      </c>
      <c r="D16" s="91">
        <f>[5]Sheet1!D13</f>
        <v>8.0365428924560547</v>
      </c>
      <c r="E16" s="91">
        <f>[5]Sheet1!E13</f>
        <v>19.012363433837891</v>
      </c>
      <c r="F16" s="91">
        <f>[5]Sheet1!F13</f>
        <v>15.319896697998047</v>
      </c>
      <c r="G16" s="91">
        <f>[5]Sheet1!G13</f>
        <v>0.71422970294952393</v>
      </c>
      <c r="H16" s="91">
        <f>[5]Sheet1!H13</f>
        <v>0.46652328968048096</v>
      </c>
      <c r="I16" s="91">
        <f>[5]Sheet1!I13</f>
        <v>19.043228149414063</v>
      </c>
      <c r="J16" s="91">
        <f>[5]Sheet1!J13</f>
        <v>55.850578308105469</v>
      </c>
      <c r="K16" s="91">
        <f>[5]Sheet1!K13</f>
        <v>7.3472909927368164</v>
      </c>
      <c r="L16" s="91">
        <f>[5]Sheet1!L13</f>
        <v>2.6579205989837646</v>
      </c>
      <c r="M16" s="91">
        <f>[5]Sheet1!M13</f>
        <v>28.526090621948242</v>
      </c>
      <c r="N16" s="91">
        <f>[5]Sheet1!N13</f>
        <v>25.612705230712891</v>
      </c>
      <c r="O16" s="91">
        <f>[5]Sheet1!O13</f>
        <v>1.3669534921646118</v>
      </c>
      <c r="P16" s="94">
        <f>[5]Sheet1!P13</f>
        <v>2756.6673204063195</v>
      </c>
    </row>
    <row r="17" spans="1:16" x14ac:dyDescent="0.25">
      <c r="A17" s="53" t="s">
        <v>162</v>
      </c>
      <c r="B17" s="91">
        <f>[5]Sheet1!B14</f>
        <v>99.368057250976563</v>
      </c>
      <c r="C17" s="94">
        <f>[5]Sheet1!C14</f>
        <v>2082.7607022698689</v>
      </c>
      <c r="D17" s="91">
        <f>[5]Sheet1!D14</f>
        <v>5.8602504730224609</v>
      </c>
      <c r="E17" s="91">
        <f>[5]Sheet1!E14</f>
        <v>16.010665893554688</v>
      </c>
      <c r="F17" s="91">
        <f>[5]Sheet1!F14</f>
        <v>13.822013854980469</v>
      </c>
      <c r="G17" s="91">
        <f>[5]Sheet1!G14</f>
        <v>0.56489604711532593</v>
      </c>
      <c r="H17" s="91">
        <f>[5]Sheet1!H14</f>
        <v>0.29319629073143005</v>
      </c>
      <c r="I17" s="91">
        <f>[5]Sheet1!I14</f>
        <v>13.25904369354248</v>
      </c>
      <c r="J17" s="91">
        <f>[5]Sheet1!J14</f>
        <v>52.831611633300781</v>
      </c>
      <c r="K17" s="91">
        <f>[5]Sheet1!K14</f>
        <v>5.4126706123352051</v>
      </c>
      <c r="L17" s="91">
        <f>[5]Sheet1!L14</f>
        <v>2.9688239097595215</v>
      </c>
      <c r="M17" s="91">
        <f>[5]Sheet1!M14</f>
        <v>31.820053100585938</v>
      </c>
      <c r="N17" s="91">
        <f>[5]Sheet1!N14</f>
        <v>24.908472061157227</v>
      </c>
      <c r="O17" s="91">
        <f>[5]Sheet1!O14</f>
        <v>1.8357850313186646</v>
      </c>
      <c r="P17" s="94">
        <f>[5]Sheet1!P14</f>
        <v>2069.5987820121591</v>
      </c>
    </row>
    <row r="18" spans="1:16" x14ac:dyDescent="0.25">
      <c r="A18" s="53" t="s">
        <v>6</v>
      </c>
      <c r="B18" s="91">
        <f>[5]Sheet1!B15</f>
        <v>99.784873962402344</v>
      </c>
      <c r="C18" s="94">
        <f>[5]Sheet1!C15</f>
        <v>1644.7555623266339</v>
      </c>
      <c r="D18" s="91">
        <f>[5]Sheet1!D15</f>
        <v>5.4213218688964844</v>
      </c>
      <c r="E18" s="91">
        <f>[5]Sheet1!E15</f>
        <v>14.401485443115234</v>
      </c>
      <c r="F18" s="91">
        <f>[5]Sheet1!F15</f>
        <v>13.098915100097656</v>
      </c>
      <c r="G18" s="91">
        <f>[5]Sheet1!G15</f>
        <v>0.47287487983703613</v>
      </c>
      <c r="H18" s="91">
        <f>[5]Sheet1!H15</f>
        <v>0.31823596358299255</v>
      </c>
      <c r="I18" s="91">
        <f>[5]Sheet1!I15</f>
        <v>13.844562530517578</v>
      </c>
      <c r="J18" s="91">
        <f>[5]Sheet1!J15</f>
        <v>51.520462036132813</v>
      </c>
      <c r="K18" s="91">
        <f>[5]Sheet1!K15</f>
        <v>6.614494800567627</v>
      </c>
      <c r="L18" s="91">
        <f>[5]Sheet1!L15</f>
        <v>3.4927668571472168</v>
      </c>
      <c r="M18" s="91">
        <f>[5]Sheet1!M15</f>
        <v>33.742721557617188</v>
      </c>
      <c r="N18" s="91">
        <f>[5]Sheet1!N15</f>
        <v>22.222579956054688</v>
      </c>
      <c r="O18" s="91">
        <f>[5]Sheet1!O15</f>
        <v>2.5823712348937988</v>
      </c>
      <c r="P18" s="94">
        <f>[5]Sheet1!P15</f>
        <v>1641.2173228684755</v>
      </c>
    </row>
    <row r="19" spans="1:16" x14ac:dyDescent="0.25">
      <c r="A19" s="53" t="s">
        <v>7</v>
      </c>
      <c r="B19" s="91">
        <f>[5]Sheet1!B16</f>
        <v>99.744697570800781</v>
      </c>
      <c r="C19" s="94">
        <f>[5]Sheet1!C16</f>
        <v>1034.7543217634054</v>
      </c>
      <c r="D19" s="91">
        <f>[5]Sheet1!D16</f>
        <v>5.3061847686767578</v>
      </c>
      <c r="E19" s="91">
        <f>[5]Sheet1!E16</f>
        <v>15.306385040283203</v>
      </c>
      <c r="F19" s="91">
        <f>[5]Sheet1!F16</f>
        <v>9.5575466156005859</v>
      </c>
      <c r="G19" s="91">
        <f>[5]Sheet1!G16</f>
        <v>0.39164054393768311</v>
      </c>
      <c r="H19" s="91">
        <f>[5]Sheet1!H16</f>
        <v>0.32893833518028259</v>
      </c>
      <c r="I19" s="91">
        <f>[5]Sheet1!I16</f>
        <v>13.296761512756348</v>
      </c>
      <c r="J19" s="91">
        <f>[5]Sheet1!J16</f>
        <v>52.461818695068359</v>
      </c>
      <c r="K19" s="91">
        <f>[5]Sheet1!K16</f>
        <v>4.1475687026977539</v>
      </c>
      <c r="L19" s="91">
        <f>[5]Sheet1!L16</f>
        <v>3.4151477813720703</v>
      </c>
      <c r="M19" s="91">
        <f>[5]Sheet1!M16</f>
        <v>32.693145751953125</v>
      </c>
      <c r="N19" s="91">
        <f>[5]Sheet1!N16</f>
        <v>24.917291641235352</v>
      </c>
      <c r="O19" s="91">
        <f>[5]Sheet1!O16</f>
        <v>2.7327506542205811</v>
      </c>
      <c r="P19" s="94">
        <f>[5]Sheet1!P16</f>
        <v>1032.1125526525395</v>
      </c>
    </row>
    <row r="20" spans="1:16" x14ac:dyDescent="0.25">
      <c r="A20" s="53" t="s">
        <v>163</v>
      </c>
      <c r="B20" s="91">
        <f>[5]Sheet1!B17</f>
        <v>100</v>
      </c>
      <c r="C20" s="94">
        <f>[5]Sheet1!C17</f>
        <v>844.69967132732882</v>
      </c>
      <c r="D20" s="91">
        <f>[5]Sheet1!D17</f>
        <v>5.5295567512512207</v>
      </c>
      <c r="E20" s="91">
        <f>[5]Sheet1!E17</f>
        <v>14.271331787109375</v>
      </c>
      <c r="F20" s="91">
        <f>[5]Sheet1!F17</f>
        <v>11.459147453308105</v>
      </c>
      <c r="G20" s="91">
        <f>[5]Sheet1!G17</f>
        <v>0.73324733972549438</v>
      </c>
      <c r="H20" s="91">
        <f>[5]Sheet1!H17</f>
        <v>0.19077442586421967</v>
      </c>
      <c r="I20" s="91">
        <f>[5]Sheet1!I17</f>
        <v>12.471382141113281</v>
      </c>
      <c r="J20" s="91">
        <f>[5]Sheet1!J17</f>
        <v>46.609024047851563</v>
      </c>
      <c r="K20" s="91">
        <f>[5]Sheet1!K17</f>
        <v>5.1707029342651367</v>
      </c>
      <c r="L20" s="91">
        <f>[5]Sheet1!L17</f>
        <v>2.0156254768371582</v>
      </c>
      <c r="M20" s="91">
        <f>[5]Sheet1!M17</f>
        <v>36.985889434814453</v>
      </c>
      <c r="N20" s="91">
        <f>[5]Sheet1!N17</f>
        <v>21.742385864257813</v>
      </c>
      <c r="O20" s="91">
        <f>[5]Sheet1!O17</f>
        <v>4.7770857810974121</v>
      </c>
      <c r="P20" s="94">
        <f>[5]Sheet1!P17</f>
        <v>844.69967132732882</v>
      </c>
    </row>
    <row r="21" spans="1:16" x14ac:dyDescent="0.25">
      <c r="A21" s="9" t="s">
        <v>13</v>
      </c>
      <c r="B21" s="91"/>
      <c r="C21" s="94"/>
      <c r="D21" s="91"/>
      <c r="E21" s="91"/>
      <c r="F21" s="91"/>
      <c r="G21" s="91"/>
      <c r="H21" s="91"/>
      <c r="I21" s="91"/>
      <c r="J21" s="91"/>
      <c r="K21" s="91"/>
      <c r="L21" s="91"/>
      <c r="M21" s="91"/>
      <c r="N21" s="91"/>
      <c r="O21" s="91"/>
      <c r="P21" s="94"/>
    </row>
    <row r="22" spans="1:16" x14ac:dyDescent="0.25">
      <c r="A22" s="11" t="s">
        <v>68</v>
      </c>
      <c r="B22" s="91">
        <f>[5]Sheet1!B18</f>
        <v>94.564903259277344</v>
      </c>
      <c r="C22" s="94">
        <f>[5]Sheet1!C18</f>
        <v>6621.8421171562359</v>
      </c>
      <c r="D22" s="91">
        <f>[5]Sheet1!D18</f>
        <v>10.316308975219727</v>
      </c>
      <c r="E22" s="91">
        <f>[5]Sheet1!E18</f>
        <v>19.654563903808594</v>
      </c>
      <c r="F22" s="91">
        <f>[5]Sheet1!F18</f>
        <v>21.265270233154297</v>
      </c>
      <c r="G22" s="91">
        <f>[5]Sheet1!G18</f>
        <v>7.6306968927383423E-2</v>
      </c>
      <c r="H22" s="91">
        <f>[5]Sheet1!H18</f>
        <v>0.58082878589630127</v>
      </c>
      <c r="I22" s="91">
        <f>[5]Sheet1!I18</f>
        <v>2.9331827163696289</v>
      </c>
      <c r="J22" s="91">
        <f>[5]Sheet1!J18</f>
        <v>30.800725936889648</v>
      </c>
      <c r="K22" s="91">
        <f>[5]Sheet1!K18</f>
        <v>14.23073673248291</v>
      </c>
      <c r="L22" s="91">
        <f>[5]Sheet1!L18</f>
        <v>3.2113323211669922</v>
      </c>
      <c r="M22" s="91">
        <f>[5]Sheet1!M18</f>
        <v>24.497299194335938</v>
      </c>
      <c r="N22" s="91">
        <f>[5]Sheet1!N18</f>
        <v>30.319421768188477</v>
      </c>
      <c r="O22" s="91">
        <f>[5]Sheet1!O18</f>
        <v>1.4736993312835693</v>
      </c>
      <c r="P22" s="94">
        <f>[5]Sheet1!P18</f>
        <v>6261.9386537014998</v>
      </c>
    </row>
    <row r="23" spans="1:16" x14ac:dyDescent="0.25">
      <c r="A23" s="72" t="s">
        <v>164</v>
      </c>
      <c r="B23" s="91">
        <f>[5]Sheet1!B19</f>
        <v>98.929977416992188</v>
      </c>
      <c r="C23" s="94">
        <f>[5]Sheet1!C19</f>
        <v>20789.883351856952</v>
      </c>
      <c r="D23" s="91">
        <f>[5]Sheet1!D19</f>
        <v>6.5015726089477539</v>
      </c>
      <c r="E23" s="91">
        <f>[5]Sheet1!E19</f>
        <v>15.853907585144043</v>
      </c>
      <c r="F23" s="91">
        <f>[5]Sheet1!F19</f>
        <v>17.497594833374023</v>
      </c>
      <c r="G23" s="91">
        <f>[5]Sheet1!G19</f>
        <v>1.105867862701416</v>
      </c>
      <c r="H23" s="91">
        <f>[5]Sheet1!H19</f>
        <v>0.58030557632446289</v>
      </c>
      <c r="I23" s="91">
        <f>[5]Sheet1!I19</f>
        <v>17.20018196105957</v>
      </c>
      <c r="J23" s="91">
        <f>[5]Sheet1!J19</f>
        <v>54.979339599609375</v>
      </c>
      <c r="K23" s="91">
        <f>[5]Sheet1!K19</f>
        <v>7.7239718437194824</v>
      </c>
      <c r="L23" s="91">
        <f>[5]Sheet1!L19</f>
        <v>3.1496305465698242</v>
      </c>
      <c r="M23" s="91">
        <f>[5]Sheet1!M19</f>
        <v>27.417724609375</v>
      </c>
      <c r="N23" s="91">
        <f>[5]Sheet1!N19</f>
        <v>25.161209106445313</v>
      </c>
      <c r="O23" s="91">
        <f>[5]Sheet1!O19</f>
        <v>1.9485975503921509</v>
      </c>
      <c r="P23" s="94">
        <f>[5]Sheet1!P19</f>
        <v>20567.42767800816</v>
      </c>
    </row>
    <row r="24" spans="1:16" x14ac:dyDescent="0.25">
      <c r="A24" s="72" t="s">
        <v>165</v>
      </c>
      <c r="B24" s="91">
        <f>[5]Sheet1!B20</f>
        <v>98.9991455078125</v>
      </c>
      <c r="C24" s="94">
        <f>[5]Sheet1!C20</f>
        <v>1608.2745309867698</v>
      </c>
      <c r="D24" s="91">
        <f>[5]Sheet1!D20</f>
        <v>6.8405671119689941</v>
      </c>
      <c r="E24" s="91">
        <f>[5]Sheet1!E20</f>
        <v>17.978775024414063</v>
      </c>
      <c r="F24" s="91">
        <f>[5]Sheet1!F20</f>
        <v>13.162066459655762</v>
      </c>
      <c r="G24" s="91">
        <f>[5]Sheet1!G20</f>
        <v>0.37795886397361755</v>
      </c>
      <c r="H24" s="91">
        <f>[5]Sheet1!H20</f>
        <v>0.14185434579849243</v>
      </c>
      <c r="I24" s="91">
        <f>[5]Sheet1!I20</f>
        <v>13.496827125549316</v>
      </c>
      <c r="J24" s="91">
        <f>[5]Sheet1!J20</f>
        <v>48.050735473632813</v>
      </c>
      <c r="K24" s="91">
        <f>[5]Sheet1!K20</f>
        <v>7.7487087249755859</v>
      </c>
      <c r="L24" s="91">
        <f>[5]Sheet1!L20</f>
        <v>2.7224714756011963</v>
      </c>
      <c r="M24" s="91">
        <f>[5]Sheet1!M20</f>
        <v>34.410629272460938</v>
      </c>
      <c r="N24" s="91">
        <f>[5]Sheet1!N20</f>
        <v>23.931051254272461</v>
      </c>
      <c r="O24" s="91">
        <f>[5]Sheet1!O20</f>
        <v>2.6979689598083496</v>
      </c>
      <c r="P24" s="94">
        <f>[5]Sheet1!P20</f>
        <v>1592.1780131307855</v>
      </c>
    </row>
    <row r="25" spans="1:16" x14ac:dyDescent="0.25">
      <c r="A25" s="9" t="s">
        <v>56</v>
      </c>
      <c r="B25" s="91"/>
      <c r="C25" s="94"/>
      <c r="D25" s="91"/>
      <c r="E25" s="91"/>
      <c r="F25" s="91"/>
      <c r="G25" s="91"/>
      <c r="H25" s="91"/>
      <c r="I25" s="91"/>
      <c r="J25" s="91"/>
      <c r="K25" s="91"/>
      <c r="L25" s="91"/>
      <c r="M25" s="91"/>
      <c r="N25" s="91"/>
      <c r="O25" s="91"/>
      <c r="P25" s="94"/>
    </row>
    <row r="26" spans="1:16" x14ac:dyDescent="0.25">
      <c r="A26" s="73" t="s">
        <v>144</v>
      </c>
      <c r="B26" s="91">
        <f>[5]Sheet1!B21</f>
        <v>99.67694091796875</v>
      </c>
      <c r="C26" s="94">
        <f>[5]Sheet1!C21</f>
        <v>13643.790116608194</v>
      </c>
      <c r="D26" s="91">
        <f>[5]Sheet1!D21</f>
        <v>8.4437723159790039</v>
      </c>
      <c r="E26" s="91">
        <f>[5]Sheet1!E21</f>
        <v>20.730705261230469</v>
      </c>
      <c r="F26" s="91">
        <f>[5]Sheet1!F21</f>
        <v>18.967187881469727</v>
      </c>
      <c r="G26" s="91">
        <f>[5]Sheet1!G21</f>
        <v>1.1097007989883423</v>
      </c>
      <c r="H26" s="91">
        <f>[5]Sheet1!H21</f>
        <v>0.57573437690734863</v>
      </c>
      <c r="I26" s="91">
        <f>[5]Sheet1!I21</f>
        <v>16.155052185058594</v>
      </c>
      <c r="J26" s="91">
        <f>[5]Sheet1!J21</f>
        <v>54.126785278320313</v>
      </c>
      <c r="K26" s="91">
        <f>[5]Sheet1!K21</f>
        <v>9.2118949890136719</v>
      </c>
      <c r="L26" s="91">
        <f>[5]Sheet1!L21</f>
        <v>3.0224306583404541</v>
      </c>
      <c r="M26" s="91">
        <f>[5]Sheet1!M21</f>
        <v>25.123090744018555</v>
      </c>
      <c r="N26" s="91">
        <f>[5]Sheet1!N21</f>
        <v>22.248218536376953</v>
      </c>
      <c r="O26" s="91">
        <f>[5]Sheet1!O21</f>
        <v>2.5233561992645264</v>
      </c>
      <c r="P26" s="94">
        <f>[5]Sheet1!P21</f>
        <v>13599.712536891664</v>
      </c>
    </row>
    <row r="27" spans="1:16" s="41" customFormat="1" ht="11.25" x14ac:dyDescent="0.2">
      <c r="A27" s="53" t="s">
        <v>145</v>
      </c>
      <c r="B27" s="91">
        <f>[5]Sheet1!B22</f>
        <v>98.77069091796875</v>
      </c>
      <c r="C27" s="94">
        <f>[5]Sheet1!C22</f>
        <v>4322.5505265841803</v>
      </c>
      <c r="D27" s="91">
        <f>[5]Sheet1!D22</f>
        <v>6.9355378150939941</v>
      </c>
      <c r="E27" s="91">
        <f>[5]Sheet1!E22</f>
        <v>17.416748046875</v>
      </c>
      <c r="F27" s="91">
        <f>[5]Sheet1!F22</f>
        <v>19.885255813598633</v>
      </c>
      <c r="G27" s="91">
        <f>[5]Sheet1!G22</f>
        <v>0.58672094345092773</v>
      </c>
      <c r="H27" s="91">
        <f>[5]Sheet1!H22</f>
        <v>0.39210137724876404</v>
      </c>
      <c r="I27" s="91">
        <f>[5]Sheet1!I22</f>
        <v>14.848180770874023</v>
      </c>
      <c r="J27" s="91">
        <f>[5]Sheet1!J22</f>
        <v>51.861782073974609</v>
      </c>
      <c r="K27" s="91">
        <f>[5]Sheet1!K22</f>
        <v>9.0761442184448242</v>
      </c>
      <c r="L27" s="91">
        <f>[5]Sheet1!L22</f>
        <v>3.0820121765136719</v>
      </c>
      <c r="M27" s="91">
        <f>[5]Sheet1!M22</f>
        <v>26.870872497558594</v>
      </c>
      <c r="N27" s="91">
        <f>[5]Sheet1!N22</f>
        <v>24.357658386230469</v>
      </c>
      <c r="O27" s="91">
        <f>[5]Sheet1!O22</f>
        <v>1.6365336179733276</v>
      </c>
      <c r="P27" s="94">
        <f>[5]Sheet1!P22</f>
        <v>4269.4130838153942</v>
      </c>
    </row>
    <row r="28" spans="1:16" s="41" customFormat="1" ht="11.25" x14ac:dyDescent="0.2">
      <c r="A28" s="53" t="s">
        <v>146</v>
      </c>
      <c r="B28" s="91">
        <f>[5]Sheet1!B23</f>
        <v>97.94171142578125</v>
      </c>
      <c r="C28" s="94">
        <f>[5]Sheet1!C23</f>
        <v>3036.4065161040039</v>
      </c>
      <c r="D28" s="91">
        <f>[5]Sheet1!D23</f>
        <v>7.3767952919006348</v>
      </c>
      <c r="E28" s="91">
        <f>[5]Sheet1!E23</f>
        <v>15.586811065673828</v>
      </c>
      <c r="F28" s="91">
        <f>[5]Sheet1!F23</f>
        <v>19.211709976196289</v>
      </c>
      <c r="G28" s="91">
        <f>[5]Sheet1!G23</f>
        <v>0.75368154048919678</v>
      </c>
      <c r="H28" s="91">
        <f>[5]Sheet1!H23</f>
        <v>0.45021802186965942</v>
      </c>
      <c r="I28" s="91">
        <f>[5]Sheet1!I23</f>
        <v>10.225143432617188</v>
      </c>
      <c r="J28" s="91">
        <f>[5]Sheet1!J23</f>
        <v>45.391502380371094</v>
      </c>
      <c r="K28" s="91">
        <f>[5]Sheet1!K23</f>
        <v>9.2921657562255859</v>
      </c>
      <c r="L28" s="91">
        <f>[5]Sheet1!L23</f>
        <v>2.697742223739624</v>
      </c>
      <c r="M28" s="91">
        <f>[5]Sheet1!M23</f>
        <v>26.009679794311523</v>
      </c>
      <c r="N28" s="91">
        <f>[5]Sheet1!N23</f>
        <v>27.584857940673828</v>
      </c>
      <c r="O28" s="91">
        <f>[5]Sheet1!O23</f>
        <v>1.2267104387283325</v>
      </c>
      <c r="P28" s="94">
        <f>[5]Sheet1!P23</f>
        <v>2973.908405880622</v>
      </c>
    </row>
    <row r="29" spans="1:16" s="41" customFormat="1" ht="11.25" x14ac:dyDescent="0.2">
      <c r="A29" s="53" t="s">
        <v>147</v>
      </c>
      <c r="B29" s="91">
        <f>[5]Sheet1!B24</f>
        <v>96.077789306640625</v>
      </c>
      <c r="C29" s="94">
        <f>[5]Sheet1!C24</f>
        <v>4056.7261853483869</v>
      </c>
      <c r="D29" s="91">
        <f>[5]Sheet1!D24</f>
        <v>6.7431087493896484</v>
      </c>
      <c r="E29" s="91">
        <f>[5]Sheet1!E24</f>
        <v>12.270713806152344</v>
      </c>
      <c r="F29" s="91">
        <f>[5]Sheet1!F24</f>
        <v>16.652034759521484</v>
      </c>
      <c r="G29" s="91">
        <f>[5]Sheet1!G24</f>
        <v>0.4533458948135376</v>
      </c>
      <c r="H29" s="91">
        <f>[5]Sheet1!H24</f>
        <v>0.78511565923690796</v>
      </c>
      <c r="I29" s="91">
        <f>[5]Sheet1!I24</f>
        <v>11.038851737976074</v>
      </c>
      <c r="J29" s="91">
        <f>[5]Sheet1!J24</f>
        <v>41.773490905761719</v>
      </c>
      <c r="K29" s="91">
        <f>[5]Sheet1!K24</f>
        <v>10.190020561218262</v>
      </c>
      <c r="L29" s="91">
        <f>[5]Sheet1!L24</f>
        <v>4.0291156768798828</v>
      </c>
      <c r="M29" s="91">
        <f>[5]Sheet1!M24</f>
        <v>30.363435745239258</v>
      </c>
      <c r="N29" s="91">
        <f>[5]Sheet1!N24</f>
        <v>30.948781967163086</v>
      </c>
      <c r="O29" s="91">
        <f>[5]Sheet1!O24</f>
        <v>1.5139827728271484</v>
      </c>
      <c r="P29" s="94">
        <f>[5]Sheet1!P24</f>
        <v>3897.6127039147946</v>
      </c>
    </row>
    <row r="30" spans="1:16" s="41" customFormat="1" ht="11.25" x14ac:dyDescent="0.2">
      <c r="A30" s="53" t="s">
        <v>166</v>
      </c>
      <c r="B30" s="91">
        <f>[5]Sheet1!B25</f>
        <v>92.939598083496094</v>
      </c>
      <c r="C30" s="94">
        <f>[5]Sheet1!C25</f>
        <v>3960.5266553552301</v>
      </c>
      <c r="D30" s="91">
        <f>[5]Sheet1!D25</f>
        <v>4.4958133697509766</v>
      </c>
      <c r="E30" s="91">
        <f>[5]Sheet1!E25</f>
        <v>7.4177618026733398</v>
      </c>
      <c r="F30" s="91">
        <f>[5]Sheet1!F25</f>
        <v>13.343206405639648</v>
      </c>
      <c r="G30" s="91">
        <f>[5]Sheet1!G25</f>
        <v>0.60299170017242432</v>
      </c>
      <c r="H30" s="91">
        <f>[5]Sheet1!H25</f>
        <v>0.51496011018753052</v>
      </c>
      <c r="I30" s="91">
        <f>[5]Sheet1!I25</f>
        <v>10.076174736022949</v>
      </c>
      <c r="J30" s="91">
        <f>[5]Sheet1!J25</f>
        <v>39.345291137695313</v>
      </c>
      <c r="K30" s="91">
        <f>[5]Sheet1!K25</f>
        <v>7.8599905967712402</v>
      </c>
      <c r="L30" s="91">
        <f>[5]Sheet1!L25</f>
        <v>3.0520493984222412</v>
      </c>
      <c r="M30" s="91">
        <f>[5]Sheet1!M25</f>
        <v>32.604957580566406</v>
      </c>
      <c r="N30" s="91">
        <f>[5]Sheet1!N25</f>
        <v>37.012359619140625</v>
      </c>
      <c r="O30" s="91">
        <f>[5]Sheet1!O25</f>
        <v>0.7466931939125061</v>
      </c>
      <c r="P30" s="94">
        <f>[5]Sheet1!P25</f>
        <v>3680.8976143380578</v>
      </c>
    </row>
    <row r="31" spans="1:16" s="41" customFormat="1" ht="11.25" x14ac:dyDescent="0.2">
      <c r="A31" s="9" t="s">
        <v>14</v>
      </c>
      <c r="B31" s="91"/>
      <c r="C31" s="94"/>
      <c r="D31" s="91"/>
      <c r="E31" s="91"/>
      <c r="F31" s="91"/>
      <c r="G31" s="91"/>
      <c r="H31" s="91"/>
      <c r="I31" s="91"/>
      <c r="J31" s="91"/>
      <c r="K31" s="91"/>
      <c r="L31" s="91"/>
      <c r="M31" s="91"/>
      <c r="N31" s="91"/>
      <c r="O31" s="91"/>
      <c r="P31" s="94"/>
    </row>
    <row r="32" spans="1:16" s="41" customFormat="1" ht="11.25" x14ac:dyDescent="0.2">
      <c r="A32" s="12" t="s">
        <v>15</v>
      </c>
      <c r="B32" s="91">
        <f>[5]Sheet1!B26</f>
        <v>97.402984619140625</v>
      </c>
      <c r="C32" s="94">
        <f>[5]Sheet1!C26</f>
        <v>9381.9421897148695</v>
      </c>
      <c r="D32" s="91">
        <f>[5]Sheet1!D26</f>
        <v>10.208368301391602</v>
      </c>
      <c r="E32" s="91">
        <f>[5]Sheet1!E26</f>
        <v>21.216861724853516</v>
      </c>
      <c r="F32" s="91">
        <f>[5]Sheet1!F26</f>
        <v>15.836209297180176</v>
      </c>
      <c r="G32" s="91">
        <f>[5]Sheet1!G26</f>
        <v>1.1195120811462402</v>
      </c>
      <c r="H32" s="91">
        <f>[5]Sheet1!H26</f>
        <v>0.50611060857772827</v>
      </c>
      <c r="I32" s="91">
        <f>[5]Sheet1!I26</f>
        <v>15.744101524353027</v>
      </c>
      <c r="J32" s="91">
        <f>[5]Sheet1!J26</f>
        <v>49.101306915283203</v>
      </c>
      <c r="K32" s="91">
        <f>[5]Sheet1!K26</f>
        <v>12.043251991271973</v>
      </c>
      <c r="L32" s="91">
        <f>[5]Sheet1!L26</f>
        <v>3.5988309383392334</v>
      </c>
      <c r="M32" s="91">
        <f>[5]Sheet1!M26</f>
        <v>26.991342544555664</v>
      </c>
      <c r="N32" s="91">
        <f>[5]Sheet1!N26</f>
        <v>29.157249450683594</v>
      </c>
      <c r="O32" s="91">
        <f>[5]Sheet1!O26</f>
        <v>1.340143084526062</v>
      </c>
      <c r="P32" s="94">
        <f>[5]Sheet1!P26</f>
        <v>9138.2917125267904</v>
      </c>
    </row>
    <row r="33" spans="1:16" s="41" customFormat="1" ht="11.25" x14ac:dyDescent="0.2">
      <c r="A33" s="12" t="s">
        <v>16</v>
      </c>
      <c r="B33" s="91">
        <f>[5]Sheet1!B27</f>
        <v>96.059013366699219</v>
      </c>
      <c r="C33" s="94">
        <f>[5]Sheet1!C27</f>
        <v>1150.9748500170947</v>
      </c>
      <c r="D33" s="91">
        <f>[5]Sheet1!D27</f>
        <v>11.50684928894043</v>
      </c>
      <c r="E33" s="91">
        <f>[5]Sheet1!E27</f>
        <v>32.245952606201172</v>
      </c>
      <c r="F33" s="91">
        <f>[5]Sheet1!F27</f>
        <v>15.320231437683105</v>
      </c>
      <c r="G33" s="91">
        <f>[5]Sheet1!G27</f>
        <v>2.2835178375244141</v>
      </c>
      <c r="H33" s="91">
        <f>[5]Sheet1!H27</f>
        <v>0.60892021656036377</v>
      </c>
      <c r="I33" s="91">
        <f>[5]Sheet1!I27</f>
        <v>16.084251403808594</v>
      </c>
      <c r="J33" s="91">
        <f>[5]Sheet1!J27</f>
        <v>45.197715759277344</v>
      </c>
      <c r="K33" s="91">
        <f>[5]Sheet1!K27</f>
        <v>10.243067741394043</v>
      </c>
      <c r="L33" s="91">
        <f>[5]Sheet1!L27</f>
        <v>3.3728077411651611</v>
      </c>
      <c r="M33" s="91">
        <f>[5]Sheet1!M27</f>
        <v>20.139297485351563</v>
      </c>
      <c r="N33" s="91">
        <f>[5]Sheet1!N27</f>
        <v>22.414543151855469</v>
      </c>
      <c r="O33" s="91">
        <f>[5]Sheet1!O27</f>
        <v>2.2298135757446289</v>
      </c>
      <c r="P33" s="94">
        <f>[5]Sheet1!P27</f>
        <v>1105.6150424057048</v>
      </c>
    </row>
    <row r="34" spans="1:16" s="41" customFormat="1" ht="11.25" x14ac:dyDescent="0.2">
      <c r="A34" s="12" t="s">
        <v>75</v>
      </c>
      <c r="B34" s="91">
        <f>[5]Sheet1!B28</f>
        <v>98.326156616210938</v>
      </c>
      <c r="C34" s="94">
        <f>[5]Sheet1!C28</f>
        <v>18487.082960268071</v>
      </c>
      <c r="D34" s="91">
        <f>[5]Sheet1!D28</f>
        <v>5.6774663925170898</v>
      </c>
      <c r="E34" s="91">
        <f>[5]Sheet1!E28</f>
        <v>13.656213760375977</v>
      </c>
      <c r="F34" s="91">
        <f>[5]Sheet1!F28</f>
        <v>19.383405685424805</v>
      </c>
      <c r="G34" s="91">
        <f>[5]Sheet1!G28</f>
        <v>0.60895395278930664</v>
      </c>
      <c r="H34" s="91">
        <f>[5]Sheet1!H28</f>
        <v>0.57764089107513428</v>
      </c>
      <c r="I34" s="91">
        <f>[5]Sheet1!I28</f>
        <v>12.760903358459473</v>
      </c>
      <c r="J34" s="91">
        <f>[5]Sheet1!J28</f>
        <v>49.593231201171875</v>
      </c>
      <c r="K34" s="91">
        <f>[5]Sheet1!K28</f>
        <v>7.6430130004882813</v>
      </c>
      <c r="L34" s="91">
        <f>[5]Sheet1!L28</f>
        <v>2.8940739631652832</v>
      </c>
      <c r="M34" s="91">
        <f>[5]Sheet1!M28</f>
        <v>27.681234359741211</v>
      </c>
      <c r="N34" s="91">
        <f>[5]Sheet1!N28</f>
        <v>24.988554000854492</v>
      </c>
      <c r="O34" s="91">
        <f>[5]Sheet1!O28</f>
        <v>2.1394181251525879</v>
      </c>
      <c r="P34" s="94">
        <f>[5]Sheet1!P28</f>
        <v>18177.637589908016</v>
      </c>
    </row>
    <row r="35" spans="1:16" s="41" customFormat="1" ht="11.25" x14ac:dyDescent="0.2">
      <c r="A35" s="9" t="s">
        <v>69</v>
      </c>
      <c r="B35" s="91"/>
      <c r="C35" s="94"/>
      <c r="D35" s="91"/>
      <c r="E35" s="91"/>
      <c r="F35" s="91"/>
      <c r="G35" s="91"/>
      <c r="H35" s="91"/>
      <c r="I35" s="91"/>
      <c r="J35" s="91"/>
      <c r="K35" s="91"/>
      <c r="L35" s="91"/>
      <c r="M35" s="91"/>
      <c r="N35" s="91"/>
      <c r="O35" s="91"/>
      <c r="P35" s="94"/>
    </row>
    <row r="36" spans="1:16" x14ac:dyDescent="0.25">
      <c r="A36" s="12" t="s">
        <v>76</v>
      </c>
      <c r="B36" s="91">
        <f>[5]Sheet1!B29</f>
        <v>97.8834228515625</v>
      </c>
      <c r="C36" s="94">
        <f>[5]Sheet1!C29</f>
        <v>27454.668207227463</v>
      </c>
      <c r="D36" s="91">
        <f>[5]Sheet1!D29</f>
        <v>7.3844633102416992</v>
      </c>
      <c r="E36" s="91">
        <f>[5]Sheet1!E29</f>
        <v>16.722763061523438</v>
      </c>
      <c r="F36" s="91">
        <f>[5]Sheet1!F29</f>
        <v>18.247180938720703</v>
      </c>
      <c r="G36" s="91">
        <f>[5]Sheet1!G29</f>
        <v>0.84133201837539673</v>
      </c>
      <c r="H36" s="91">
        <f>[5]Sheet1!H29</f>
        <v>0.5549309253692627</v>
      </c>
      <c r="I36" s="91">
        <f>[5]Sheet1!I29</f>
        <v>14.029067039489746</v>
      </c>
      <c r="J36" s="91">
        <f>[5]Sheet1!J29</f>
        <v>49.553695678710938</v>
      </c>
      <c r="K36" s="91">
        <f>[5]Sheet1!K29</f>
        <v>9.3938217163085938</v>
      </c>
      <c r="L36" s="91">
        <f>[5]Sheet1!L29</f>
        <v>3.1172654628753662</v>
      </c>
      <c r="M36" s="91">
        <f>[5]Sheet1!M29</f>
        <v>27.003883361816406</v>
      </c>
      <c r="N36" s="91">
        <f>[5]Sheet1!N29</f>
        <v>26.242677688598633</v>
      </c>
      <c r="O36" s="91">
        <f>[5]Sheet1!O29</f>
        <v>1.6699999570846558</v>
      </c>
      <c r="P36" s="94">
        <f>[5]Sheet1!P29</f>
        <v>26873.569614774126</v>
      </c>
    </row>
    <row r="37" spans="1:16" x14ac:dyDescent="0.25">
      <c r="A37" s="12" t="s">
        <v>70</v>
      </c>
      <c r="B37" s="91">
        <f>[5]Sheet1!B30</f>
        <v>98.891159057617188</v>
      </c>
      <c r="C37" s="94">
        <f>[5]Sheet1!C30</f>
        <v>1565.3317927722519</v>
      </c>
      <c r="D37" s="91">
        <f>[5]Sheet1!D30</f>
        <v>6.9543991088867188</v>
      </c>
      <c r="E37" s="91">
        <f>[5]Sheet1!E30</f>
        <v>18.33030891418457</v>
      </c>
      <c r="F37" s="91">
        <f>[5]Sheet1!F30</f>
        <v>15.266281127929688</v>
      </c>
      <c r="G37" s="91">
        <f>[5]Sheet1!G30</f>
        <v>0.78481239080429077</v>
      </c>
      <c r="H37" s="91">
        <f>[5]Sheet1!H30</f>
        <v>0.57196623086929321</v>
      </c>
      <c r="I37" s="91">
        <f>[5]Sheet1!I30</f>
        <v>10.729597091674805</v>
      </c>
      <c r="J37" s="91">
        <f>[5]Sheet1!J30</f>
        <v>44.236122131347656</v>
      </c>
      <c r="K37" s="91">
        <f>[5]Sheet1!K30</f>
        <v>5.0814952850341797</v>
      </c>
      <c r="L37" s="91">
        <f>[5]Sheet1!L30</f>
        <v>3.5217432975769043</v>
      </c>
      <c r="M37" s="91">
        <f>[5]Sheet1!M30</f>
        <v>29.980978012084961</v>
      </c>
      <c r="N37" s="91">
        <f>[5]Sheet1!N30</f>
        <v>25.987371444702148</v>
      </c>
      <c r="O37" s="91">
        <f>[5]Sheet1!O30</f>
        <v>5.6348733901977539</v>
      </c>
      <c r="P37" s="94">
        <f>[5]Sheet1!P30</f>
        <v>1547.9747300661563</v>
      </c>
    </row>
    <row r="38" spans="1:16" x14ac:dyDescent="0.25">
      <c r="A38" s="9" t="s">
        <v>17</v>
      </c>
      <c r="B38" s="91"/>
      <c r="C38" s="94"/>
      <c r="D38" s="91"/>
      <c r="E38" s="91"/>
      <c r="F38" s="91"/>
      <c r="G38" s="91"/>
      <c r="H38" s="91"/>
      <c r="I38" s="91"/>
      <c r="J38" s="91"/>
      <c r="K38" s="91"/>
      <c r="L38" s="91"/>
      <c r="M38" s="91"/>
      <c r="N38" s="91"/>
      <c r="O38" s="91"/>
      <c r="P38" s="94"/>
    </row>
    <row r="39" spans="1:16" x14ac:dyDescent="0.25">
      <c r="A39" s="53" t="s">
        <v>71</v>
      </c>
      <c r="B39" s="91">
        <f>[5]Sheet1!B31</f>
        <v>99.502403259277344</v>
      </c>
      <c r="C39" s="94">
        <f>[5]Sheet1!C31</f>
        <v>5655.5185301378551</v>
      </c>
      <c r="D39" s="91">
        <f>[5]Sheet1!D31</f>
        <v>11.20831298828125</v>
      </c>
      <c r="E39" s="91">
        <f>[5]Sheet1!E31</f>
        <v>27.46104621887207</v>
      </c>
      <c r="F39" s="91">
        <f>[5]Sheet1!F31</f>
        <v>20.66206169128418</v>
      </c>
      <c r="G39" s="91">
        <f>[5]Sheet1!G31</f>
        <v>1.4296200275421143</v>
      </c>
      <c r="H39" s="91">
        <f>[5]Sheet1!H31</f>
        <v>0.53135806322097778</v>
      </c>
      <c r="I39" s="91">
        <f>[5]Sheet1!I31</f>
        <v>16.996902465820313</v>
      </c>
      <c r="J39" s="91">
        <f>[5]Sheet1!J31</f>
        <v>51.376689910888672</v>
      </c>
      <c r="K39" s="91">
        <f>[5]Sheet1!K31</f>
        <v>12.504965782165527</v>
      </c>
      <c r="L39" s="91">
        <f>[5]Sheet1!L31</f>
        <v>3.0100054740905762</v>
      </c>
      <c r="M39" s="91">
        <f>[5]Sheet1!M31</f>
        <v>22.794782638549805</v>
      </c>
      <c r="N39" s="91">
        <f>[5]Sheet1!N31</f>
        <v>21.275262832641602</v>
      </c>
      <c r="O39" s="91">
        <f>[5]Sheet1!O31</f>
        <v>2.2674562931060791</v>
      </c>
      <c r="P39" s="94">
        <f>[5]Sheet1!P31</f>
        <v>5627.3767831350306</v>
      </c>
    </row>
    <row r="40" spans="1:16" x14ac:dyDescent="0.25">
      <c r="A40" s="53" t="s">
        <v>72</v>
      </c>
      <c r="B40" s="91">
        <f>[5]Sheet1!B32</f>
        <v>98.728340148925781</v>
      </c>
      <c r="C40" s="94">
        <f>[5]Sheet1!C32</f>
        <v>5745.0447934234726</v>
      </c>
      <c r="D40" s="91">
        <f>[5]Sheet1!D32</f>
        <v>10.014311790466309</v>
      </c>
      <c r="E40" s="91">
        <f>[5]Sheet1!E32</f>
        <v>22.596841812133789</v>
      </c>
      <c r="F40" s="91">
        <f>[5]Sheet1!F32</f>
        <v>19.712261199951172</v>
      </c>
      <c r="G40" s="91">
        <f>[5]Sheet1!G32</f>
        <v>0.85473597049713135</v>
      </c>
      <c r="H40" s="91">
        <f>[5]Sheet1!H32</f>
        <v>0.36472836136817932</v>
      </c>
      <c r="I40" s="91">
        <f>[5]Sheet1!I32</f>
        <v>13.990248680114746</v>
      </c>
      <c r="J40" s="91">
        <f>[5]Sheet1!J32</f>
        <v>52.025112152099609</v>
      </c>
      <c r="K40" s="91">
        <f>[5]Sheet1!K32</f>
        <v>10.157231330871582</v>
      </c>
      <c r="L40" s="91">
        <f>[5]Sheet1!L32</f>
        <v>3.1172325611114502</v>
      </c>
      <c r="M40" s="91">
        <f>[5]Sheet1!M32</f>
        <v>22.45989990234375</v>
      </c>
      <c r="N40" s="91">
        <f>[5]Sheet1!N32</f>
        <v>24.697734832763672</v>
      </c>
      <c r="O40" s="91">
        <f>[5]Sheet1!O32</f>
        <v>2.0440914630889893</v>
      </c>
      <c r="P40" s="94">
        <f>[5]Sheet1!P32</f>
        <v>5671.9875120369588</v>
      </c>
    </row>
    <row r="41" spans="1:16" x14ac:dyDescent="0.25">
      <c r="A41" s="53" t="s">
        <v>146</v>
      </c>
      <c r="B41" s="91">
        <f>[5]Sheet1!B33</f>
        <v>98.167617797851563</v>
      </c>
      <c r="C41" s="94">
        <f>[5]Sheet1!C33</f>
        <v>5809.3296203860446</v>
      </c>
      <c r="D41" s="91">
        <f>[5]Sheet1!D33</f>
        <v>7.032066822052002</v>
      </c>
      <c r="E41" s="91">
        <f>[5]Sheet1!E33</f>
        <v>16.716650009155273</v>
      </c>
      <c r="F41" s="91">
        <f>[5]Sheet1!F33</f>
        <v>18.493597030639648</v>
      </c>
      <c r="G41" s="91">
        <f>[5]Sheet1!G33</f>
        <v>0.78310376405715942</v>
      </c>
      <c r="H41" s="91">
        <f>[5]Sheet1!H33</f>
        <v>0.59613716602325439</v>
      </c>
      <c r="I41" s="91">
        <f>[5]Sheet1!I33</f>
        <v>13.756782531738281</v>
      </c>
      <c r="J41" s="91">
        <f>[5]Sheet1!J33</f>
        <v>51.294822692871094</v>
      </c>
      <c r="K41" s="91">
        <f>[5]Sheet1!K33</f>
        <v>9.7717647552490234</v>
      </c>
      <c r="L41" s="91">
        <f>[5]Sheet1!L33</f>
        <v>2.7895638942718506</v>
      </c>
      <c r="M41" s="91">
        <f>[5]Sheet1!M33</f>
        <v>24.346664428710938</v>
      </c>
      <c r="N41" s="91">
        <f>[5]Sheet1!N33</f>
        <v>26.083831787109375</v>
      </c>
      <c r="O41" s="91">
        <f>[5]Sheet1!O33</f>
        <v>2.3225152492523193</v>
      </c>
      <c r="P41" s="94">
        <f>[5]Sheet1!P33</f>
        <v>5702.8803153003073</v>
      </c>
    </row>
    <row r="42" spans="1:16" x14ac:dyDescent="0.25">
      <c r="A42" s="53" t="s">
        <v>167</v>
      </c>
      <c r="B42" s="91">
        <f>[5]Sheet1!B34</f>
        <v>96.70794677734375</v>
      </c>
      <c r="C42" s="94">
        <f>[5]Sheet1!C34</f>
        <v>5792.0848031359283</v>
      </c>
      <c r="D42" s="91">
        <f>[5]Sheet1!D34</f>
        <v>5.7613182067871094</v>
      </c>
      <c r="E42" s="91">
        <f>[5]Sheet1!E34</f>
        <v>11.963576316833496</v>
      </c>
      <c r="F42" s="91">
        <f>[5]Sheet1!F34</f>
        <v>17.202188491821289</v>
      </c>
      <c r="G42" s="91">
        <f>[5]Sheet1!G34</f>
        <v>0.62455010414123535</v>
      </c>
      <c r="H42" s="91">
        <f>[5]Sheet1!H34</f>
        <v>0.64435404539108276</v>
      </c>
      <c r="I42" s="91">
        <f>[5]Sheet1!I34</f>
        <v>12.903008460998535</v>
      </c>
      <c r="J42" s="91">
        <f>[5]Sheet1!J34</f>
        <v>49.632526397705078</v>
      </c>
      <c r="K42" s="91">
        <f>[5]Sheet1!K34</f>
        <v>8.7979679107666016</v>
      </c>
      <c r="L42" s="91">
        <f>[5]Sheet1!L34</f>
        <v>3.5420801639556885</v>
      </c>
      <c r="M42" s="91">
        <f>[5]Sheet1!M34</f>
        <v>28.832466125488281</v>
      </c>
      <c r="N42" s="91">
        <f>[5]Sheet1!N34</f>
        <v>25.278961181640625</v>
      </c>
      <c r="O42" s="91">
        <f>[5]Sheet1!O34</f>
        <v>1.2587709426879883</v>
      </c>
      <c r="P42" s="94">
        <f>[5]Sheet1!P34</f>
        <v>5601.4063881275933</v>
      </c>
    </row>
    <row r="43" spans="1:16" x14ac:dyDescent="0.25">
      <c r="A43" s="53" t="s">
        <v>73</v>
      </c>
      <c r="B43" s="91">
        <f>[5]Sheet1!B35</f>
        <v>96.674507141113281</v>
      </c>
      <c r="C43" s="94">
        <f>[5]Sheet1!C35</f>
        <v>6018.0222529167468</v>
      </c>
      <c r="D43" s="91">
        <f>[5]Sheet1!D35</f>
        <v>2.9156863689422607</v>
      </c>
      <c r="E43" s="91">
        <f>[5]Sheet1!E35</f>
        <v>5.6251673698425293</v>
      </c>
      <c r="F43" s="91">
        <f>[5]Sheet1!F35</f>
        <v>14.454471588134766</v>
      </c>
      <c r="G43" s="91">
        <f>[5]Sheet1!G35</f>
        <v>0.50999486446380615</v>
      </c>
      <c r="H43" s="91">
        <f>[5]Sheet1!H35</f>
        <v>0.64120972156524658</v>
      </c>
      <c r="I43" s="91">
        <f>[5]Sheet1!I35</f>
        <v>11.669428825378418</v>
      </c>
      <c r="J43" s="91">
        <f>[5]Sheet1!J35</f>
        <v>42.183509826660156</v>
      </c>
      <c r="K43" s="91">
        <f>[5]Sheet1!K35</f>
        <v>4.6961169242858887</v>
      </c>
      <c r="L43" s="91">
        <f>[5]Sheet1!L35</f>
        <v>3.2408816814422607</v>
      </c>
      <c r="M43" s="91">
        <f>[5]Sheet1!M35</f>
        <v>37.141441345214844</v>
      </c>
      <c r="N43" s="91">
        <f>[5]Sheet1!N35</f>
        <v>33.569252014160156</v>
      </c>
      <c r="O43" s="91">
        <f>[5]Sheet1!O35</f>
        <v>1.5386489629745483</v>
      </c>
      <c r="P43" s="94">
        <f>[5]Sheet1!P35</f>
        <v>5817.8933462406812</v>
      </c>
    </row>
    <row r="44" spans="1:16" x14ac:dyDescent="0.25">
      <c r="A44" s="9" t="s">
        <v>18</v>
      </c>
      <c r="B44" s="91"/>
      <c r="C44" s="94"/>
      <c r="D44" s="91"/>
      <c r="E44" s="91"/>
      <c r="F44" s="91"/>
      <c r="G44" s="91"/>
      <c r="H44" s="91"/>
      <c r="I44" s="91"/>
      <c r="J44" s="91"/>
      <c r="K44" s="91"/>
      <c r="L44" s="91"/>
      <c r="M44" s="91"/>
      <c r="N44" s="91"/>
      <c r="O44" s="91"/>
      <c r="P44" s="94"/>
    </row>
    <row r="45" spans="1:16" x14ac:dyDescent="0.25">
      <c r="A45" s="39" t="s">
        <v>19</v>
      </c>
      <c r="B45" s="91">
        <f>[5]Sheet1!B36</f>
        <v>97.828628540039063</v>
      </c>
      <c r="C45" s="94">
        <f>[5]Sheet1!C36</f>
        <v>961.00875223822027</v>
      </c>
      <c r="D45" s="91">
        <f>[5]Sheet1!D36</f>
        <v>6.3154807090759277</v>
      </c>
      <c r="E45" s="91">
        <f>[5]Sheet1!E36</f>
        <v>15.553676605224609</v>
      </c>
      <c r="F45" s="91">
        <f>[5]Sheet1!F36</f>
        <v>21.506040573120117</v>
      </c>
      <c r="G45" s="91">
        <f>[5]Sheet1!G36</f>
        <v>0.70244890451431274</v>
      </c>
      <c r="H45" s="91">
        <f>[5]Sheet1!H36</f>
        <v>0.20117338001728058</v>
      </c>
      <c r="I45" s="91">
        <f>[5]Sheet1!I36</f>
        <v>19.445995330810547</v>
      </c>
      <c r="J45" s="91">
        <f>[5]Sheet1!J36</f>
        <v>47.268306732177734</v>
      </c>
      <c r="K45" s="91">
        <f>[5]Sheet1!K36</f>
        <v>23.905899047851563</v>
      </c>
      <c r="L45" s="91">
        <f>[5]Sheet1!L36</f>
        <v>4.3658785820007324</v>
      </c>
      <c r="M45" s="91">
        <f>[5]Sheet1!M36</f>
        <v>30.329647064208984</v>
      </c>
      <c r="N45" s="91">
        <f>[5]Sheet1!N36</f>
        <v>20.636966705322266</v>
      </c>
      <c r="O45" s="91">
        <f>[5]Sheet1!O36</f>
        <v>1.2444039583206177</v>
      </c>
      <c r="P45" s="94">
        <f>[5]Sheet1!P36</f>
        <v>940.14170302993762</v>
      </c>
    </row>
    <row r="46" spans="1:16" x14ac:dyDescent="0.25">
      <c r="A46" s="54" t="s">
        <v>20</v>
      </c>
      <c r="B46" s="91">
        <f>[5]Sheet1!B37</f>
        <v>99.274368286132813</v>
      </c>
      <c r="C46" s="94">
        <f>[5]Sheet1!C37</f>
        <v>768.39525017489109</v>
      </c>
      <c r="D46" s="91">
        <f>[5]Sheet1!D37</f>
        <v>9.1106462478637695</v>
      </c>
      <c r="E46" s="91">
        <f>[5]Sheet1!E37</f>
        <v>28.305929183959961</v>
      </c>
      <c r="F46" s="91">
        <f>[5]Sheet1!F37</f>
        <v>12.120257377624512</v>
      </c>
      <c r="G46" s="91">
        <f>[5]Sheet1!G37</f>
        <v>0</v>
      </c>
      <c r="H46" s="91">
        <f>[5]Sheet1!H37</f>
        <v>0.12366949021816254</v>
      </c>
      <c r="I46" s="91">
        <f>[5]Sheet1!I37</f>
        <v>14.383000373840332</v>
      </c>
      <c r="J46" s="91">
        <f>[5]Sheet1!J37</f>
        <v>52.920650482177734</v>
      </c>
      <c r="K46" s="91">
        <f>[5]Sheet1!K37</f>
        <v>12.873074531555176</v>
      </c>
      <c r="L46" s="91">
        <f>[5]Sheet1!L37</f>
        <v>2.2865300178527832</v>
      </c>
      <c r="M46" s="91">
        <f>[5]Sheet1!M37</f>
        <v>7.9173460006713867</v>
      </c>
      <c r="N46" s="91">
        <f>[5]Sheet1!N37</f>
        <v>30.516761779785156</v>
      </c>
      <c r="O46" s="91">
        <f>[5]Sheet1!O37</f>
        <v>2.1573741436004639</v>
      </c>
      <c r="P46" s="94">
        <f>[5]Sheet1!P37</f>
        <v>762.81952746990851</v>
      </c>
    </row>
    <row r="47" spans="1:16" x14ac:dyDescent="0.25">
      <c r="A47" s="54" t="s">
        <v>21</v>
      </c>
      <c r="B47" s="91">
        <f>[5]Sheet1!B38</f>
        <v>99.139083862304688</v>
      </c>
      <c r="C47" s="94">
        <f>[5]Sheet1!C38</f>
        <v>1146.4752438239395</v>
      </c>
      <c r="D47" s="91">
        <f>[5]Sheet1!D38</f>
        <v>14.123763084411621</v>
      </c>
      <c r="E47" s="91">
        <f>[5]Sheet1!E38</f>
        <v>14.348441123962402</v>
      </c>
      <c r="F47" s="91">
        <f>[5]Sheet1!F38</f>
        <v>25.76715087890625</v>
      </c>
      <c r="G47" s="91">
        <f>[5]Sheet1!G38</f>
        <v>4.1492781639099121</v>
      </c>
      <c r="H47" s="91">
        <f>[5]Sheet1!H38</f>
        <v>1.1339199542999268</v>
      </c>
      <c r="I47" s="91">
        <f>[5]Sheet1!I38</f>
        <v>28.548122406005859</v>
      </c>
      <c r="J47" s="91">
        <f>[5]Sheet1!J38</f>
        <v>55.235214233398438</v>
      </c>
      <c r="K47" s="91">
        <f>[5]Sheet1!K38</f>
        <v>12.289838790893555</v>
      </c>
      <c r="L47" s="91">
        <f>[5]Sheet1!L38</f>
        <v>1.0422118902206421</v>
      </c>
      <c r="M47" s="91">
        <f>[5]Sheet1!M38</f>
        <v>18.296697616577148</v>
      </c>
      <c r="N47" s="91">
        <f>[5]Sheet1!N38</f>
        <v>13.27866268157959</v>
      </c>
      <c r="O47" s="91">
        <f>[5]Sheet1!O38</f>
        <v>1.158381462097168</v>
      </c>
      <c r="P47" s="94">
        <f>[5]Sheet1!P38</f>
        <v>1136.6050840505143</v>
      </c>
    </row>
    <row r="48" spans="1:16" x14ac:dyDescent="0.25">
      <c r="A48" s="39" t="s">
        <v>22</v>
      </c>
      <c r="B48" s="91">
        <f>[5]Sheet1!B39</f>
        <v>99.595352172851563</v>
      </c>
      <c r="C48" s="94">
        <f>[5]Sheet1!C39</f>
        <v>732.83700392284118</v>
      </c>
      <c r="D48" s="91">
        <f>[5]Sheet1!D39</f>
        <v>3.3220047950744629</v>
      </c>
      <c r="E48" s="91">
        <f>[5]Sheet1!E39</f>
        <v>17.898954391479492</v>
      </c>
      <c r="F48" s="91">
        <f>[5]Sheet1!F39</f>
        <v>24.212396621704102</v>
      </c>
      <c r="G48" s="91">
        <f>[5]Sheet1!G39</f>
        <v>0.13594570755958557</v>
      </c>
      <c r="H48" s="91">
        <f>[5]Sheet1!H39</f>
        <v>0</v>
      </c>
      <c r="I48" s="91">
        <f>[5]Sheet1!I39</f>
        <v>5.1780610084533691</v>
      </c>
      <c r="J48" s="91">
        <f>[5]Sheet1!J39</f>
        <v>36.561122894287109</v>
      </c>
      <c r="K48" s="91">
        <f>[5]Sheet1!K39</f>
        <v>13.498288154602051</v>
      </c>
      <c r="L48" s="91">
        <f>[5]Sheet1!L39</f>
        <v>1.0501865148544312</v>
      </c>
      <c r="M48" s="91">
        <f>[5]Sheet1!M39</f>
        <v>39.476924896240234</v>
      </c>
      <c r="N48" s="91">
        <f>[5]Sheet1!N39</f>
        <v>17.976766586303711</v>
      </c>
      <c r="O48" s="91">
        <f>[5]Sheet1!O39</f>
        <v>1.0921311378479004</v>
      </c>
      <c r="P48" s="94">
        <f>[5]Sheet1!P39</f>
        <v>729.87157458041781</v>
      </c>
    </row>
    <row r="49" spans="1:16" x14ac:dyDescent="0.25">
      <c r="A49" s="54" t="s">
        <v>23</v>
      </c>
      <c r="B49" s="91">
        <f>[5]Sheet1!B40</f>
        <v>99.60430908203125</v>
      </c>
      <c r="C49" s="94">
        <f>[5]Sheet1!C40</f>
        <v>503.27284482779703</v>
      </c>
      <c r="D49" s="91">
        <f>[5]Sheet1!D40</f>
        <v>20.449779510498047</v>
      </c>
      <c r="E49" s="91">
        <f>[5]Sheet1!E40</f>
        <v>32.926891326904297</v>
      </c>
      <c r="F49" s="91">
        <f>[5]Sheet1!F40</f>
        <v>33.440567016601563</v>
      </c>
      <c r="G49" s="91">
        <f>[5]Sheet1!G40</f>
        <v>0.27217510342597961</v>
      </c>
      <c r="H49" s="91">
        <f>[5]Sheet1!H40</f>
        <v>7.9724401235580444E-2</v>
      </c>
      <c r="I49" s="91">
        <f>[5]Sheet1!I40</f>
        <v>13.47212028503418</v>
      </c>
      <c r="J49" s="91">
        <f>[5]Sheet1!J40</f>
        <v>62.512477874755859</v>
      </c>
      <c r="K49" s="91">
        <f>[5]Sheet1!K40</f>
        <v>16.613739013671875</v>
      </c>
      <c r="L49" s="91">
        <f>[5]Sheet1!L40</f>
        <v>2.7076296806335449</v>
      </c>
      <c r="M49" s="91">
        <f>[5]Sheet1!M40</f>
        <v>10.42487907409668</v>
      </c>
      <c r="N49" s="91">
        <f>[5]Sheet1!N40</f>
        <v>17.860742568969727</v>
      </c>
      <c r="O49" s="91">
        <f>[5]Sheet1!O40</f>
        <v>0.91052401065826416</v>
      </c>
      <c r="P49" s="94">
        <f>[5]Sheet1!P40</f>
        <v>501.28142548043508</v>
      </c>
    </row>
    <row r="50" spans="1:16" x14ac:dyDescent="0.25">
      <c r="A50" s="54" t="s">
        <v>24</v>
      </c>
      <c r="B50" s="91">
        <f>[5]Sheet1!B41</f>
        <v>99.718948364257813</v>
      </c>
      <c r="C50" s="94">
        <f>[5]Sheet1!C41</f>
        <v>1115.3648692565987</v>
      </c>
      <c r="D50" s="91">
        <f>[5]Sheet1!D41</f>
        <v>18.866127014160156</v>
      </c>
      <c r="E50" s="91">
        <f>[5]Sheet1!E41</f>
        <v>21.479442596435547</v>
      </c>
      <c r="F50" s="91">
        <f>[5]Sheet1!F41</f>
        <v>39.541461944580078</v>
      </c>
      <c r="G50" s="91">
        <f>[5]Sheet1!G41</f>
        <v>1.4285616874694824</v>
      </c>
      <c r="H50" s="91">
        <f>[5]Sheet1!H41</f>
        <v>1.0532922744750977</v>
      </c>
      <c r="I50" s="91">
        <f>[5]Sheet1!I41</f>
        <v>16.886201858520508</v>
      </c>
      <c r="J50" s="91">
        <f>[5]Sheet1!J41</f>
        <v>47.105903625488281</v>
      </c>
      <c r="K50" s="91">
        <f>[5]Sheet1!K41</f>
        <v>13.882724761962891</v>
      </c>
      <c r="L50" s="91">
        <f>[5]Sheet1!L41</f>
        <v>4.3313384056091309</v>
      </c>
      <c r="M50" s="91">
        <f>[5]Sheet1!M41</f>
        <v>23.423049926757813</v>
      </c>
      <c r="N50" s="91">
        <f>[5]Sheet1!N41</f>
        <v>13.120639801025391</v>
      </c>
      <c r="O50" s="91">
        <f>[5]Sheet1!O41</f>
        <v>4.2282042503356934</v>
      </c>
      <c r="P50" s="94">
        <f>[5]Sheet1!P41</f>
        <v>1112.2301238281052</v>
      </c>
    </row>
    <row r="51" spans="1:16" x14ac:dyDescent="0.25">
      <c r="A51" s="54" t="s">
        <v>25</v>
      </c>
      <c r="B51" s="91">
        <f>[5]Sheet1!B42</f>
        <v>99.316070556640625</v>
      </c>
      <c r="C51" s="94">
        <f>[5]Sheet1!C42</f>
        <v>325.33367808754906</v>
      </c>
      <c r="D51" s="91">
        <f>[5]Sheet1!D42</f>
        <v>6.4471659660339355</v>
      </c>
      <c r="E51" s="91">
        <f>[5]Sheet1!E42</f>
        <v>29.260166168212891</v>
      </c>
      <c r="F51" s="91">
        <f>[5]Sheet1!F42</f>
        <v>27.9228515625</v>
      </c>
      <c r="G51" s="91">
        <f>[5]Sheet1!G42</f>
        <v>5.5905847549438477</v>
      </c>
      <c r="H51" s="91">
        <f>[5]Sheet1!H42</f>
        <v>0.27812433242797852</v>
      </c>
      <c r="I51" s="91">
        <f>[5]Sheet1!I42</f>
        <v>26.001688003540039</v>
      </c>
      <c r="J51" s="91">
        <f>[5]Sheet1!J42</f>
        <v>57.326019287109375</v>
      </c>
      <c r="K51" s="91">
        <f>[5]Sheet1!K42</f>
        <v>3.4389045238494873</v>
      </c>
      <c r="L51" s="91">
        <f>[5]Sheet1!L42</f>
        <v>3.2841227054595947</v>
      </c>
      <c r="M51" s="91">
        <f>[5]Sheet1!M42</f>
        <v>18.746393203735352</v>
      </c>
      <c r="N51" s="91">
        <f>[5]Sheet1!N42</f>
        <v>31.340215682983398</v>
      </c>
      <c r="O51" s="91">
        <f>[5]Sheet1!O42</f>
        <v>0.56144058704376221</v>
      </c>
      <c r="P51" s="94">
        <f>[5]Sheet1!P42</f>
        <v>323.10861392331657</v>
      </c>
    </row>
    <row r="52" spans="1:16" x14ac:dyDescent="0.25">
      <c r="A52" s="39" t="s">
        <v>26</v>
      </c>
      <c r="B52" s="91">
        <f>[5]Sheet1!B43</f>
        <v>97.682525634765625</v>
      </c>
      <c r="C52" s="94">
        <f>[5]Sheet1!C43</f>
        <v>2409.8040783262759</v>
      </c>
      <c r="D52" s="91">
        <f>[5]Sheet1!D43</f>
        <v>3.0142996311187744</v>
      </c>
      <c r="E52" s="91">
        <f>[5]Sheet1!E43</f>
        <v>17.507158279418945</v>
      </c>
      <c r="F52" s="91">
        <f>[5]Sheet1!F43</f>
        <v>10.891342163085938</v>
      </c>
      <c r="G52" s="91">
        <f>[5]Sheet1!G43</f>
        <v>0</v>
      </c>
      <c r="H52" s="91">
        <f>[5]Sheet1!H43</f>
        <v>9.6713662147521973E-2</v>
      </c>
      <c r="I52" s="91">
        <f>[5]Sheet1!I43</f>
        <v>5.7093892097473145</v>
      </c>
      <c r="J52" s="91">
        <f>[5]Sheet1!J43</f>
        <v>45.470973968505859</v>
      </c>
      <c r="K52" s="91">
        <f>[5]Sheet1!K43</f>
        <v>3.8601064682006836</v>
      </c>
      <c r="L52" s="91">
        <f>[5]Sheet1!L43</f>
        <v>1.1992584466934204</v>
      </c>
      <c r="M52" s="91">
        <f>[5]Sheet1!M43</f>
        <v>33.131450653076172</v>
      </c>
      <c r="N52" s="91">
        <f>[5]Sheet1!N43</f>
        <v>22.51667594909668</v>
      </c>
      <c r="O52" s="91">
        <f>[5]Sheet1!O43</f>
        <v>0.2162134200334549</v>
      </c>
      <c r="P52" s="94">
        <f>[5]Sheet1!P43</f>
        <v>2353.9575538529803</v>
      </c>
    </row>
    <row r="53" spans="1:16" x14ac:dyDescent="0.25">
      <c r="A53" s="54" t="s">
        <v>27</v>
      </c>
      <c r="B53" s="91">
        <f>[5]Sheet1!B44</f>
        <v>96.452217102050781</v>
      </c>
      <c r="C53" s="94">
        <f>[5]Sheet1!C44</f>
        <v>360.07799401541916</v>
      </c>
      <c r="D53" s="91">
        <f>[5]Sheet1!D44</f>
        <v>5.2902436256408691</v>
      </c>
      <c r="E53" s="91">
        <f>[5]Sheet1!E44</f>
        <v>18.598365783691406</v>
      </c>
      <c r="F53" s="91">
        <f>[5]Sheet1!F44</f>
        <v>15.054686546325684</v>
      </c>
      <c r="G53" s="91">
        <f>[5]Sheet1!G44</f>
        <v>0.22519595921039581</v>
      </c>
      <c r="H53" s="91">
        <f>[5]Sheet1!H44</f>
        <v>4.8796944320201874E-2</v>
      </c>
      <c r="I53" s="91">
        <f>[5]Sheet1!I44</f>
        <v>9.458683967590332</v>
      </c>
      <c r="J53" s="91">
        <f>[5]Sheet1!J44</f>
        <v>50.269721984863281</v>
      </c>
      <c r="K53" s="91">
        <f>[5]Sheet1!K44</f>
        <v>2.6889472007751465</v>
      </c>
      <c r="L53" s="91">
        <f>[5]Sheet1!L44</f>
        <v>1.7198657989501953</v>
      </c>
      <c r="M53" s="91">
        <f>[5]Sheet1!M44</f>
        <v>35.731548309326172</v>
      </c>
      <c r="N53" s="91">
        <f>[5]Sheet1!N44</f>
        <v>14.965784072875977</v>
      </c>
      <c r="O53" s="91">
        <f>[5]Sheet1!O44</f>
        <v>1.4095790386199951</v>
      </c>
      <c r="P53" s="94">
        <f>[5]Sheet1!P44</f>
        <v>347.30322159560626</v>
      </c>
    </row>
    <row r="54" spans="1:16" x14ac:dyDescent="0.25">
      <c r="A54" s="54" t="s">
        <v>28</v>
      </c>
      <c r="B54" s="91">
        <f>[5]Sheet1!B45</f>
        <v>99.117897033691406</v>
      </c>
      <c r="C54" s="94">
        <f>[5]Sheet1!C45</f>
        <v>667.1884500507565</v>
      </c>
      <c r="D54" s="91">
        <f>[5]Sheet1!D45</f>
        <v>8.2058849334716797</v>
      </c>
      <c r="E54" s="91">
        <f>[5]Sheet1!E45</f>
        <v>12.583969116210938</v>
      </c>
      <c r="F54" s="91">
        <f>[5]Sheet1!F45</f>
        <v>28.977848052978516</v>
      </c>
      <c r="G54" s="91">
        <f>[5]Sheet1!G45</f>
        <v>0.31984162330627441</v>
      </c>
      <c r="H54" s="91">
        <f>[5]Sheet1!H45</f>
        <v>0.27929171919822693</v>
      </c>
      <c r="I54" s="91">
        <f>[5]Sheet1!I45</f>
        <v>25.903448104858398</v>
      </c>
      <c r="J54" s="91">
        <f>[5]Sheet1!J45</f>
        <v>62.820323944091797</v>
      </c>
      <c r="K54" s="91">
        <f>[5]Sheet1!K45</f>
        <v>16.085668563842773</v>
      </c>
      <c r="L54" s="91">
        <f>[5]Sheet1!L45</f>
        <v>19.082065582275391</v>
      </c>
      <c r="M54" s="91">
        <f>[5]Sheet1!M45</f>
        <v>32.960609436035156</v>
      </c>
      <c r="N54" s="91">
        <f>[5]Sheet1!N45</f>
        <v>51.279396057128906</v>
      </c>
      <c r="O54" s="91">
        <f>[5]Sheet1!O45</f>
        <v>6.3837347030639648</v>
      </c>
      <c r="P54" s="94">
        <f>[5]Sheet1!P45</f>
        <v>661.30314854364576</v>
      </c>
    </row>
    <row r="55" spans="1:16" x14ac:dyDescent="0.25">
      <c r="A55" s="54" t="s">
        <v>29</v>
      </c>
      <c r="B55" s="91">
        <f>[5]Sheet1!B46</f>
        <v>98.181671142578125</v>
      </c>
      <c r="C55" s="94">
        <f>[5]Sheet1!C46</f>
        <v>602.1697136990831</v>
      </c>
      <c r="D55" s="91">
        <f>[5]Sheet1!D46</f>
        <v>6.1009964942932129</v>
      </c>
      <c r="E55" s="91">
        <f>[5]Sheet1!E46</f>
        <v>23.205997467041016</v>
      </c>
      <c r="F55" s="91">
        <f>[5]Sheet1!F46</f>
        <v>20.421291351318359</v>
      </c>
      <c r="G55" s="91">
        <f>[5]Sheet1!G46</f>
        <v>0.53771704435348511</v>
      </c>
      <c r="H55" s="91">
        <f>[5]Sheet1!H46</f>
        <v>0.10673552751541138</v>
      </c>
      <c r="I55" s="91">
        <f>[5]Sheet1!I46</f>
        <v>14.965793609619141</v>
      </c>
      <c r="J55" s="91">
        <f>[5]Sheet1!J46</f>
        <v>55.421234130859375</v>
      </c>
      <c r="K55" s="91">
        <f>[5]Sheet1!K46</f>
        <v>11.633535385131836</v>
      </c>
      <c r="L55" s="91">
        <f>[5]Sheet1!L46</f>
        <v>2.1198008060455322</v>
      </c>
      <c r="M55" s="91">
        <f>[5]Sheet1!M46</f>
        <v>17.577236175537109</v>
      </c>
      <c r="N55" s="91">
        <f>[5]Sheet1!N46</f>
        <v>42.301467895507813</v>
      </c>
      <c r="O55" s="91">
        <f>[5]Sheet1!O46</f>
        <v>0</v>
      </c>
      <c r="P55" s="94">
        <f>[5]Sheet1!P46</f>
        <v>591.2202752473878</v>
      </c>
    </row>
    <row r="56" spans="1:16" x14ac:dyDescent="0.25">
      <c r="A56" s="39" t="s">
        <v>30</v>
      </c>
      <c r="B56" s="91">
        <f>[5]Sheet1!B47</f>
        <v>96.942276000976563</v>
      </c>
      <c r="C56" s="94">
        <f>[5]Sheet1!C47</f>
        <v>1349.7210167403653</v>
      </c>
      <c r="D56" s="91">
        <f>[5]Sheet1!D47</f>
        <v>7.115638256072998</v>
      </c>
      <c r="E56" s="91">
        <f>[5]Sheet1!E47</f>
        <v>17.885824203491211</v>
      </c>
      <c r="F56" s="91">
        <f>[5]Sheet1!F47</f>
        <v>18.677087783813477</v>
      </c>
      <c r="G56" s="91">
        <f>[5]Sheet1!G47</f>
        <v>0.70825910568237305</v>
      </c>
      <c r="H56" s="91">
        <f>[5]Sheet1!H47</f>
        <v>1.1145850419998169</v>
      </c>
      <c r="I56" s="91">
        <f>[5]Sheet1!I47</f>
        <v>11.659113883972168</v>
      </c>
      <c r="J56" s="91">
        <f>[5]Sheet1!J47</f>
        <v>49.158134460449219</v>
      </c>
      <c r="K56" s="91">
        <f>[5]Sheet1!K47</f>
        <v>6.732236385345459</v>
      </c>
      <c r="L56" s="91">
        <f>[5]Sheet1!L47</f>
        <v>1.9216362237930298</v>
      </c>
      <c r="M56" s="91">
        <f>[5]Sheet1!M47</f>
        <v>27.322092056274414</v>
      </c>
      <c r="N56" s="91">
        <f>[5]Sheet1!N47</f>
        <v>24.335054397583008</v>
      </c>
      <c r="O56" s="91">
        <f>[5]Sheet1!O47</f>
        <v>1.4817131757736206</v>
      </c>
      <c r="P56" s="94">
        <f>[5]Sheet1!P47</f>
        <v>1308.4502671272244</v>
      </c>
    </row>
    <row r="57" spans="1:16" x14ac:dyDescent="0.25">
      <c r="A57" s="54" t="s">
        <v>31</v>
      </c>
      <c r="B57" s="91">
        <f>[5]Sheet1!B48</f>
        <v>95.825820922851563</v>
      </c>
      <c r="C57" s="94">
        <f>[5]Sheet1!C48</f>
        <v>828.98203685540921</v>
      </c>
      <c r="D57" s="91">
        <f>[5]Sheet1!D48</f>
        <v>3.0652873516082764</v>
      </c>
      <c r="E57" s="91">
        <f>[5]Sheet1!E48</f>
        <v>11.193108558654785</v>
      </c>
      <c r="F57" s="91">
        <f>[5]Sheet1!F48</f>
        <v>9.630366325378418</v>
      </c>
      <c r="G57" s="91">
        <f>[5]Sheet1!G48</f>
        <v>0.16336868703365326</v>
      </c>
      <c r="H57" s="91">
        <f>[5]Sheet1!H48</f>
        <v>0.36916914582252502</v>
      </c>
      <c r="I57" s="91">
        <f>[5]Sheet1!I48</f>
        <v>14.250020980834961</v>
      </c>
      <c r="J57" s="91">
        <f>[5]Sheet1!J48</f>
        <v>41.090164184570313</v>
      </c>
      <c r="K57" s="91">
        <f>[5]Sheet1!K48</f>
        <v>3.6273863315582275</v>
      </c>
      <c r="L57" s="91">
        <f>[5]Sheet1!L48</f>
        <v>1.35883629322052</v>
      </c>
      <c r="M57" s="91">
        <f>[5]Sheet1!M48</f>
        <v>45.267623901367188</v>
      </c>
      <c r="N57" s="91">
        <f>[5]Sheet1!N48</f>
        <v>25.439695358276367</v>
      </c>
      <c r="O57" s="91">
        <f>[5]Sheet1!O48</f>
        <v>0.93351483345031738</v>
      </c>
      <c r="P57" s="94">
        <f>[5]Sheet1!P48</f>
        <v>794.37886846232504</v>
      </c>
    </row>
    <row r="58" spans="1:16" x14ac:dyDescent="0.25">
      <c r="A58" s="54" t="s">
        <v>32</v>
      </c>
      <c r="B58" s="91">
        <f>[5]Sheet1!B49</f>
        <v>97.53924560546875</v>
      </c>
      <c r="C58" s="94">
        <f>[5]Sheet1!C49</f>
        <v>273.44858227968615</v>
      </c>
      <c r="D58" s="91">
        <f>[5]Sheet1!D49</f>
        <v>3.1314785480499268</v>
      </c>
      <c r="E58" s="91">
        <f>[5]Sheet1!E49</f>
        <v>14.036489486694336</v>
      </c>
      <c r="F58" s="91">
        <f>[5]Sheet1!F49</f>
        <v>19.676725387573242</v>
      </c>
      <c r="G58" s="91">
        <f>[5]Sheet1!G49</f>
        <v>6.468624621629715E-2</v>
      </c>
      <c r="H58" s="91">
        <f>[5]Sheet1!H49</f>
        <v>0</v>
      </c>
      <c r="I58" s="91">
        <f>[5]Sheet1!I49</f>
        <v>6.6985993385314941</v>
      </c>
      <c r="J58" s="91">
        <f>[5]Sheet1!J49</f>
        <v>38.758491516113281</v>
      </c>
      <c r="K58" s="91">
        <f>[5]Sheet1!K49</f>
        <v>7.0991325378417969</v>
      </c>
      <c r="L58" s="91">
        <f>[5]Sheet1!L49</f>
        <v>1.14459228515625</v>
      </c>
      <c r="M58" s="91">
        <f>[5]Sheet1!M49</f>
        <v>23.145139694213867</v>
      </c>
      <c r="N58" s="91">
        <f>[5]Sheet1!N49</f>
        <v>35.789714813232422</v>
      </c>
      <c r="O58" s="91">
        <f>[5]Sheet1!O49</f>
        <v>2.6818850040435791</v>
      </c>
      <c r="P58" s="94">
        <f>[5]Sheet1!P49</f>
        <v>266.71968575504053</v>
      </c>
    </row>
    <row r="59" spans="1:16" x14ac:dyDescent="0.25">
      <c r="A59" s="54" t="s">
        <v>33</v>
      </c>
      <c r="B59" s="91">
        <f>[5]Sheet1!B50</f>
        <v>98.045883178710938</v>
      </c>
      <c r="C59" s="94">
        <f>[5]Sheet1!C50</f>
        <v>394.67569449209907</v>
      </c>
      <c r="D59" s="91">
        <f>[5]Sheet1!D50</f>
        <v>7.7999134063720703</v>
      </c>
      <c r="E59" s="91">
        <f>[5]Sheet1!E50</f>
        <v>16.503173828125</v>
      </c>
      <c r="F59" s="91">
        <f>[5]Sheet1!F50</f>
        <v>14.074450492858887</v>
      </c>
      <c r="G59" s="91">
        <f>[5]Sheet1!G50</f>
        <v>0.15975764393806458</v>
      </c>
      <c r="H59" s="91">
        <f>[5]Sheet1!H50</f>
        <v>0</v>
      </c>
      <c r="I59" s="91">
        <f>[5]Sheet1!I50</f>
        <v>8.3609294891357422</v>
      </c>
      <c r="J59" s="91">
        <f>[5]Sheet1!J50</f>
        <v>64.666740417480469</v>
      </c>
      <c r="K59" s="91">
        <f>[5]Sheet1!K50</f>
        <v>15.177715301513672</v>
      </c>
      <c r="L59" s="91">
        <f>[5]Sheet1!L50</f>
        <v>3.8016431331634521</v>
      </c>
      <c r="M59" s="91">
        <f>[5]Sheet1!M50</f>
        <v>13.206693649291992</v>
      </c>
      <c r="N59" s="91">
        <f>[5]Sheet1!N50</f>
        <v>20.189687728881836</v>
      </c>
      <c r="O59" s="91">
        <f>[5]Sheet1!O50</f>
        <v>1.5658780336380005</v>
      </c>
      <c r="P59" s="94">
        <f>[5]Sheet1!P50</f>
        <v>386.96328329364542</v>
      </c>
    </row>
    <row r="60" spans="1:16" x14ac:dyDescent="0.25">
      <c r="A60" s="54" t="s">
        <v>34</v>
      </c>
      <c r="B60" s="91">
        <f>[5]Sheet1!B51</f>
        <v>97.706497192382813</v>
      </c>
      <c r="C60" s="94">
        <f>[5]Sheet1!C51</f>
        <v>425.52144937886811</v>
      </c>
      <c r="D60" s="91">
        <f>[5]Sheet1!D51</f>
        <v>10.80333137512207</v>
      </c>
      <c r="E60" s="91">
        <f>[5]Sheet1!E51</f>
        <v>38.995868682861328</v>
      </c>
      <c r="F60" s="91">
        <f>[5]Sheet1!F51</f>
        <v>37.0047607421875</v>
      </c>
      <c r="G60" s="91">
        <f>[5]Sheet1!G51</f>
        <v>0.22737357020378113</v>
      </c>
      <c r="H60" s="91">
        <f>[5]Sheet1!H51</f>
        <v>0.6587715744972229</v>
      </c>
      <c r="I60" s="91">
        <f>[5]Sheet1!I51</f>
        <v>32.807205200195313</v>
      </c>
      <c r="J60" s="91">
        <f>[5]Sheet1!J51</f>
        <v>71.357559204101563</v>
      </c>
      <c r="K60" s="91">
        <f>[5]Sheet1!K51</f>
        <v>12.335312843322754</v>
      </c>
      <c r="L60" s="91">
        <f>[5]Sheet1!L51</f>
        <v>9.1363716125488281</v>
      </c>
      <c r="M60" s="91">
        <f>[5]Sheet1!M51</f>
        <v>13.573053359985352</v>
      </c>
      <c r="N60" s="91">
        <f>[5]Sheet1!N51</f>
        <v>29.869451522827148</v>
      </c>
      <c r="O60" s="91">
        <f>[5]Sheet1!O51</f>
        <v>1.5008608102798462</v>
      </c>
      <c r="P60" s="94">
        <f>[5]Sheet1!P51</f>
        <v>415.76210279070966</v>
      </c>
    </row>
    <row r="61" spans="1:16" x14ac:dyDescent="0.25">
      <c r="A61" s="54" t="s">
        <v>35</v>
      </c>
      <c r="B61" s="91">
        <f>[5]Sheet1!B52</f>
        <v>96.424385070800781</v>
      </c>
      <c r="C61" s="94">
        <f>[5]Sheet1!C52</f>
        <v>922.69632907970356</v>
      </c>
      <c r="D61" s="91">
        <f>[5]Sheet1!D52</f>
        <v>14.594444274902344</v>
      </c>
      <c r="E61" s="91">
        <f>[5]Sheet1!E52</f>
        <v>23.683113098144531</v>
      </c>
      <c r="F61" s="91">
        <f>[5]Sheet1!F52</f>
        <v>13.654280662536621</v>
      </c>
      <c r="G61" s="91">
        <f>[5]Sheet1!G52</f>
        <v>0.61297571659088135</v>
      </c>
      <c r="H61" s="91">
        <f>[5]Sheet1!H52</f>
        <v>0.34749650955200195</v>
      </c>
      <c r="I61" s="91">
        <f>[5]Sheet1!I52</f>
        <v>10.991421699523926</v>
      </c>
      <c r="J61" s="91">
        <f>[5]Sheet1!J52</f>
        <v>35.116832733154297</v>
      </c>
      <c r="K61" s="91">
        <f>[5]Sheet1!K52</f>
        <v>18.613990783691406</v>
      </c>
      <c r="L61" s="91">
        <f>[5]Sheet1!L52</f>
        <v>11.445860862731934</v>
      </c>
      <c r="M61" s="91">
        <f>[5]Sheet1!M52</f>
        <v>26.216314315795898</v>
      </c>
      <c r="N61" s="91">
        <f>[5]Sheet1!N52</f>
        <v>58.193580627441406</v>
      </c>
      <c r="O61" s="91">
        <f>[5]Sheet1!O52</f>
        <v>1.3762407302856445</v>
      </c>
      <c r="P61" s="94">
        <f>[5]Sheet1!P52</f>
        <v>889.70426352401239</v>
      </c>
    </row>
    <row r="62" spans="1:16" x14ac:dyDescent="0.25">
      <c r="A62" s="39" t="s">
        <v>36</v>
      </c>
      <c r="B62" s="91">
        <f>[5]Sheet1!B53</f>
        <v>97.791183471679688</v>
      </c>
      <c r="C62" s="94">
        <f>[5]Sheet1!C53</f>
        <v>3370.6985444324891</v>
      </c>
      <c r="D62" s="91">
        <f>[5]Sheet1!D53</f>
        <v>3.8395063877105713</v>
      </c>
      <c r="E62" s="91">
        <f>[5]Sheet1!E53</f>
        <v>4.6534390449523926</v>
      </c>
      <c r="F62" s="91">
        <f>[5]Sheet1!F53</f>
        <v>14.710801124572754</v>
      </c>
      <c r="G62" s="91">
        <f>[5]Sheet1!G53</f>
        <v>0.11926494538784027</v>
      </c>
      <c r="H62" s="91">
        <f>[5]Sheet1!H53</f>
        <v>0</v>
      </c>
      <c r="I62" s="91">
        <f>[5]Sheet1!I53</f>
        <v>12.776396751403809</v>
      </c>
      <c r="J62" s="91">
        <f>[5]Sheet1!J53</f>
        <v>44.326362609863281</v>
      </c>
      <c r="K62" s="91">
        <f>[5]Sheet1!K53</f>
        <v>2.2265024185180664</v>
      </c>
      <c r="L62" s="91">
        <f>[5]Sheet1!L53</f>
        <v>2.5571928024291992</v>
      </c>
      <c r="M62" s="91">
        <f>[5]Sheet1!M53</f>
        <v>37.560813903808594</v>
      </c>
      <c r="N62" s="91">
        <f>[5]Sheet1!N53</f>
        <v>20.549905776977539</v>
      </c>
      <c r="O62" s="91">
        <f>[5]Sheet1!O53</f>
        <v>3.2542340755462646</v>
      </c>
      <c r="P62" s="94">
        <f>[5]Sheet1!P53</f>
        <v>3296.24592555154</v>
      </c>
    </row>
    <row r="63" spans="1:16" x14ac:dyDescent="0.25">
      <c r="A63" s="54" t="s">
        <v>37</v>
      </c>
      <c r="B63" s="91">
        <f>[5]Sheet1!B54</f>
        <v>98.719863891601563</v>
      </c>
      <c r="C63" s="94">
        <f>[5]Sheet1!C54</f>
        <v>782.45828202163648</v>
      </c>
      <c r="D63" s="91">
        <f>[5]Sheet1!D54</f>
        <v>4.8458161354064941</v>
      </c>
      <c r="E63" s="91">
        <f>[5]Sheet1!E54</f>
        <v>10.918326377868652</v>
      </c>
      <c r="F63" s="91">
        <f>[5]Sheet1!F54</f>
        <v>4.6331186294555664</v>
      </c>
      <c r="G63" s="91">
        <f>[5]Sheet1!G54</f>
        <v>0.11825510114431381</v>
      </c>
      <c r="H63" s="91">
        <f>[5]Sheet1!H54</f>
        <v>0.23931285738945007</v>
      </c>
      <c r="I63" s="91">
        <f>[5]Sheet1!I54</f>
        <v>9.6035270690917969</v>
      </c>
      <c r="J63" s="91">
        <f>[5]Sheet1!J54</f>
        <v>68.571975708007813</v>
      </c>
      <c r="K63" s="91">
        <f>[5]Sheet1!K54</f>
        <v>1.7051507234573364</v>
      </c>
      <c r="L63" s="91">
        <f>[5]Sheet1!L54</f>
        <v>2.0546729564666748</v>
      </c>
      <c r="M63" s="91">
        <f>[5]Sheet1!M54</f>
        <v>24.050371170043945</v>
      </c>
      <c r="N63" s="91">
        <f>[5]Sheet1!N54</f>
        <v>33.988998413085938</v>
      </c>
      <c r="O63" s="91">
        <f>[5]Sheet1!O54</f>
        <v>5.7556047439575195</v>
      </c>
      <c r="P63" s="94">
        <f>[5]Sheet1!P54</f>
        <v>772.4417281135153</v>
      </c>
    </row>
    <row r="64" spans="1:16" x14ac:dyDescent="0.25">
      <c r="A64" s="54" t="s">
        <v>38</v>
      </c>
      <c r="B64" s="91">
        <f>[5]Sheet1!B55</f>
        <v>98.539024353027344</v>
      </c>
      <c r="C64" s="94">
        <f>[5]Sheet1!C55</f>
        <v>314.31086194963194</v>
      </c>
      <c r="D64" s="91">
        <f>[5]Sheet1!D55</f>
        <v>0.27359193563461304</v>
      </c>
      <c r="E64" s="91">
        <f>[5]Sheet1!E55</f>
        <v>2.616178035736084</v>
      </c>
      <c r="F64" s="91">
        <f>[5]Sheet1!F55</f>
        <v>5.2459230422973633</v>
      </c>
      <c r="G64" s="91">
        <f>[5]Sheet1!G55</f>
        <v>5.3433574736118317E-2</v>
      </c>
      <c r="H64" s="91">
        <f>[5]Sheet1!H55</f>
        <v>0.2201656699180603</v>
      </c>
      <c r="I64" s="91">
        <f>[5]Sheet1!I55</f>
        <v>7.2414798736572266</v>
      </c>
      <c r="J64" s="91">
        <f>[5]Sheet1!J55</f>
        <v>60.826026916503906</v>
      </c>
      <c r="K64" s="91">
        <f>[5]Sheet1!K55</f>
        <v>3.9948272705078125</v>
      </c>
      <c r="L64" s="91">
        <f>[5]Sheet1!L55</f>
        <v>1.9432809352874756</v>
      </c>
      <c r="M64" s="91">
        <f>[5]Sheet1!M55</f>
        <v>20.864276885986328</v>
      </c>
      <c r="N64" s="91">
        <f>[5]Sheet1!N55</f>
        <v>20.373632431030273</v>
      </c>
      <c r="O64" s="91">
        <f>[5]Sheet1!O55</f>
        <v>1.0692943334579468</v>
      </c>
      <c r="P64" s="94">
        <f>[5]Sheet1!P55</f>
        <v>309.71886781775402</v>
      </c>
    </row>
    <row r="65" spans="1:16" x14ac:dyDescent="0.25">
      <c r="A65" s="54" t="s">
        <v>39</v>
      </c>
      <c r="B65" s="91">
        <f>[5]Sheet1!B56</f>
        <v>96.567352294921875</v>
      </c>
      <c r="C65" s="94">
        <f>[5]Sheet1!C56</f>
        <v>821.07361954469809</v>
      </c>
      <c r="D65" s="91">
        <f>[5]Sheet1!D56</f>
        <v>2.5788984298706055</v>
      </c>
      <c r="E65" s="91">
        <f>[5]Sheet1!E56</f>
        <v>19.301122665405273</v>
      </c>
      <c r="F65" s="91">
        <f>[5]Sheet1!F56</f>
        <v>17.336126327514648</v>
      </c>
      <c r="G65" s="91">
        <f>[5]Sheet1!G56</f>
        <v>0</v>
      </c>
      <c r="H65" s="91">
        <f>[5]Sheet1!H56</f>
        <v>0.1954510509967804</v>
      </c>
      <c r="I65" s="91">
        <f>[5]Sheet1!I56</f>
        <v>11.343878746032715</v>
      </c>
      <c r="J65" s="91">
        <f>[5]Sheet1!J56</f>
        <v>50.797531127929688</v>
      </c>
      <c r="K65" s="91">
        <f>[5]Sheet1!K56</f>
        <v>3.2743818759918213</v>
      </c>
      <c r="L65" s="91">
        <f>[5]Sheet1!L56</f>
        <v>3.694584846496582</v>
      </c>
      <c r="M65" s="91">
        <f>[5]Sheet1!M56</f>
        <v>20.908464431762695</v>
      </c>
      <c r="N65" s="91">
        <f>[5]Sheet1!N56</f>
        <v>26.043066024780273</v>
      </c>
      <c r="O65" s="91">
        <f>[5]Sheet1!O56</f>
        <v>1.9421753883361816</v>
      </c>
      <c r="P65" s="94">
        <f>[5]Sheet1!P56</f>
        <v>792.88902619071303</v>
      </c>
    </row>
    <row r="66" spans="1:16" x14ac:dyDescent="0.25">
      <c r="A66" s="39" t="s">
        <v>40</v>
      </c>
      <c r="B66" s="91">
        <f>[5]Sheet1!B57</f>
        <v>99.680564880371094</v>
      </c>
      <c r="C66" s="94">
        <f>[5]Sheet1!C57</f>
        <v>1202.1115128661072</v>
      </c>
      <c r="D66" s="91">
        <f>[5]Sheet1!D57</f>
        <v>8.0025186538696289</v>
      </c>
      <c r="E66" s="91">
        <f>[5]Sheet1!E57</f>
        <v>17.353286743164063</v>
      </c>
      <c r="F66" s="91">
        <f>[5]Sheet1!F57</f>
        <v>26.998849868774414</v>
      </c>
      <c r="G66" s="91">
        <f>[5]Sheet1!G57</f>
        <v>9.3970678746700287E-2</v>
      </c>
      <c r="H66" s="91">
        <f>[5]Sheet1!H57</f>
        <v>0</v>
      </c>
      <c r="I66" s="91">
        <f>[5]Sheet1!I57</f>
        <v>19.002180099487305</v>
      </c>
      <c r="J66" s="91">
        <f>[5]Sheet1!J57</f>
        <v>52.446887969970703</v>
      </c>
      <c r="K66" s="91">
        <f>[5]Sheet1!K57</f>
        <v>15.89763355255127</v>
      </c>
      <c r="L66" s="91">
        <f>[5]Sheet1!L57</f>
        <v>1.8680809736251831</v>
      </c>
      <c r="M66" s="91">
        <f>[5]Sheet1!M57</f>
        <v>20.743434906005859</v>
      </c>
      <c r="N66" s="91">
        <f>[5]Sheet1!N57</f>
        <v>18.589548110961914</v>
      </c>
      <c r="O66" s="91">
        <f>[5]Sheet1!O57</f>
        <v>0</v>
      </c>
      <c r="P66" s="94">
        <f>[5]Sheet1!P57</f>
        <v>1198.2715535166731</v>
      </c>
    </row>
    <row r="67" spans="1:16" x14ac:dyDescent="0.25">
      <c r="A67" s="54" t="s">
        <v>41</v>
      </c>
      <c r="B67" s="91">
        <f>[5]Sheet1!B58</f>
        <v>97.181175231933594</v>
      </c>
      <c r="C67" s="94">
        <f>[5]Sheet1!C58</f>
        <v>977.19867614466295</v>
      </c>
      <c r="D67" s="91">
        <f>[5]Sheet1!D58</f>
        <v>11.08094310760498</v>
      </c>
      <c r="E67" s="91">
        <f>[5]Sheet1!E58</f>
        <v>21.659854888916016</v>
      </c>
      <c r="F67" s="91">
        <f>[5]Sheet1!F58</f>
        <v>22.622377395629883</v>
      </c>
      <c r="G67" s="91">
        <f>[5]Sheet1!G58</f>
        <v>0.72000867128372192</v>
      </c>
      <c r="H67" s="91">
        <f>[5]Sheet1!H58</f>
        <v>0.62343358993530273</v>
      </c>
      <c r="I67" s="91">
        <f>[5]Sheet1!I58</f>
        <v>21.078943252563477</v>
      </c>
      <c r="J67" s="91">
        <f>[5]Sheet1!J58</f>
        <v>47.098537445068359</v>
      </c>
      <c r="K67" s="91">
        <f>[5]Sheet1!K58</f>
        <v>12.05500316619873</v>
      </c>
      <c r="L67" s="91">
        <f>[5]Sheet1!L58</f>
        <v>1.8509145975112915</v>
      </c>
      <c r="M67" s="91">
        <f>[5]Sheet1!M58</f>
        <v>34.431583404541016</v>
      </c>
      <c r="N67" s="91">
        <f>[5]Sheet1!N58</f>
        <v>25.258050918579102</v>
      </c>
      <c r="O67" s="91">
        <f>[5]Sheet1!O58</f>
        <v>0.85246515274047852</v>
      </c>
      <c r="P67" s="94">
        <f>[5]Sheet1!P58</f>
        <v>949.65317355554907</v>
      </c>
    </row>
    <row r="68" spans="1:16" x14ac:dyDescent="0.25">
      <c r="A68" s="54" t="s">
        <v>42</v>
      </c>
      <c r="B68" s="91">
        <f>[5]Sheet1!B59</f>
        <v>99.227561950683594</v>
      </c>
      <c r="C68" s="94">
        <f>[5]Sheet1!C59</f>
        <v>356.53184849527736</v>
      </c>
      <c r="D68" s="91">
        <f>[5]Sheet1!D59</f>
        <v>6.2555656433105469</v>
      </c>
      <c r="E68" s="91">
        <f>[5]Sheet1!E59</f>
        <v>11.894147872924805</v>
      </c>
      <c r="F68" s="91">
        <f>[5]Sheet1!F59</f>
        <v>15.477011680603027</v>
      </c>
      <c r="G68" s="91">
        <f>[5]Sheet1!G59</f>
        <v>0</v>
      </c>
      <c r="H68" s="91">
        <f>[5]Sheet1!H59</f>
        <v>0</v>
      </c>
      <c r="I68" s="91">
        <f>[5]Sheet1!I59</f>
        <v>10.502384185791016</v>
      </c>
      <c r="J68" s="91">
        <f>[5]Sheet1!J59</f>
        <v>47.027870178222656</v>
      </c>
      <c r="K68" s="91">
        <f>[5]Sheet1!K59</f>
        <v>12.341458320617676</v>
      </c>
      <c r="L68" s="91">
        <f>[5]Sheet1!L59</f>
        <v>5.9194812774658203</v>
      </c>
      <c r="M68" s="91">
        <f>[5]Sheet1!M59</f>
        <v>35.386192321777344</v>
      </c>
      <c r="N68" s="91">
        <f>[5]Sheet1!N59</f>
        <v>29.549453735351563</v>
      </c>
      <c r="O68" s="91">
        <f>[5]Sheet1!O59</f>
        <v>1.0332709550857544</v>
      </c>
      <c r="P68" s="94">
        <f>[5]Sheet1!P59</f>
        <v>353.77785217583505</v>
      </c>
    </row>
    <row r="69" spans="1:16" x14ac:dyDescent="0.25">
      <c r="A69" s="54" t="s">
        <v>43</v>
      </c>
      <c r="B69" s="91">
        <f>[5]Sheet1!B60</f>
        <v>98.708419799804688</v>
      </c>
      <c r="C69" s="94">
        <f>[5]Sheet1!C60</f>
        <v>765.67685866902309</v>
      </c>
      <c r="D69" s="91">
        <f>[5]Sheet1!D60</f>
        <v>8.6081171035766602</v>
      </c>
      <c r="E69" s="91">
        <f>[5]Sheet1!E60</f>
        <v>18.954404830932617</v>
      </c>
      <c r="F69" s="91">
        <f>[5]Sheet1!F60</f>
        <v>10.934016227722168</v>
      </c>
      <c r="G69" s="91">
        <f>[5]Sheet1!G60</f>
        <v>4.563751220703125</v>
      </c>
      <c r="H69" s="91">
        <f>[5]Sheet1!H60</f>
        <v>0.85499322414398193</v>
      </c>
      <c r="I69" s="91">
        <f>[5]Sheet1!I60</f>
        <v>9.8059244155883789</v>
      </c>
      <c r="J69" s="91">
        <f>[5]Sheet1!J60</f>
        <v>35.371589660644531</v>
      </c>
      <c r="K69" s="91">
        <f>[5]Sheet1!K60</f>
        <v>9.4944658279418945</v>
      </c>
      <c r="L69" s="91">
        <f>[5]Sheet1!L60</f>
        <v>3.0132219791412354</v>
      </c>
      <c r="M69" s="91">
        <f>[5]Sheet1!M60</f>
        <v>23.414876937866211</v>
      </c>
      <c r="N69" s="91">
        <f>[5]Sheet1!N60</f>
        <v>24.350122451782227</v>
      </c>
      <c r="O69" s="91">
        <f>[5]Sheet1!O60</f>
        <v>1.5085872411727905</v>
      </c>
      <c r="P69" s="94">
        <f>[5]Sheet1!P60</f>
        <v>755.78755613566432</v>
      </c>
    </row>
    <row r="70" spans="1:16" x14ac:dyDescent="0.25">
      <c r="A70" s="39" t="s">
        <v>47</v>
      </c>
      <c r="B70" s="91">
        <f>[5]Sheet1!B61</f>
        <v>95.987037658691406</v>
      </c>
      <c r="C70" s="94">
        <f>[5]Sheet1!C61</f>
        <v>1505.0019698754986</v>
      </c>
      <c r="D70" s="91">
        <f>[5]Sheet1!D61</f>
        <v>13.903626441955566</v>
      </c>
      <c r="E70" s="91">
        <f>[5]Sheet1!E61</f>
        <v>18.511693954467773</v>
      </c>
      <c r="F70" s="91">
        <f>[5]Sheet1!F61</f>
        <v>18.573148727416992</v>
      </c>
      <c r="G70" s="91">
        <f>[5]Sheet1!G61</f>
        <v>4.2069835662841797</v>
      </c>
      <c r="H70" s="91">
        <f>[5]Sheet1!H61</f>
        <v>5.2799801826477051</v>
      </c>
      <c r="I70" s="91">
        <f>[5]Sheet1!I61</f>
        <v>20.52989387512207</v>
      </c>
      <c r="J70" s="91">
        <f>[5]Sheet1!J61</f>
        <v>52.769371032714844</v>
      </c>
      <c r="K70" s="91">
        <f>[5]Sheet1!K61</f>
        <v>13.914957046508789</v>
      </c>
      <c r="L70" s="91">
        <f>[5]Sheet1!L61</f>
        <v>5.3167033195495605</v>
      </c>
      <c r="M70" s="91">
        <f>[5]Sheet1!M61</f>
        <v>19.177951812744141</v>
      </c>
      <c r="N70" s="91">
        <f>[5]Sheet1!N61</f>
        <v>38.744640350341797</v>
      </c>
      <c r="O70" s="91">
        <f>[5]Sheet1!O61</f>
        <v>1.0100771188735962</v>
      </c>
      <c r="P70" s="94">
        <f>[5]Sheet1!P61</f>
        <v>1444.6067924773217</v>
      </c>
    </row>
    <row r="71" spans="1:16" x14ac:dyDescent="0.25">
      <c r="A71" s="54" t="s">
        <v>48</v>
      </c>
      <c r="B71" s="91">
        <f>[5]Sheet1!B62</f>
        <v>99.873817443847656</v>
      </c>
      <c r="C71" s="94">
        <f>[5]Sheet1!C62</f>
        <v>470.82385989340776</v>
      </c>
      <c r="D71" s="91">
        <f>[5]Sheet1!D62</f>
        <v>4.0929937362670898</v>
      </c>
      <c r="E71" s="91">
        <f>[5]Sheet1!E62</f>
        <v>5.6312108039855957</v>
      </c>
      <c r="F71" s="91">
        <f>[5]Sheet1!F62</f>
        <v>7.3930830955505371</v>
      </c>
      <c r="G71" s="91">
        <f>[5]Sheet1!G62</f>
        <v>0.13583974540233612</v>
      </c>
      <c r="H71" s="91">
        <f>[5]Sheet1!H62</f>
        <v>0.22730779647827148</v>
      </c>
      <c r="I71" s="91">
        <f>[5]Sheet1!I62</f>
        <v>10.870996475219727</v>
      </c>
      <c r="J71" s="91">
        <f>[5]Sheet1!J62</f>
        <v>40.047389984130859</v>
      </c>
      <c r="K71" s="91">
        <f>[5]Sheet1!K62</f>
        <v>2.9397687911987305</v>
      </c>
      <c r="L71" s="91">
        <f>[5]Sheet1!L62</f>
        <v>1.5486078262329102</v>
      </c>
      <c r="M71" s="91">
        <f>[5]Sheet1!M62</f>
        <v>29.485179901123047</v>
      </c>
      <c r="N71" s="91">
        <f>[5]Sheet1!N62</f>
        <v>25.892631530761719</v>
      </c>
      <c r="O71" s="91">
        <f>[5]Sheet1!O62</f>
        <v>8.3723325729370117</v>
      </c>
      <c r="P71" s="94">
        <f>[5]Sheet1!P62</f>
        <v>470.22975289510867</v>
      </c>
    </row>
    <row r="72" spans="1:16" x14ac:dyDescent="0.25">
      <c r="A72" s="54" t="s">
        <v>49</v>
      </c>
      <c r="B72" s="91">
        <f>[5]Sheet1!B63</f>
        <v>91.65972900390625</v>
      </c>
      <c r="C72" s="94">
        <f>[5]Sheet1!C63</f>
        <v>408.30227287362084</v>
      </c>
      <c r="D72" s="91">
        <f>[5]Sheet1!D63</f>
        <v>7.4895520210266113</v>
      </c>
      <c r="E72" s="91">
        <f>[5]Sheet1!E63</f>
        <v>17.881088256835938</v>
      </c>
      <c r="F72" s="91">
        <f>[5]Sheet1!F63</f>
        <v>13.075722694396973</v>
      </c>
      <c r="G72" s="91">
        <f>[5]Sheet1!G63</f>
        <v>0.98619747161865234</v>
      </c>
      <c r="H72" s="91">
        <f>[5]Sheet1!H63</f>
        <v>0.20451149344444275</v>
      </c>
      <c r="I72" s="91">
        <f>[5]Sheet1!I63</f>
        <v>12.573622703552246</v>
      </c>
      <c r="J72" s="91">
        <f>[5]Sheet1!J63</f>
        <v>48.901199340820313</v>
      </c>
      <c r="K72" s="91">
        <f>[5]Sheet1!K63</f>
        <v>8.079859733581543</v>
      </c>
      <c r="L72" s="91">
        <f>[5]Sheet1!L63</f>
        <v>0.20415304601192474</v>
      </c>
      <c r="M72" s="91">
        <f>[5]Sheet1!M63</f>
        <v>20.279180526733398</v>
      </c>
      <c r="N72" s="91">
        <f>[5]Sheet1!N63</f>
        <v>48.728897094726563</v>
      </c>
      <c r="O72" s="91">
        <f>[5]Sheet1!O63</f>
        <v>1.1311691999435425</v>
      </c>
      <c r="P72" s="94">
        <f>[5]Sheet1!P63</f>
        <v>374.24874853790152</v>
      </c>
    </row>
    <row r="73" spans="1:16" x14ac:dyDescent="0.25">
      <c r="A73" s="54" t="s">
        <v>50</v>
      </c>
      <c r="B73" s="91">
        <f>[5]Sheet1!B64</f>
        <v>98.817428588867188</v>
      </c>
      <c r="C73" s="94">
        <f>[5]Sheet1!C64</f>
        <v>316.27267052248226</v>
      </c>
      <c r="D73" s="91">
        <f>[5]Sheet1!D64</f>
        <v>8.7910833358764648</v>
      </c>
      <c r="E73" s="91">
        <f>[5]Sheet1!E64</f>
        <v>12.160527229309082</v>
      </c>
      <c r="F73" s="91">
        <f>[5]Sheet1!F64</f>
        <v>5.3028197288513184</v>
      </c>
      <c r="G73" s="91">
        <f>[5]Sheet1!G64</f>
        <v>0.29999327659606934</v>
      </c>
      <c r="H73" s="91">
        <f>[5]Sheet1!H64</f>
        <v>0.40973243117332458</v>
      </c>
      <c r="I73" s="91">
        <f>[5]Sheet1!I64</f>
        <v>10.721200942993164</v>
      </c>
      <c r="J73" s="91">
        <f>[5]Sheet1!J64</f>
        <v>36.491275787353516</v>
      </c>
      <c r="K73" s="91">
        <f>[5]Sheet1!K64</f>
        <v>6.7824525833129883</v>
      </c>
      <c r="L73" s="91">
        <f>[5]Sheet1!L64</f>
        <v>1.8052068948745728</v>
      </c>
      <c r="M73" s="91">
        <f>[5]Sheet1!M64</f>
        <v>23.109403610229492</v>
      </c>
      <c r="N73" s="91">
        <f>[5]Sheet1!N64</f>
        <v>39.693153381347656</v>
      </c>
      <c r="O73" s="91">
        <f>[5]Sheet1!O64</f>
        <v>1.0552060604095459</v>
      </c>
      <c r="P73" s="94">
        <f>[5]Sheet1!P64</f>
        <v>312.53251187800618</v>
      </c>
    </row>
    <row r="74" spans="1:16" x14ac:dyDescent="0.25">
      <c r="A74" s="39" t="s">
        <v>44</v>
      </c>
      <c r="B74" s="91">
        <f>[5]Sheet1!B65</f>
        <v>98.669120788574219</v>
      </c>
      <c r="C74" s="94">
        <f>[5]Sheet1!C65</f>
        <v>560.92875969186593</v>
      </c>
      <c r="D74" s="91">
        <f>[5]Sheet1!D65</f>
        <v>5.6772494316101074</v>
      </c>
      <c r="E74" s="91">
        <f>[5]Sheet1!E65</f>
        <v>34.14837646484375</v>
      </c>
      <c r="F74" s="91">
        <f>[5]Sheet1!F65</f>
        <v>21.836208343505859</v>
      </c>
      <c r="G74" s="91">
        <f>[5]Sheet1!G65</f>
        <v>0.77950876951217651</v>
      </c>
      <c r="H74" s="91">
        <f>[5]Sheet1!H65</f>
        <v>0</v>
      </c>
      <c r="I74" s="91">
        <f>[5]Sheet1!I65</f>
        <v>10.758037567138672</v>
      </c>
      <c r="J74" s="91">
        <f>[5]Sheet1!J65</f>
        <v>53.478984832763672</v>
      </c>
      <c r="K74" s="91">
        <f>[5]Sheet1!K65</f>
        <v>2.1534240245819092</v>
      </c>
      <c r="L74" s="91">
        <f>[5]Sheet1!L65</f>
        <v>0.90385133028030396</v>
      </c>
      <c r="M74" s="91">
        <f>[5]Sheet1!M65</f>
        <v>40.852409362792969</v>
      </c>
      <c r="N74" s="91">
        <f>[5]Sheet1!N65</f>
        <v>31.361671447753906</v>
      </c>
      <c r="O74" s="91">
        <f>[5]Sheet1!O65</f>
        <v>0.62763130664825439</v>
      </c>
      <c r="P74" s="94">
        <f>[5]Sheet1!P65</f>
        <v>553.46345954040362</v>
      </c>
    </row>
    <row r="75" spans="1:16" x14ac:dyDescent="0.25">
      <c r="A75" s="54" t="s">
        <v>46</v>
      </c>
      <c r="B75" s="91">
        <f>[5]Sheet1!B66</f>
        <v>96.753616333007813</v>
      </c>
      <c r="C75" s="94">
        <f>[5]Sheet1!C66</f>
        <v>801.21415467309737</v>
      </c>
      <c r="D75" s="91">
        <f>[5]Sheet1!D66</f>
        <v>2.1837430000305176</v>
      </c>
      <c r="E75" s="91">
        <f>[5]Sheet1!E66</f>
        <v>17.96826171875</v>
      </c>
      <c r="F75" s="91">
        <f>[5]Sheet1!F66</f>
        <v>12.379861831665039</v>
      </c>
      <c r="G75" s="91">
        <f>[5]Sheet1!G66</f>
        <v>0.28105401992797852</v>
      </c>
      <c r="H75" s="91">
        <f>[5]Sheet1!H66</f>
        <v>0.16850985586643219</v>
      </c>
      <c r="I75" s="91">
        <f>[5]Sheet1!I66</f>
        <v>6.5125775337219238</v>
      </c>
      <c r="J75" s="91">
        <f>[5]Sheet1!J66</f>
        <v>34.55584716796875</v>
      </c>
      <c r="K75" s="91">
        <f>[5]Sheet1!K66</f>
        <v>7.8076939582824707</v>
      </c>
      <c r="L75" s="91">
        <f>[5]Sheet1!L66</f>
        <v>3.2970497608184814</v>
      </c>
      <c r="M75" s="91">
        <f>[5]Sheet1!M66</f>
        <v>41.347904205322266</v>
      </c>
      <c r="N75" s="91">
        <f>[5]Sheet1!N66</f>
        <v>28.649791717529297</v>
      </c>
      <c r="O75" s="91">
        <f>[5]Sheet1!O66</f>
        <v>0.5177532434463501</v>
      </c>
      <c r="P75" s="94">
        <f>[5]Sheet1!P66</f>
        <v>775.20365719505162</v>
      </c>
    </row>
    <row r="76" spans="1:16" x14ac:dyDescent="0.25">
      <c r="A76" s="54" t="s">
        <v>45</v>
      </c>
      <c r="B76" s="91">
        <f>[5]Sheet1!B67</f>
        <v>97.953033447265625</v>
      </c>
      <c r="C76" s="94">
        <f>[5]Sheet1!C67</f>
        <v>394.90811925230116</v>
      </c>
      <c r="D76" s="91">
        <f>[5]Sheet1!D67</f>
        <v>11.705687522888184</v>
      </c>
      <c r="E76" s="91">
        <f>[5]Sheet1!E67</f>
        <v>19.748125076293945</v>
      </c>
      <c r="F76" s="91">
        <f>[5]Sheet1!F67</f>
        <v>12.747957229614258</v>
      </c>
      <c r="G76" s="91">
        <f>[5]Sheet1!G67</f>
        <v>0.1383804976940155</v>
      </c>
      <c r="H76" s="91">
        <f>[5]Sheet1!H67</f>
        <v>0</v>
      </c>
      <c r="I76" s="91">
        <f>[5]Sheet1!I67</f>
        <v>15.033727645874023</v>
      </c>
      <c r="J76" s="91">
        <f>[5]Sheet1!J67</f>
        <v>53.020973205566406</v>
      </c>
      <c r="K76" s="91">
        <f>[5]Sheet1!K67</f>
        <v>6.65521240234375</v>
      </c>
      <c r="L76" s="91">
        <f>[5]Sheet1!L67</f>
        <v>1.2779819965362549</v>
      </c>
      <c r="M76" s="91">
        <f>[5]Sheet1!M67</f>
        <v>14.320857048034668</v>
      </c>
      <c r="N76" s="91">
        <f>[5]Sheet1!N67</f>
        <v>27.567800521850586</v>
      </c>
      <c r="O76" s="91">
        <f>[5]Sheet1!O67</f>
        <v>2.3949668407440186</v>
      </c>
      <c r="P76" s="94">
        <f>[5]Sheet1!P67</f>
        <v>386.82449452979364</v>
      </c>
    </row>
    <row r="77" spans="1:16" x14ac:dyDescent="0.25">
      <c r="A77" s="39" t="s">
        <v>51</v>
      </c>
      <c r="B77" s="91">
        <f>[5]Sheet1!B68</f>
        <v>98.162406921386719</v>
      </c>
      <c r="C77" s="94">
        <f>[5]Sheet1!C68</f>
        <v>941.32983576069694</v>
      </c>
      <c r="D77" s="91">
        <f>[5]Sheet1!D68</f>
        <v>1.4636343717575073</v>
      </c>
      <c r="E77" s="91">
        <f>[5]Sheet1!E68</f>
        <v>16.700605392456055</v>
      </c>
      <c r="F77" s="91">
        <f>[5]Sheet1!F68</f>
        <v>13.340214729309082</v>
      </c>
      <c r="G77" s="91">
        <f>[5]Sheet1!G68</f>
        <v>0.41162782907485962</v>
      </c>
      <c r="H77" s="91">
        <f>[5]Sheet1!H68</f>
        <v>0.11152533441781998</v>
      </c>
      <c r="I77" s="91">
        <f>[5]Sheet1!I68</f>
        <v>8.4762859344482422</v>
      </c>
      <c r="J77" s="91">
        <f>[5]Sheet1!J68</f>
        <v>51.865829467773438</v>
      </c>
      <c r="K77" s="91">
        <f>[5]Sheet1!K68</f>
        <v>6.3621053695678711</v>
      </c>
      <c r="L77" s="91">
        <f>[5]Sheet1!L68</f>
        <v>0.71855610609054565</v>
      </c>
      <c r="M77" s="91">
        <f>[5]Sheet1!M68</f>
        <v>31.549409866333008</v>
      </c>
      <c r="N77" s="91">
        <f>[5]Sheet1!N68</f>
        <v>15.705852508544922</v>
      </c>
      <c r="O77" s="91">
        <f>[5]Sheet1!O68</f>
        <v>2.3573000431060791</v>
      </c>
      <c r="P77" s="94">
        <f>[5]Sheet1!P68</f>
        <v>924.03205742055013</v>
      </c>
    </row>
    <row r="78" spans="1:16" x14ac:dyDescent="0.25">
      <c r="A78" s="54" t="s">
        <v>52</v>
      </c>
      <c r="B78" s="91">
        <f>[5]Sheet1!B69</f>
        <v>99.843788146972656</v>
      </c>
      <c r="C78" s="94">
        <f>[5]Sheet1!C69</f>
        <v>450.84152722935823</v>
      </c>
      <c r="D78" s="91">
        <f>[5]Sheet1!D69</f>
        <v>3.2238757610321045</v>
      </c>
      <c r="E78" s="91">
        <f>[5]Sheet1!E69</f>
        <v>20.29296875</v>
      </c>
      <c r="F78" s="91">
        <f>[5]Sheet1!F69</f>
        <v>17.451671600341797</v>
      </c>
      <c r="G78" s="91">
        <f>[5]Sheet1!G69</f>
        <v>0</v>
      </c>
      <c r="H78" s="91">
        <f>[5]Sheet1!H69</f>
        <v>9.0591952204704285E-2</v>
      </c>
      <c r="I78" s="91">
        <f>[5]Sheet1!I69</f>
        <v>11.227493286132813</v>
      </c>
      <c r="J78" s="91">
        <f>[5]Sheet1!J69</f>
        <v>42.743961334228516</v>
      </c>
      <c r="K78" s="91">
        <f>[5]Sheet1!K69</f>
        <v>8.0621852874755859</v>
      </c>
      <c r="L78" s="91">
        <f>[5]Sheet1!L69</f>
        <v>2.088444709777832</v>
      </c>
      <c r="M78" s="91">
        <f>[5]Sheet1!M69</f>
        <v>10.702713012695313</v>
      </c>
      <c r="N78" s="91">
        <f>[5]Sheet1!N69</f>
        <v>28.805828094482422</v>
      </c>
      <c r="O78" s="91">
        <f>[5]Sheet1!O69</f>
        <v>1.5575370788574219</v>
      </c>
      <c r="P78" s="94">
        <f>[5]Sheet1!P69</f>
        <v>450.13725622348994</v>
      </c>
    </row>
    <row r="79" spans="1:16" x14ac:dyDescent="0.25">
      <c r="A79" s="54" t="s">
        <v>53</v>
      </c>
      <c r="B79" s="91">
        <f>[5]Sheet1!B70</f>
        <v>98.947624206542969</v>
      </c>
      <c r="C79" s="94">
        <f>[5]Sheet1!C70</f>
        <v>352.62439363336392</v>
      </c>
      <c r="D79" s="91">
        <f>[5]Sheet1!D70</f>
        <v>13.719284057617188</v>
      </c>
      <c r="E79" s="91">
        <f>[5]Sheet1!E70</f>
        <v>9.9667453765869141</v>
      </c>
      <c r="F79" s="91">
        <f>[5]Sheet1!F70</f>
        <v>22.982049942016602</v>
      </c>
      <c r="G79" s="91">
        <f>[5]Sheet1!G70</f>
        <v>0</v>
      </c>
      <c r="H79" s="91">
        <f>[5]Sheet1!H70</f>
        <v>0.68195813894271851</v>
      </c>
      <c r="I79" s="91">
        <f>[5]Sheet1!I70</f>
        <v>8.1127490997314453</v>
      </c>
      <c r="J79" s="91">
        <f>[5]Sheet1!J70</f>
        <v>68.276046752929688</v>
      </c>
      <c r="K79" s="91">
        <f>[5]Sheet1!K70</f>
        <v>19.986595153808594</v>
      </c>
      <c r="L79" s="91">
        <f>[5]Sheet1!L70</f>
        <v>3.6106302738189697</v>
      </c>
      <c r="M79" s="91">
        <f>[5]Sheet1!M70</f>
        <v>18.488979339599609</v>
      </c>
      <c r="N79" s="91">
        <f>[5]Sheet1!N70</f>
        <v>32.578128814697266</v>
      </c>
      <c r="O79" s="91">
        <f>[5]Sheet1!O70</f>
        <v>2.3472068309783936</v>
      </c>
      <c r="P79" s="94">
        <f>[5]Sheet1!P70</f>
        <v>348.91346719542076</v>
      </c>
    </row>
    <row r="80" spans="1:16" x14ac:dyDescent="0.25">
      <c r="A80" s="54" t="s">
        <v>54</v>
      </c>
      <c r="B80" s="91">
        <f>[5]Sheet1!B71</f>
        <v>97.736991882324219</v>
      </c>
      <c r="C80" s="94">
        <f>[5]Sheet1!C71</f>
        <v>440.71924522127875</v>
      </c>
      <c r="D80" s="91">
        <f>[5]Sheet1!D71</f>
        <v>3.7468109130859375</v>
      </c>
      <c r="E80" s="91">
        <f>[5]Sheet1!E71</f>
        <v>11.003375053405762</v>
      </c>
      <c r="F80" s="91">
        <f>[5]Sheet1!F71</f>
        <v>20.208248138427734</v>
      </c>
      <c r="G80" s="91">
        <f>[5]Sheet1!G71</f>
        <v>0</v>
      </c>
      <c r="H80" s="91">
        <f>[5]Sheet1!H71</f>
        <v>0</v>
      </c>
      <c r="I80" s="91">
        <f>[5]Sheet1!I71</f>
        <v>14.949459075927734</v>
      </c>
      <c r="J80" s="91">
        <f>[5]Sheet1!J71</f>
        <v>69.194160461425781</v>
      </c>
      <c r="K80" s="91">
        <f>[5]Sheet1!K71</f>
        <v>7.3739328384399414</v>
      </c>
      <c r="L80" s="91">
        <f>[5]Sheet1!L71</f>
        <v>0.38122868537902832</v>
      </c>
      <c r="M80" s="91">
        <f>[5]Sheet1!M71</f>
        <v>13.581891059875488</v>
      </c>
      <c r="N80" s="91">
        <f>[5]Sheet1!N71</f>
        <v>14.476786613464355</v>
      </c>
      <c r="O80" s="91">
        <f>[5]Sheet1!O71</f>
        <v>3.2033064365386963</v>
      </c>
      <c r="P80" s="94">
        <f>[5]Sheet1!P71</f>
        <v>430.74574133502961</v>
      </c>
    </row>
    <row r="81" spans="1:16" ht="15.75" thickBot="1" x14ac:dyDescent="0.3">
      <c r="A81" s="34" t="s">
        <v>78</v>
      </c>
      <c r="B81" s="92">
        <f>[5]Sheet1!B72</f>
        <v>97.937782287597656</v>
      </c>
      <c r="C81" s="93">
        <f>[5]Sheet1!C72</f>
        <v>29019.999999999571</v>
      </c>
      <c r="D81" s="92">
        <f>[5]Sheet1!D72</f>
        <v>7.3610401153564453</v>
      </c>
      <c r="E81" s="92">
        <f>[5]Sheet1!E72</f>
        <v>16.810317993164063</v>
      </c>
      <c r="F81" s="92">
        <f>[5]Sheet1!F72</f>
        <v>18.084827423095703</v>
      </c>
      <c r="G81" s="92">
        <f>[5]Sheet1!G72</f>
        <v>0.8382536768913269</v>
      </c>
      <c r="H81" s="92">
        <f>[5]Sheet1!H72</f>
        <v>0.55585873126983643</v>
      </c>
      <c r="I81" s="92">
        <f>[5]Sheet1!I72</f>
        <v>13.849362373352051</v>
      </c>
      <c r="J81" s="92">
        <f>[5]Sheet1!J72</f>
        <v>49.264076232910156</v>
      </c>
      <c r="K81" s="92">
        <f>[5]Sheet1!K72</f>
        <v>9.1589517593383789</v>
      </c>
      <c r="L81" s="92">
        <f>[5]Sheet1!L72</f>
        <v>3.1392953395843506</v>
      </c>
      <c r="M81" s="92">
        <f>[5]Sheet1!M72</f>
        <v>27.16602897644043</v>
      </c>
      <c r="N81" s="92">
        <f>[5]Sheet1!N72</f>
        <v>26.228771209716797</v>
      </c>
      <c r="O81" s="92">
        <f>[5]Sheet1!O72</f>
        <v>1.8859461545944214</v>
      </c>
      <c r="P81" s="93">
        <f>[5]Sheet1!P72</f>
        <v>28421.544344839986</v>
      </c>
    </row>
    <row r="82" spans="1:16" ht="15.75" thickBot="1" x14ac:dyDescent="0.3">
      <c r="A82" s="152" t="s">
        <v>153</v>
      </c>
      <c r="B82" s="153"/>
      <c r="C82" s="153"/>
      <c r="D82" s="153"/>
      <c r="E82" s="153"/>
      <c r="F82" s="153"/>
      <c r="G82" s="153"/>
      <c r="H82" s="153"/>
      <c r="I82" s="153"/>
      <c r="J82" s="153"/>
      <c r="K82" s="153"/>
      <c r="L82" s="153"/>
      <c r="M82" s="153"/>
      <c r="N82" s="153"/>
      <c r="O82" s="153"/>
    </row>
    <row r="83" spans="1:16" ht="15" customHeight="1" thickBot="1" x14ac:dyDescent="0.3">
      <c r="A83" s="147" t="s">
        <v>80</v>
      </c>
      <c r="B83" s="148"/>
      <c r="C83" s="148"/>
      <c r="D83" s="148"/>
      <c r="E83" s="148"/>
      <c r="F83" s="148"/>
      <c r="G83" s="148"/>
      <c r="H83" s="148"/>
      <c r="I83" s="148"/>
      <c r="J83" s="148"/>
      <c r="K83" s="148"/>
      <c r="L83" s="148"/>
      <c r="M83" s="148"/>
      <c r="N83" s="148"/>
      <c r="O83" s="148"/>
    </row>
    <row r="84" spans="1:16" ht="279.75" customHeight="1" thickBot="1" x14ac:dyDescent="0.3">
      <c r="A84" s="150" t="s">
        <v>152</v>
      </c>
      <c r="B84" s="151"/>
      <c r="C84" s="151"/>
      <c r="D84" s="151"/>
      <c r="E84" s="151"/>
      <c r="F84" s="151"/>
      <c r="G84" s="151"/>
      <c r="H84" s="151"/>
      <c r="I84" s="151"/>
      <c r="J84" s="151"/>
      <c r="K84" s="151"/>
      <c r="L84" s="151"/>
      <c r="M84" s="151"/>
      <c r="N84" s="151"/>
      <c r="O84" s="151"/>
    </row>
    <row r="85" spans="1:16" x14ac:dyDescent="0.25">
      <c r="F85" s="3"/>
      <c r="G85" s="5"/>
    </row>
    <row r="86" spans="1:16" x14ac:dyDescent="0.25">
      <c r="F86" s="3"/>
      <c r="G86" s="5"/>
    </row>
    <row r="87" spans="1:16" x14ac:dyDescent="0.25">
      <c r="F87" s="3"/>
      <c r="G87" s="6"/>
    </row>
    <row r="88" spans="1:16" x14ac:dyDescent="0.25">
      <c r="F88" s="4"/>
      <c r="G88" s="6"/>
    </row>
    <row r="89" spans="1:16" x14ac:dyDescent="0.25">
      <c r="G89" s="5"/>
    </row>
    <row r="90" spans="1:16" x14ac:dyDescent="0.25">
      <c r="G90" s="5"/>
    </row>
    <row r="91" spans="1:16" x14ac:dyDescent="0.25">
      <c r="G91" s="6"/>
    </row>
    <row r="92" spans="1:16" x14ac:dyDescent="0.25">
      <c r="G92" s="6"/>
    </row>
    <row r="93" spans="1:16" x14ac:dyDescent="0.25">
      <c r="G93" s="6"/>
    </row>
    <row r="94" spans="1:16" x14ac:dyDescent="0.25">
      <c r="G94" s="5"/>
    </row>
    <row r="95" spans="1:16" x14ac:dyDescent="0.25">
      <c r="G95" s="6"/>
    </row>
    <row r="96" spans="1:16" x14ac:dyDescent="0.25">
      <c r="G96" s="6"/>
    </row>
  </sheetData>
  <mergeCells count="9">
    <mergeCell ref="A84:O84"/>
    <mergeCell ref="A83:O83"/>
    <mergeCell ref="A82:O82"/>
    <mergeCell ref="C2:C3"/>
    <mergeCell ref="A1:P1"/>
    <mergeCell ref="P2:P3"/>
    <mergeCell ref="A2:A3"/>
    <mergeCell ref="B2:B3"/>
    <mergeCell ref="D2:O2"/>
  </mergeCells>
  <pageMargins left="0.7" right="0.7" top="0.75" bottom="0.75" header="0.3" footer="0.3"/>
  <pageSetup paperSize="9" scale="67" orientation="landscape" horizontalDpi="4294967295" verticalDpi="4294967295"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4"/>
  <sheetViews>
    <sheetView view="pageBreakPreview" zoomScaleNormal="99" zoomScaleSheetLayoutView="100" workbookViewId="0">
      <selection activeCell="M67" activeCellId="1" sqref="D4:D67 M4:M67"/>
    </sheetView>
  </sheetViews>
  <sheetFormatPr defaultRowHeight="15" x14ac:dyDescent="0.25"/>
  <cols>
    <col min="1" max="1" width="25.7109375" style="8" customWidth="1"/>
    <col min="2" max="2" width="12.140625" style="8" customWidth="1"/>
    <col min="3" max="4" width="12.28515625" style="8" customWidth="1"/>
    <col min="5" max="5" width="11.42578125" style="8" customWidth="1"/>
    <col min="6" max="6" width="11.7109375" style="8" customWidth="1"/>
    <col min="7" max="7" width="9.42578125" style="8" customWidth="1"/>
    <col min="8" max="8" width="14.28515625" style="8" customWidth="1"/>
    <col min="9" max="9" width="13.28515625" style="8" customWidth="1"/>
    <col min="10" max="12" width="10.28515625" style="8" customWidth="1"/>
    <col min="13" max="13" width="13.28515625" style="8" customWidth="1"/>
  </cols>
  <sheetData>
    <row r="1" spans="1:13" ht="15.75" thickBot="1" x14ac:dyDescent="0.3">
      <c r="A1" s="97" t="s">
        <v>128</v>
      </c>
      <c r="B1" s="98"/>
      <c r="C1" s="98"/>
      <c r="D1" s="98"/>
      <c r="E1" s="98"/>
      <c r="F1" s="98"/>
      <c r="G1" s="98"/>
      <c r="H1" s="98"/>
      <c r="I1" s="98"/>
      <c r="J1" s="98"/>
      <c r="K1" s="98"/>
      <c r="L1" s="98"/>
      <c r="M1" s="99"/>
    </row>
    <row r="2" spans="1:13" ht="28.5" customHeight="1" thickBot="1" x14ac:dyDescent="0.3">
      <c r="A2" s="170"/>
      <c r="B2" s="171" t="s">
        <v>178</v>
      </c>
      <c r="C2" s="171" t="s">
        <v>179</v>
      </c>
      <c r="D2" s="159" t="s">
        <v>139</v>
      </c>
      <c r="E2" s="176" t="s">
        <v>180</v>
      </c>
      <c r="F2" s="177"/>
      <c r="G2" s="177"/>
      <c r="H2" s="177"/>
      <c r="I2" s="177"/>
      <c r="J2" s="177"/>
      <c r="K2" s="177"/>
      <c r="L2" s="177"/>
      <c r="M2" s="174" t="s">
        <v>141</v>
      </c>
    </row>
    <row r="3" spans="1:13" s="30" customFormat="1" ht="84" customHeight="1" thickBot="1" x14ac:dyDescent="0.3">
      <c r="A3" s="170"/>
      <c r="B3" s="171"/>
      <c r="C3" s="171"/>
      <c r="D3" s="173"/>
      <c r="E3" s="62" t="s">
        <v>95</v>
      </c>
      <c r="F3" s="63" t="s">
        <v>96</v>
      </c>
      <c r="G3" s="63" t="s">
        <v>97</v>
      </c>
      <c r="H3" s="63" t="s">
        <v>98</v>
      </c>
      <c r="I3" s="63" t="s">
        <v>94</v>
      </c>
      <c r="J3" s="64" t="s">
        <v>99</v>
      </c>
      <c r="K3" s="65" t="s">
        <v>100</v>
      </c>
      <c r="L3" s="66" t="s">
        <v>142</v>
      </c>
      <c r="M3" s="175"/>
    </row>
    <row r="4" spans="1:13" s="16" customFormat="1" x14ac:dyDescent="0.25">
      <c r="A4" s="46" t="s">
        <v>74</v>
      </c>
      <c r="B4" s="92">
        <f>[6]Sheet1!B2</f>
        <v>19.909984588623047</v>
      </c>
      <c r="C4" s="92">
        <f>[6]Sheet1!C2</f>
        <v>42.601112365722656</v>
      </c>
      <c r="D4" s="93">
        <f>[6]Sheet1!D2</f>
        <v>7989.7287232884964</v>
      </c>
      <c r="E4" s="92">
        <f>[6]Sheet1!E2</f>
        <v>33.182361602783203</v>
      </c>
      <c r="F4" s="92">
        <f>[6]Sheet1!F2</f>
        <v>26.136510848999023</v>
      </c>
      <c r="G4" s="92">
        <f>[6]Sheet1!G2</f>
        <v>17.218999862670898</v>
      </c>
      <c r="H4" s="92">
        <f>[6]Sheet1!H2</f>
        <v>1.7052104473114014</v>
      </c>
      <c r="I4" s="92">
        <f>[6]Sheet1!I2</f>
        <v>27.5028076171875</v>
      </c>
      <c r="J4" s="92">
        <f>[6]Sheet1!J2</f>
        <v>0.76315677165985107</v>
      </c>
      <c r="K4" s="92">
        <f>[6]Sheet1!K2</f>
        <v>22.254159927368164</v>
      </c>
      <c r="L4" s="92">
        <f>[6]Sheet1!L2</f>
        <v>25.712039947509766</v>
      </c>
      <c r="M4" s="93">
        <f>[6]Sheet1!M2</f>
        <v>4994.4670379142717</v>
      </c>
    </row>
    <row r="5" spans="1:13" x14ac:dyDescent="0.25">
      <c r="A5" s="9" t="s">
        <v>8</v>
      </c>
      <c r="B5" s="91"/>
      <c r="C5" s="91"/>
      <c r="D5" s="94"/>
      <c r="E5" s="91"/>
      <c r="F5" s="91"/>
      <c r="G5" s="91"/>
      <c r="H5" s="91"/>
      <c r="I5" s="91"/>
      <c r="J5" s="91"/>
      <c r="K5" s="91"/>
      <c r="L5" s="91"/>
      <c r="M5" s="94"/>
    </row>
    <row r="6" spans="1:13" x14ac:dyDescent="0.25">
      <c r="A6" s="52" t="s">
        <v>9</v>
      </c>
      <c r="B6" s="91">
        <f>[6]Sheet1!B3</f>
        <v>26.86760139465332</v>
      </c>
      <c r="C6" s="91">
        <f>[6]Sheet1!C3</f>
        <v>40.619155883789063</v>
      </c>
      <c r="D6" s="94">
        <f>[6]Sheet1!D3</f>
        <v>4935.2654244035366</v>
      </c>
      <c r="E6" s="91">
        <f>[6]Sheet1!E3</f>
        <v>34.103450775146484</v>
      </c>
      <c r="F6" s="91">
        <f>[6]Sheet1!F3</f>
        <v>29.973678588867188</v>
      </c>
      <c r="G6" s="91">
        <f>[6]Sheet1!G3</f>
        <v>15.555022239685059</v>
      </c>
      <c r="H6" s="91">
        <f>[6]Sheet1!H3</f>
        <v>1.8901220560073853</v>
      </c>
      <c r="I6" s="91">
        <f>[6]Sheet1!I3</f>
        <v>25.661600112915039</v>
      </c>
      <c r="J6" s="91">
        <f>[6]Sheet1!J3</f>
        <v>0.84549468755722046</v>
      </c>
      <c r="K6" s="91">
        <f>[6]Sheet1!K3</f>
        <v>28.215091705322266</v>
      </c>
      <c r="L6" s="91">
        <f>[6]Sheet1!L3</f>
        <v>24.378488540649414</v>
      </c>
      <c r="M6" s="94">
        <f>[6]Sheet1!M3</f>
        <v>3330.6505509218969</v>
      </c>
    </row>
    <row r="7" spans="1:13" x14ac:dyDescent="0.25">
      <c r="A7" s="52" t="s">
        <v>10</v>
      </c>
      <c r="B7" s="91">
        <f>[6]Sheet1!B4</f>
        <v>8.6681804656982422</v>
      </c>
      <c r="C7" s="91">
        <f>[6]Sheet1!C4</f>
        <v>45.803466796875</v>
      </c>
      <c r="D7" s="94">
        <f>[6]Sheet1!D4</f>
        <v>3054.4632988849394</v>
      </c>
      <c r="E7" s="91">
        <f>[6]Sheet1!E4</f>
        <v>31.33851432800293</v>
      </c>
      <c r="F7" s="91">
        <f>[6]Sheet1!F4</f>
        <v>18.455217361450195</v>
      </c>
      <c r="G7" s="91">
        <f>[6]Sheet1!G4</f>
        <v>20.54997444152832</v>
      </c>
      <c r="H7" s="91">
        <f>[6]Sheet1!H4</f>
        <v>1.3350517749786377</v>
      </c>
      <c r="I7" s="91">
        <f>[6]Sheet1!I4</f>
        <v>31.188560485839844</v>
      </c>
      <c r="J7" s="91">
        <f>[6]Sheet1!J4</f>
        <v>0.59833163022994995</v>
      </c>
      <c r="K7" s="91">
        <f>[6]Sheet1!K4</f>
        <v>10.321484565734863</v>
      </c>
      <c r="L7" s="91">
        <f>[6]Sheet1!L4</f>
        <v>28.381557464599609</v>
      </c>
      <c r="M7" s="94">
        <f>[6]Sheet1!M4</f>
        <v>1663.8164869923405</v>
      </c>
    </row>
    <row r="8" spans="1:13" x14ac:dyDescent="0.25">
      <c r="A8" s="52" t="s">
        <v>11</v>
      </c>
      <c r="B8" s="91">
        <f>[6]Sheet1!B5</f>
        <v>8.0873451232910156</v>
      </c>
      <c r="C8" s="91">
        <f>[6]Sheet1!C5</f>
        <v>47.393173217773438</v>
      </c>
      <c r="D8" s="94">
        <f>[6]Sheet1!D5</f>
        <v>1799.6049992379194</v>
      </c>
      <c r="E8" s="91">
        <f>[6]Sheet1!E5</f>
        <v>30.665714263916016</v>
      </c>
      <c r="F8" s="91">
        <f>[6]Sheet1!F5</f>
        <v>17.311857223510742</v>
      </c>
      <c r="G8" s="91">
        <f>[6]Sheet1!G5</f>
        <v>21.054256439208984</v>
      </c>
      <c r="H8" s="91">
        <f>[6]Sheet1!H5</f>
        <v>0.92434519529342651</v>
      </c>
      <c r="I8" s="91">
        <f>[6]Sheet1!I5</f>
        <v>35.270030975341797</v>
      </c>
      <c r="J8" s="91">
        <f>[6]Sheet1!J5</f>
        <v>0.8817211389541626</v>
      </c>
      <c r="K8" s="91">
        <f>[6]Sheet1!K5</f>
        <v>8.6209840774536133</v>
      </c>
      <c r="L8" s="91">
        <f>[6]Sheet1!L5</f>
        <v>26.00733757019043</v>
      </c>
      <c r="M8" s="94">
        <f>[6]Sheet1!M5</f>
        <v>998.43018627822551</v>
      </c>
    </row>
    <row r="9" spans="1:13" x14ac:dyDescent="0.25">
      <c r="A9" s="52" t="s">
        <v>12</v>
      </c>
      <c r="B9" s="91">
        <f>[6]Sheet1!B6</f>
        <v>9.5011615753173828</v>
      </c>
      <c r="C9" s="91">
        <f>[6]Sheet1!C6</f>
        <v>43.523654937744141</v>
      </c>
      <c r="D9" s="94">
        <f>[6]Sheet1!D6</f>
        <v>1254.8582996470111</v>
      </c>
      <c r="E9" s="91">
        <f>[6]Sheet1!E6</f>
        <v>32.348072052001953</v>
      </c>
      <c r="F9" s="91">
        <f>[6]Sheet1!F6</f>
        <v>20.170858383178711</v>
      </c>
      <c r="G9" s="91">
        <f>[6]Sheet1!G6</f>
        <v>19.79328727722168</v>
      </c>
      <c r="H9" s="91">
        <f>[6]Sheet1!H6</f>
        <v>1.9513282775878906</v>
      </c>
      <c r="I9" s="91">
        <f>[6]Sheet1!I6</f>
        <v>25.064201354980469</v>
      </c>
      <c r="J9" s="91">
        <f>[6]Sheet1!J6</f>
        <v>0.17309799790382385</v>
      </c>
      <c r="K9" s="91">
        <f>[6]Sheet1!K6</f>
        <v>12.87313175201416</v>
      </c>
      <c r="L9" s="91">
        <f>[6]Sheet1!L6</f>
        <v>31.944141387939453</v>
      </c>
      <c r="M9" s="94">
        <f>[6]Sheet1!M6</f>
        <v>665.38630071411376</v>
      </c>
    </row>
    <row r="10" spans="1:13" x14ac:dyDescent="0.25">
      <c r="A10" s="9" t="s">
        <v>1</v>
      </c>
      <c r="B10" s="91"/>
      <c r="C10" s="91"/>
      <c r="D10" s="94"/>
      <c r="E10" s="91"/>
      <c r="F10" s="91"/>
      <c r="G10" s="91"/>
      <c r="H10" s="91"/>
      <c r="I10" s="91"/>
      <c r="J10" s="91"/>
      <c r="K10" s="91"/>
      <c r="L10" s="91"/>
      <c r="M10" s="94"/>
    </row>
    <row r="11" spans="1:13" x14ac:dyDescent="0.25">
      <c r="A11" s="53" t="s">
        <v>2</v>
      </c>
      <c r="B11" s="91">
        <f>[6]Sheet1!B8</f>
        <v>17.584075927734375</v>
      </c>
      <c r="C11" s="91">
        <f>[6]Sheet1!C8</f>
        <v>30.131362915039063</v>
      </c>
      <c r="D11" s="94">
        <f>[6]Sheet1!D8</f>
        <v>3995.3605866611952</v>
      </c>
      <c r="E11" s="91">
        <f>[6]Sheet1!E8</f>
        <v>39.737594604492188</v>
      </c>
      <c r="F11" s="91">
        <f>[6]Sheet1!F8</f>
        <v>30.795375823974609</v>
      </c>
      <c r="G11" s="91">
        <f>[6]Sheet1!G8</f>
        <v>6.938880443572998</v>
      </c>
      <c r="H11" s="91">
        <f>[6]Sheet1!H8</f>
        <v>2.4266974925994873</v>
      </c>
      <c r="I11" s="91">
        <f>[6]Sheet1!I8</f>
        <v>26.683172225952148</v>
      </c>
      <c r="J11" s="91">
        <f>[6]Sheet1!J8</f>
        <v>0.94904929399490356</v>
      </c>
      <c r="K11" s="91">
        <f>[6]Sheet1!K8</f>
        <v>28.583684921264648</v>
      </c>
      <c r="L11" s="91">
        <f>[6]Sheet1!L8</f>
        <v>25.216775894165039</v>
      </c>
      <c r="M11" s="94">
        <f>[6]Sheet1!M8</f>
        <v>1906.4037997935627</v>
      </c>
    </row>
    <row r="12" spans="1:13" x14ac:dyDescent="0.25">
      <c r="A12" s="53" t="s">
        <v>3</v>
      </c>
      <c r="B12" s="91">
        <f>[6]Sheet1!B9</f>
        <v>22.236471176147461</v>
      </c>
      <c r="C12" s="91">
        <f>[6]Sheet1!C9</f>
        <v>55.073959350585938</v>
      </c>
      <c r="D12" s="94">
        <f>[6]Sheet1!D9</f>
        <v>3994.3681366272481</v>
      </c>
      <c r="E12" s="91">
        <f>[6]Sheet1!E9</f>
        <v>29.135513305664063</v>
      </c>
      <c r="F12" s="91">
        <f>[6]Sheet1!F9</f>
        <v>23.260379791259766</v>
      </c>
      <c r="G12" s="91">
        <f>[6]Sheet1!G9</f>
        <v>23.565391540527344</v>
      </c>
      <c r="H12" s="91">
        <f>[6]Sheet1!H9</f>
        <v>1.259803295135498</v>
      </c>
      <c r="I12" s="91">
        <f>[6]Sheet1!I9</f>
        <v>28.008806228637695</v>
      </c>
      <c r="J12" s="91">
        <f>[6]Sheet1!J9</f>
        <v>0.64839673042297363</v>
      </c>
      <c r="K12" s="91">
        <f>[6]Sheet1!K9</f>
        <v>18.346652984619141</v>
      </c>
      <c r="L12" s="91">
        <f>[6]Sheet1!L9</f>
        <v>26.017787933349609</v>
      </c>
      <c r="M12" s="94">
        <f>[6]Sheet1!M9</f>
        <v>3088.0632381206801</v>
      </c>
    </row>
    <row r="13" spans="1:13" x14ac:dyDescent="0.25">
      <c r="A13" s="9" t="s">
        <v>13</v>
      </c>
      <c r="B13" s="91"/>
      <c r="C13" s="91"/>
      <c r="D13" s="94"/>
      <c r="E13" s="91"/>
      <c r="F13" s="91"/>
      <c r="G13" s="91"/>
      <c r="H13" s="91"/>
      <c r="I13" s="91"/>
      <c r="J13" s="91"/>
      <c r="K13" s="91"/>
      <c r="L13" s="91"/>
      <c r="M13" s="94"/>
    </row>
    <row r="14" spans="1:13" x14ac:dyDescent="0.25">
      <c r="A14" s="11" t="s">
        <v>68</v>
      </c>
      <c r="B14" s="91">
        <f>[6]Sheet1!B18</f>
        <v>13.300937652587891</v>
      </c>
      <c r="C14" s="91">
        <f>[6]Sheet1!C18</f>
        <v>38.124977111816406</v>
      </c>
      <c r="D14" s="94">
        <f>[6]Sheet1!D18</f>
        <v>5550.1280689911146</v>
      </c>
      <c r="E14" s="91">
        <f>[6]Sheet1!E18</f>
        <v>40.236896514892578</v>
      </c>
      <c r="F14" s="91">
        <f>[6]Sheet1!F18</f>
        <v>25.205949783325195</v>
      </c>
      <c r="G14" s="91">
        <f>[6]Sheet1!G18</f>
        <v>0.31668248772621155</v>
      </c>
      <c r="H14" s="91">
        <f>[6]Sheet1!H18</f>
        <v>2.2740511894226074</v>
      </c>
      <c r="I14" s="91">
        <f>[6]Sheet1!I18</f>
        <v>30.45246696472168</v>
      </c>
      <c r="J14" s="91">
        <f>[6]Sheet1!J18</f>
        <v>1.2099548578262329</v>
      </c>
      <c r="K14" s="91">
        <f>[6]Sheet1!K18</f>
        <v>26.729896545410156</v>
      </c>
      <c r="L14" s="91">
        <f>[6]Sheet1!L18</f>
        <v>30.040321350097656</v>
      </c>
      <c r="M14" s="94">
        <f>[6]Sheet1!M18</f>
        <v>2854.2040885409701</v>
      </c>
    </row>
    <row r="15" spans="1:13" x14ac:dyDescent="0.25">
      <c r="A15" s="72" t="s">
        <v>164</v>
      </c>
      <c r="B15" s="91">
        <f>[6]Sheet1!B19</f>
        <v>35.112930297851563</v>
      </c>
      <c r="C15" s="91">
        <f>[6]Sheet1!C19</f>
        <v>52.861549377441406</v>
      </c>
      <c r="D15" s="94">
        <f>[6]Sheet1!D19</f>
        <v>2357.7515729673401</v>
      </c>
      <c r="E15" s="91">
        <f>[6]Sheet1!E19</f>
        <v>23.639200210571289</v>
      </c>
      <c r="F15" s="91">
        <f>[6]Sheet1!F19</f>
        <v>27.934391021728516</v>
      </c>
      <c r="G15" s="91">
        <f>[6]Sheet1!G19</f>
        <v>39.751712799072266</v>
      </c>
      <c r="H15" s="91">
        <f>[6]Sheet1!H19</f>
        <v>0.92828351259231567</v>
      </c>
      <c r="I15" s="91">
        <f>[6]Sheet1!I19</f>
        <v>23.603042602539063</v>
      </c>
      <c r="J15" s="91">
        <f>[6]Sheet1!J19</f>
        <v>0.17264488339424133</v>
      </c>
      <c r="K15" s="91">
        <f>[6]Sheet1!K19</f>
        <v>16.274974822998047</v>
      </c>
      <c r="L15" s="91">
        <f>[6]Sheet1!L19</f>
        <v>19.871225357055664</v>
      </c>
      <c r="M15" s="94">
        <f>[6]Sheet1!M19</f>
        <v>2074.2196057056908</v>
      </c>
    </row>
    <row r="16" spans="1:13" x14ac:dyDescent="0.25">
      <c r="A16" s="72" t="s">
        <v>165</v>
      </c>
      <c r="B16" s="91">
        <f>[6]Sheet1!B20</f>
        <v>30.127485275268555</v>
      </c>
      <c r="C16" s="91">
        <f>[6]Sheet1!C20</f>
        <v>50.561683654785156</v>
      </c>
      <c r="D16" s="94">
        <f>[6]Sheet1!D20</f>
        <v>81.849081330017029</v>
      </c>
      <c r="E16" s="91">
        <f>[6]Sheet1!E20</f>
        <v>28.027179718017578</v>
      </c>
      <c r="F16" s="91">
        <f>[6]Sheet1!F20</f>
        <v>9.8868350982666016</v>
      </c>
      <c r="G16" s="91">
        <f>[6]Sheet1!G20</f>
        <v>40.005126953125</v>
      </c>
      <c r="H16" s="91">
        <f>[6]Sheet1!H20</f>
        <v>1.5224480628967285</v>
      </c>
      <c r="I16" s="91">
        <f>[6]Sheet1!I20</f>
        <v>22.506649017333984</v>
      </c>
      <c r="J16" s="91">
        <f>[6]Sheet1!J20</f>
        <v>0</v>
      </c>
      <c r="K16" s="91">
        <f>[6]Sheet1!K20</f>
        <v>16.613582611083984</v>
      </c>
      <c r="L16" s="91">
        <f>[6]Sheet1!L20</f>
        <v>22.098237991333008</v>
      </c>
      <c r="M16" s="94">
        <f>[6]Sheet1!M20</f>
        <v>66.043343667585958</v>
      </c>
    </row>
    <row r="17" spans="1:13" x14ac:dyDescent="0.25">
      <c r="A17" s="9" t="s">
        <v>14</v>
      </c>
      <c r="B17" s="91"/>
      <c r="C17" s="91"/>
      <c r="D17" s="94"/>
      <c r="E17" s="91"/>
      <c r="F17" s="91"/>
      <c r="G17" s="91"/>
      <c r="H17" s="91"/>
      <c r="I17" s="91"/>
      <c r="J17" s="91"/>
      <c r="K17" s="91"/>
      <c r="L17" s="91"/>
      <c r="M17" s="94"/>
    </row>
    <row r="18" spans="1:13" x14ac:dyDescent="0.25">
      <c r="A18" s="12" t="s">
        <v>15</v>
      </c>
      <c r="B18" s="91">
        <f>[6]Sheet1!B21</f>
        <v>28.72453498840332</v>
      </c>
      <c r="C18" s="91">
        <f>[6]Sheet1!C21</f>
        <v>44.57257080078125</v>
      </c>
      <c r="D18" s="94">
        <f>[6]Sheet1!D21</f>
        <v>2122.548886696286</v>
      </c>
      <c r="E18" s="91">
        <f>[6]Sheet1!E21</f>
        <v>38.175689697265625</v>
      </c>
      <c r="F18" s="91">
        <f>[6]Sheet1!F21</f>
        <v>28.085422515869141</v>
      </c>
      <c r="G18" s="91">
        <f>[6]Sheet1!G21</f>
        <v>11.03108024597168</v>
      </c>
      <c r="H18" s="91">
        <f>[6]Sheet1!H21</f>
        <v>1.7079231739044189</v>
      </c>
      <c r="I18" s="91">
        <f>[6]Sheet1!I21</f>
        <v>27.687149047851563</v>
      </c>
      <c r="J18" s="91">
        <f>[6]Sheet1!J21</f>
        <v>1.6390219926834106</v>
      </c>
      <c r="K18" s="91">
        <f>[6]Sheet1!K21</f>
        <v>30.709602355957031</v>
      </c>
      <c r="L18" s="91">
        <f>[6]Sheet1!L21</f>
        <v>22.953439712524414</v>
      </c>
      <c r="M18" s="94">
        <f>[6]Sheet1!M21</f>
        <v>1555.7669463168186</v>
      </c>
    </row>
    <row r="19" spans="1:13" x14ac:dyDescent="0.25">
      <c r="A19" s="12" t="s">
        <v>16</v>
      </c>
      <c r="B19" s="91">
        <f>[6]Sheet1!B22</f>
        <v>17.520879745483398</v>
      </c>
      <c r="C19" s="91">
        <f>[6]Sheet1!C22</f>
        <v>44.237846374511719</v>
      </c>
      <c r="D19" s="94">
        <f>[6]Sheet1!D22</f>
        <v>280.67313439407616</v>
      </c>
      <c r="E19" s="91">
        <f>[6]Sheet1!E22</f>
        <v>38.637619018554688</v>
      </c>
      <c r="F19" s="91">
        <f>[6]Sheet1!F22</f>
        <v>14.42122745513916</v>
      </c>
      <c r="G19" s="91">
        <f>[6]Sheet1!G22</f>
        <v>18.931558609008789</v>
      </c>
      <c r="H19" s="91">
        <f>[6]Sheet1!H22</f>
        <v>0.25127947330474854</v>
      </c>
      <c r="I19" s="91">
        <f>[6]Sheet1!I22</f>
        <v>17.509017944335938</v>
      </c>
      <c r="J19" s="91">
        <f>[6]Sheet1!J22</f>
        <v>1.500187873840332</v>
      </c>
      <c r="K19" s="91">
        <f>[6]Sheet1!K22</f>
        <v>18.134380340576172</v>
      </c>
      <c r="L19" s="91">
        <f>[6]Sheet1!L22</f>
        <v>35.951919555664063</v>
      </c>
      <c r="M19" s="94">
        <f>[6]Sheet1!M22</f>
        <v>173.34014984844191</v>
      </c>
    </row>
    <row r="20" spans="1:13" x14ac:dyDescent="0.25">
      <c r="A20" s="12" t="s">
        <v>75</v>
      </c>
      <c r="B20" s="91">
        <f>[6]Sheet1!B23</f>
        <v>16.680997848510742</v>
      </c>
      <c r="C20" s="91">
        <f>[6]Sheet1!C23</f>
        <v>41.769840240478516</v>
      </c>
      <c r="D20" s="94">
        <f>[6]Sheet1!D23</f>
        <v>5586.506702198124</v>
      </c>
      <c r="E20" s="91">
        <f>[6]Sheet1!E23</f>
        <v>30.513721466064453</v>
      </c>
      <c r="F20" s="91">
        <f>[6]Sheet1!F23</f>
        <v>25.829860687255859</v>
      </c>
      <c r="G20" s="91">
        <f>[6]Sheet1!G23</f>
        <v>20.076297760009766</v>
      </c>
      <c r="H20" s="91">
        <f>[6]Sheet1!H23</f>
        <v>1.7810992002487183</v>
      </c>
      <c r="I20" s="91">
        <f>[6]Sheet1!I23</f>
        <v>27.945493698120117</v>
      </c>
      <c r="J20" s="91">
        <f>[6]Sheet1!J23</f>
        <v>0.3067295253276825</v>
      </c>
      <c r="K20" s="91">
        <f>[6]Sheet1!K23</f>
        <v>18.444295883178711</v>
      </c>
      <c r="L20" s="91">
        <f>[6]Sheet1!L23</f>
        <v>26.482782363891602</v>
      </c>
      <c r="M20" s="94">
        <f>[6]Sheet1!M23</f>
        <v>3265.3599417489863</v>
      </c>
    </row>
    <row r="21" spans="1:13" x14ac:dyDescent="0.25">
      <c r="A21" s="9" t="s">
        <v>69</v>
      </c>
      <c r="B21" s="91"/>
      <c r="C21" s="91"/>
      <c r="D21" s="94"/>
      <c r="E21" s="91"/>
      <c r="F21" s="91"/>
      <c r="G21" s="91"/>
      <c r="H21" s="91"/>
      <c r="I21" s="91"/>
      <c r="J21" s="91"/>
      <c r="K21" s="91"/>
      <c r="L21" s="91"/>
      <c r="M21" s="94"/>
    </row>
    <row r="22" spans="1:13" x14ac:dyDescent="0.25">
      <c r="A22" s="12" t="s">
        <v>76</v>
      </c>
      <c r="B22" s="91">
        <f>[6]Sheet1!B24</f>
        <v>20.009954452514648</v>
      </c>
      <c r="C22" s="91">
        <f>[6]Sheet1!C24</f>
        <v>42.441394805908203</v>
      </c>
      <c r="D22" s="94">
        <f>[6]Sheet1!D24</f>
        <v>7871.7470791778223</v>
      </c>
      <c r="E22" s="91">
        <f>[6]Sheet1!E24</f>
        <v>32.990612030029297</v>
      </c>
      <c r="F22" s="91">
        <f>[6]Sheet1!F24</f>
        <v>26.282621383666992</v>
      </c>
      <c r="G22" s="91">
        <f>[6]Sheet1!G24</f>
        <v>17.250032424926758</v>
      </c>
      <c r="H22" s="91">
        <f>[6]Sheet1!H24</f>
        <v>1.7235636711120605</v>
      </c>
      <c r="I22" s="91">
        <f>[6]Sheet1!I24</f>
        <v>27.679906845092773</v>
      </c>
      <c r="J22" s="91">
        <f>[6]Sheet1!J24</f>
        <v>0.77533602714538574</v>
      </c>
      <c r="K22" s="91">
        <f>[6]Sheet1!K24</f>
        <v>22.251005172729492</v>
      </c>
      <c r="L22" s="91">
        <f>[6]Sheet1!L24</f>
        <v>25.728397369384766</v>
      </c>
      <c r="M22" s="94">
        <f>[6]Sheet1!M24</f>
        <v>4916.0123502477036</v>
      </c>
    </row>
    <row r="23" spans="1:13" x14ac:dyDescent="0.25">
      <c r="A23" s="12" t="s">
        <v>70</v>
      </c>
      <c r="B23" s="91">
        <f>[6]Sheet1!B25</f>
        <v>13.23996639251709</v>
      </c>
      <c r="C23" s="91">
        <f>[6]Sheet1!C25</f>
        <v>53.257400512695313</v>
      </c>
      <c r="D23" s="94">
        <f>[6]Sheet1!D25</f>
        <v>117.9816441106764</v>
      </c>
      <c r="E23" s="91">
        <f>[6]Sheet1!E25</f>
        <v>45.197547912597656</v>
      </c>
      <c r="F23" s="91">
        <f>[6]Sheet1!F25</f>
        <v>16.981178283691406</v>
      </c>
      <c r="G23" s="91">
        <f>[6]Sheet1!G25</f>
        <v>15.274480819702148</v>
      </c>
      <c r="H23" s="91">
        <f>[6]Sheet1!H25</f>
        <v>0.55518442392349243</v>
      </c>
      <c r="I23" s="91">
        <f>[6]Sheet1!I25</f>
        <v>16.405660629272461</v>
      </c>
      <c r="J23" s="91">
        <f>[6]Sheet1!J25</f>
        <v>0</v>
      </c>
      <c r="K23" s="91">
        <f>[6]Sheet1!K25</f>
        <v>22.451858520507813</v>
      </c>
      <c r="L23" s="91">
        <f>[6]Sheet1!L25</f>
        <v>24.686981201171875</v>
      </c>
      <c r="M23" s="94">
        <f>[6]Sheet1!M25</f>
        <v>78.454687666559295</v>
      </c>
    </row>
    <row r="24" spans="1:13" x14ac:dyDescent="0.25">
      <c r="A24" s="9" t="s">
        <v>17</v>
      </c>
      <c r="B24" s="91"/>
      <c r="C24" s="91"/>
      <c r="D24" s="94"/>
      <c r="E24" s="91"/>
      <c r="F24" s="91"/>
      <c r="G24" s="91"/>
      <c r="H24" s="91"/>
      <c r="I24" s="91"/>
      <c r="J24" s="91"/>
      <c r="K24" s="91"/>
      <c r="L24" s="91"/>
      <c r="M24" s="94"/>
    </row>
    <row r="25" spans="1:13" x14ac:dyDescent="0.25">
      <c r="A25" s="53" t="s">
        <v>71</v>
      </c>
      <c r="B25" s="91">
        <f>[6]Sheet1!B26</f>
        <v>58.396812438964844</v>
      </c>
      <c r="C25" s="91">
        <f>[6]Sheet1!C26</f>
        <v>23.062788009643555</v>
      </c>
      <c r="D25" s="94">
        <f>[6]Sheet1!D26</f>
        <v>1430.8179575276099</v>
      </c>
      <c r="E25" s="91">
        <f>[6]Sheet1!E26</f>
        <v>46.687713623046875</v>
      </c>
      <c r="F25" s="91">
        <f>[6]Sheet1!F26</f>
        <v>36.579311370849609</v>
      </c>
      <c r="G25" s="91">
        <f>[6]Sheet1!G26</f>
        <v>9.0367927551269531</v>
      </c>
      <c r="H25" s="91">
        <f>[6]Sheet1!H26</f>
        <v>2.4687416553497314</v>
      </c>
      <c r="I25" s="91">
        <f>[6]Sheet1!I26</f>
        <v>27.660011291503906</v>
      </c>
      <c r="J25" s="91">
        <f>[6]Sheet1!J26</f>
        <v>1.2928726673126221</v>
      </c>
      <c r="K25" s="91">
        <f>[6]Sheet1!K26</f>
        <v>35.8736572265625</v>
      </c>
      <c r="L25" s="91">
        <f>[6]Sheet1!L26</f>
        <v>19.913183212280273</v>
      </c>
      <c r="M25" s="94">
        <f>[6]Sheet1!M26</f>
        <v>1165.5385531180489</v>
      </c>
    </row>
    <row r="26" spans="1:13" x14ac:dyDescent="0.25">
      <c r="A26" s="53" t="s">
        <v>72</v>
      </c>
      <c r="B26" s="91">
        <f>[6]Sheet1!B27</f>
        <v>25.865196228027344</v>
      </c>
      <c r="C26" s="91">
        <f>[6]Sheet1!C27</f>
        <v>43.166297912597656</v>
      </c>
      <c r="D26" s="94">
        <f>[6]Sheet1!D27</f>
        <v>1666.9037547758599</v>
      </c>
      <c r="E26" s="91">
        <f>[6]Sheet1!E27</f>
        <v>38.413127899169922</v>
      </c>
      <c r="F26" s="91">
        <f>[6]Sheet1!F27</f>
        <v>30.840173721313477</v>
      </c>
      <c r="G26" s="91">
        <f>[6]Sheet1!G27</f>
        <v>12.28409481048584</v>
      </c>
      <c r="H26" s="91">
        <f>[6]Sheet1!H27</f>
        <v>1.7838417291641235</v>
      </c>
      <c r="I26" s="91">
        <f>[6]Sheet1!I27</f>
        <v>27.709030151367188</v>
      </c>
      <c r="J26" s="91">
        <f>[6]Sheet1!J27</f>
        <v>0.53556060791015625</v>
      </c>
      <c r="K26" s="91">
        <f>[6]Sheet1!K27</f>
        <v>25.392662048339844</v>
      </c>
      <c r="L26" s="91">
        <f>[6]Sheet1!L27</f>
        <v>22.994539260864258</v>
      </c>
      <c r="M26" s="94">
        <f>[6]Sheet1!M27</f>
        <v>1150.6885714163163</v>
      </c>
    </row>
    <row r="27" spans="1:13" ht="22.5" customHeight="1" x14ac:dyDescent="0.25">
      <c r="A27" s="53" t="s">
        <v>146</v>
      </c>
      <c r="B27" s="91">
        <f>[6]Sheet1!B28</f>
        <v>12.702991485595703</v>
      </c>
      <c r="C27" s="91">
        <f>[6]Sheet1!C28</f>
        <v>49.56256103515625</v>
      </c>
      <c r="D27" s="94">
        <f>[6]Sheet1!D28</f>
        <v>1648.1016045053477</v>
      </c>
      <c r="E27" s="91">
        <f>[6]Sheet1!E28</f>
        <v>32.062385559082031</v>
      </c>
      <c r="F27" s="91">
        <f>[6]Sheet1!F28</f>
        <v>22.469924926757813</v>
      </c>
      <c r="G27" s="91">
        <f>[6]Sheet1!G28</f>
        <v>17.013267517089844</v>
      </c>
      <c r="H27" s="91">
        <f>[6]Sheet1!H28</f>
        <v>1.4816553592681885</v>
      </c>
      <c r="I27" s="91">
        <f>[6]Sheet1!I28</f>
        <v>30.114839553833008</v>
      </c>
      <c r="J27" s="91">
        <f>[6]Sheet1!J28</f>
        <v>0.9247925877571106</v>
      </c>
      <c r="K27" s="91">
        <f>[6]Sheet1!K28</f>
        <v>21.701723098754883</v>
      </c>
      <c r="L27" s="91">
        <f>[6]Sheet1!L28</f>
        <v>23.73314094543457</v>
      </c>
      <c r="M27" s="94">
        <f>[6]Sheet1!M28</f>
        <v>1026.1995661507146</v>
      </c>
    </row>
    <row r="28" spans="1:13" x14ac:dyDescent="0.25">
      <c r="A28" s="53" t="s">
        <v>167</v>
      </c>
      <c r="B28" s="91">
        <f>[6]Sheet1!B29</f>
        <v>5.8019194602966309</v>
      </c>
      <c r="C28" s="91">
        <f>[6]Sheet1!C29</f>
        <v>51.028488159179688</v>
      </c>
      <c r="D28" s="94">
        <f>[6]Sheet1!D29</f>
        <v>1622.2994498571225</v>
      </c>
      <c r="E28" s="91">
        <f>[6]Sheet1!E29</f>
        <v>24.768178939819336</v>
      </c>
      <c r="F28" s="91">
        <f>[6]Sheet1!F29</f>
        <v>18.981733322143555</v>
      </c>
      <c r="G28" s="91">
        <f>[6]Sheet1!G29</f>
        <v>22.167425155639648</v>
      </c>
      <c r="H28" s="91">
        <f>[6]Sheet1!H29</f>
        <v>1.8453153371810913</v>
      </c>
      <c r="I28" s="91">
        <f>[6]Sheet1!I29</f>
        <v>25.960248947143555</v>
      </c>
      <c r="J28" s="91">
        <f>[6]Sheet1!J29</f>
        <v>0.4516945481300354</v>
      </c>
      <c r="K28" s="91">
        <f>[6]Sheet1!K29</f>
        <v>14.260890007019043</v>
      </c>
      <c r="L28" s="91">
        <f>[6]Sheet1!L29</f>
        <v>31.019027709960938</v>
      </c>
      <c r="M28" s="94">
        <f>[6]Sheet1!M29</f>
        <v>921.95938711974725</v>
      </c>
    </row>
    <row r="29" spans="1:13" x14ac:dyDescent="0.25">
      <c r="A29" s="53" t="s">
        <v>73</v>
      </c>
      <c r="B29" s="91">
        <f>[6]Sheet1!B30</f>
        <v>1.2685623168945313</v>
      </c>
      <c r="C29" s="91">
        <f>[6]Sheet1!C30</f>
        <v>43.753532409667969</v>
      </c>
      <c r="D29" s="94">
        <f>[6]Sheet1!D30</f>
        <v>1621.6059566225106</v>
      </c>
      <c r="E29" s="91">
        <f>[6]Sheet1!E30</f>
        <v>15.577272415161133</v>
      </c>
      <c r="F29" s="91">
        <f>[6]Sheet1!F30</f>
        <v>16.240524291992188</v>
      </c>
      <c r="G29" s="91">
        <f>[6]Sheet1!G30</f>
        <v>32.09967041015625</v>
      </c>
      <c r="H29" s="91">
        <f>[6]Sheet1!H30</f>
        <v>0.4996400773525238</v>
      </c>
      <c r="I29" s="91">
        <f>[6]Sheet1!I30</f>
        <v>25.203315734863281</v>
      </c>
      <c r="J29" s="91">
        <f>[6]Sheet1!J30</f>
        <v>0.44233334064483643</v>
      </c>
      <c r="K29" s="91">
        <f>[6]Sheet1!K30</f>
        <v>6.4352207183837891</v>
      </c>
      <c r="L29" s="91">
        <f>[6]Sheet1!L30</f>
        <v>35.332481384277344</v>
      </c>
      <c r="M29" s="94">
        <f>[6]Sheet1!M30</f>
        <v>730.08096010940972</v>
      </c>
    </row>
    <row r="30" spans="1:13" x14ac:dyDescent="0.25">
      <c r="A30" s="9" t="s">
        <v>18</v>
      </c>
      <c r="B30" s="91"/>
      <c r="C30" s="91"/>
      <c r="D30" s="94"/>
      <c r="E30" s="91"/>
      <c r="F30" s="91"/>
      <c r="G30" s="91"/>
      <c r="H30" s="91"/>
      <c r="I30" s="91"/>
      <c r="J30" s="91"/>
      <c r="K30" s="91"/>
      <c r="L30" s="91"/>
      <c r="M30" s="94"/>
    </row>
    <row r="31" spans="1:13" x14ac:dyDescent="0.25">
      <c r="A31" s="39" t="s">
        <v>19</v>
      </c>
      <c r="B31" s="91">
        <f>[6]Sheet1!B31</f>
        <v>30.426523208618164</v>
      </c>
      <c r="C31" s="91">
        <f>[6]Sheet1!C31</f>
        <v>34.532283782958984</v>
      </c>
      <c r="D31" s="94">
        <f>[6]Sheet1!D31</f>
        <v>281.34273382963113</v>
      </c>
      <c r="E31" s="91">
        <f>[6]Sheet1!E31</f>
        <v>43.585891723632813</v>
      </c>
      <c r="F31" s="91">
        <f>[6]Sheet1!F31</f>
        <v>39.520828247070313</v>
      </c>
      <c r="G31" s="91">
        <f>[6]Sheet1!G31</f>
        <v>13.281485557556152</v>
      </c>
      <c r="H31" s="91">
        <f>[6]Sheet1!H31</f>
        <v>0.7900848388671875</v>
      </c>
      <c r="I31" s="91">
        <f>[6]Sheet1!I31</f>
        <v>30.963754653930664</v>
      </c>
      <c r="J31" s="91">
        <f>[6]Sheet1!J31</f>
        <v>0.52829384803771973</v>
      </c>
      <c r="K31" s="91">
        <f>[6]Sheet1!K31</f>
        <v>36.925586700439453</v>
      </c>
      <c r="L31" s="91">
        <f>[6]Sheet1!L31</f>
        <v>16.783992767333984</v>
      </c>
      <c r="M31" s="94">
        <f>[6]Sheet1!M31</f>
        <v>182.75687914545691</v>
      </c>
    </row>
    <row r="32" spans="1:13" x14ac:dyDescent="0.25">
      <c r="A32" s="54" t="s">
        <v>20</v>
      </c>
      <c r="B32" s="91">
        <f>[6]Sheet1!B32</f>
        <v>27.47032356262207</v>
      </c>
      <c r="C32" s="91">
        <f>[6]Sheet1!C32</f>
        <v>42.401508331298828</v>
      </c>
      <c r="D32" s="94">
        <f>[6]Sheet1!D32</f>
        <v>228.66956537195927</v>
      </c>
      <c r="E32" s="91">
        <f>[6]Sheet1!E32</f>
        <v>39.496856689453125</v>
      </c>
      <c r="F32" s="91">
        <f>[6]Sheet1!F32</f>
        <v>16.040273666381836</v>
      </c>
      <c r="G32" s="91">
        <f>[6]Sheet1!G32</f>
        <v>16.765148162841797</v>
      </c>
      <c r="H32" s="91">
        <f>[6]Sheet1!H32</f>
        <v>0</v>
      </c>
      <c r="I32" s="91">
        <f>[6]Sheet1!I32</f>
        <v>20.966028213500977</v>
      </c>
      <c r="J32" s="91">
        <f>[6]Sheet1!J32</f>
        <v>0</v>
      </c>
      <c r="K32" s="91">
        <f>[6]Sheet1!K32</f>
        <v>23.436132431030273</v>
      </c>
      <c r="L32" s="91">
        <f>[6]Sheet1!L32</f>
        <v>27.552467346191406</v>
      </c>
      <c r="M32" s="94">
        <f>[6]Sheet1!M32</f>
        <v>159.77561820618132</v>
      </c>
    </row>
    <row r="33" spans="1:13" x14ac:dyDescent="0.25">
      <c r="A33" s="54" t="s">
        <v>21</v>
      </c>
      <c r="B33" s="91">
        <f>[6]Sheet1!B33</f>
        <v>45.856571197509766</v>
      </c>
      <c r="C33" s="91">
        <f>[6]Sheet1!C33</f>
        <v>29.531112670898438</v>
      </c>
      <c r="D33" s="94">
        <f>[6]Sheet1!D33</f>
        <v>330.45375950144796</v>
      </c>
      <c r="E33" s="91">
        <f>[6]Sheet1!E33</f>
        <v>37.6751708984375</v>
      </c>
      <c r="F33" s="91">
        <f>[6]Sheet1!F33</f>
        <v>33.615615844726563</v>
      </c>
      <c r="G33" s="91">
        <f>[6]Sheet1!G33</f>
        <v>18.350847244262695</v>
      </c>
      <c r="H33" s="91">
        <f>[6]Sheet1!H33</f>
        <v>3.3783698081970215</v>
      </c>
      <c r="I33" s="91">
        <f>[6]Sheet1!I33</f>
        <v>23.333454132080078</v>
      </c>
      <c r="J33" s="91">
        <f>[6]Sheet1!J33</f>
        <v>0</v>
      </c>
      <c r="K33" s="91">
        <f>[6]Sheet1!K33</f>
        <v>41.233783721923828</v>
      </c>
      <c r="L33" s="91">
        <f>[6]Sheet1!L33</f>
        <v>13.784050941467285</v>
      </c>
      <c r="M33" s="94">
        <f>[6]Sheet1!M33</f>
        <v>249.12143073838456</v>
      </c>
    </row>
    <row r="34" spans="1:13" x14ac:dyDescent="0.25">
      <c r="A34" s="39" t="s">
        <v>22</v>
      </c>
      <c r="B34" s="91">
        <f>[6]Sheet1!B34</f>
        <v>54.212047576904297</v>
      </c>
      <c r="C34" s="91">
        <f>[6]Sheet1!C34</f>
        <v>16.749933242797852</v>
      </c>
      <c r="D34" s="94">
        <f>[6]Sheet1!D34</f>
        <v>211.23471294482735</v>
      </c>
      <c r="E34" s="91">
        <f>[6]Sheet1!E34</f>
        <v>26.211505889892578</v>
      </c>
      <c r="F34" s="91">
        <f>[6]Sheet1!F34</f>
        <v>50.258403778076172</v>
      </c>
      <c r="G34" s="91">
        <f>[6]Sheet1!G34</f>
        <v>13.431797981262207</v>
      </c>
      <c r="H34" s="91">
        <f>[6]Sheet1!H34</f>
        <v>7.5087766647338867</v>
      </c>
      <c r="I34" s="91">
        <f>[6]Sheet1!I34</f>
        <v>7.9496011734008789</v>
      </c>
      <c r="J34" s="91">
        <f>[6]Sheet1!J34</f>
        <v>0</v>
      </c>
      <c r="K34" s="91">
        <f>[6]Sheet1!K34</f>
        <v>42.339214324951172</v>
      </c>
      <c r="L34" s="91">
        <f>[6]Sheet1!L34</f>
        <v>23.216466903686523</v>
      </c>
      <c r="M34" s="94">
        <f>[6]Sheet1!M34</f>
        <v>149.89633974649814</v>
      </c>
    </row>
    <row r="35" spans="1:13" x14ac:dyDescent="0.25">
      <c r="A35" s="54" t="s">
        <v>23</v>
      </c>
      <c r="B35" s="91">
        <f>[6]Sheet1!B35</f>
        <v>20.460258483886719</v>
      </c>
      <c r="C35" s="91">
        <f>[6]Sheet1!C35</f>
        <v>43.754562377929688</v>
      </c>
      <c r="D35" s="94">
        <f>[6]Sheet1!D35</f>
        <v>136.58671767337006</v>
      </c>
      <c r="E35" s="91">
        <f>[6]Sheet1!E35</f>
        <v>30.720462799072266</v>
      </c>
      <c r="F35" s="91">
        <f>[6]Sheet1!F35</f>
        <v>28.313545227050781</v>
      </c>
      <c r="G35" s="91">
        <f>[6]Sheet1!G35</f>
        <v>24.150672912597656</v>
      </c>
      <c r="H35" s="91">
        <f>[6]Sheet1!H35</f>
        <v>1.3018068075180054</v>
      </c>
      <c r="I35" s="91">
        <f>[6]Sheet1!I35</f>
        <v>22.027549743652344</v>
      </c>
      <c r="J35" s="91">
        <f>[6]Sheet1!J35</f>
        <v>0</v>
      </c>
      <c r="K35" s="91">
        <f>[6]Sheet1!K35</f>
        <v>34.193103790283203</v>
      </c>
      <c r="L35" s="91">
        <f>[6]Sheet1!L35</f>
        <v>19.855239868164063</v>
      </c>
      <c r="M35" s="94">
        <f>[6]Sheet1!M35</f>
        <v>87.708918725331614</v>
      </c>
    </row>
    <row r="36" spans="1:13" x14ac:dyDescent="0.25">
      <c r="A36" s="54" t="s">
        <v>24</v>
      </c>
      <c r="B36" s="91">
        <f>[6]Sheet1!B36</f>
        <v>46.815994262695313</v>
      </c>
      <c r="C36" s="91">
        <f>[6]Sheet1!C36</f>
        <v>31.928869247436523</v>
      </c>
      <c r="D36" s="94">
        <f>[6]Sheet1!D36</f>
        <v>364.69111380918258</v>
      </c>
      <c r="E36" s="91">
        <f>[6]Sheet1!E36</f>
        <v>39.696933746337891</v>
      </c>
      <c r="F36" s="91">
        <f>[6]Sheet1!F36</f>
        <v>50.833244323730469</v>
      </c>
      <c r="G36" s="91">
        <f>[6]Sheet1!G36</f>
        <v>17.476781845092773</v>
      </c>
      <c r="H36" s="91">
        <f>[6]Sheet1!H36</f>
        <v>0.95538926124572754</v>
      </c>
      <c r="I36" s="91">
        <f>[6]Sheet1!I36</f>
        <v>17.704183578491211</v>
      </c>
      <c r="J36" s="91">
        <f>[6]Sheet1!J36</f>
        <v>0</v>
      </c>
      <c r="K36" s="91">
        <f>[6]Sheet1!K36</f>
        <v>37.273921966552734</v>
      </c>
      <c r="L36" s="91">
        <f>[6]Sheet1!L36</f>
        <v>17.111963272094727</v>
      </c>
      <c r="M36" s="94">
        <f>[6]Sheet1!M36</f>
        <v>287.17551844102792</v>
      </c>
    </row>
    <row r="37" spans="1:13" x14ac:dyDescent="0.25">
      <c r="A37" s="54" t="s">
        <v>25</v>
      </c>
      <c r="B37" s="91">
        <f>[6]Sheet1!B37</f>
        <v>53.239974975585938</v>
      </c>
      <c r="C37" s="91">
        <f>[6]Sheet1!C37</f>
        <v>24.551401138305664</v>
      </c>
      <c r="D37" s="94">
        <f>[6]Sheet1!D37</f>
        <v>96.950570892500949</v>
      </c>
      <c r="E37" s="91">
        <f>[6]Sheet1!E37</f>
        <v>27.848474502563477</v>
      </c>
      <c r="F37" s="91">
        <f>[6]Sheet1!F37</f>
        <v>54.030326843261719</v>
      </c>
      <c r="G37" s="91">
        <f>[6]Sheet1!G37</f>
        <v>13.328404426574707</v>
      </c>
      <c r="H37" s="91">
        <f>[6]Sheet1!H37</f>
        <v>1.7309113740921021</v>
      </c>
      <c r="I37" s="91">
        <f>[6]Sheet1!I37</f>
        <v>49.802719116210938</v>
      </c>
      <c r="J37" s="91">
        <f>[6]Sheet1!J37</f>
        <v>0</v>
      </c>
      <c r="K37" s="91">
        <f>[6]Sheet1!K37</f>
        <v>29.149381637573242</v>
      </c>
      <c r="L37" s="91">
        <f>[6]Sheet1!L37</f>
        <v>37.513435363769531</v>
      </c>
      <c r="M37" s="94">
        <f>[6]Sheet1!M37</f>
        <v>75.419182280396754</v>
      </c>
    </row>
    <row r="38" spans="1:13" x14ac:dyDescent="0.25">
      <c r="A38" s="39" t="s">
        <v>26</v>
      </c>
      <c r="B38" s="91">
        <f>[6]Sheet1!B38</f>
        <v>10.243428230285645</v>
      </c>
      <c r="C38" s="91">
        <f>[6]Sheet1!C38</f>
        <v>45.598251342773438</v>
      </c>
      <c r="D38" s="94">
        <f>[6]Sheet1!D38</f>
        <v>702.68461746203786</v>
      </c>
      <c r="E38" s="91">
        <f>[6]Sheet1!E38</f>
        <v>42.265094757080078</v>
      </c>
      <c r="F38" s="91">
        <f>[6]Sheet1!F38</f>
        <v>14.30196475982666</v>
      </c>
      <c r="G38" s="91">
        <f>[6]Sheet1!G38</f>
        <v>14.064050674438477</v>
      </c>
      <c r="H38" s="91">
        <f>[6]Sheet1!H38</f>
        <v>0.92341089248657227</v>
      </c>
      <c r="I38" s="91">
        <f>[6]Sheet1!I38</f>
        <v>21.123517990112305</v>
      </c>
      <c r="J38" s="91">
        <f>[6]Sheet1!J38</f>
        <v>0.92602473497390747</v>
      </c>
      <c r="K38" s="91">
        <f>[6]Sheet1!K38</f>
        <v>6.0474133491516113</v>
      </c>
      <c r="L38" s="91">
        <f>[6]Sheet1!L38</f>
        <v>28.811532974243164</v>
      </c>
      <c r="M38" s="94">
        <f>[6]Sheet1!M38</f>
        <v>392.3908907883818</v>
      </c>
    </row>
    <row r="39" spans="1:13" x14ac:dyDescent="0.25">
      <c r="A39" s="54" t="s">
        <v>27</v>
      </c>
      <c r="B39" s="91">
        <f>[6]Sheet1!B39</f>
        <v>38.463516235351563</v>
      </c>
      <c r="C39" s="91">
        <f>[6]Sheet1!C39</f>
        <v>30.005298614501953</v>
      </c>
      <c r="D39" s="94">
        <f>[6]Sheet1!D39</f>
        <v>100.51719937401043</v>
      </c>
      <c r="E39" s="91">
        <f>[6]Sheet1!E39</f>
        <v>29.735301971435547</v>
      </c>
      <c r="F39" s="91">
        <f>[6]Sheet1!F39</f>
        <v>40.673835754394531</v>
      </c>
      <c r="G39" s="91">
        <f>[6]Sheet1!G39</f>
        <v>13.217313766479492</v>
      </c>
      <c r="H39" s="91">
        <f>[6]Sheet1!H39</f>
        <v>0</v>
      </c>
      <c r="I39" s="91">
        <f>[6]Sheet1!I39</f>
        <v>27.096258163452148</v>
      </c>
      <c r="J39" s="91">
        <f>[6]Sheet1!J39</f>
        <v>1.1072301864624023</v>
      </c>
      <c r="K39" s="91">
        <f>[6]Sheet1!K39</f>
        <v>14.473404884338379</v>
      </c>
      <c r="L39" s="91">
        <f>[6]Sheet1!L39</f>
        <v>18.046041488647461</v>
      </c>
      <c r="M39" s="94">
        <f>[6]Sheet1!M39</f>
        <v>68.822934473119673</v>
      </c>
    </row>
    <row r="40" spans="1:13" x14ac:dyDescent="0.25">
      <c r="A40" s="54" t="s">
        <v>28</v>
      </c>
      <c r="B40" s="91">
        <f>[6]Sheet1!B40</f>
        <v>22.85028076171875</v>
      </c>
      <c r="C40" s="91">
        <f>[6]Sheet1!C40</f>
        <v>35.140037536621094</v>
      </c>
      <c r="D40" s="94">
        <f>[6]Sheet1!D40</f>
        <v>228.65007279372833</v>
      </c>
      <c r="E40" s="91">
        <f>[6]Sheet1!E40</f>
        <v>40.032722473144531</v>
      </c>
      <c r="F40" s="91">
        <f>[6]Sheet1!F40</f>
        <v>46.617534637451172</v>
      </c>
      <c r="G40" s="91">
        <f>[6]Sheet1!G40</f>
        <v>19.019548416137695</v>
      </c>
      <c r="H40" s="91">
        <f>[6]Sheet1!H40</f>
        <v>1.8162010908126831</v>
      </c>
      <c r="I40" s="91">
        <f>[6]Sheet1!I40</f>
        <v>34.087364196777344</v>
      </c>
      <c r="J40" s="91">
        <f>[6]Sheet1!J40</f>
        <v>0</v>
      </c>
      <c r="K40" s="91">
        <f>[6]Sheet1!K40</f>
        <v>26.302440643310547</v>
      </c>
      <c r="L40" s="91">
        <f>[6]Sheet1!L40</f>
        <v>40.130386352539063</v>
      </c>
      <c r="M40" s="94">
        <f>[6]Sheet1!M40</f>
        <v>132.59490502039768</v>
      </c>
    </row>
    <row r="41" spans="1:13" x14ac:dyDescent="0.25">
      <c r="A41" s="54" t="s">
        <v>29</v>
      </c>
      <c r="B41" s="91">
        <f>[6]Sheet1!B41</f>
        <v>14.938732147216797</v>
      </c>
      <c r="C41" s="91">
        <f>[6]Sheet1!C41</f>
        <v>35.819225311279297</v>
      </c>
      <c r="D41" s="94">
        <f>[6]Sheet1!D41</f>
        <v>137.04260986756637</v>
      </c>
      <c r="E41" s="91">
        <f>[6]Sheet1!E41</f>
        <v>36.889530181884766</v>
      </c>
      <c r="F41" s="91">
        <f>[6]Sheet1!F41</f>
        <v>20.386314392089844</v>
      </c>
      <c r="G41" s="91">
        <f>[6]Sheet1!G41</f>
        <v>9.9485511779785156</v>
      </c>
      <c r="H41" s="91">
        <f>[6]Sheet1!H41</f>
        <v>0</v>
      </c>
      <c r="I41" s="91">
        <f>[6]Sheet1!I41</f>
        <v>22.869316101074219</v>
      </c>
      <c r="J41" s="91">
        <f>[6]Sheet1!J41</f>
        <v>0</v>
      </c>
      <c r="K41" s="91">
        <f>[6]Sheet1!K41</f>
        <v>17.916772842407227</v>
      </c>
      <c r="L41" s="91">
        <f>[6]Sheet1!L41</f>
        <v>33.007965087890625</v>
      </c>
      <c r="M41" s="94">
        <f>[6]Sheet1!M41</f>
        <v>69.560026943583495</v>
      </c>
    </row>
    <row r="42" spans="1:13" x14ac:dyDescent="0.25">
      <c r="A42" s="39" t="s">
        <v>30</v>
      </c>
      <c r="B42" s="91">
        <f>[6]Sheet1!B42</f>
        <v>3.7369301319122314</v>
      </c>
      <c r="C42" s="91">
        <f>[6]Sheet1!C42</f>
        <v>54.782058715820313</v>
      </c>
      <c r="D42" s="94">
        <f>[6]Sheet1!D42</f>
        <v>410.90666972006846</v>
      </c>
      <c r="E42" s="91">
        <f>[6]Sheet1!E42</f>
        <v>46.843257904052734</v>
      </c>
      <c r="F42" s="91">
        <f>[6]Sheet1!F42</f>
        <v>18.421054840087891</v>
      </c>
      <c r="G42" s="91">
        <f>[6]Sheet1!G42</f>
        <v>18.373067855834961</v>
      </c>
      <c r="H42" s="91">
        <f>[6]Sheet1!H42</f>
        <v>0.89374691247940063</v>
      </c>
      <c r="I42" s="91">
        <f>[6]Sheet1!I42</f>
        <v>24.37501335144043</v>
      </c>
      <c r="J42" s="91">
        <f>[6]Sheet1!J42</f>
        <v>0.58449012041091919</v>
      </c>
      <c r="K42" s="91">
        <f>[6]Sheet1!K42</f>
        <v>16.329532623291016</v>
      </c>
      <c r="L42" s="91">
        <f>[6]Sheet1!L42</f>
        <v>25.791515350341797</v>
      </c>
      <c r="M42" s="94">
        <f>[6]Sheet1!M42</f>
        <v>240.45843385423646</v>
      </c>
    </row>
    <row r="43" spans="1:13" x14ac:dyDescent="0.25">
      <c r="A43" s="54" t="s">
        <v>31</v>
      </c>
      <c r="B43" s="91">
        <f>[6]Sheet1!B43</f>
        <v>5.7002091407775879</v>
      </c>
      <c r="C43" s="91">
        <f>[6]Sheet1!C43</f>
        <v>52.287105560302734</v>
      </c>
      <c r="D43" s="94">
        <f>[6]Sheet1!D43</f>
        <v>203.96977664565665</v>
      </c>
      <c r="E43" s="91">
        <f>[6]Sheet1!E43</f>
        <v>27.929821014404297</v>
      </c>
      <c r="F43" s="91">
        <f>[6]Sheet1!F43</f>
        <v>8.5818996429443359</v>
      </c>
      <c r="G43" s="91">
        <f>[6]Sheet1!G43</f>
        <v>23.677104949951172</v>
      </c>
      <c r="H43" s="91">
        <f>[6]Sheet1!H43</f>
        <v>1.0855222940444946</v>
      </c>
      <c r="I43" s="91">
        <f>[6]Sheet1!I43</f>
        <v>12.284850120544434</v>
      </c>
      <c r="J43" s="91">
        <f>[6]Sheet1!J43</f>
        <v>0</v>
      </c>
      <c r="K43" s="91">
        <f>[6]Sheet1!K43</f>
        <v>8.0912818908691406</v>
      </c>
      <c r="L43" s="91">
        <f>[6]Sheet1!L43</f>
        <v>35.895595550537109</v>
      </c>
      <c r="M43" s="94">
        <f>[6]Sheet1!M43</f>
        <v>118.27659291967366</v>
      </c>
    </row>
    <row r="44" spans="1:13" x14ac:dyDescent="0.25">
      <c r="A44" s="54" t="s">
        <v>32</v>
      </c>
      <c r="B44" s="91">
        <f>[6]Sheet1!B44</f>
        <v>9.3524265289306641</v>
      </c>
      <c r="C44" s="91">
        <f>[6]Sheet1!C44</f>
        <v>42.279476165771484</v>
      </c>
      <c r="D44" s="94">
        <f>[6]Sheet1!D44</f>
        <v>75.613648350476183</v>
      </c>
      <c r="E44" s="91">
        <f>[6]Sheet1!E44</f>
        <v>30.201242446899414</v>
      </c>
      <c r="F44" s="91">
        <f>[6]Sheet1!F44</f>
        <v>16.216531753540039</v>
      </c>
      <c r="G44" s="91">
        <f>[6]Sheet1!G44</f>
        <v>19.543951034545898</v>
      </c>
      <c r="H44" s="91">
        <f>[6]Sheet1!H44</f>
        <v>0</v>
      </c>
      <c r="I44" s="91">
        <f>[6]Sheet1!I44</f>
        <v>22.26850700378418</v>
      </c>
      <c r="J44" s="91">
        <f>[6]Sheet1!J44</f>
        <v>0.59067797660827637</v>
      </c>
      <c r="K44" s="91">
        <f>[6]Sheet1!K44</f>
        <v>10.790420532226563</v>
      </c>
      <c r="L44" s="91">
        <f>[6]Sheet1!L44</f>
        <v>25.820999145507813</v>
      </c>
      <c r="M44" s="94">
        <f>[6]Sheet1!M44</f>
        <v>39.040766214795852</v>
      </c>
    </row>
    <row r="45" spans="1:13" x14ac:dyDescent="0.25">
      <c r="A45" s="54" t="s">
        <v>33</v>
      </c>
      <c r="B45" s="91">
        <f>[6]Sheet1!B45</f>
        <v>10.484463691711426</v>
      </c>
      <c r="C45" s="91">
        <f>[6]Sheet1!C45</f>
        <v>52.010894775390625</v>
      </c>
      <c r="D45" s="94">
        <f>[6]Sheet1!D45</f>
        <v>96.297973328822678</v>
      </c>
      <c r="E45" s="91">
        <f>[6]Sheet1!E45</f>
        <v>29.735139846801758</v>
      </c>
      <c r="F45" s="91">
        <f>[6]Sheet1!F45</f>
        <v>30.942342758178711</v>
      </c>
      <c r="G45" s="91">
        <f>[6]Sheet1!G45</f>
        <v>14.643134117126465</v>
      </c>
      <c r="H45" s="91">
        <f>[6]Sheet1!H45</f>
        <v>2.121312141418457</v>
      </c>
      <c r="I45" s="91">
        <f>[6]Sheet1!I45</f>
        <v>22.015583038330078</v>
      </c>
      <c r="J45" s="91">
        <f>[6]Sheet1!J45</f>
        <v>0.6400417685508728</v>
      </c>
      <c r="K45" s="91">
        <f>[6]Sheet1!K45</f>
        <v>27.643159866333008</v>
      </c>
      <c r="L45" s="91">
        <f>[6]Sheet1!L45</f>
        <v>20.687492370605469</v>
      </c>
      <c r="M45" s="94">
        <f>[6]Sheet1!M45</f>
        <v>60.181762112762563</v>
      </c>
    </row>
    <row r="46" spans="1:13" x14ac:dyDescent="0.25">
      <c r="A46" s="54" t="s">
        <v>34</v>
      </c>
      <c r="B46" s="91">
        <f>[6]Sheet1!B46</f>
        <v>3.0654709339141846</v>
      </c>
      <c r="C46" s="91">
        <f>[6]Sheet1!C46</f>
        <v>56.851070404052734</v>
      </c>
      <c r="D46" s="94">
        <f>[6]Sheet1!D46</f>
        <v>122.58511495765157</v>
      </c>
      <c r="E46" s="91">
        <f>[6]Sheet1!E46</f>
        <v>39.932342529296875</v>
      </c>
      <c r="F46" s="91">
        <f>[6]Sheet1!F46</f>
        <v>25.719676971435547</v>
      </c>
      <c r="G46" s="91">
        <f>[6]Sheet1!G46</f>
        <v>25.929636001586914</v>
      </c>
      <c r="H46" s="91">
        <f>[6]Sheet1!H46</f>
        <v>1.2832059860229492</v>
      </c>
      <c r="I46" s="91">
        <f>[6]Sheet1!I46</f>
        <v>47.023120880126953</v>
      </c>
      <c r="J46" s="91">
        <f>[6]Sheet1!J46</f>
        <v>1.2980598211288452</v>
      </c>
      <c r="K46" s="91">
        <f>[6]Sheet1!K46</f>
        <v>26.5609130859375</v>
      </c>
      <c r="L46" s="91">
        <f>[6]Sheet1!L46</f>
        <v>37.874305725097656</v>
      </c>
      <c r="M46" s="94">
        <f>[6]Sheet1!M46</f>
        <v>73.448759602752929</v>
      </c>
    </row>
    <row r="47" spans="1:13" x14ac:dyDescent="0.25">
      <c r="A47" s="54" t="s">
        <v>35</v>
      </c>
      <c r="B47" s="91">
        <f>[6]Sheet1!B47</f>
        <v>5.0140895843505859</v>
      </c>
      <c r="C47" s="91">
        <f>[6]Sheet1!C47</f>
        <v>50.843070983886719</v>
      </c>
      <c r="D47" s="94">
        <f>[6]Sheet1!D47</f>
        <v>276.6093368507149</v>
      </c>
      <c r="E47" s="91">
        <f>[6]Sheet1!E47</f>
        <v>31.771932601928711</v>
      </c>
      <c r="F47" s="91">
        <f>[6]Sheet1!F47</f>
        <v>15.889922142028809</v>
      </c>
      <c r="G47" s="91">
        <f>[6]Sheet1!G47</f>
        <v>22.529603958129883</v>
      </c>
      <c r="H47" s="91">
        <f>[6]Sheet1!H47</f>
        <v>1.6899265050888062</v>
      </c>
      <c r="I47" s="91">
        <f>[6]Sheet1!I47</f>
        <v>31.247554779052734</v>
      </c>
      <c r="J47" s="91">
        <f>[6]Sheet1!J47</f>
        <v>0</v>
      </c>
      <c r="K47" s="91">
        <f>[6]Sheet1!K47</f>
        <v>27.202140808105469</v>
      </c>
      <c r="L47" s="91">
        <f>[6]Sheet1!L47</f>
        <v>33.03271484375</v>
      </c>
      <c r="M47" s="94">
        <f>[6]Sheet1!M47</f>
        <v>154.50612555005432</v>
      </c>
    </row>
    <row r="48" spans="1:13" x14ac:dyDescent="0.25">
      <c r="A48" s="39" t="s">
        <v>36</v>
      </c>
      <c r="B48" s="91">
        <f>[6]Sheet1!B48</f>
        <v>7.3060293197631836</v>
      </c>
      <c r="C48" s="91">
        <f>[6]Sheet1!C48</f>
        <v>51.326286315917969</v>
      </c>
      <c r="D48" s="94">
        <f>[6]Sheet1!D48</f>
        <v>890.18516431350247</v>
      </c>
      <c r="E48" s="91">
        <f>[6]Sheet1!E48</f>
        <v>15.95516300201416</v>
      </c>
      <c r="F48" s="91">
        <f>[6]Sheet1!F48</f>
        <v>14.72926139831543</v>
      </c>
      <c r="G48" s="91">
        <f>[6]Sheet1!G48</f>
        <v>21.97772216796875</v>
      </c>
      <c r="H48" s="91">
        <f>[6]Sheet1!H48</f>
        <v>0.47011905908584595</v>
      </c>
      <c r="I48" s="91">
        <f>[6]Sheet1!I48</f>
        <v>45.632762908935547</v>
      </c>
      <c r="J48" s="91">
        <f>[6]Sheet1!J48</f>
        <v>0.99049150943756104</v>
      </c>
      <c r="K48" s="91">
        <f>[6]Sheet1!K48</f>
        <v>4.5840549468994141</v>
      </c>
      <c r="L48" s="91">
        <f>[6]Sheet1!L48</f>
        <v>28.218408584594727</v>
      </c>
      <c r="M48" s="94">
        <f>[6]Sheet1!M48</f>
        <v>521.93617772062214</v>
      </c>
    </row>
    <row r="49" spans="1:13" x14ac:dyDescent="0.25">
      <c r="A49" s="54" t="s">
        <v>37</v>
      </c>
      <c r="B49" s="91">
        <f>[6]Sheet1!B49</f>
        <v>14.571865081787109</v>
      </c>
      <c r="C49" s="91">
        <f>[6]Sheet1!C49</f>
        <v>44.116161346435547</v>
      </c>
      <c r="D49" s="94">
        <f>[6]Sheet1!D49</f>
        <v>219.1208401940645</v>
      </c>
      <c r="E49" s="91">
        <f>[6]Sheet1!E49</f>
        <v>31.24833869934082</v>
      </c>
      <c r="F49" s="91">
        <f>[6]Sheet1!F49</f>
        <v>23.042459487915039</v>
      </c>
      <c r="G49" s="91">
        <f>[6]Sheet1!G49</f>
        <v>8.71893310546875</v>
      </c>
      <c r="H49" s="91">
        <f>[6]Sheet1!H49</f>
        <v>1.9879330396652222</v>
      </c>
      <c r="I49" s="91">
        <f>[6]Sheet1!I49</f>
        <v>38.874069213867188</v>
      </c>
      <c r="J49" s="91">
        <f>[6]Sheet1!J49</f>
        <v>0</v>
      </c>
      <c r="K49" s="91">
        <f>[6]Sheet1!K49</f>
        <v>21.705230712890625</v>
      </c>
      <c r="L49" s="91">
        <f>[6]Sheet1!L49</f>
        <v>21.416461944580078</v>
      </c>
      <c r="M49" s="94">
        <f>[6]Sheet1!M49</f>
        <v>128.59769499223611</v>
      </c>
    </row>
    <row r="50" spans="1:13" x14ac:dyDescent="0.25">
      <c r="A50" s="54" t="s">
        <v>38</v>
      </c>
      <c r="B50" s="91">
        <f>[6]Sheet1!B50</f>
        <v>17.832675933837891</v>
      </c>
      <c r="C50" s="91">
        <f>[6]Sheet1!C50</f>
        <v>39.526592254638672</v>
      </c>
      <c r="D50" s="94">
        <f>[6]Sheet1!D50</f>
        <v>81.769941195384845</v>
      </c>
      <c r="E50" s="91">
        <f>[6]Sheet1!E50</f>
        <v>28.759151458740234</v>
      </c>
      <c r="F50" s="91">
        <f>[6]Sheet1!F50</f>
        <v>15.751067161560059</v>
      </c>
      <c r="G50" s="91">
        <f>[6]Sheet1!G50</f>
        <v>11.837946891784668</v>
      </c>
      <c r="H50" s="91">
        <f>[6]Sheet1!H50</f>
        <v>0</v>
      </c>
      <c r="I50" s="91">
        <f>[6]Sheet1!I50</f>
        <v>21.423423767089844</v>
      </c>
      <c r="J50" s="91">
        <f>[6]Sheet1!J50</f>
        <v>0</v>
      </c>
      <c r="K50" s="91">
        <f>[6]Sheet1!K50</f>
        <v>15.353691101074219</v>
      </c>
      <c r="L50" s="91">
        <f>[6]Sheet1!L50</f>
        <v>32.976177215576172</v>
      </c>
      <c r="M50" s="94">
        <f>[6]Sheet1!M50</f>
        <v>46.902638918245394</v>
      </c>
    </row>
    <row r="51" spans="1:13" x14ac:dyDescent="0.25">
      <c r="A51" s="54" t="s">
        <v>39</v>
      </c>
      <c r="B51" s="91">
        <f>[6]Sheet1!B51</f>
        <v>12.314908027648926</v>
      </c>
      <c r="C51" s="91">
        <f>[6]Sheet1!C51</f>
        <v>52.751426696777344</v>
      </c>
      <c r="D51" s="94">
        <f>[6]Sheet1!D51</f>
        <v>255.3961137078845</v>
      </c>
      <c r="E51" s="91">
        <f>[6]Sheet1!E51</f>
        <v>32.158969879150391</v>
      </c>
      <c r="F51" s="91">
        <f>[6]Sheet1!F51</f>
        <v>13.955284118652344</v>
      </c>
      <c r="G51" s="91">
        <f>[6]Sheet1!G51</f>
        <v>7.3891620635986328</v>
      </c>
      <c r="H51" s="91">
        <f>[6]Sheet1!H51</f>
        <v>0.76288712024688721</v>
      </c>
      <c r="I51" s="91">
        <f>[6]Sheet1!I51</f>
        <v>25.416538238525391</v>
      </c>
      <c r="J51" s="91">
        <f>[6]Sheet1!J51</f>
        <v>0.81216460466384888</v>
      </c>
      <c r="K51" s="91">
        <f>[6]Sheet1!K51</f>
        <v>13.060221672058105</v>
      </c>
      <c r="L51" s="91">
        <f>[6]Sheet1!L51</f>
        <v>37.534236907958984</v>
      </c>
      <c r="M51" s="94">
        <f>[6]Sheet1!M51</f>
        <v>166.17689406786189</v>
      </c>
    </row>
    <row r="52" spans="1:13" x14ac:dyDescent="0.25">
      <c r="A52" s="39" t="s">
        <v>40</v>
      </c>
      <c r="B52" s="91">
        <f>[6]Sheet1!B52</f>
        <v>33.733665466308594</v>
      </c>
      <c r="C52" s="91">
        <f>[6]Sheet1!C52</f>
        <v>40.532485961914063</v>
      </c>
      <c r="D52" s="94">
        <f>[6]Sheet1!D52</f>
        <v>307.95226998781715</v>
      </c>
      <c r="E52" s="91">
        <f>[6]Sheet1!E52</f>
        <v>32.112129211425781</v>
      </c>
      <c r="F52" s="91">
        <f>[6]Sheet1!F52</f>
        <v>33.262119293212891</v>
      </c>
      <c r="G52" s="91">
        <f>[6]Sheet1!G52</f>
        <v>17.855318069458008</v>
      </c>
      <c r="H52" s="91">
        <f>[6]Sheet1!H52</f>
        <v>0</v>
      </c>
      <c r="I52" s="91">
        <f>[6]Sheet1!I52</f>
        <v>33.138072967529297</v>
      </c>
      <c r="J52" s="91">
        <f>[6]Sheet1!J52</f>
        <v>0.63144361972808838</v>
      </c>
      <c r="K52" s="91">
        <f>[6]Sheet1!K52</f>
        <v>25.559144973754883</v>
      </c>
      <c r="L52" s="91">
        <f>[6]Sheet1!L52</f>
        <v>29.139284133911133</v>
      </c>
      <c r="M52" s="94">
        <f>[6]Sheet1!M52</f>
        <v>228.7042965773289</v>
      </c>
    </row>
    <row r="53" spans="1:13" x14ac:dyDescent="0.25">
      <c r="A53" s="54" t="s">
        <v>41</v>
      </c>
      <c r="B53" s="91">
        <f>[6]Sheet1!B53</f>
        <v>21.169174194335938</v>
      </c>
      <c r="C53" s="91">
        <f>[6]Sheet1!C53</f>
        <v>42.795047760009766</v>
      </c>
      <c r="D53" s="94">
        <f>[6]Sheet1!D53</f>
        <v>236.20662856571397</v>
      </c>
      <c r="E53" s="91">
        <f>[6]Sheet1!E53</f>
        <v>32.178909301757813</v>
      </c>
      <c r="F53" s="91">
        <f>[6]Sheet1!F53</f>
        <v>22.250642776489258</v>
      </c>
      <c r="G53" s="91">
        <f>[6]Sheet1!G53</f>
        <v>20.583885192871094</v>
      </c>
      <c r="H53" s="91">
        <f>[6]Sheet1!H53</f>
        <v>0.79432237148284912</v>
      </c>
      <c r="I53" s="91">
        <f>[6]Sheet1!I53</f>
        <v>29.073720932006836</v>
      </c>
      <c r="J53" s="91">
        <f>[6]Sheet1!J53</f>
        <v>0</v>
      </c>
      <c r="K53" s="91">
        <f>[6]Sheet1!K53</f>
        <v>24.963611602783203</v>
      </c>
      <c r="L53" s="91">
        <f>[6]Sheet1!L53</f>
        <v>16.494367599487305</v>
      </c>
      <c r="M53" s="94">
        <f>[6]Sheet1!M53</f>
        <v>151.08772869894065</v>
      </c>
    </row>
    <row r="54" spans="1:13" x14ac:dyDescent="0.25">
      <c r="A54" s="54" t="s">
        <v>42</v>
      </c>
      <c r="B54" s="91">
        <f>[6]Sheet1!B54</f>
        <v>34.734592437744141</v>
      </c>
      <c r="C54" s="91">
        <f>[6]Sheet1!C54</f>
        <v>33.857246398925781</v>
      </c>
      <c r="D54" s="94">
        <f>[6]Sheet1!D54</f>
        <v>98.572003301396549</v>
      </c>
      <c r="E54" s="91">
        <f>[6]Sheet1!E54</f>
        <v>40.165054321289063</v>
      </c>
      <c r="F54" s="91">
        <f>[6]Sheet1!F54</f>
        <v>43.807033538818359</v>
      </c>
      <c r="G54" s="91">
        <f>[6]Sheet1!G54</f>
        <v>15.384888648986816</v>
      </c>
      <c r="H54" s="91">
        <f>[6]Sheet1!H54</f>
        <v>1.0724947452545166</v>
      </c>
      <c r="I54" s="91">
        <f>[6]Sheet1!I54</f>
        <v>25.914934158325195</v>
      </c>
      <c r="J54" s="91">
        <f>[6]Sheet1!J54</f>
        <v>0.72363972663879395</v>
      </c>
      <c r="K54" s="91">
        <f>[6]Sheet1!K54</f>
        <v>27.25798225402832</v>
      </c>
      <c r="L54" s="91">
        <f>[6]Sheet1!L54</f>
        <v>10.100571632385254</v>
      </c>
      <c r="M54" s="94">
        <f>[6]Sheet1!M54</f>
        <v>67.612349635920481</v>
      </c>
    </row>
    <row r="55" spans="1:13" x14ac:dyDescent="0.25">
      <c r="A55" s="54" t="s">
        <v>43</v>
      </c>
      <c r="B55" s="91">
        <f>[6]Sheet1!B55</f>
        <v>24.781517028808594</v>
      </c>
      <c r="C55" s="91">
        <f>[6]Sheet1!C55</f>
        <v>41.382358551025391</v>
      </c>
      <c r="D55" s="94">
        <f>[6]Sheet1!D55</f>
        <v>203.11535638758011</v>
      </c>
      <c r="E55" s="91">
        <f>[6]Sheet1!E55</f>
        <v>32.862777709960938</v>
      </c>
      <c r="F55" s="91">
        <f>[6]Sheet1!F55</f>
        <v>24.731184005737305</v>
      </c>
      <c r="G55" s="91">
        <f>[6]Sheet1!G55</f>
        <v>16.554965972900391</v>
      </c>
      <c r="H55" s="91">
        <f>[6]Sheet1!H55</f>
        <v>0.83574289083480835</v>
      </c>
      <c r="I55" s="91">
        <f>[6]Sheet1!I55</f>
        <v>23.675891876220703</v>
      </c>
      <c r="J55" s="91">
        <f>[6]Sheet1!J55</f>
        <v>1.4869550466537476</v>
      </c>
      <c r="K55" s="91">
        <f>[6]Sheet1!K55</f>
        <v>24.690752029418945</v>
      </c>
      <c r="L55" s="91">
        <f>[6]Sheet1!L55</f>
        <v>16.790763854980469</v>
      </c>
      <c r="M55" s="94">
        <f>[6]Sheet1!M55</f>
        <v>134.38898795163388</v>
      </c>
    </row>
    <row r="56" spans="1:13" x14ac:dyDescent="0.25">
      <c r="A56" s="39" t="s">
        <v>47</v>
      </c>
      <c r="B56" s="91">
        <f>[6]Sheet1!B56</f>
        <v>9.6661806106567383</v>
      </c>
      <c r="C56" s="91">
        <f>[6]Sheet1!C56</f>
        <v>41.505466461181641</v>
      </c>
      <c r="D56" s="94">
        <f>[6]Sheet1!D56</f>
        <v>355.95425400280817</v>
      </c>
      <c r="E56" s="91">
        <f>[6]Sheet1!E56</f>
        <v>33.169464111328125</v>
      </c>
      <c r="F56" s="91">
        <f>[6]Sheet1!F56</f>
        <v>28.627059936523438</v>
      </c>
      <c r="G56" s="91">
        <f>[6]Sheet1!G56</f>
        <v>24.122053146362305</v>
      </c>
      <c r="H56" s="91">
        <f>[6]Sheet1!H56</f>
        <v>9.633366584777832</v>
      </c>
      <c r="I56" s="91">
        <f>[6]Sheet1!I56</f>
        <v>22.789321899414063</v>
      </c>
      <c r="J56" s="91">
        <f>[6]Sheet1!J56</f>
        <v>2.583756685256958</v>
      </c>
      <c r="K56" s="91">
        <f>[6]Sheet1!K56</f>
        <v>27.666591644287109</v>
      </c>
      <c r="L56" s="91">
        <f>[6]Sheet1!L56</f>
        <v>18.423656463623047</v>
      </c>
      <c r="M56" s="94">
        <f>[6]Sheet1!M56</f>
        <v>182.14766069419696</v>
      </c>
    </row>
    <row r="57" spans="1:13" x14ac:dyDescent="0.25">
      <c r="A57" s="54" t="s">
        <v>48</v>
      </c>
      <c r="B57" s="91">
        <f>[6]Sheet1!B57</f>
        <v>18.792446136474609</v>
      </c>
      <c r="C57" s="91">
        <f>[6]Sheet1!C57</f>
        <v>44.840816497802734</v>
      </c>
      <c r="D57" s="94">
        <f>[6]Sheet1!D57</f>
        <v>126.40266893710989</v>
      </c>
      <c r="E57" s="91">
        <f>[6]Sheet1!E57</f>
        <v>36.261135101318359</v>
      </c>
      <c r="F57" s="91">
        <f>[6]Sheet1!F57</f>
        <v>21.305343627929688</v>
      </c>
      <c r="G57" s="91">
        <f>[6]Sheet1!G57</f>
        <v>15.800312995910645</v>
      </c>
      <c r="H57" s="91">
        <f>[6]Sheet1!H57</f>
        <v>0</v>
      </c>
      <c r="I57" s="91">
        <f>[6]Sheet1!I57</f>
        <v>16.568325042724609</v>
      </c>
      <c r="J57" s="91">
        <f>[6]Sheet1!J57</f>
        <v>0</v>
      </c>
      <c r="K57" s="91">
        <f>[6]Sheet1!K57</f>
        <v>27.996644973754883</v>
      </c>
      <c r="L57" s="91">
        <f>[6]Sheet1!L57</f>
        <v>24.19847297668457</v>
      </c>
      <c r="M57" s="94">
        <f>[6]Sheet1!M57</f>
        <v>80.434145513405454</v>
      </c>
    </row>
    <row r="58" spans="1:13" x14ac:dyDescent="0.25">
      <c r="A58" s="54" t="s">
        <v>49</v>
      </c>
      <c r="B58" s="91">
        <f>[6]Sheet1!B58</f>
        <v>9.5976581573486328</v>
      </c>
      <c r="C58" s="91">
        <f>[6]Sheet1!C58</f>
        <v>48.648452758789063</v>
      </c>
      <c r="D58" s="94">
        <f>[6]Sheet1!D58</f>
        <v>90.474054672939516</v>
      </c>
      <c r="E58" s="91">
        <f>[6]Sheet1!E58</f>
        <v>41.638874053955078</v>
      </c>
      <c r="F58" s="91">
        <f>[6]Sheet1!F58</f>
        <v>15.767888069152832</v>
      </c>
      <c r="G58" s="91">
        <f>[6]Sheet1!G58</f>
        <v>15.871628761291504</v>
      </c>
      <c r="H58" s="91">
        <f>[6]Sheet1!H58</f>
        <v>3.6635215282440186</v>
      </c>
      <c r="I58" s="91">
        <f>[6]Sheet1!I58</f>
        <v>12.586640357971191</v>
      </c>
      <c r="J58" s="91">
        <f>[6]Sheet1!J58</f>
        <v>0.92549711465835571</v>
      </c>
      <c r="K58" s="91">
        <f>[6]Sheet1!K58</f>
        <v>30.617792129516602</v>
      </c>
      <c r="L58" s="91">
        <f>[6]Sheet1!L58</f>
        <v>38.198940277099609</v>
      </c>
      <c r="M58" s="94">
        <f>[6]Sheet1!M58</f>
        <v>52.697618674828597</v>
      </c>
    </row>
    <row r="59" spans="1:13" x14ac:dyDescent="0.25">
      <c r="A59" s="54" t="s">
        <v>50</v>
      </c>
      <c r="B59" s="91">
        <f>[6]Sheet1!B59</f>
        <v>2.6321113109588623</v>
      </c>
      <c r="C59" s="91">
        <f>[6]Sheet1!C59</f>
        <v>46.310874938964844</v>
      </c>
      <c r="D59" s="94">
        <f>[6]Sheet1!D59</f>
        <v>81.403178987606907</v>
      </c>
      <c r="E59" s="91">
        <f>[6]Sheet1!E59</f>
        <v>31.649250030517578</v>
      </c>
      <c r="F59" s="91">
        <f>[6]Sheet1!F59</f>
        <v>14.20915699005127</v>
      </c>
      <c r="G59" s="91">
        <f>[6]Sheet1!G59</f>
        <v>14.952855110168457</v>
      </c>
      <c r="H59" s="91">
        <f>[6]Sheet1!H59</f>
        <v>1.0665396451950073</v>
      </c>
      <c r="I59" s="91">
        <f>[6]Sheet1!I59</f>
        <v>27.268592834472656</v>
      </c>
      <c r="J59" s="91">
        <f>[6]Sheet1!J59</f>
        <v>3.7279806137084961</v>
      </c>
      <c r="K59" s="91">
        <f>[6]Sheet1!K59</f>
        <v>25.089387893676758</v>
      </c>
      <c r="L59" s="91">
        <f>[6]Sheet1!L59</f>
        <v>22.843019485473633</v>
      </c>
      <c r="M59" s="94">
        <f>[6]Sheet1!M59</f>
        <v>39.841145863303041</v>
      </c>
    </row>
    <row r="60" spans="1:13" x14ac:dyDescent="0.25">
      <c r="A60" s="39" t="s">
        <v>44</v>
      </c>
      <c r="B60" s="91">
        <f>[6]Sheet1!B60</f>
        <v>17.969820022583008</v>
      </c>
      <c r="C60" s="91">
        <f>[6]Sheet1!C60</f>
        <v>49.690822601318359</v>
      </c>
      <c r="D60" s="94">
        <f>[6]Sheet1!D60</f>
        <v>154.46677939478215</v>
      </c>
      <c r="E60" s="91">
        <f>[6]Sheet1!E60</f>
        <v>35.513710021972656</v>
      </c>
      <c r="F60" s="91">
        <f>[6]Sheet1!F60</f>
        <v>20.739599227905273</v>
      </c>
      <c r="G60" s="91">
        <f>[6]Sheet1!G60</f>
        <v>13.946877479553223</v>
      </c>
      <c r="H60" s="91">
        <f>[6]Sheet1!H60</f>
        <v>1.0456143617630005</v>
      </c>
      <c r="I60" s="91">
        <f>[6]Sheet1!I60</f>
        <v>43.458782196044922</v>
      </c>
      <c r="J60" s="91">
        <f>[6]Sheet1!J60</f>
        <v>7.7473559379577637</v>
      </c>
      <c r="K60" s="91">
        <f>[6]Sheet1!K60</f>
        <v>13.296425819396973</v>
      </c>
      <c r="L60" s="91">
        <f>[6]Sheet1!L60</f>
        <v>43.862518310546875</v>
      </c>
      <c r="M60" s="94">
        <f>[6]Sheet1!M60</f>
        <v>104.51321593388188</v>
      </c>
    </row>
    <row r="61" spans="1:13" x14ac:dyDescent="0.25">
      <c r="A61" s="54" t="s">
        <v>46</v>
      </c>
      <c r="B61" s="91">
        <f>[6]Sheet1!B61</f>
        <v>23.764995574951172</v>
      </c>
      <c r="C61" s="91">
        <f>[6]Sheet1!C61</f>
        <v>39.827632904052734</v>
      </c>
      <c r="D61" s="94">
        <f>[6]Sheet1!D61</f>
        <v>243.3384021947314</v>
      </c>
      <c r="E61" s="91">
        <f>[6]Sheet1!E61</f>
        <v>31.791120529174805</v>
      </c>
      <c r="F61" s="91">
        <f>[6]Sheet1!F61</f>
        <v>25.525911331176758</v>
      </c>
      <c r="G61" s="91">
        <f>[6]Sheet1!G61</f>
        <v>19.046209335327148</v>
      </c>
      <c r="H61" s="91">
        <f>[6]Sheet1!H61</f>
        <v>1.5589704513549805</v>
      </c>
      <c r="I61" s="91">
        <f>[6]Sheet1!I61</f>
        <v>19.397708892822266</v>
      </c>
      <c r="J61" s="91">
        <f>[6]Sheet1!J61</f>
        <v>1.5898737907409668</v>
      </c>
      <c r="K61" s="91">
        <f>[6]Sheet1!K61</f>
        <v>14.54817008972168</v>
      </c>
      <c r="L61" s="91">
        <f>[6]Sheet1!L61</f>
        <v>27.789838790893555</v>
      </c>
      <c r="M61" s="94">
        <f>[6]Sheet1!M61</f>
        <v>154.74528415322999</v>
      </c>
    </row>
    <row r="62" spans="1:13" x14ac:dyDescent="0.25">
      <c r="A62" s="54" t="s">
        <v>45</v>
      </c>
      <c r="B62" s="91">
        <f>[6]Sheet1!B62</f>
        <v>23.078680038452148</v>
      </c>
      <c r="C62" s="91">
        <f>[6]Sheet1!C62</f>
        <v>40.354232788085938</v>
      </c>
      <c r="D62" s="94">
        <f>[6]Sheet1!D62</f>
        <v>104.27639832621161</v>
      </c>
      <c r="E62" s="91">
        <f>[6]Sheet1!E62</f>
        <v>38.154079437255859</v>
      </c>
      <c r="F62" s="91">
        <f>[6]Sheet1!F62</f>
        <v>23.004940032958984</v>
      </c>
      <c r="G62" s="91">
        <f>[6]Sheet1!G62</f>
        <v>14.985272407531738</v>
      </c>
      <c r="H62" s="91">
        <f>[6]Sheet1!H62</f>
        <v>1.2233743667602539</v>
      </c>
      <c r="I62" s="91">
        <f>[6]Sheet1!I62</f>
        <v>20.632831573486328</v>
      </c>
      <c r="J62" s="91">
        <f>[6]Sheet1!J62</f>
        <v>0</v>
      </c>
      <c r="K62" s="91">
        <f>[6]Sheet1!K62</f>
        <v>27.540170669555664</v>
      </c>
      <c r="L62" s="91">
        <f>[6]Sheet1!L62</f>
        <v>15.788938522338867</v>
      </c>
      <c r="M62" s="94">
        <f>[6]Sheet1!M62</f>
        <v>66.145554662662505</v>
      </c>
    </row>
    <row r="63" spans="1:13" x14ac:dyDescent="0.25">
      <c r="A63" s="39" t="s">
        <v>51</v>
      </c>
      <c r="B63" s="91">
        <f>[6]Sheet1!B63</f>
        <v>14.453579902648926</v>
      </c>
      <c r="C63" s="91">
        <f>[6]Sheet1!C63</f>
        <v>39.486492156982422</v>
      </c>
      <c r="D63" s="94">
        <f>[6]Sheet1!D63</f>
        <v>228.62422344586122</v>
      </c>
      <c r="E63" s="91">
        <f>[6]Sheet1!E63</f>
        <v>25.49058723449707</v>
      </c>
      <c r="F63" s="91">
        <f>[6]Sheet1!F63</f>
        <v>31.683443069458008</v>
      </c>
      <c r="G63" s="91">
        <f>[6]Sheet1!G63</f>
        <v>18.992132186889648</v>
      </c>
      <c r="H63" s="91">
        <f>[6]Sheet1!H63</f>
        <v>8.6389303207397461</v>
      </c>
      <c r="I63" s="91">
        <f>[6]Sheet1!I63</f>
        <v>23.68663215637207</v>
      </c>
      <c r="J63" s="91">
        <f>[6]Sheet1!J63</f>
        <v>1.6965755224227905</v>
      </c>
      <c r="K63" s="91">
        <f>[6]Sheet1!K63</f>
        <v>26.598154067993164</v>
      </c>
      <c r="L63" s="91">
        <f>[6]Sheet1!L63</f>
        <v>23.070379257202148</v>
      </c>
      <c r="M63" s="94">
        <f>[6]Sheet1!M63</f>
        <v>123.32006988046959</v>
      </c>
    </row>
    <row r="64" spans="1:13" x14ac:dyDescent="0.25">
      <c r="A64" s="54" t="s">
        <v>52</v>
      </c>
      <c r="B64" s="91">
        <f>[6]Sheet1!B64</f>
        <v>32.914409637451172</v>
      </c>
      <c r="C64" s="91">
        <f>[6]Sheet1!C64</f>
        <v>33.816860198974609</v>
      </c>
      <c r="D64" s="94">
        <f>[6]Sheet1!D64</f>
        <v>114.75472665602889</v>
      </c>
      <c r="E64" s="91">
        <f>[6]Sheet1!E64</f>
        <v>24.361440658569336</v>
      </c>
      <c r="F64" s="91">
        <f>[6]Sheet1!F64</f>
        <v>23.921182632446289</v>
      </c>
      <c r="G64" s="91">
        <f>[6]Sheet1!G64</f>
        <v>9.5531682968139648</v>
      </c>
      <c r="H64" s="91">
        <f>[6]Sheet1!H64</f>
        <v>0</v>
      </c>
      <c r="I64" s="91">
        <f>[6]Sheet1!I64</f>
        <v>33.863544464111328</v>
      </c>
      <c r="J64" s="91">
        <f>[6]Sheet1!J64</f>
        <v>0</v>
      </c>
      <c r="K64" s="91">
        <f>[6]Sheet1!K64</f>
        <v>26.683557510375977</v>
      </c>
      <c r="L64" s="91">
        <f>[6]Sheet1!L64</f>
        <v>13.47548770904541</v>
      </c>
      <c r="M64" s="94">
        <f>[6]Sheet1!M64</f>
        <v>76.577287134281349</v>
      </c>
    </row>
    <row r="65" spans="1:13" x14ac:dyDescent="0.25">
      <c r="A65" s="54" t="s">
        <v>53</v>
      </c>
      <c r="B65" s="91">
        <f>[6]Sheet1!B65</f>
        <v>25.585412979125977</v>
      </c>
      <c r="C65" s="91">
        <f>[6]Sheet1!C65</f>
        <v>40.785205841064453</v>
      </c>
      <c r="D65" s="94">
        <f>[6]Sheet1!D65</f>
        <v>90.80807914673413</v>
      </c>
      <c r="E65" s="91">
        <f>[6]Sheet1!E65</f>
        <v>23.869434356689453</v>
      </c>
      <c r="F65" s="91">
        <f>[6]Sheet1!F65</f>
        <v>20.843238830566406</v>
      </c>
      <c r="G65" s="91">
        <f>[6]Sheet1!G65</f>
        <v>16.97172737121582</v>
      </c>
      <c r="H65" s="91">
        <f>[6]Sheet1!H65</f>
        <v>0.61094832420349121</v>
      </c>
      <c r="I65" s="91">
        <f>[6]Sheet1!I65</f>
        <v>39.388507843017578</v>
      </c>
      <c r="J65" s="91">
        <f>[6]Sheet1!J65</f>
        <v>0</v>
      </c>
      <c r="K65" s="91">
        <f>[6]Sheet1!K65</f>
        <v>31.19384765625</v>
      </c>
      <c r="L65" s="91">
        <f>[6]Sheet1!L65</f>
        <v>34.160514831542969</v>
      </c>
      <c r="M65" s="94">
        <f>[6]Sheet1!M65</f>
        <v>60.269883245974171</v>
      </c>
    </row>
    <row r="66" spans="1:13" x14ac:dyDescent="0.25">
      <c r="A66" s="54" t="s">
        <v>54</v>
      </c>
      <c r="B66" s="91">
        <f>[6]Sheet1!B66</f>
        <v>26.151599884033203</v>
      </c>
      <c r="C66" s="91">
        <f>[6]Sheet1!C66</f>
        <v>39.697925567626953</v>
      </c>
      <c r="D66" s="94">
        <f>[6]Sheet1!D66</f>
        <v>102.10144649664026</v>
      </c>
      <c r="E66" s="91">
        <f>[6]Sheet1!E66</f>
        <v>24.785161972045898</v>
      </c>
      <c r="F66" s="91">
        <f>[6]Sheet1!F66</f>
        <v>21.875900268554688</v>
      </c>
      <c r="G66" s="91">
        <f>[6]Sheet1!G66</f>
        <v>12.683393478393555</v>
      </c>
      <c r="H66" s="91">
        <f>[6]Sheet1!H66</f>
        <v>0</v>
      </c>
      <c r="I66" s="91">
        <f>[6]Sheet1!I66</f>
        <v>22.928997039794922</v>
      </c>
      <c r="J66" s="91">
        <f>[6]Sheet1!J66</f>
        <v>0</v>
      </c>
      <c r="K66" s="91">
        <f>[6]Sheet1!K66</f>
        <v>22.105890274047852</v>
      </c>
      <c r="L66" s="91">
        <f>[6]Sheet1!L66</f>
        <v>34.905933380126953</v>
      </c>
      <c r="M66" s="94">
        <f>[6]Sheet1!M66</f>
        <v>67.233318832184708</v>
      </c>
    </row>
    <row r="67" spans="1:13" ht="15.75" thickBot="1" x14ac:dyDescent="0.3">
      <c r="A67" s="34" t="s">
        <v>78</v>
      </c>
      <c r="B67" s="92">
        <f>[6]Sheet1!B67</f>
        <v>19.909984588623047</v>
      </c>
      <c r="C67" s="92">
        <f>[6]Sheet1!C67</f>
        <v>42.601112365722656</v>
      </c>
      <c r="D67" s="93">
        <f>[6]Sheet1!D67</f>
        <v>7989.7287232884964</v>
      </c>
      <c r="E67" s="92">
        <f>[6]Sheet1!E67</f>
        <v>33.182361602783203</v>
      </c>
      <c r="F67" s="92">
        <f>[6]Sheet1!F67</f>
        <v>26.136510848999023</v>
      </c>
      <c r="G67" s="92">
        <f>[6]Sheet1!G67</f>
        <v>17.218999862670898</v>
      </c>
      <c r="H67" s="92">
        <f>[6]Sheet1!H67</f>
        <v>1.7052104473114014</v>
      </c>
      <c r="I67" s="92">
        <f>[6]Sheet1!I67</f>
        <v>27.5028076171875</v>
      </c>
      <c r="J67" s="92">
        <f>[6]Sheet1!J67</f>
        <v>0.76315677165985107</v>
      </c>
      <c r="K67" s="92">
        <f>[6]Sheet1!K67</f>
        <v>22.254159927368164</v>
      </c>
      <c r="L67" s="92">
        <f>[6]Sheet1!L67</f>
        <v>25.712039947509766</v>
      </c>
      <c r="M67" s="93">
        <f>[6]Sheet1!M67</f>
        <v>4994.4670379142717</v>
      </c>
    </row>
    <row r="68" spans="1:13" ht="39" customHeight="1" thickBot="1" x14ac:dyDescent="0.3">
      <c r="A68" s="152" t="s">
        <v>113</v>
      </c>
      <c r="B68" s="153"/>
      <c r="C68" s="153"/>
      <c r="D68" s="153"/>
      <c r="E68" s="153"/>
      <c r="F68" s="153"/>
      <c r="G68" s="153"/>
      <c r="H68" s="153"/>
      <c r="I68" s="153"/>
      <c r="J68" s="153"/>
      <c r="K68" s="153"/>
      <c r="L68" s="153"/>
      <c r="M68" s="172"/>
    </row>
    <row r="69" spans="1:13" ht="30" customHeight="1" thickBot="1" x14ac:dyDescent="0.3">
      <c r="A69" s="164" t="s">
        <v>101</v>
      </c>
      <c r="B69" s="165"/>
      <c r="C69" s="165"/>
      <c r="D69" s="165"/>
      <c r="E69" s="165"/>
      <c r="F69" s="165"/>
      <c r="G69" s="165"/>
      <c r="H69" s="165"/>
      <c r="I69" s="165"/>
      <c r="J69" s="165"/>
      <c r="K69" s="165"/>
      <c r="L69" s="165"/>
      <c r="M69" s="166"/>
    </row>
    <row r="70" spans="1:13" ht="333.75" customHeight="1" thickBot="1" x14ac:dyDescent="0.3">
      <c r="A70" s="167" t="s">
        <v>140</v>
      </c>
      <c r="B70" s="168"/>
      <c r="C70" s="168"/>
      <c r="D70" s="168"/>
      <c r="E70" s="168"/>
      <c r="F70" s="168"/>
      <c r="G70" s="168"/>
      <c r="H70" s="168"/>
      <c r="I70" s="168"/>
      <c r="J70" s="168"/>
      <c r="K70" s="168"/>
      <c r="L70" s="168"/>
      <c r="M70" s="169"/>
    </row>
    <row r="71" spans="1:13" x14ac:dyDescent="0.25">
      <c r="G71" s="18"/>
      <c r="H71" s="18"/>
      <c r="M71" s="17"/>
    </row>
    <row r="72" spans="1:13" x14ac:dyDescent="0.25">
      <c r="G72" s="19"/>
      <c r="H72" s="17"/>
    </row>
    <row r="73" spans="1:13" x14ac:dyDescent="0.25">
      <c r="G73" s="18"/>
      <c r="H73" s="17"/>
    </row>
    <row r="74" spans="1:13" x14ac:dyDescent="0.25">
      <c r="G74" s="18"/>
      <c r="H74" s="17"/>
    </row>
    <row r="75" spans="1:13" x14ac:dyDescent="0.25">
      <c r="G75" s="18"/>
      <c r="H75" s="20"/>
    </row>
    <row r="76" spans="1:13" x14ac:dyDescent="0.25">
      <c r="G76" s="19"/>
      <c r="H76" s="20"/>
    </row>
    <row r="77" spans="1:13" x14ac:dyDescent="0.25">
      <c r="H77" s="17"/>
    </row>
    <row r="78" spans="1:13" x14ac:dyDescent="0.25">
      <c r="H78" s="17"/>
    </row>
    <row r="79" spans="1:13" x14ac:dyDescent="0.25">
      <c r="H79" s="20"/>
    </row>
    <row r="80" spans="1:13" x14ac:dyDescent="0.25">
      <c r="H80" s="20"/>
    </row>
    <row r="81" spans="8:8" x14ac:dyDescent="0.25">
      <c r="H81" s="20"/>
    </row>
    <row r="82" spans="8:8" x14ac:dyDescent="0.25">
      <c r="H82" s="17"/>
    </row>
    <row r="83" spans="8:8" x14ac:dyDescent="0.25">
      <c r="H83" s="20"/>
    </row>
    <row r="84" spans="8:8" x14ac:dyDescent="0.25">
      <c r="H84" s="20"/>
    </row>
  </sheetData>
  <mergeCells count="10">
    <mergeCell ref="A69:M69"/>
    <mergeCell ref="A70:M70"/>
    <mergeCell ref="A1:M1"/>
    <mergeCell ref="A2:A3"/>
    <mergeCell ref="B2:B3"/>
    <mergeCell ref="C2:C3"/>
    <mergeCell ref="A68:M68"/>
    <mergeCell ref="D2:D3"/>
    <mergeCell ref="M2:M3"/>
    <mergeCell ref="E2:L2"/>
  </mergeCells>
  <pageMargins left="0.7" right="0.7" top="0.75" bottom="0.75" header="0.3" footer="0.3"/>
  <pageSetup paperSize="9" scale="78" orientation="landscape"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Index</vt:lpstr>
      <vt:lpstr>2.1(a)</vt:lpstr>
      <vt:lpstr>2.2</vt:lpstr>
      <vt:lpstr>2.4</vt:lpstr>
      <vt:lpstr>2.5</vt:lpstr>
      <vt:lpstr>2.7</vt:lpstr>
      <vt:lpstr>2.9</vt:lpstr>
      <vt:lpstr>2.10</vt:lpstr>
      <vt:lpstr>'2.1(a)'!Print_Titles</vt:lpstr>
      <vt:lpstr>'2.10'!Print_Titles</vt:lpstr>
      <vt:lpstr>'2.2'!Print_Titles</vt:lpstr>
      <vt:lpstr>'2.4'!Print_Titles</vt:lpstr>
      <vt:lpstr>'2.5'!Print_Titles</vt:lpstr>
      <vt:lpstr>'2.7'!Print_Titles</vt:lpstr>
      <vt:lpstr>'2.9'!Print_Titles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Muhammad Ali</cp:lastModifiedBy>
  <cp:lastPrinted>2018-11-20T19:16:34Z</cp:lastPrinted>
  <dcterms:created xsi:type="dcterms:W3CDTF">2018-10-27T10:11:06Z</dcterms:created>
  <dcterms:modified xsi:type="dcterms:W3CDTF">2018-11-21T08:07:49Z</dcterms:modified>
</cp:coreProperties>
</file>