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plotree\STRIDEInteractive\Wireframes\"/>
    </mc:Choice>
  </mc:AlternateContent>
  <bookViews>
    <workbookView xWindow="0" yWindow="0" windowWidth="28800" windowHeight="12300" activeTab="15"/>
  </bookViews>
  <sheets>
    <sheet name="1.25" sheetId="4" r:id="rId1"/>
    <sheet name="1.33b" sheetId="5" r:id="rId2"/>
    <sheet name="1.38" sheetId="15" r:id="rId3"/>
    <sheet name="1.1" sheetId="1" r:id="rId4"/>
    <sheet name="2.2" sheetId="3" r:id="rId5"/>
    <sheet name="2.9" sheetId="14" r:id="rId6"/>
    <sheet name="2.10" sheetId="2" r:id="rId7"/>
    <sheet name="3.1" sheetId="6" r:id="rId8"/>
    <sheet name="3.3" sheetId="11" r:id="rId9"/>
    <sheet name="N 3.2(1)" sheetId="7" r:id="rId10"/>
    <sheet name="4.6" sheetId="12" r:id="rId11"/>
    <sheet name="4.8(a)" sheetId="10" r:id="rId12"/>
    <sheet name="4.12+4.14" sheetId="13" r:id="rId13"/>
    <sheet name="5.6a" sheetId="16" r:id="rId14"/>
    <sheet name="5.7" sheetId="8" r:id="rId15"/>
    <sheet name="5.10c" sheetId="9"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xlnm.Print_Area" localSheetId="1">'1.33b'!$A$1:$N$77</definedName>
    <definedName name="_xlnm.Print_Area" localSheetId="12">'4.12+4.14'!$A$1:$K$85</definedName>
    <definedName name="_xlnm.Print_Titles" localSheetId="3">'1.1'!$1:$3</definedName>
    <definedName name="_xlnm.Print_Titles" localSheetId="0">'1.25'!$1:$3</definedName>
    <definedName name="_xlnm.Print_Titles" localSheetId="1">'1.33b'!$1:$3</definedName>
    <definedName name="_xlnm.Print_Titles" localSheetId="6">'2.10'!$1:$3</definedName>
    <definedName name="_xlnm.Print_Titles" localSheetId="4">'2.2'!$1:$3</definedName>
    <definedName name="_xlnm.Print_Titles" localSheetId="5">'2.9'!$1:$3</definedName>
    <definedName name="_xlnm.Print_Titles" localSheetId="7">'3.1'!$2:$5</definedName>
    <definedName name="_xlnm.Print_Titles" localSheetId="10">'4.6'!$1:$3</definedName>
    <definedName name="_xlnm.Print_Titles" localSheetId="9">'N 3.2(1)'!$1:$3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2" i="16" l="1"/>
  <c r="H82" i="16"/>
  <c r="G82" i="16"/>
  <c r="F82" i="16"/>
  <c r="E82" i="16"/>
  <c r="D82" i="16"/>
  <c r="C82" i="16"/>
  <c r="B82" i="16"/>
  <c r="I81" i="16"/>
  <c r="H81" i="16"/>
  <c r="G81" i="16"/>
  <c r="F81" i="16"/>
  <c r="E81" i="16"/>
  <c r="D81" i="16"/>
  <c r="C81" i="16"/>
  <c r="B81" i="16"/>
  <c r="I80" i="16"/>
  <c r="H80" i="16"/>
  <c r="G80" i="16"/>
  <c r="F80" i="16"/>
  <c r="E80" i="16"/>
  <c r="D80" i="16"/>
  <c r="C80" i="16"/>
  <c r="B80" i="16"/>
  <c r="I79" i="16"/>
  <c r="H79" i="16"/>
  <c r="G79" i="16"/>
  <c r="F79" i="16"/>
  <c r="E79" i="16"/>
  <c r="D79" i="16"/>
  <c r="C79" i="16"/>
  <c r="B79" i="16"/>
  <c r="I78" i="16"/>
  <c r="H78" i="16"/>
  <c r="G78" i="16"/>
  <c r="F78" i="16"/>
  <c r="E78" i="16"/>
  <c r="D78" i="16"/>
  <c r="C78" i="16"/>
  <c r="B78" i="16"/>
  <c r="I77" i="16"/>
  <c r="H77" i="16"/>
  <c r="G77" i="16"/>
  <c r="F77" i="16"/>
  <c r="E77" i="16"/>
  <c r="D77" i="16"/>
  <c r="C77" i="16"/>
  <c r="B77" i="16"/>
  <c r="I76" i="16"/>
  <c r="H76" i="16"/>
  <c r="G76" i="16"/>
  <c r="F76" i="16"/>
  <c r="E76" i="16"/>
  <c r="D76" i="16"/>
  <c r="C76" i="16"/>
  <c r="B76" i="16"/>
  <c r="I75" i="16"/>
  <c r="H75" i="16"/>
  <c r="G75" i="16"/>
  <c r="F75" i="16"/>
  <c r="E75" i="16"/>
  <c r="D75" i="16"/>
  <c r="C75" i="16"/>
  <c r="B75" i="16"/>
  <c r="I74" i="16"/>
  <c r="H74" i="16"/>
  <c r="G74" i="16"/>
  <c r="F74" i="16"/>
  <c r="E74" i="16"/>
  <c r="D74" i="16"/>
  <c r="C74" i="16"/>
  <c r="B74" i="16"/>
  <c r="I73" i="16"/>
  <c r="H73" i="16"/>
  <c r="G73" i="16"/>
  <c r="F73" i="16"/>
  <c r="E73" i="16"/>
  <c r="D73" i="16"/>
  <c r="C73" i="16"/>
  <c r="B73" i="16"/>
  <c r="I72" i="16"/>
  <c r="H72" i="16"/>
  <c r="G72" i="16"/>
  <c r="F72" i="16"/>
  <c r="E72" i="16"/>
  <c r="D72" i="16"/>
  <c r="C72" i="16"/>
  <c r="B72" i="16"/>
  <c r="I71" i="16"/>
  <c r="H71" i="16"/>
  <c r="G71" i="16"/>
  <c r="F71" i="16"/>
  <c r="E71" i="16"/>
  <c r="D71" i="16"/>
  <c r="C71" i="16"/>
  <c r="B71" i="16"/>
  <c r="I70" i="16"/>
  <c r="H70" i="16"/>
  <c r="G70" i="16"/>
  <c r="F70" i="16"/>
  <c r="E70" i="16"/>
  <c r="D70" i="16"/>
  <c r="C70" i="16"/>
  <c r="B70" i="16"/>
  <c r="I69" i="16"/>
  <c r="H69" i="16"/>
  <c r="G69" i="16"/>
  <c r="F69" i="16"/>
  <c r="E69" i="16"/>
  <c r="D69" i="16"/>
  <c r="C69" i="16"/>
  <c r="B69" i="16"/>
  <c r="I68" i="16"/>
  <c r="H68" i="16"/>
  <c r="G68" i="16"/>
  <c r="F68" i="16"/>
  <c r="E68" i="16"/>
  <c r="D68" i="16"/>
  <c r="C68" i="16"/>
  <c r="B68" i="16"/>
  <c r="I67" i="16"/>
  <c r="H67" i="16"/>
  <c r="G67" i="16"/>
  <c r="F67" i="16"/>
  <c r="E67" i="16"/>
  <c r="D67" i="16"/>
  <c r="C67" i="16"/>
  <c r="B67" i="16"/>
  <c r="I66" i="16"/>
  <c r="H66" i="16"/>
  <c r="G66" i="16"/>
  <c r="F66" i="16"/>
  <c r="E66" i="16"/>
  <c r="D66" i="16"/>
  <c r="C66" i="16"/>
  <c r="B66" i="16"/>
  <c r="I65" i="16"/>
  <c r="H65" i="16"/>
  <c r="G65" i="16"/>
  <c r="F65" i="16"/>
  <c r="E65" i="16"/>
  <c r="D65" i="16"/>
  <c r="C65" i="16"/>
  <c r="B65" i="16"/>
  <c r="I64" i="16"/>
  <c r="H64" i="16"/>
  <c r="G64" i="16"/>
  <c r="F64" i="16"/>
  <c r="E64" i="16"/>
  <c r="D64" i="16"/>
  <c r="C64" i="16"/>
  <c r="B64" i="16"/>
  <c r="I63" i="16"/>
  <c r="H63" i="16"/>
  <c r="G63" i="16"/>
  <c r="F63" i="16"/>
  <c r="E63" i="16"/>
  <c r="D63" i="16"/>
  <c r="C63" i="16"/>
  <c r="B63" i="16"/>
  <c r="I62" i="16"/>
  <c r="H62" i="16"/>
  <c r="G62" i="16"/>
  <c r="F62" i="16"/>
  <c r="E62" i="16"/>
  <c r="D62" i="16"/>
  <c r="C62" i="16"/>
  <c r="B62" i="16"/>
  <c r="I61" i="16"/>
  <c r="H61" i="16"/>
  <c r="G61" i="16"/>
  <c r="F61" i="16"/>
  <c r="E61" i="16"/>
  <c r="D61" i="16"/>
  <c r="C61" i="16"/>
  <c r="B61" i="16"/>
  <c r="I60" i="16"/>
  <c r="H60" i="16"/>
  <c r="G60" i="16"/>
  <c r="F60" i="16"/>
  <c r="E60" i="16"/>
  <c r="D60" i="16"/>
  <c r="C60" i="16"/>
  <c r="B60" i="16"/>
  <c r="I59" i="16"/>
  <c r="H59" i="16"/>
  <c r="G59" i="16"/>
  <c r="F59" i="16"/>
  <c r="E59" i="16"/>
  <c r="D59" i="16"/>
  <c r="C59" i="16"/>
  <c r="B59" i="16"/>
  <c r="I58" i="16"/>
  <c r="H58" i="16"/>
  <c r="G58" i="16"/>
  <c r="F58" i="16"/>
  <c r="E58" i="16"/>
  <c r="D58" i="16"/>
  <c r="C58" i="16"/>
  <c r="B58" i="16"/>
  <c r="I57" i="16"/>
  <c r="H57" i="16"/>
  <c r="G57" i="16"/>
  <c r="F57" i="16"/>
  <c r="E57" i="16"/>
  <c r="D57" i="16"/>
  <c r="C57" i="16"/>
  <c r="B57" i="16"/>
  <c r="I56" i="16"/>
  <c r="H56" i="16"/>
  <c r="G56" i="16"/>
  <c r="F56" i="16"/>
  <c r="E56" i="16"/>
  <c r="D56" i="16"/>
  <c r="C56" i="16"/>
  <c r="B56" i="16"/>
  <c r="I55" i="16"/>
  <c r="H55" i="16"/>
  <c r="G55" i="16"/>
  <c r="F55" i="16"/>
  <c r="E55" i="16"/>
  <c r="D55" i="16"/>
  <c r="C55" i="16"/>
  <c r="B55" i="16"/>
  <c r="I54" i="16"/>
  <c r="H54" i="16"/>
  <c r="G54" i="16"/>
  <c r="F54" i="16"/>
  <c r="E54" i="16"/>
  <c r="D54" i="16"/>
  <c r="C54" i="16"/>
  <c r="B54" i="16"/>
  <c r="I53" i="16"/>
  <c r="H53" i="16"/>
  <c r="G53" i="16"/>
  <c r="F53" i="16"/>
  <c r="E53" i="16"/>
  <c r="D53" i="16"/>
  <c r="C53" i="16"/>
  <c r="B53" i="16"/>
  <c r="I52" i="16"/>
  <c r="H52" i="16"/>
  <c r="G52" i="16"/>
  <c r="F52" i="16"/>
  <c r="E52" i="16"/>
  <c r="D52" i="16"/>
  <c r="C52" i="16"/>
  <c r="B52" i="16"/>
  <c r="I51" i="16"/>
  <c r="H51" i="16"/>
  <c r="G51" i="16"/>
  <c r="F51" i="16"/>
  <c r="E51" i="16"/>
  <c r="D51" i="16"/>
  <c r="C51" i="16"/>
  <c r="B51" i="16"/>
  <c r="I50" i="16"/>
  <c r="H50" i="16"/>
  <c r="G50" i="16"/>
  <c r="F50" i="16"/>
  <c r="E50" i="16"/>
  <c r="D50" i="16"/>
  <c r="C50" i="16"/>
  <c r="B50" i="16"/>
  <c r="I49" i="16"/>
  <c r="H49" i="16"/>
  <c r="G49" i="16"/>
  <c r="F49" i="16"/>
  <c r="E49" i="16"/>
  <c r="D49" i="16"/>
  <c r="C49" i="16"/>
  <c r="B49" i="16"/>
  <c r="I48" i="16"/>
  <c r="H48" i="16"/>
  <c r="G48" i="16"/>
  <c r="F48" i="16"/>
  <c r="E48" i="16"/>
  <c r="D48" i="16"/>
  <c r="C48" i="16"/>
  <c r="B48" i="16"/>
  <c r="I47" i="16"/>
  <c r="H47" i="16"/>
  <c r="G47" i="16"/>
  <c r="F47" i="16"/>
  <c r="E47" i="16"/>
  <c r="D47" i="16"/>
  <c r="C47" i="16"/>
  <c r="B47" i="16"/>
  <c r="I46" i="16"/>
  <c r="H46" i="16"/>
  <c r="G46" i="16"/>
  <c r="F46" i="16"/>
  <c r="E46" i="16"/>
  <c r="D46" i="16"/>
  <c r="C46" i="16"/>
  <c r="B46" i="16"/>
  <c r="I44" i="16"/>
  <c r="H44" i="16"/>
  <c r="G44" i="16"/>
  <c r="F44" i="16"/>
  <c r="E44" i="16"/>
  <c r="D44" i="16"/>
  <c r="C44" i="16"/>
  <c r="B44" i="16"/>
  <c r="I43" i="16"/>
  <c r="H43" i="16"/>
  <c r="G43" i="16"/>
  <c r="F43" i="16"/>
  <c r="E43" i="16"/>
  <c r="D43" i="16"/>
  <c r="C43" i="16"/>
  <c r="B43" i="16"/>
  <c r="I42" i="16"/>
  <c r="H42" i="16"/>
  <c r="G42" i="16"/>
  <c r="F42" i="16"/>
  <c r="E42" i="16"/>
  <c r="D42" i="16"/>
  <c r="C42" i="16"/>
  <c r="B42" i="16"/>
  <c r="I41" i="16"/>
  <c r="H41" i="16"/>
  <c r="G41" i="16"/>
  <c r="F41" i="16"/>
  <c r="E41" i="16"/>
  <c r="D41" i="16"/>
  <c r="C41" i="16"/>
  <c r="B41" i="16"/>
  <c r="I40" i="16"/>
  <c r="H40" i="16"/>
  <c r="G40" i="16"/>
  <c r="F40" i="16"/>
  <c r="E40" i="16"/>
  <c r="D40" i="16"/>
  <c r="C40" i="16"/>
  <c r="B40" i="16"/>
  <c r="I38" i="16"/>
  <c r="H38" i="16"/>
  <c r="G38" i="16"/>
  <c r="F38" i="16"/>
  <c r="E38" i="16"/>
  <c r="D38" i="16"/>
  <c r="C38" i="16"/>
  <c r="B38" i="16"/>
  <c r="I37" i="16"/>
  <c r="H37" i="16"/>
  <c r="G37" i="16"/>
  <c r="F37" i="16"/>
  <c r="E37" i="16"/>
  <c r="D37" i="16"/>
  <c r="C37" i="16"/>
  <c r="B37" i="16"/>
  <c r="I35" i="16"/>
  <c r="H35" i="16"/>
  <c r="G35" i="16"/>
  <c r="F35" i="16"/>
  <c r="E35" i="16"/>
  <c r="D35" i="16"/>
  <c r="C35" i="16"/>
  <c r="B35" i="16"/>
  <c r="I34" i="16"/>
  <c r="H34" i="16"/>
  <c r="G34" i="16"/>
  <c r="F34" i="16"/>
  <c r="E34" i="16"/>
  <c r="D34" i="16"/>
  <c r="C34" i="16"/>
  <c r="B34" i="16"/>
  <c r="I33" i="16"/>
  <c r="H33" i="16"/>
  <c r="G33" i="16"/>
  <c r="F33" i="16"/>
  <c r="E33" i="16"/>
  <c r="D33" i="16"/>
  <c r="C33" i="16"/>
  <c r="B33" i="16"/>
  <c r="I31" i="16"/>
  <c r="H31" i="16"/>
  <c r="G31" i="16"/>
  <c r="F31" i="16"/>
  <c r="E31" i="16"/>
  <c r="D31" i="16"/>
  <c r="C31" i="16"/>
  <c r="B31" i="16"/>
  <c r="I30" i="16"/>
  <c r="H30" i="16"/>
  <c r="G30" i="16"/>
  <c r="F30" i="16"/>
  <c r="E30" i="16"/>
  <c r="D30" i="16"/>
  <c r="C30" i="16"/>
  <c r="B30" i="16"/>
  <c r="I29" i="16"/>
  <c r="H29" i="16"/>
  <c r="G29" i="16"/>
  <c r="F29" i="16"/>
  <c r="E29" i="16"/>
  <c r="D29" i="16"/>
  <c r="C29" i="16"/>
  <c r="B29" i="16"/>
  <c r="I28" i="16"/>
  <c r="H28" i="16"/>
  <c r="G28" i="16"/>
  <c r="F28" i="16"/>
  <c r="E28" i="16"/>
  <c r="D28" i="16"/>
  <c r="C28" i="16"/>
  <c r="B28" i="16"/>
  <c r="I27" i="16"/>
  <c r="H27" i="16"/>
  <c r="G27" i="16"/>
  <c r="F27" i="16"/>
  <c r="E27" i="16"/>
  <c r="D27" i="16"/>
  <c r="C27" i="16"/>
  <c r="B27" i="16"/>
  <c r="I25" i="16"/>
  <c r="H25" i="16"/>
  <c r="G25" i="16"/>
  <c r="F25" i="16"/>
  <c r="E25" i="16"/>
  <c r="D25" i="16"/>
  <c r="C25" i="16"/>
  <c r="B25" i="16"/>
  <c r="I24" i="16"/>
  <c r="H24" i="16"/>
  <c r="G24" i="16"/>
  <c r="F24" i="16"/>
  <c r="E24" i="16"/>
  <c r="D24" i="16"/>
  <c r="C24" i="16"/>
  <c r="B24" i="16"/>
  <c r="I23" i="16"/>
  <c r="H23" i="16"/>
  <c r="G23" i="16"/>
  <c r="F23" i="16"/>
  <c r="E23" i="16"/>
  <c r="D23" i="16"/>
  <c r="C23" i="16"/>
  <c r="B23" i="16"/>
  <c r="I21" i="16"/>
  <c r="H21" i="16"/>
  <c r="G21" i="16"/>
  <c r="F21" i="16"/>
  <c r="E21" i="16"/>
  <c r="D21" i="16"/>
  <c r="C21" i="16"/>
  <c r="B21" i="16"/>
  <c r="I20" i="16"/>
  <c r="H20" i="16"/>
  <c r="G20" i="16"/>
  <c r="F20" i="16"/>
  <c r="E20" i="16"/>
  <c r="D20" i="16"/>
  <c r="C20" i="16"/>
  <c r="B20" i="16"/>
  <c r="I19" i="16"/>
  <c r="H19" i="16"/>
  <c r="G19" i="16"/>
  <c r="F19" i="16"/>
  <c r="E19" i="16"/>
  <c r="D19" i="16"/>
  <c r="C19" i="16"/>
  <c r="B19" i="16"/>
  <c r="I18" i="16"/>
  <c r="H18" i="16"/>
  <c r="G18" i="16"/>
  <c r="F18" i="16"/>
  <c r="E18" i="16"/>
  <c r="D18" i="16"/>
  <c r="C18" i="16"/>
  <c r="B18" i="16"/>
  <c r="I17" i="16"/>
  <c r="H17" i="16"/>
  <c r="G17" i="16"/>
  <c r="F17" i="16"/>
  <c r="E17" i="16"/>
  <c r="D17" i="16"/>
  <c r="C17" i="16"/>
  <c r="B17" i="16"/>
  <c r="I16" i="16"/>
  <c r="H16" i="16"/>
  <c r="G16" i="16"/>
  <c r="F16" i="16"/>
  <c r="E16" i="16"/>
  <c r="D16" i="16"/>
  <c r="C16" i="16"/>
  <c r="B16" i="16"/>
  <c r="I15" i="16"/>
  <c r="H15" i="16"/>
  <c r="G15" i="16"/>
  <c r="F15" i="16"/>
  <c r="E15" i="16"/>
  <c r="D15" i="16"/>
  <c r="C15" i="16"/>
  <c r="B15" i="16"/>
  <c r="I14" i="16"/>
  <c r="H14" i="16"/>
  <c r="G14" i="16"/>
  <c r="F14" i="16"/>
  <c r="E14" i="16"/>
  <c r="D14" i="16"/>
  <c r="C14" i="16"/>
  <c r="B14" i="16"/>
  <c r="I13" i="16"/>
  <c r="H13" i="16"/>
  <c r="G13" i="16"/>
  <c r="F13" i="16"/>
  <c r="E13" i="16"/>
  <c r="D13" i="16"/>
  <c r="C13" i="16"/>
  <c r="B13" i="16"/>
  <c r="I12" i="16"/>
  <c r="H12" i="16"/>
  <c r="G12" i="16"/>
  <c r="F12" i="16"/>
  <c r="E12" i="16"/>
  <c r="D12" i="16"/>
  <c r="C12" i="16"/>
  <c r="B12" i="16"/>
  <c r="I10" i="16"/>
  <c r="H10" i="16"/>
  <c r="G10" i="16"/>
  <c r="F10" i="16"/>
  <c r="E10" i="16"/>
  <c r="D10" i="16"/>
  <c r="C10" i="16"/>
  <c r="B10" i="16"/>
  <c r="I9" i="16"/>
  <c r="H9" i="16"/>
  <c r="G9" i="16"/>
  <c r="F9" i="16"/>
  <c r="E9" i="16"/>
  <c r="D9" i="16"/>
  <c r="C9" i="16"/>
  <c r="B9" i="16"/>
  <c r="I8" i="16"/>
  <c r="H8" i="16"/>
  <c r="G8" i="16"/>
  <c r="F8" i="16"/>
  <c r="E8" i="16"/>
  <c r="D8" i="16"/>
  <c r="C8" i="16"/>
  <c r="B8" i="16"/>
  <c r="I7" i="16"/>
  <c r="H7" i="16"/>
  <c r="G7" i="16"/>
  <c r="F7" i="16"/>
  <c r="E7" i="16"/>
  <c r="D7" i="16"/>
  <c r="C7" i="16"/>
  <c r="B7" i="16"/>
  <c r="I5" i="16"/>
  <c r="H5" i="16"/>
  <c r="G5" i="16"/>
  <c r="F5" i="16"/>
  <c r="E5" i="16"/>
  <c r="D5" i="16"/>
  <c r="C5" i="16"/>
  <c r="B5" i="16"/>
  <c r="Q78" i="15"/>
  <c r="P78" i="15"/>
  <c r="O78" i="15"/>
  <c r="N78" i="15"/>
  <c r="M78" i="15"/>
  <c r="L78" i="15"/>
  <c r="K78" i="15"/>
  <c r="J78" i="15"/>
  <c r="I78" i="15"/>
  <c r="H78" i="15"/>
  <c r="G78" i="15"/>
  <c r="F78" i="15"/>
  <c r="E78" i="15"/>
  <c r="D78" i="15"/>
  <c r="C78" i="15"/>
  <c r="B78" i="15"/>
  <c r="Q77" i="15"/>
  <c r="P77" i="15"/>
  <c r="O77" i="15"/>
  <c r="N77" i="15"/>
  <c r="M77" i="15"/>
  <c r="L77" i="15"/>
  <c r="K77" i="15"/>
  <c r="J77" i="15"/>
  <c r="I77" i="15"/>
  <c r="H77" i="15"/>
  <c r="G77" i="15"/>
  <c r="F77" i="15"/>
  <c r="E77" i="15"/>
  <c r="D77" i="15"/>
  <c r="C77" i="15"/>
  <c r="B77" i="15"/>
  <c r="Q76" i="15"/>
  <c r="P76" i="15"/>
  <c r="O76" i="15"/>
  <c r="N76" i="15"/>
  <c r="M76" i="15"/>
  <c r="L76" i="15"/>
  <c r="K76" i="15"/>
  <c r="J76" i="15"/>
  <c r="I76" i="15"/>
  <c r="H76" i="15"/>
  <c r="G76" i="15"/>
  <c r="F76" i="15"/>
  <c r="E76" i="15"/>
  <c r="D76" i="15"/>
  <c r="C76" i="15"/>
  <c r="B76" i="15"/>
  <c r="Q75" i="15"/>
  <c r="P75" i="15"/>
  <c r="O75" i="15"/>
  <c r="N75" i="15"/>
  <c r="M75" i="15"/>
  <c r="L75" i="15"/>
  <c r="K75" i="15"/>
  <c r="J75" i="15"/>
  <c r="I75" i="15"/>
  <c r="H75" i="15"/>
  <c r="G75" i="15"/>
  <c r="F75" i="15"/>
  <c r="E75" i="15"/>
  <c r="D75" i="15"/>
  <c r="C75" i="15"/>
  <c r="B75" i="15"/>
  <c r="Q74" i="15"/>
  <c r="P74" i="15"/>
  <c r="O74" i="15"/>
  <c r="N74" i="15"/>
  <c r="M74" i="15"/>
  <c r="L74" i="15"/>
  <c r="K74" i="15"/>
  <c r="J74" i="15"/>
  <c r="I74" i="15"/>
  <c r="H74" i="15"/>
  <c r="G74" i="15"/>
  <c r="F74" i="15"/>
  <c r="E74" i="15"/>
  <c r="D74" i="15"/>
  <c r="C74" i="15"/>
  <c r="B74" i="15"/>
  <c r="Q73" i="15"/>
  <c r="P73" i="15"/>
  <c r="O73" i="15"/>
  <c r="N73" i="15"/>
  <c r="M73" i="15"/>
  <c r="L73" i="15"/>
  <c r="K73" i="15"/>
  <c r="J73" i="15"/>
  <c r="I73" i="15"/>
  <c r="H73" i="15"/>
  <c r="G73" i="15"/>
  <c r="F73" i="15"/>
  <c r="E73" i="15"/>
  <c r="D73" i="15"/>
  <c r="C73" i="15"/>
  <c r="B73" i="15"/>
  <c r="Q72" i="15"/>
  <c r="P72" i="15"/>
  <c r="O72" i="15"/>
  <c r="N72" i="15"/>
  <c r="M72" i="15"/>
  <c r="L72" i="15"/>
  <c r="K72" i="15"/>
  <c r="J72" i="15"/>
  <c r="I72" i="15"/>
  <c r="H72" i="15"/>
  <c r="G72" i="15"/>
  <c r="F72" i="15"/>
  <c r="E72" i="15"/>
  <c r="D72" i="15"/>
  <c r="C72" i="15"/>
  <c r="B72" i="15"/>
  <c r="Q71" i="15"/>
  <c r="P71" i="15"/>
  <c r="O71" i="15"/>
  <c r="N71" i="15"/>
  <c r="M71" i="15"/>
  <c r="L71" i="15"/>
  <c r="K71" i="15"/>
  <c r="J71" i="15"/>
  <c r="I71" i="15"/>
  <c r="H71" i="15"/>
  <c r="G71" i="15"/>
  <c r="F71" i="15"/>
  <c r="E71" i="15"/>
  <c r="D71" i="15"/>
  <c r="C71" i="15"/>
  <c r="B71" i="15"/>
  <c r="Q70" i="15"/>
  <c r="P70" i="15"/>
  <c r="O70" i="15"/>
  <c r="N70" i="15"/>
  <c r="M70" i="15"/>
  <c r="L70" i="15"/>
  <c r="K70" i="15"/>
  <c r="J70" i="15"/>
  <c r="I70" i="15"/>
  <c r="H70" i="15"/>
  <c r="G70" i="15"/>
  <c r="F70" i="15"/>
  <c r="E70" i="15"/>
  <c r="D70" i="15"/>
  <c r="C70" i="15"/>
  <c r="B70" i="15"/>
  <c r="Q69" i="15"/>
  <c r="P69" i="15"/>
  <c r="O69" i="15"/>
  <c r="N69" i="15"/>
  <c r="M69" i="15"/>
  <c r="L69" i="15"/>
  <c r="K69" i="15"/>
  <c r="J69" i="15"/>
  <c r="I69" i="15"/>
  <c r="H69" i="15"/>
  <c r="G69" i="15"/>
  <c r="F69" i="15"/>
  <c r="E69" i="15"/>
  <c r="D69" i="15"/>
  <c r="C69" i="15"/>
  <c r="B69" i="15"/>
  <c r="Q68" i="15"/>
  <c r="P68" i="15"/>
  <c r="O68" i="15"/>
  <c r="N68" i="15"/>
  <c r="M68" i="15"/>
  <c r="L68" i="15"/>
  <c r="K68" i="15"/>
  <c r="J68" i="15"/>
  <c r="I68" i="15"/>
  <c r="H68" i="15"/>
  <c r="G68" i="15"/>
  <c r="F68" i="15"/>
  <c r="E68" i="15"/>
  <c r="D68" i="15"/>
  <c r="C68" i="15"/>
  <c r="B68" i="15"/>
  <c r="Q67" i="15"/>
  <c r="P67" i="15"/>
  <c r="O67" i="15"/>
  <c r="N67" i="15"/>
  <c r="M67" i="15"/>
  <c r="L67" i="15"/>
  <c r="K67" i="15"/>
  <c r="J67" i="15"/>
  <c r="I67" i="15"/>
  <c r="H67" i="15"/>
  <c r="G67" i="15"/>
  <c r="F67" i="15"/>
  <c r="E67" i="15"/>
  <c r="D67" i="15"/>
  <c r="C67" i="15"/>
  <c r="B67" i="15"/>
  <c r="Q66" i="15"/>
  <c r="P66" i="15"/>
  <c r="O66" i="15"/>
  <c r="N66" i="15"/>
  <c r="M66" i="15"/>
  <c r="L66" i="15"/>
  <c r="K66" i="15"/>
  <c r="J66" i="15"/>
  <c r="I66" i="15"/>
  <c r="H66" i="15"/>
  <c r="G66" i="15"/>
  <c r="F66" i="15"/>
  <c r="E66" i="15"/>
  <c r="D66" i="15"/>
  <c r="C66" i="15"/>
  <c r="B66" i="15"/>
  <c r="Q65" i="15"/>
  <c r="P65" i="15"/>
  <c r="O65" i="15"/>
  <c r="N65" i="15"/>
  <c r="M65" i="15"/>
  <c r="L65" i="15"/>
  <c r="K65" i="15"/>
  <c r="J65" i="15"/>
  <c r="I65" i="15"/>
  <c r="H65" i="15"/>
  <c r="G65" i="15"/>
  <c r="F65" i="15"/>
  <c r="E65" i="15"/>
  <c r="D65" i="15"/>
  <c r="C65" i="15"/>
  <c r="B65" i="15"/>
  <c r="Q64" i="15"/>
  <c r="P64" i="15"/>
  <c r="O64" i="15"/>
  <c r="N64" i="15"/>
  <c r="M64" i="15"/>
  <c r="L64" i="15"/>
  <c r="K64" i="15"/>
  <c r="J64" i="15"/>
  <c r="I64" i="15"/>
  <c r="H64" i="15"/>
  <c r="G64" i="15"/>
  <c r="F64" i="15"/>
  <c r="E64" i="15"/>
  <c r="D64" i="15"/>
  <c r="C64" i="15"/>
  <c r="B64" i="15"/>
  <c r="Q63" i="15"/>
  <c r="P63" i="15"/>
  <c r="O63" i="15"/>
  <c r="N63" i="15"/>
  <c r="M63" i="15"/>
  <c r="L63" i="15"/>
  <c r="K63" i="15"/>
  <c r="J63" i="15"/>
  <c r="I63" i="15"/>
  <c r="H63" i="15"/>
  <c r="G63" i="15"/>
  <c r="F63" i="15"/>
  <c r="E63" i="15"/>
  <c r="D63" i="15"/>
  <c r="C63" i="15"/>
  <c r="B63" i="15"/>
  <c r="Q62" i="15"/>
  <c r="P62" i="15"/>
  <c r="O62" i="15"/>
  <c r="N62" i="15"/>
  <c r="M62" i="15"/>
  <c r="L62" i="15"/>
  <c r="K62" i="15"/>
  <c r="J62" i="15"/>
  <c r="I62" i="15"/>
  <c r="H62" i="15"/>
  <c r="G62" i="15"/>
  <c r="F62" i="15"/>
  <c r="E62" i="15"/>
  <c r="D62" i="15"/>
  <c r="C62" i="15"/>
  <c r="B62" i="15"/>
  <c r="Q61" i="15"/>
  <c r="P61" i="15"/>
  <c r="O61" i="15"/>
  <c r="N61" i="15"/>
  <c r="M61" i="15"/>
  <c r="L61" i="15"/>
  <c r="K61" i="15"/>
  <c r="J61" i="15"/>
  <c r="I61" i="15"/>
  <c r="H61" i="15"/>
  <c r="G61" i="15"/>
  <c r="F61" i="15"/>
  <c r="E61" i="15"/>
  <c r="D61" i="15"/>
  <c r="C61" i="15"/>
  <c r="B61" i="15"/>
  <c r="Q60" i="15"/>
  <c r="P60" i="15"/>
  <c r="O60" i="15"/>
  <c r="N60" i="15"/>
  <c r="M60" i="15"/>
  <c r="L60" i="15"/>
  <c r="K60" i="15"/>
  <c r="J60" i="15"/>
  <c r="I60" i="15"/>
  <c r="H60" i="15"/>
  <c r="G60" i="15"/>
  <c r="F60" i="15"/>
  <c r="E60" i="15"/>
  <c r="D60" i="15"/>
  <c r="C60" i="15"/>
  <c r="B60" i="15"/>
  <c r="Q59" i="15"/>
  <c r="P59" i="15"/>
  <c r="O59" i="15"/>
  <c r="N59" i="15"/>
  <c r="M59" i="15"/>
  <c r="L59" i="15"/>
  <c r="K59" i="15"/>
  <c r="J59" i="15"/>
  <c r="I59" i="15"/>
  <c r="H59" i="15"/>
  <c r="G59" i="15"/>
  <c r="F59" i="15"/>
  <c r="E59" i="15"/>
  <c r="D59" i="15"/>
  <c r="C59" i="15"/>
  <c r="B59" i="15"/>
  <c r="Q58" i="15"/>
  <c r="P58" i="15"/>
  <c r="O58" i="15"/>
  <c r="N58" i="15"/>
  <c r="M58" i="15"/>
  <c r="L58" i="15"/>
  <c r="K58" i="15"/>
  <c r="J58" i="15"/>
  <c r="I58" i="15"/>
  <c r="H58" i="15"/>
  <c r="G58" i="15"/>
  <c r="F58" i="15"/>
  <c r="E58" i="15"/>
  <c r="D58" i="15"/>
  <c r="C58" i="15"/>
  <c r="B58" i="15"/>
  <c r="Q57" i="15"/>
  <c r="P57" i="15"/>
  <c r="O57" i="15"/>
  <c r="N57" i="15"/>
  <c r="M57" i="15"/>
  <c r="L57" i="15"/>
  <c r="K57" i="15"/>
  <c r="J57" i="15"/>
  <c r="I57" i="15"/>
  <c r="H57" i="15"/>
  <c r="G57" i="15"/>
  <c r="F57" i="15"/>
  <c r="E57" i="15"/>
  <c r="D57" i="15"/>
  <c r="C57" i="15"/>
  <c r="B57" i="15"/>
  <c r="Q56" i="15"/>
  <c r="P56" i="15"/>
  <c r="O56" i="15"/>
  <c r="N56" i="15"/>
  <c r="M56" i="15"/>
  <c r="L56" i="15"/>
  <c r="K56" i="15"/>
  <c r="J56" i="15"/>
  <c r="I56" i="15"/>
  <c r="H56" i="15"/>
  <c r="G56" i="15"/>
  <c r="F56" i="15"/>
  <c r="E56" i="15"/>
  <c r="D56" i="15"/>
  <c r="C56" i="15"/>
  <c r="B56" i="15"/>
  <c r="Q55" i="15"/>
  <c r="P55" i="15"/>
  <c r="O55" i="15"/>
  <c r="N55" i="15"/>
  <c r="M55" i="15"/>
  <c r="L55" i="15"/>
  <c r="K55" i="15"/>
  <c r="J55" i="15"/>
  <c r="I55" i="15"/>
  <c r="H55" i="15"/>
  <c r="G55" i="15"/>
  <c r="F55" i="15"/>
  <c r="E55" i="15"/>
  <c r="D55" i="15"/>
  <c r="C55" i="15"/>
  <c r="B55" i="15"/>
  <c r="Q54" i="15"/>
  <c r="P54" i="15"/>
  <c r="O54" i="15"/>
  <c r="N54" i="15"/>
  <c r="M54" i="15"/>
  <c r="L54" i="15"/>
  <c r="K54" i="15"/>
  <c r="J54" i="15"/>
  <c r="I54" i="15"/>
  <c r="H54" i="15"/>
  <c r="G54" i="15"/>
  <c r="F54" i="15"/>
  <c r="E54" i="15"/>
  <c r="D54" i="15"/>
  <c r="C54" i="15"/>
  <c r="B54" i="15"/>
  <c r="Q53" i="15"/>
  <c r="P53" i="15"/>
  <c r="O53" i="15"/>
  <c r="N53" i="15"/>
  <c r="M53" i="15"/>
  <c r="L53" i="15"/>
  <c r="K53" i="15"/>
  <c r="J53" i="15"/>
  <c r="I53" i="15"/>
  <c r="H53" i="15"/>
  <c r="G53" i="15"/>
  <c r="F53" i="15"/>
  <c r="E53" i="15"/>
  <c r="D53" i="15"/>
  <c r="C53" i="15"/>
  <c r="B53" i="15"/>
  <c r="Q52" i="15"/>
  <c r="P52" i="15"/>
  <c r="O52" i="15"/>
  <c r="N52" i="15"/>
  <c r="M52" i="15"/>
  <c r="L52" i="15"/>
  <c r="K52" i="15"/>
  <c r="J52" i="15"/>
  <c r="I52" i="15"/>
  <c r="H52" i="15"/>
  <c r="G52" i="15"/>
  <c r="F52" i="15"/>
  <c r="E52" i="15"/>
  <c r="D52" i="15"/>
  <c r="C52" i="15"/>
  <c r="B52" i="15"/>
  <c r="Q51" i="15"/>
  <c r="P51" i="15"/>
  <c r="O51" i="15"/>
  <c r="N51" i="15"/>
  <c r="M51" i="15"/>
  <c r="L51" i="15"/>
  <c r="K51" i="15"/>
  <c r="J51" i="15"/>
  <c r="I51" i="15"/>
  <c r="H51" i="15"/>
  <c r="G51" i="15"/>
  <c r="F51" i="15"/>
  <c r="E51" i="15"/>
  <c r="D51" i="15"/>
  <c r="C51" i="15"/>
  <c r="B51" i="15"/>
  <c r="Q50" i="15"/>
  <c r="P50" i="15"/>
  <c r="O50" i="15"/>
  <c r="N50" i="15"/>
  <c r="M50" i="15"/>
  <c r="L50" i="15"/>
  <c r="K50" i="15"/>
  <c r="J50" i="15"/>
  <c r="I50" i="15"/>
  <c r="H50" i="15"/>
  <c r="G50" i="15"/>
  <c r="F50" i="15"/>
  <c r="E50" i="15"/>
  <c r="D50" i="15"/>
  <c r="C50" i="15"/>
  <c r="B50" i="15"/>
  <c r="Q49" i="15"/>
  <c r="P49" i="15"/>
  <c r="O49" i="15"/>
  <c r="N49" i="15"/>
  <c r="M49" i="15"/>
  <c r="L49" i="15"/>
  <c r="K49" i="15"/>
  <c r="J49" i="15"/>
  <c r="I49" i="15"/>
  <c r="H49" i="15"/>
  <c r="G49" i="15"/>
  <c r="F49" i="15"/>
  <c r="E49" i="15"/>
  <c r="D49" i="15"/>
  <c r="C49" i="15"/>
  <c r="B49" i="15"/>
  <c r="Q48" i="15"/>
  <c r="P48" i="15"/>
  <c r="O48" i="15"/>
  <c r="N48" i="15"/>
  <c r="M48" i="15"/>
  <c r="L48" i="15"/>
  <c r="K48" i="15"/>
  <c r="J48" i="15"/>
  <c r="I48" i="15"/>
  <c r="H48" i="15"/>
  <c r="G48" i="15"/>
  <c r="F48" i="15"/>
  <c r="E48" i="15"/>
  <c r="D48" i="15"/>
  <c r="C48" i="15"/>
  <c r="B48" i="15"/>
  <c r="Q47" i="15"/>
  <c r="P47" i="15"/>
  <c r="O47" i="15"/>
  <c r="N47" i="15"/>
  <c r="M47" i="15"/>
  <c r="L47" i="15"/>
  <c r="K47" i="15"/>
  <c r="J47" i="15"/>
  <c r="I47" i="15"/>
  <c r="H47" i="15"/>
  <c r="G47" i="15"/>
  <c r="F47" i="15"/>
  <c r="E47" i="15"/>
  <c r="D47" i="15"/>
  <c r="C47" i="15"/>
  <c r="B47" i="15"/>
  <c r="Q46" i="15"/>
  <c r="P46" i="15"/>
  <c r="O46" i="15"/>
  <c r="N46" i="15"/>
  <c r="M46" i="15"/>
  <c r="L46" i="15"/>
  <c r="K46" i="15"/>
  <c r="J46" i="15"/>
  <c r="I46" i="15"/>
  <c r="H46" i="15"/>
  <c r="G46" i="15"/>
  <c r="F46" i="15"/>
  <c r="E46" i="15"/>
  <c r="D46" i="15"/>
  <c r="C46" i="15"/>
  <c r="B46" i="15"/>
  <c r="Q45" i="15"/>
  <c r="P45" i="15"/>
  <c r="O45" i="15"/>
  <c r="N45" i="15"/>
  <c r="M45" i="15"/>
  <c r="L45" i="15"/>
  <c r="K45" i="15"/>
  <c r="J45" i="15"/>
  <c r="I45" i="15"/>
  <c r="H45" i="15"/>
  <c r="G45" i="15"/>
  <c r="F45" i="15"/>
  <c r="E45" i="15"/>
  <c r="D45" i="15"/>
  <c r="C45" i="15"/>
  <c r="B45" i="15"/>
  <c r="Q44" i="15"/>
  <c r="P44" i="15"/>
  <c r="O44" i="15"/>
  <c r="N44" i="15"/>
  <c r="M44" i="15"/>
  <c r="L44" i="15"/>
  <c r="K44" i="15"/>
  <c r="J44" i="15"/>
  <c r="I44" i="15"/>
  <c r="H44" i="15"/>
  <c r="G44" i="15"/>
  <c r="F44" i="15"/>
  <c r="E44" i="15"/>
  <c r="D44" i="15"/>
  <c r="C44" i="15"/>
  <c r="B44" i="15"/>
  <c r="Q43" i="15"/>
  <c r="P43" i="15"/>
  <c r="O43" i="15"/>
  <c r="N43" i="15"/>
  <c r="M43" i="15"/>
  <c r="L43" i="15"/>
  <c r="K43" i="15"/>
  <c r="J43" i="15"/>
  <c r="I43" i="15"/>
  <c r="H43" i="15"/>
  <c r="G43" i="15"/>
  <c r="F43" i="15"/>
  <c r="E43" i="15"/>
  <c r="D43" i="15"/>
  <c r="C43" i="15"/>
  <c r="B43" i="15"/>
  <c r="Q42" i="15"/>
  <c r="P42" i="15"/>
  <c r="O42" i="15"/>
  <c r="N42" i="15"/>
  <c r="M42" i="15"/>
  <c r="L42" i="15"/>
  <c r="K42" i="15"/>
  <c r="J42" i="15"/>
  <c r="I42" i="15"/>
  <c r="H42" i="15"/>
  <c r="G42" i="15"/>
  <c r="F42" i="15"/>
  <c r="E42" i="15"/>
  <c r="D42" i="15"/>
  <c r="C42" i="15"/>
  <c r="B42" i="15"/>
  <c r="Q40" i="15"/>
  <c r="P40" i="15"/>
  <c r="O40" i="15"/>
  <c r="N40" i="15"/>
  <c r="M40" i="15"/>
  <c r="L40" i="15"/>
  <c r="K40" i="15"/>
  <c r="J40" i="15"/>
  <c r="I40" i="15"/>
  <c r="H40" i="15"/>
  <c r="G40" i="15"/>
  <c r="F40" i="15"/>
  <c r="E40" i="15"/>
  <c r="D40" i="15"/>
  <c r="C40" i="15"/>
  <c r="B40" i="15"/>
  <c r="Q39" i="15"/>
  <c r="P39" i="15"/>
  <c r="O39" i="15"/>
  <c r="N39" i="15"/>
  <c r="M39" i="15"/>
  <c r="L39" i="15"/>
  <c r="K39" i="15"/>
  <c r="J39" i="15"/>
  <c r="I39" i="15"/>
  <c r="H39" i="15"/>
  <c r="G39" i="15"/>
  <c r="F39" i="15"/>
  <c r="E39" i="15"/>
  <c r="D39" i="15"/>
  <c r="C39" i="15"/>
  <c r="B39" i="15"/>
  <c r="Q38" i="15"/>
  <c r="P38" i="15"/>
  <c r="O38" i="15"/>
  <c r="N38" i="15"/>
  <c r="M38" i="15"/>
  <c r="L38" i="15"/>
  <c r="K38" i="15"/>
  <c r="J38" i="15"/>
  <c r="I38" i="15"/>
  <c r="H38" i="15"/>
  <c r="G38" i="15"/>
  <c r="F38" i="15"/>
  <c r="E38" i="15"/>
  <c r="D38" i="15"/>
  <c r="C38" i="15"/>
  <c r="B38" i="15"/>
  <c r="Q37" i="15"/>
  <c r="P37" i="15"/>
  <c r="O37" i="15"/>
  <c r="N37" i="15"/>
  <c r="M37" i="15"/>
  <c r="L37" i="15"/>
  <c r="K37" i="15"/>
  <c r="J37" i="15"/>
  <c r="I37" i="15"/>
  <c r="H37" i="15"/>
  <c r="G37" i="15"/>
  <c r="F37" i="15"/>
  <c r="E37" i="15"/>
  <c r="D37" i="15"/>
  <c r="C37" i="15"/>
  <c r="B37" i="15"/>
  <c r="Q36" i="15"/>
  <c r="P36" i="15"/>
  <c r="O36" i="15"/>
  <c r="N36" i="15"/>
  <c r="M36" i="15"/>
  <c r="L36" i="15"/>
  <c r="K36" i="15"/>
  <c r="J36" i="15"/>
  <c r="I36" i="15"/>
  <c r="H36" i="15"/>
  <c r="G36" i="15"/>
  <c r="F36" i="15"/>
  <c r="E36" i="15"/>
  <c r="D36" i="15"/>
  <c r="C36" i="15"/>
  <c r="B36" i="15"/>
  <c r="Q34" i="15"/>
  <c r="P34" i="15"/>
  <c r="O34" i="15"/>
  <c r="N34" i="15"/>
  <c r="M34" i="15"/>
  <c r="L34" i="15"/>
  <c r="K34" i="15"/>
  <c r="J34" i="15"/>
  <c r="I34" i="15"/>
  <c r="H34" i="15"/>
  <c r="G34" i="15"/>
  <c r="F34" i="15"/>
  <c r="E34" i="15"/>
  <c r="D34" i="15"/>
  <c r="C34" i="15"/>
  <c r="B34" i="15"/>
  <c r="Q33" i="15"/>
  <c r="P33" i="15"/>
  <c r="O33" i="15"/>
  <c r="N33" i="15"/>
  <c r="M33" i="15"/>
  <c r="L33" i="15"/>
  <c r="K33" i="15"/>
  <c r="J33" i="15"/>
  <c r="I33" i="15"/>
  <c r="H33" i="15"/>
  <c r="G33" i="15"/>
  <c r="F33" i="15"/>
  <c r="E33" i="15"/>
  <c r="D33" i="15"/>
  <c r="C33" i="15"/>
  <c r="B33" i="15"/>
  <c r="Q31" i="15"/>
  <c r="P31" i="15"/>
  <c r="O31" i="15"/>
  <c r="N31" i="15"/>
  <c r="M31" i="15"/>
  <c r="L31" i="15"/>
  <c r="K31" i="15"/>
  <c r="J31" i="15"/>
  <c r="I31" i="15"/>
  <c r="H31" i="15"/>
  <c r="G31" i="15"/>
  <c r="F31" i="15"/>
  <c r="E31" i="15"/>
  <c r="D31" i="15"/>
  <c r="C31" i="15"/>
  <c r="B31" i="15"/>
  <c r="Q30" i="15"/>
  <c r="P30" i="15"/>
  <c r="O30" i="15"/>
  <c r="N30" i="15"/>
  <c r="M30" i="15"/>
  <c r="L30" i="15"/>
  <c r="K30" i="15"/>
  <c r="J30" i="15"/>
  <c r="I30" i="15"/>
  <c r="H30" i="15"/>
  <c r="G30" i="15"/>
  <c r="F30" i="15"/>
  <c r="E30" i="15"/>
  <c r="D30" i="15"/>
  <c r="C30" i="15"/>
  <c r="B30" i="15"/>
  <c r="Q29" i="15"/>
  <c r="P29" i="15"/>
  <c r="O29" i="15"/>
  <c r="N29" i="15"/>
  <c r="M29" i="15"/>
  <c r="L29" i="15"/>
  <c r="K29" i="15"/>
  <c r="J29" i="15"/>
  <c r="I29" i="15"/>
  <c r="H29" i="15"/>
  <c r="G29" i="15"/>
  <c r="F29" i="15"/>
  <c r="E29" i="15"/>
  <c r="D29" i="15"/>
  <c r="C29" i="15"/>
  <c r="B29" i="15"/>
  <c r="Q28" i="15"/>
  <c r="P28" i="15"/>
  <c r="O28" i="15"/>
  <c r="N28" i="15"/>
  <c r="M28" i="15"/>
  <c r="L28" i="15"/>
  <c r="K28" i="15"/>
  <c r="J28" i="15"/>
  <c r="I28" i="15"/>
  <c r="H28" i="15"/>
  <c r="G28" i="15"/>
  <c r="F28" i="15"/>
  <c r="E28" i="15"/>
  <c r="D28" i="15"/>
  <c r="C28" i="15"/>
  <c r="B28" i="15"/>
  <c r="Q27" i="15"/>
  <c r="P27" i="15"/>
  <c r="O27" i="15"/>
  <c r="N27" i="15"/>
  <c r="M27" i="15"/>
  <c r="L27" i="15"/>
  <c r="K27" i="15"/>
  <c r="J27" i="15"/>
  <c r="I27" i="15"/>
  <c r="H27" i="15"/>
  <c r="G27" i="15"/>
  <c r="F27" i="15"/>
  <c r="E27" i="15"/>
  <c r="D27" i="15"/>
  <c r="C27" i="15"/>
  <c r="B27" i="15"/>
  <c r="Q25" i="15"/>
  <c r="P25" i="15"/>
  <c r="O25" i="15"/>
  <c r="N25" i="15"/>
  <c r="M25" i="15"/>
  <c r="L25" i="15"/>
  <c r="K25" i="15"/>
  <c r="J25" i="15"/>
  <c r="I25" i="15"/>
  <c r="H25" i="15"/>
  <c r="G25" i="15"/>
  <c r="F25" i="15"/>
  <c r="E25" i="15"/>
  <c r="D25" i="15"/>
  <c r="C25" i="15"/>
  <c r="B25" i="15"/>
  <c r="Q24" i="15"/>
  <c r="P24" i="15"/>
  <c r="O24" i="15"/>
  <c r="N24" i="15"/>
  <c r="M24" i="15"/>
  <c r="L24" i="15"/>
  <c r="K24" i="15"/>
  <c r="J24" i="15"/>
  <c r="I24" i="15"/>
  <c r="H24" i="15"/>
  <c r="G24" i="15"/>
  <c r="F24" i="15"/>
  <c r="E24" i="15"/>
  <c r="D24" i="15"/>
  <c r="C24" i="15"/>
  <c r="B24" i="15"/>
  <c r="Q23" i="15"/>
  <c r="P23" i="15"/>
  <c r="O23" i="15"/>
  <c r="N23" i="15"/>
  <c r="M23" i="15"/>
  <c r="L23" i="15"/>
  <c r="K23" i="15"/>
  <c r="J23" i="15"/>
  <c r="I23" i="15"/>
  <c r="H23" i="15"/>
  <c r="G23" i="15"/>
  <c r="F23" i="15"/>
  <c r="E23" i="15"/>
  <c r="D23" i="15"/>
  <c r="C23" i="15"/>
  <c r="B23" i="15"/>
  <c r="Q21" i="15"/>
  <c r="P21" i="15"/>
  <c r="O21" i="15"/>
  <c r="N21" i="15"/>
  <c r="M21" i="15"/>
  <c r="L21" i="15"/>
  <c r="K21" i="15"/>
  <c r="J21" i="15"/>
  <c r="I21" i="15"/>
  <c r="H21" i="15"/>
  <c r="G21" i="15"/>
  <c r="F21" i="15"/>
  <c r="E21" i="15"/>
  <c r="D21" i="15"/>
  <c r="C21" i="15"/>
  <c r="B21" i="15"/>
  <c r="Q20" i="15"/>
  <c r="P20" i="15"/>
  <c r="O20" i="15"/>
  <c r="N20" i="15"/>
  <c r="M20" i="15"/>
  <c r="L20" i="15"/>
  <c r="K20" i="15"/>
  <c r="J20" i="15"/>
  <c r="I20" i="15"/>
  <c r="H20" i="15"/>
  <c r="G20" i="15"/>
  <c r="F20" i="15"/>
  <c r="E20" i="15"/>
  <c r="D20" i="15"/>
  <c r="C20" i="15"/>
  <c r="B20" i="15"/>
  <c r="Q19" i="15"/>
  <c r="P19" i="15"/>
  <c r="O19" i="15"/>
  <c r="N19" i="15"/>
  <c r="M19" i="15"/>
  <c r="L19" i="15"/>
  <c r="K19" i="15"/>
  <c r="J19" i="15"/>
  <c r="I19" i="15"/>
  <c r="H19" i="15"/>
  <c r="G19" i="15"/>
  <c r="F19" i="15"/>
  <c r="E19" i="15"/>
  <c r="D19" i="15"/>
  <c r="C19" i="15"/>
  <c r="B19" i="15"/>
  <c r="Q18" i="15"/>
  <c r="P18" i="15"/>
  <c r="O18" i="15"/>
  <c r="N18" i="15"/>
  <c r="M18" i="15"/>
  <c r="L18" i="15"/>
  <c r="K18" i="15"/>
  <c r="J18" i="15"/>
  <c r="I18" i="15"/>
  <c r="H18" i="15"/>
  <c r="G18" i="15"/>
  <c r="F18" i="15"/>
  <c r="E18" i="15"/>
  <c r="D18" i="15"/>
  <c r="C18" i="15"/>
  <c r="B18" i="15"/>
  <c r="Q17" i="15"/>
  <c r="P17" i="15"/>
  <c r="O17" i="15"/>
  <c r="N17" i="15"/>
  <c r="M17" i="15"/>
  <c r="L17" i="15"/>
  <c r="K17" i="15"/>
  <c r="J17" i="15"/>
  <c r="I17" i="15"/>
  <c r="H17" i="15"/>
  <c r="G17" i="15"/>
  <c r="F17" i="15"/>
  <c r="E17" i="15"/>
  <c r="D17" i="15"/>
  <c r="C17" i="15"/>
  <c r="B17" i="15"/>
  <c r="Q16" i="15"/>
  <c r="P16" i="15"/>
  <c r="O16" i="15"/>
  <c r="N16" i="15"/>
  <c r="M16" i="15"/>
  <c r="L16" i="15"/>
  <c r="K16" i="15"/>
  <c r="J16" i="15"/>
  <c r="I16" i="15"/>
  <c r="H16" i="15"/>
  <c r="G16" i="15"/>
  <c r="F16" i="15"/>
  <c r="E16" i="15"/>
  <c r="D16" i="15"/>
  <c r="C16" i="15"/>
  <c r="B16" i="15"/>
  <c r="Q15" i="15"/>
  <c r="P15" i="15"/>
  <c r="O15" i="15"/>
  <c r="N15" i="15"/>
  <c r="M15" i="15"/>
  <c r="L15" i="15"/>
  <c r="K15" i="15"/>
  <c r="J15" i="15"/>
  <c r="I15" i="15"/>
  <c r="H15" i="15"/>
  <c r="G15" i="15"/>
  <c r="F15" i="15"/>
  <c r="E15" i="15"/>
  <c r="D15" i="15"/>
  <c r="C15" i="15"/>
  <c r="B15" i="15"/>
  <c r="Q14" i="15"/>
  <c r="P14" i="15"/>
  <c r="O14" i="15"/>
  <c r="N14" i="15"/>
  <c r="M14" i="15"/>
  <c r="L14" i="15"/>
  <c r="K14" i="15"/>
  <c r="J14" i="15"/>
  <c r="I14" i="15"/>
  <c r="H14" i="15"/>
  <c r="G14" i="15"/>
  <c r="F14" i="15"/>
  <c r="E14" i="15"/>
  <c r="D14" i="15"/>
  <c r="C14" i="15"/>
  <c r="B14" i="15"/>
  <c r="Q13" i="15"/>
  <c r="P13" i="15"/>
  <c r="O13" i="15"/>
  <c r="N13" i="15"/>
  <c r="M13" i="15"/>
  <c r="L13" i="15"/>
  <c r="K13" i="15"/>
  <c r="J13" i="15"/>
  <c r="I13" i="15"/>
  <c r="H13" i="15"/>
  <c r="G13" i="15"/>
  <c r="F13" i="15"/>
  <c r="E13" i="15"/>
  <c r="D13" i="15"/>
  <c r="C13" i="15"/>
  <c r="B13" i="15"/>
  <c r="Q12" i="15"/>
  <c r="P12" i="15"/>
  <c r="O12" i="15"/>
  <c r="N12" i="15"/>
  <c r="M12" i="15"/>
  <c r="L12" i="15"/>
  <c r="K12" i="15"/>
  <c r="J12" i="15"/>
  <c r="I12" i="15"/>
  <c r="H12" i="15"/>
  <c r="G12" i="15"/>
  <c r="F12" i="15"/>
  <c r="E12" i="15"/>
  <c r="D12" i="15"/>
  <c r="C12" i="15"/>
  <c r="B12" i="15"/>
  <c r="Q10" i="15"/>
  <c r="P10" i="15"/>
  <c r="O10" i="15"/>
  <c r="N10" i="15"/>
  <c r="M10" i="15"/>
  <c r="L10" i="15"/>
  <c r="K10" i="15"/>
  <c r="J10" i="15"/>
  <c r="I10" i="15"/>
  <c r="H10" i="15"/>
  <c r="G10" i="15"/>
  <c r="F10" i="15"/>
  <c r="E10" i="15"/>
  <c r="D10" i="15"/>
  <c r="C10" i="15"/>
  <c r="B10" i="15"/>
  <c r="Q9" i="15"/>
  <c r="P9" i="15"/>
  <c r="O9" i="15"/>
  <c r="N9" i="15"/>
  <c r="M9" i="15"/>
  <c r="L9" i="15"/>
  <c r="K9" i="15"/>
  <c r="J9" i="15"/>
  <c r="I9" i="15"/>
  <c r="H9" i="15"/>
  <c r="G9" i="15"/>
  <c r="F9" i="15"/>
  <c r="E9" i="15"/>
  <c r="D9" i="15"/>
  <c r="C9" i="15"/>
  <c r="B9" i="15"/>
  <c r="Q8" i="15"/>
  <c r="P8" i="15"/>
  <c r="O8" i="15"/>
  <c r="N8" i="15"/>
  <c r="M8" i="15"/>
  <c r="L8" i="15"/>
  <c r="K8" i="15"/>
  <c r="J8" i="15"/>
  <c r="I8" i="15"/>
  <c r="H8" i="15"/>
  <c r="G8" i="15"/>
  <c r="F8" i="15"/>
  <c r="E8" i="15"/>
  <c r="D8" i="15"/>
  <c r="C8" i="15"/>
  <c r="B8" i="15"/>
  <c r="Q7" i="15"/>
  <c r="P7" i="15"/>
  <c r="O7" i="15"/>
  <c r="N7" i="15"/>
  <c r="M7" i="15"/>
  <c r="L7" i="15"/>
  <c r="K7" i="15"/>
  <c r="J7" i="15"/>
  <c r="I7" i="15"/>
  <c r="H7" i="15"/>
  <c r="G7" i="15"/>
  <c r="F7" i="15"/>
  <c r="E7" i="15"/>
  <c r="D7" i="15"/>
  <c r="C7" i="15"/>
  <c r="B7" i="15"/>
  <c r="Q5" i="15"/>
  <c r="P5" i="15"/>
  <c r="O5" i="15"/>
  <c r="N5" i="15"/>
  <c r="M5" i="15"/>
  <c r="L5" i="15"/>
  <c r="K5" i="15"/>
  <c r="J5" i="15"/>
  <c r="I5" i="15"/>
  <c r="H5" i="15"/>
  <c r="G5" i="15"/>
  <c r="F5" i="15"/>
  <c r="E5" i="15"/>
  <c r="D5" i="15"/>
  <c r="C5" i="15"/>
  <c r="B5" i="15"/>
  <c r="P81" i="14" l="1"/>
  <c r="O81" i="14"/>
  <c r="N81" i="14"/>
  <c r="M81" i="14"/>
  <c r="L81" i="14"/>
  <c r="K81" i="14"/>
  <c r="J81" i="14"/>
  <c r="I81" i="14"/>
  <c r="H81" i="14"/>
  <c r="G81" i="14"/>
  <c r="F81" i="14"/>
  <c r="E81" i="14"/>
  <c r="D81" i="14"/>
  <c r="C81" i="14"/>
  <c r="B81" i="14"/>
  <c r="P80" i="14"/>
  <c r="O80" i="14"/>
  <c r="N80" i="14"/>
  <c r="M80" i="14"/>
  <c r="L80" i="14"/>
  <c r="K80" i="14"/>
  <c r="J80" i="14"/>
  <c r="I80" i="14"/>
  <c r="H80" i="14"/>
  <c r="G80" i="14"/>
  <c r="F80" i="14"/>
  <c r="E80" i="14"/>
  <c r="D80" i="14"/>
  <c r="C80" i="14"/>
  <c r="B80" i="14"/>
  <c r="P79" i="14"/>
  <c r="O79" i="14"/>
  <c r="N79" i="14"/>
  <c r="M79" i="14"/>
  <c r="L79" i="14"/>
  <c r="K79" i="14"/>
  <c r="J79" i="14"/>
  <c r="I79" i="14"/>
  <c r="H79" i="14"/>
  <c r="G79" i="14"/>
  <c r="F79" i="14"/>
  <c r="E79" i="14"/>
  <c r="D79" i="14"/>
  <c r="C79" i="14"/>
  <c r="B79" i="14"/>
  <c r="P78" i="14"/>
  <c r="O78" i="14"/>
  <c r="N78" i="14"/>
  <c r="M78" i="14"/>
  <c r="L78" i="14"/>
  <c r="K78" i="14"/>
  <c r="J78" i="14"/>
  <c r="I78" i="14"/>
  <c r="H78" i="14"/>
  <c r="G78" i="14"/>
  <c r="F78" i="14"/>
  <c r="E78" i="14"/>
  <c r="D78" i="14"/>
  <c r="C78" i="14"/>
  <c r="B78" i="14"/>
  <c r="P77" i="14"/>
  <c r="O77" i="14"/>
  <c r="N77" i="14"/>
  <c r="M77" i="14"/>
  <c r="L77" i="14"/>
  <c r="K77" i="14"/>
  <c r="J77" i="14"/>
  <c r="I77" i="14"/>
  <c r="H77" i="14"/>
  <c r="G77" i="14"/>
  <c r="F77" i="14"/>
  <c r="E77" i="14"/>
  <c r="D77" i="14"/>
  <c r="C77" i="14"/>
  <c r="B77" i="14"/>
  <c r="P76" i="14"/>
  <c r="O76" i="14"/>
  <c r="N76" i="14"/>
  <c r="M76" i="14"/>
  <c r="L76" i="14"/>
  <c r="K76" i="14"/>
  <c r="J76" i="14"/>
  <c r="I76" i="14"/>
  <c r="H76" i="14"/>
  <c r="G76" i="14"/>
  <c r="F76" i="14"/>
  <c r="E76" i="14"/>
  <c r="D76" i="14"/>
  <c r="C76" i="14"/>
  <c r="B76" i="14"/>
  <c r="P75" i="14"/>
  <c r="O75" i="14"/>
  <c r="N75" i="14"/>
  <c r="M75" i="14"/>
  <c r="L75" i="14"/>
  <c r="K75" i="14"/>
  <c r="J75" i="14"/>
  <c r="I75" i="14"/>
  <c r="H75" i="14"/>
  <c r="G75" i="14"/>
  <c r="F75" i="14"/>
  <c r="E75" i="14"/>
  <c r="D75" i="14"/>
  <c r="C75" i="14"/>
  <c r="B75" i="14"/>
  <c r="P74" i="14"/>
  <c r="O74" i="14"/>
  <c r="N74" i="14"/>
  <c r="M74" i="14"/>
  <c r="L74" i="14"/>
  <c r="K74" i="14"/>
  <c r="J74" i="14"/>
  <c r="I74" i="14"/>
  <c r="H74" i="14"/>
  <c r="G74" i="14"/>
  <c r="F74" i="14"/>
  <c r="E74" i="14"/>
  <c r="D74" i="14"/>
  <c r="C74" i="14"/>
  <c r="B74" i="14"/>
  <c r="P73" i="14"/>
  <c r="O73" i="14"/>
  <c r="N73" i="14"/>
  <c r="M73" i="14"/>
  <c r="L73" i="14"/>
  <c r="K73" i="14"/>
  <c r="J73" i="14"/>
  <c r="I73" i="14"/>
  <c r="H73" i="14"/>
  <c r="G73" i="14"/>
  <c r="F73" i="14"/>
  <c r="E73" i="14"/>
  <c r="D73" i="14"/>
  <c r="C73" i="14"/>
  <c r="B73" i="14"/>
  <c r="P72" i="14"/>
  <c r="O72" i="14"/>
  <c r="N72" i="14"/>
  <c r="M72" i="14"/>
  <c r="L72" i="14"/>
  <c r="K72" i="14"/>
  <c r="J72" i="14"/>
  <c r="I72" i="14"/>
  <c r="H72" i="14"/>
  <c r="G72" i="14"/>
  <c r="F72" i="14"/>
  <c r="E72" i="14"/>
  <c r="D72" i="14"/>
  <c r="C72" i="14"/>
  <c r="B72" i="14"/>
  <c r="P71" i="14"/>
  <c r="O71" i="14"/>
  <c r="N71" i="14"/>
  <c r="M71" i="14"/>
  <c r="L71" i="14"/>
  <c r="K71" i="14"/>
  <c r="J71" i="14"/>
  <c r="I71" i="14"/>
  <c r="H71" i="14"/>
  <c r="G71" i="14"/>
  <c r="F71" i="14"/>
  <c r="E71" i="14"/>
  <c r="D71" i="14"/>
  <c r="C71" i="14"/>
  <c r="B71" i="14"/>
  <c r="P70" i="14"/>
  <c r="O70" i="14"/>
  <c r="N70" i="14"/>
  <c r="M70" i="14"/>
  <c r="L70" i="14"/>
  <c r="K70" i="14"/>
  <c r="J70" i="14"/>
  <c r="I70" i="14"/>
  <c r="H70" i="14"/>
  <c r="G70" i="14"/>
  <c r="F70" i="14"/>
  <c r="E70" i="14"/>
  <c r="D70" i="14"/>
  <c r="C70" i="14"/>
  <c r="B70" i="14"/>
  <c r="P69" i="14"/>
  <c r="O69" i="14"/>
  <c r="N69" i="14"/>
  <c r="M69" i="14"/>
  <c r="L69" i="14"/>
  <c r="K69" i="14"/>
  <c r="J69" i="14"/>
  <c r="I69" i="14"/>
  <c r="H69" i="14"/>
  <c r="G69" i="14"/>
  <c r="F69" i="14"/>
  <c r="E69" i="14"/>
  <c r="D69" i="14"/>
  <c r="C69" i="14"/>
  <c r="B69" i="14"/>
  <c r="P68" i="14"/>
  <c r="O68" i="14"/>
  <c r="N68" i="14"/>
  <c r="M68" i="14"/>
  <c r="L68" i="14"/>
  <c r="K68" i="14"/>
  <c r="J68" i="14"/>
  <c r="I68" i="14"/>
  <c r="H68" i="14"/>
  <c r="G68" i="14"/>
  <c r="F68" i="14"/>
  <c r="E68" i="14"/>
  <c r="D68" i="14"/>
  <c r="C68" i="14"/>
  <c r="B68" i="14"/>
  <c r="P67" i="14"/>
  <c r="O67" i="14"/>
  <c r="N67" i="14"/>
  <c r="M67" i="14"/>
  <c r="L67" i="14"/>
  <c r="K67" i="14"/>
  <c r="J67" i="14"/>
  <c r="I67" i="14"/>
  <c r="H67" i="14"/>
  <c r="G67" i="14"/>
  <c r="F67" i="14"/>
  <c r="E67" i="14"/>
  <c r="D67" i="14"/>
  <c r="C67" i="14"/>
  <c r="B67" i="14"/>
  <c r="P66" i="14"/>
  <c r="O66" i="14"/>
  <c r="N66" i="14"/>
  <c r="M66" i="14"/>
  <c r="L66" i="14"/>
  <c r="K66" i="14"/>
  <c r="J66" i="14"/>
  <c r="I66" i="14"/>
  <c r="H66" i="14"/>
  <c r="G66" i="14"/>
  <c r="F66" i="14"/>
  <c r="E66" i="14"/>
  <c r="D66" i="14"/>
  <c r="C66" i="14"/>
  <c r="B66" i="14"/>
  <c r="P65" i="14"/>
  <c r="O65" i="14"/>
  <c r="N65" i="14"/>
  <c r="M65" i="14"/>
  <c r="L65" i="14"/>
  <c r="K65" i="14"/>
  <c r="J65" i="14"/>
  <c r="I65" i="14"/>
  <c r="H65" i="14"/>
  <c r="G65" i="14"/>
  <c r="F65" i="14"/>
  <c r="E65" i="14"/>
  <c r="D65" i="14"/>
  <c r="C65" i="14"/>
  <c r="B65" i="14"/>
  <c r="P64" i="14"/>
  <c r="O64" i="14"/>
  <c r="N64" i="14"/>
  <c r="M64" i="14"/>
  <c r="L64" i="14"/>
  <c r="K64" i="14"/>
  <c r="J64" i="14"/>
  <c r="I64" i="14"/>
  <c r="H64" i="14"/>
  <c r="G64" i="14"/>
  <c r="F64" i="14"/>
  <c r="E64" i="14"/>
  <c r="D64" i="14"/>
  <c r="C64" i="14"/>
  <c r="B64" i="14"/>
  <c r="P63" i="14"/>
  <c r="O63" i="14"/>
  <c r="N63" i="14"/>
  <c r="M63" i="14"/>
  <c r="L63" i="14"/>
  <c r="K63" i="14"/>
  <c r="J63" i="14"/>
  <c r="I63" i="14"/>
  <c r="H63" i="14"/>
  <c r="G63" i="14"/>
  <c r="F63" i="14"/>
  <c r="E63" i="14"/>
  <c r="D63" i="14"/>
  <c r="C63" i="14"/>
  <c r="B63" i="14"/>
  <c r="P62" i="14"/>
  <c r="O62" i="14"/>
  <c r="N62" i="14"/>
  <c r="M62" i="14"/>
  <c r="L62" i="14"/>
  <c r="K62" i="14"/>
  <c r="J62" i="14"/>
  <c r="I62" i="14"/>
  <c r="H62" i="14"/>
  <c r="G62" i="14"/>
  <c r="F62" i="14"/>
  <c r="E62" i="14"/>
  <c r="D62" i="14"/>
  <c r="C62" i="14"/>
  <c r="B62" i="14"/>
  <c r="P61" i="14"/>
  <c r="O61" i="14"/>
  <c r="N61" i="14"/>
  <c r="M61" i="14"/>
  <c r="L61" i="14"/>
  <c r="K61" i="14"/>
  <c r="J61" i="14"/>
  <c r="I61" i="14"/>
  <c r="H61" i="14"/>
  <c r="G61" i="14"/>
  <c r="F61" i="14"/>
  <c r="E61" i="14"/>
  <c r="D61" i="14"/>
  <c r="C61" i="14"/>
  <c r="B61" i="14"/>
  <c r="P60" i="14"/>
  <c r="O60" i="14"/>
  <c r="N60" i="14"/>
  <c r="M60" i="14"/>
  <c r="L60" i="14"/>
  <c r="K60" i="14"/>
  <c r="J60" i="14"/>
  <c r="I60" i="14"/>
  <c r="H60" i="14"/>
  <c r="G60" i="14"/>
  <c r="F60" i="14"/>
  <c r="E60" i="14"/>
  <c r="D60" i="14"/>
  <c r="C60" i="14"/>
  <c r="B60" i="14"/>
  <c r="P59" i="14"/>
  <c r="O59" i="14"/>
  <c r="N59" i="14"/>
  <c r="M59" i="14"/>
  <c r="L59" i="14"/>
  <c r="K59" i="14"/>
  <c r="J59" i="14"/>
  <c r="I59" i="14"/>
  <c r="H59" i="14"/>
  <c r="G59" i="14"/>
  <c r="F59" i="14"/>
  <c r="E59" i="14"/>
  <c r="D59" i="14"/>
  <c r="C59" i="14"/>
  <c r="B59" i="14"/>
  <c r="P58" i="14"/>
  <c r="O58" i="14"/>
  <c r="N58" i="14"/>
  <c r="M58" i="14"/>
  <c r="L58" i="14"/>
  <c r="K58" i="14"/>
  <c r="J58" i="14"/>
  <c r="I58" i="14"/>
  <c r="H58" i="14"/>
  <c r="G58" i="14"/>
  <c r="F58" i="14"/>
  <c r="E58" i="14"/>
  <c r="D58" i="14"/>
  <c r="C58" i="14"/>
  <c r="B58" i="14"/>
  <c r="P57" i="14"/>
  <c r="O57" i="14"/>
  <c r="N57" i="14"/>
  <c r="M57" i="14"/>
  <c r="L57" i="14"/>
  <c r="K57" i="14"/>
  <c r="J57" i="14"/>
  <c r="I57" i="14"/>
  <c r="H57" i="14"/>
  <c r="G57" i="14"/>
  <c r="F57" i="14"/>
  <c r="E57" i="14"/>
  <c r="D57" i="14"/>
  <c r="C57" i="14"/>
  <c r="B57" i="14"/>
  <c r="P56" i="14"/>
  <c r="O56" i="14"/>
  <c r="N56" i="14"/>
  <c r="M56" i="14"/>
  <c r="L56" i="14"/>
  <c r="K56" i="14"/>
  <c r="J56" i="14"/>
  <c r="I56" i="14"/>
  <c r="H56" i="14"/>
  <c r="G56" i="14"/>
  <c r="F56" i="14"/>
  <c r="E56" i="14"/>
  <c r="D56" i="14"/>
  <c r="C56" i="14"/>
  <c r="B56" i="14"/>
  <c r="P55" i="14"/>
  <c r="O55" i="14"/>
  <c r="N55" i="14"/>
  <c r="M55" i="14"/>
  <c r="L55" i="14"/>
  <c r="K55" i="14"/>
  <c r="J55" i="14"/>
  <c r="I55" i="14"/>
  <c r="H55" i="14"/>
  <c r="G55" i="14"/>
  <c r="F55" i="14"/>
  <c r="E55" i="14"/>
  <c r="D55" i="14"/>
  <c r="C55" i="14"/>
  <c r="B55" i="14"/>
  <c r="P54" i="14"/>
  <c r="O54" i="14"/>
  <c r="N54" i="14"/>
  <c r="M54" i="14"/>
  <c r="L54" i="14"/>
  <c r="K54" i="14"/>
  <c r="J54" i="14"/>
  <c r="I54" i="14"/>
  <c r="H54" i="14"/>
  <c r="G54" i="14"/>
  <c r="F54" i="14"/>
  <c r="E54" i="14"/>
  <c r="D54" i="14"/>
  <c r="C54" i="14"/>
  <c r="B54" i="14"/>
  <c r="P53" i="14"/>
  <c r="O53" i="14"/>
  <c r="N53" i="14"/>
  <c r="M53" i="14"/>
  <c r="L53" i="14"/>
  <c r="K53" i="14"/>
  <c r="J53" i="14"/>
  <c r="I53" i="14"/>
  <c r="H53" i="14"/>
  <c r="G53" i="14"/>
  <c r="F53" i="14"/>
  <c r="E53" i="14"/>
  <c r="D53" i="14"/>
  <c r="C53" i="14"/>
  <c r="B53" i="14"/>
  <c r="P52" i="14"/>
  <c r="O52" i="14"/>
  <c r="N52" i="14"/>
  <c r="M52" i="14"/>
  <c r="L52" i="14"/>
  <c r="K52" i="14"/>
  <c r="J52" i="14"/>
  <c r="I52" i="14"/>
  <c r="H52" i="14"/>
  <c r="G52" i="14"/>
  <c r="F52" i="14"/>
  <c r="E52" i="14"/>
  <c r="D52" i="14"/>
  <c r="C52" i="14"/>
  <c r="B52" i="14"/>
  <c r="P51" i="14"/>
  <c r="O51" i="14"/>
  <c r="N51" i="14"/>
  <c r="M51" i="14"/>
  <c r="L51" i="14"/>
  <c r="K51" i="14"/>
  <c r="J51" i="14"/>
  <c r="I51" i="14"/>
  <c r="H51" i="14"/>
  <c r="G51" i="14"/>
  <c r="F51" i="14"/>
  <c r="E51" i="14"/>
  <c r="D51" i="14"/>
  <c r="C51" i="14"/>
  <c r="B51" i="14"/>
  <c r="P50" i="14"/>
  <c r="O50" i="14"/>
  <c r="N50" i="14"/>
  <c r="M50" i="14"/>
  <c r="L50" i="14"/>
  <c r="K50" i="14"/>
  <c r="J50" i="14"/>
  <c r="I50" i="14"/>
  <c r="H50" i="14"/>
  <c r="G50" i="14"/>
  <c r="F50" i="14"/>
  <c r="E50" i="14"/>
  <c r="D50" i="14"/>
  <c r="C50" i="14"/>
  <c r="B50" i="14"/>
  <c r="P49" i="14"/>
  <c r="O49" i="14"/>
  <c r="N49" i="14"/>
  <c r="M49" i="14"/>
  <c r="L49" i="14"/>
  <c r="K49" i="14"/>
  <c r="J49" i="14"/>
  <c r="I49" i="14"/>
  <c r="H49" i="14"/>
  <c r="G49" i="14"/>
  <c r="F49" i="14"/>
  <c r="E49" i="14"/>
  <c r="D49" i="14"/>
  <c r="C49" i="14"/>
  <c r="B49" i="14"/>
  <c r="P48" i="14"/>
  <c r="O48" i="14"/>
  <c r="N48" i="14"/>
  <c r="M48" i="14"/>
  <c r="L48" i="14"/>
  <c r="K48" i="14"/>
  <c r="J48" i="14"/>
  <c r="I48" i="14"/>
  <c r="H48" i="14"/>
  <c r="G48" i="14"/>
  <c r="F48" i="14"/>
  <c r="E48" i="14"/>
  <c r="D48" i="14"/>
  <c r="C48" i="14"/>
  <c r="B48" i="14"/>
  <c r="P47" i="14"/>
  <c r="O47" i="14"/>
  <c r="N47" i="14"/>
  <c r="M47" i="14"/>
  <c r="L47" i="14"/>
  <c r="K47" i="14"/>
  <c r="J47" i="14"/>
  <c r="I47" i="14"/>
  <c r="H47" i="14"/>
  <c r="G47" i="14"/>
  <c r="F47" i="14"/>
  <c r="E47" i="14"/>
  <c r="D47" i="14"/>
  <c r="C47" i="14"/>
  <c r="B47" i="14"/>
  <c r="P46" i="14"/>
  <c r="O46" i="14"/>
  <c r="N46" i="14"/>
  <c r="M46" i="14"/>
  <c r="L46" i="14"/>
  <c r="K46" i="14"/>
  <c r="J46" i="14"/>
  <c r="I46" i="14"/>
  <c r="H46" i="14"/>
  <c r="G46" i="14"/>
  <c r="F46" i="14"/>
  <c r="E46" i="14"/>
  <c r="D46" i="14"/>
  <c r="C46" i="14"/>
  <c r="B46" i="14"/>
  <c r="P45" i="14"/>
  <c r="O45" i="14"/>
  <c r="N45" i="14"/>
  <c r="M45" i="14"/>
  <c r="L45" i="14"/>
  <c r="K45" i="14"/>
  <c r="J45" i="14"/>
  <c r="I45" i="14"/>
  <c r="H45" i="14"/>
  <c r="G45" i="14"/>
  <c r="F45" i="14"/>
  <c r="E45" i="14"/>
  <c r="D45" i="14"/>
  <c r="C45" i="14"/>
  <c r="B45" i="14"/>
  <c r="P43" i="14"/>
  <c r="O43" i="14"/>
  <c r="N43" i="14"/>
  <c r="M43" i="14"/>
  <c r="L43" i="14"/>
  <c r="K43" i="14"/>
  <c r="J43" i="14"/>
  <c r="I43" i="14"/>
  <c r="H43" i="14"/>
  <c r="G43" i="14"/>
  <c r="F43" i="14"/>
  <c r="E43" i="14"/>
  <c r="D43" i="14"/>
  <c r="C43" i="14"/>
  <c r="B43" i="14"/>
  <c r="P42" i="14"/>
  <c r="O42" i="14"/>
  <c r="N42" i="14"/>
  <c r="M42" i="14"/>
  <c r="L42" i="14"/>
  <c r="K42" i="14"/>
  <c r="J42" i="14"/>
  <c r="I42" i="14"/>
  <c r="H42" i="14"/>
  <c r="G42" i="14"/>
  <c r="F42" i="14"/>
  <c r="E42" i="14"/>
  <c r="D42" i="14"/>
  <c r="C42" i="14"/>
  <c r="B42" i="14"/>
  <c r="P41" i="14"/>
  <c r="O41" i="14"/>
  <c r="N41" i="14"/>
  <c r="M41" i="14"/>
  <c r="L41" i="14"/>
  <c r="K41" i="14"/>
  <c r="J41" i="14"/>
  <c r="I41" i="14"/>
  <c r="H41" i="14"/>
  <c r="G41" i="14"/>
  <c r="F41" i="14"/>
  <c r="E41" i="14"/>
  <c r="D41" i="14"/>
  <c r="C41" i="14"/>
  <c r="B41" i="14"/>
  <c r="P40" i="14"/>
  <c r="O40" i="14"/>
  <c r="N40" i="14"/>
  <c r="M40" i="14"/>
  <c r="L40" i="14"/>
  <c r="K40" i="14"/>
  <c r="J40" i="14"/>
  <c r="I40" i="14"/>
  <c r="H40" i="14"/>
  <c r="G40" i="14"/>
  <c r="F40" i="14"/>
  <c r="E40" i="14"/>
  <c r="D40" i="14"/>
  <c r="C40" i="14"/>
  <c r="B40" i="14"/>
  <c r="P39" i="14"/>
  <c r="O39" i="14"/>
  <c r="N39" i="14"/>
  <c r="M39" i="14"/>
  <c r="L39" i="14"/>
  <c r="K39" i="14"/>
  <c r="J39" i="14"/>
  <c r="I39" i="14"/>
  <c r="H39" i="14"/>
  <c r="G39" i="14"/>
  <c r="F39" i="14"/>
  <c r="E39" i="14"/>
  <c r="D39" i="14"/>
  <c r="C39" i="14"/>
  <c r="B39" i="14"/>
  <c r="P37" i="14"/>
  <c r="O37" i="14"/>
  <c r="N37" i="14"/>
  <c r="M37" i="14"/>
  <c r="L37" i="14"/>
  <c r="K37" i="14"/>
  <c r="J37" i="14"/>
  <c r="I37" i="14"/>
  <c r="H37" i="14"/>
  <c r="G37" i="14"/>
  <c r="F37" i="14"/>
  <c r="E37" i="14"/>
  <c r="D37" i="14"/>
  <c r="C37" i="14"/>
  <c r="B37" i="14"/>
  <c r="P36" i="14"/>
  <c r="O36" i="14"/>
  <c r="N36" i="14"/>
  <c r="M36" i="14"/>
  <c r="L36" i="14"/>
  <c r="K36" i="14"/>
  <c r="J36" i="14"/>
  <c r="I36" i="14"/>
  <c r="H36" i="14"/>
  <c r="G36" i="14"/>
  <c r="F36" i="14"/>
  <c r="E36" i="14"/>
  <c r="D36" i="14"/>
  <c r="C36" i="14"/>
  <c r="B36" i="14"/>
  <c r="P34" i="14"/>
  <c r="O34" i="14"/>
  <c r="N34" i="14"/>
  <c r="M34" i="14"/>
  <c r="L34" i="14"/>
  <c r="K34" i="14"/>
  <c r="J34" i="14"/>
  <c r="I34" i="14"/>
  <c r="H34" i="14"/>
  <c r="G34" i="14"/>
  <c r="F34" i="14"/>
  <c r="E34" i="14"/>
  <c r="D34" i="14"/>
  <c r="C34" i="14"/>
  <c r="B34" i="14"/>
  <c r="P33" i="14"/>
  <c r="O33" i="14"/>
  <c r="N33" i="14"/>
  <c r="M33" i="14"/>
  <c r="L33" i="14"/>
  <c r="K33" i="14"/>
  <c r="J33" i="14"/>
  <c r="I33" i="14"/>
  <c r="H33" i="14"/>
  <c r="G33" i="14"/>
  <c r="F33" i="14"/>
  <c r="E33" i="14"/>
  <c r="D33" i="14"/>
  <c r="C33" i="14"/>
  <c r="B33" i="14"/>
  <c r="P32" i="14"/>
  <c r="O32" i="14"/>
  <c r="N32" i="14"/>
  <c r="M32" i="14"/>
  <c r="L32" i="14"/>
  <c r="K32" i="14"/>
  <c r="J32" i="14"/>
  <c r="I32" i="14"/>
  <c r="H32" i="14"/>
  <c r="G32" i="14"/>
  <c r="F32" i="14"/>
  <c r="E32" i="14"/>
  <c r="D32" i="14"/>
  <c r="C32" i="14"/>
  <c r="B32" i="14"/>
  <c r="P30" i="14"/>
  <c r="O30" i="14"/>
  <c r="N30" i="14"/>
  <c r="M30" i="14"/>
  <c r="L30" i="14"/>
  <c r="K30" i="14"/>
  <c r="J30" i="14"/>
  <c r="I30" i="14"/>
  <c r="H30" i="14"/>
  <c r="G30" i="14"/>
  <c r="F30" i="14"/>
  <c r="E30" i="14"/>
  <c r="D30" i="14"/>
  <c r="C30" i="14"/>
  <c r="B30" i="14"/>
  <c r="P29" i="14"/>
  <c r="O29" i="14"/>
  <c r="N29" i="14"/>
  <c r="M29" i="14"/>
  <c r="L29" i="14"/>
  <c r="K29" i="14"/>
  <c r="J29" i="14"/>
  <c r="I29" i="14"/>
  <c r="H29" i="14"/>
  <c r="G29" i="14"/>
  <c r="F29" i="14"/>
  <c r="E29" i="14"/>
  <c r="D29" i="14"/>
  <c r="C29" i="14"/>
  <c r="B29" i="14"/>
  <c r="P28" i="14"/>
  <c r="O28" i="14"/>
  <c r="N28" i="14"/>
  <c r="M28" i="14"/>
  <c r="L28" i="14"/>
  <c r="K28" i="14"/>
  <c r="J28" i="14"/>
  <c r="I28" i="14"/>
  <c r="H28" i="14"/>
  <c r="G28" i="14"/>
  <c r="F28" i="14"/>
  <c r="E28" i="14"/>
  <c r="D28" i="14"/>
  <c r="C28" i="14"/>
  <c r="B28" i="14"/>
  <c r="P27" i="14"/>
  <c r="O27" i="14"/>
  <c r="N27" i="14"/>
  <c r="M27" i="14"/>
  <c r="L27" i="14"/>
  <c r="K27" i="14"/>
  <c r="J27" i="14"/>
  <c r="I27" i="14"/>
  <c r="H27" i="14"/>
  <c r="G27" i="14"/>
  <c r="F27" i="14"/>
  <c r="E27" i="14"/>
  <c r="D27" i="14"/>
  <c r="C27" i="14"/>
  <c r="B27" i="14"/>
  <c r="P26" i="14"/>
  <c r="O26" i="14"/>
  <c r="N26" i="14"/>
  <c r="M26" i="14"/>
  <c r="L26" i="14"/>
  <c r="K26" i="14"/>
  <c r="J26" i="14"/>
  <c r="I26" i="14"/>
  <c r="H26" i="14"/>
  <c r="G26" i="14"/>
  <c r="F26" i="14"/>
  <c r="E26" i="14"/>
  <c r="D26" i="14"/>
  <c r="C26" i="14"/>
  <c r="B26" i="14"/>
  <c r="P24" i="14"/>
  <c r="O24" i="14"/>
  <c r="N24" i="14"/>
  <c r="M24" i="14"/>
  <c r="L24" i="14"/>
  <c r="K24" i="14"/>
  <c r="J24" i="14"/>
  <c r="I24" i="14"/>
  <c r="H24" i="14"/>
  <c r="G24" i="14"/>
  <c r="F24" i="14"/>
  <c r="E24" i="14"/>
  <c r="D24" i="14"/>
  <c r="C24" i="14"/>
  <c r="B24" i="14"/>
  <c r="P23" i="14"/>
  <c r="O23" i="14"/>
  <c r="N23" i="14"/>
  <c r="M23" i="14"/>
  <c r="L23" i="14"/>
  <c r="K23" i="14"/>
  <c r="J23" i="14"/>
  <c r="I23" i="14"/>
  <c r="H23" i="14"/>
  <c r="G23" i="14"/>
  <c r="F23" i="14"/>
  <c r="E23" i="14"/>
  <c r="D23" i="14"/>
  <c r="C23" i="14"/>
  <c r="B23" i="14"/>
  <c r="P22" i="14"/>
  <c r="O22" i="14"/>
  <c r="N22" i="14"/>
  <c r="M22" i="14"/>
  <c r="L22" i="14"/>
  <c r="K22" i="14"/>
  <c r="J22" i="14"/>
  <c r="I22" i="14"/>
  <c r="H22" i="14"/>
  <c r="G22" i="14"/>
  <c r="F22" i="14"/>
  <c r="E22" i="14"/>
  <c r="D22" i="14"/>
  <c r="C22" i="14"/>
  <c r="B22" i="14"/>
  <c r="P20" i="14"/>
  <c r="O20" i="14"/>
  <c r="N20" i="14"/>
  <c r="M20" i="14"/>
  <c r="L20" i="14"/>
  <c r="K20" i="14"/>
  <c r="J20" i="14"/>
  <c r="I20" i="14"/>
  <c r="H20" i="14"/>
  <c r="G20" i="14"/>
  <c r="F20" i="14"/>
  <c r="E20" i="14"/>
  <c r="D20" i="14"/>
  <c r="C20" i="14"/>
  <c r="B20" i="14"/>
  <c r="P19" i="14"/>
  <c r="O19" i="14"/>
  <c r="N19" i="14"/>
  <c r="M19" i="14"/>
  <c r="L19" i="14"/>
  <c r="K19" i="14"/>
  <c r="J19" i="14"/>
  <c r="I19" i="14"/>
  <c r="H19" i="14"/>
  <c r="G19" i="14"/>
  <c r="F19" i="14"/>
  <c r="E19" i="14"/>
  <c r="D19" i="14"/>
  <c r="C19" i="14"/>
  <c r="B19" i="14"/>
  <c r="P18" i="14"/>
  <c r="O18" i="14"/>
  <c r="N18" i="14"/>
  <c r="M18" i="14"/>
  <c r="L18" i="14"/>
  <c r="K18" i="14"/>
  <c r="J18" i="14"/>
  <c r="I18" i="14"/>
  <c r="H18" i="14"/>
  <c r="G18" i="14"/>
  <c r="F18" i="14"/>
  <c r="E18" i="14"/>
  <c r="D18" i="14"/>
  <c r="C18" i="14"/>
  <c r="B18" i="14"/>
  <c r="P17" i="14"/>
  <c r="O17" i="14"/>
  <c r="N17" i="14"/>
  <c r="M17" i="14"/>
  <c r="L17" i="14"/>
  <c r="K17" i="14"/>
  <c r="J17" i="14"/>
  <c r="I17" i="14"/>
  <c r="H17" i="14"/>
  <c r="G17" i="14"/>
  <c r="F17" i="14"/>
  <c r="E17" i="14"/>
  <c r="D17" i="14"/>
  <c r="C17" i="14"/>
  <c r="B17" i="14"/>
  <c r="P16" i="14"/>
  <c r="O16" i="14"/>
  <c r="N16" i="14"/>
  <c r="M16" i="14"/>
  <c r="L16" i="14"/>
  <c r="K16" i="14"/>
  <c r="J16" i="14"/>
  <c r="I16" i="14"/>
  <c r="H16" i="14"/>
  <c r="G16" i="14"/>
  <c r="F16" i="14"/>
  <c r="E16" i="14"/>
  <c r="D16" i="14"/>
  <c r="C16" i="14"/>
  <c r="B16" i="14"/>
  <c r="P15" i="14"/>
  <c r="O15" i="14"/>
  <c r="N15" i="14"/>
  <c r="M15" i="14"/>
  <c r="L15" i="14"/>
  <c r="K15" i="14"/>
  <c r="J15" i="14"/>
  <c r="I15" i="14"/>
  <c r="H15" i="14"/>
  <c r="G15" i="14"/>
  <c r="F15" i="14"/>
  <c r="E15" i="14"/>
  <c r="D15" i="14"/>
  <c r="C15" i="14"/>
  <c r="B15" i="14"/>
  <c r="P14" i="14"/>
  <c r="O14" i="14"/>
  <c r="N14" i="14"/>
  <c r="M14" i="14"/>
  <c r="L14" i="14"/>
  <c r="K14" i="14"/>
  <c r="J14" i="14"/>
  <c r="I14" i="14"/>
  <c r="H14" i="14"/>
  <c r="G14" i="14"/>
  <c r="F14" i="14"/>
  <c r="E14" i="14"/>
  <c r="D14" i="14"/>
  <c r="C14" i="14"/>
  <c r="B14" i="14"/>
  <c r="P13" i="14"/>
  <c r="O13" i="14"/>
  <c r="N13" i="14"/>
  <c r="M13" i="14"/>
  <c r="L13" i="14"/>
  <c r="K13" i="14"/>
  <c r="J13" i="14"/>
  <c r="I13" i="14"/>
  <c r="H13" i="14"/>
  <c r="G13" i="14"/>
  <c r="F13" i="14"/>
  <c r="E13" i="14"/>
  <c r="D13" i="14"/>
  <c r="C13" i="14"/>
  <c r="B13" i="14"/>
  <c r="P12" i="14"/>
  <c r="O12" i="14"/>
  <c r="N12" i="14"/>
  <c r="M12" i="14"/>
  <c r="L12" i="14"/>
  <c r="K12" i="14"/>
  <c r="J12" i="14"/>
  <c r="I12" i="14"/>
  <c r="H12" i="14"/>
  <c r="G12" i="14"/>
  <c r="F12" i="14"/>
  <c r="E12" i="14"/>
  <c r="D12" i="14"/>
  <c r="C12" i="14"/>
  <c r="B12" i="14"/>
  <c r="P11" i="14"/>
  <c r="O11" i="14"/>
  <c r="N11" i="14"/>
  <c r="M11" i="14"/>
  <c r="L11" i="14"/>
  <c r="K11" i="14"/>
  <c r="J11" i="14"/>
  <c r="I11" i="14"/>
  <c r="H11" i="14"/>
  <c r="G11" i="14"/>
  <c r="F11" i="14"/>
  <c r="E11" i="14"/>
  <c r="D11" i="14"/>
  <c r="C11" i="14"/>
  <c r="B11" i="14"/>
  <c r="P9" i="14"/>
  <c r="O9" i="14"/>
  <c r="N9" i="14"/>
  <c r="M9" i="14"/>
  <c r="L9" i="14"/>
  <c r="K9" i="14"/>
  <c r="J9" i="14"/>
  <c r="I9" i="14"/>
  <c r="H9" i="14"/>
  <c r="G9" i="14"/>
  <c r="F9" i="14"/>
  <c r="E9" i="14"/>
  <c r="D9" i="14"/>
  <c r="C9" i="14"/>
  <c r="B9" i="14"/>
  <c r="P8" i="14"/>
  <c r="O8" i="14"/>
  <c r="N8" i="14"/>
  <c r="M8" i="14"/>
  <c r="L8" i="14"/>
  <c r="K8" i="14"/>
  <c r="J8" i="14"/>
  <c r="I8" i="14"/>
  <c r="H8" i="14"/>
  <c r="G8" i="14"/>
  <c r="F8" i="14"/>
  <c r="E8" i="14"/>
  <c r="D8" i="14"/>
  <c r="C8" i="14"/>
  <c r="B8" i="14"/>
  <c r="P7" i="14"/>
  <c r="O7" i="14"/>
  <c r="N7" i="14"/>
  <c r="M7" i="14"/>
  <c r="L7" i="14"/>
  <c r="K7" i="14"/>
  <c r="J7" i="14"/>
  <c r="I7" i="14"/>
  <c r="H7" i="14"/>
  <c r="G7" i="14"/>
  <c r="F7" i="14"/>
  <c r="E7" i="14"/>
  <c r="D7" i="14"/>
  <c r="C7" i="14"/>
  <c r="B7" i="14"/>
  <c r="P6" i="14"/>
  <c r="O6" i="14"/>
  <c r="N6" i="14"/>
  <c r="M6" i="14"/>
  <c r="L6" i="14"/>
  <c r="K6" i="14"/>
  <c r="J6" i="14"/>
  <c r="I6" i="14"/>
  <c r="H6" i="14"/>
  <c r="G6" i="14"/>
  <c r="F6" i="14"/>
  <c r="E6" i="14"/>
  <c r="D6" i="14"/>
  <c r="C6" i="14"/>
  <c r="B6" i="14"/>
  <c r="P4" i="14"/>
  <c r="O4" i="14"/>
  <c r="N4" i="14"/>
  <c r="M4" i="14"/>
  <c r="L4" i="14"/>
  <c r="K4" i="14"/>
  <c r="J4" i="14"/>
  <c r="I4" i="14"/>
  <c r="H4" i="14"/>
  <c r="G4" i="14"/>
  <c r="F4" i="14"/>
  <c r="E4" i="14"/>
  <c r="D4" i="14"/>
  <c r="C4" i="14"/>
  <c r="B4" i="14"/>
  <c r="K81" i="13" l="1"/>
  <c r="J81" i="13"/>
  <c r="I81" i="13"/>
  <c r="H81" i="13"/>
  <c r="G81" i="13"/>
  <c r="F81" i="13"/>
  <c r="E81" i="13"/>
  <c r="D81" i="13"/>
  <c r="C81" i="13"/>
  <c r="B81" i="13"/>
  <c r="K80" i="13"/>
  <c r="J80" i="13"/>
  <c r="I80" i="13"/>
  <c r="H80" i="13"/>
  <c r="G80" i="13"/>
  <c r="F80" i="13"/>
  <c r="E80" i="13"/>
  <c r="D80" i="13"/>
  <c r="C80" i="13"/>
  <c r="B80" i="13"/>
  <c r="K79" i="13"/>
  <c r="J79" i="13"/>
  <c r="I79" i="13"/>
  <c r="H79" i="13"/>
  <c r="G79" i="13"/>
  <c r="F79" i="13"/>
  <c r="E79" i="13"/>
  <c r="D79" i="13"/>
  <c r="C79" i="13"/>
  <c r="B79" i="13"/>
  <c r="K78" i="13"/>
  <c r="J78" i="13"/>
  <c r="I78" i="13"/>
  <c r="H78" i="13"/>
  <c r="G78" i="13"/>
  <c r="F78" i="13"/>
  <c r="E78" i="13"/>
  <c r="D78" i="13"/>
  <c r="C78" i="13"/>
  <c r="B78" i="13"/>
  <c r="K77" i="13"/>
  <c r="J77" i="13"/>
  <c r="I77" i="13"/>
  <c r="H77" i="13"/>
  <c r="G77" i="13"/>
  <c r="F77" i="13"/>
  <c r="E77" i="13"/>
  <c r="D77" i="13"/>
  <c r="C77" i="13"/>
  <c r="B77" i="13"/>
  <c r="K76" i="13"/>
  <c r="J76" i="13"/>
  <c r="I76" i="13"/>
  <c r="H76" i="13"/>
  <c r="G76" i="13"/>
  <c r="F76" i="13"/>
  <c r="E76" i="13"/>
  <c r="D76" i="13"/>
  <c r="C76" i="13"/>
  <c r="B76" i="13"/>
  <c r="K75" i="13"/>
  <c r="J75" i="13"/>
  <c r="I75" i="13"/>
  <c r="H75" i="13"/>
  <c r="G75" i="13"/>
  <c r="F75" i="13"/>
  <c r="E75" i="13"/>
  <c r="D75" i="13"/>
  <c r="C75" i="13"/>
  <c r="B75" i="13"/>
  <c r="K74" i="13"/>
  <c r="J74" i="13"/>
  <c r="I74" i="13"/>
  <c r="H74" i="13"/>
  <c r="G74" i="13"/>
  <c r="F74" i="13"/>
  <c r="E74" i="13"/>
  <c r="D74" i="13"/>
  <c r="C74" i="13"/>
  <c r="B74" i="13"/>
  <c r="K73" i="13"/>
  <c r="J73" i="13"/>
  <c r="I73" i="13"/>
  <c r="H73" i="13"/>
  <c r="G73" i="13"/>
  <c r="F73" i="13"/>
  <c r="E73" i="13"/>
  <c r="D73" i="13"/>
  <c r="C73" i="13"/>
  <c r="B73" i="13"/>
  <c r="K72" i="13"/>
  <c r="J72" i="13"/>
  <c r="I72" i="13"/>
  <c r="H72" i="13"/>
  <c r="G72" i="13"/>
  <c r="F72" i="13"/>
  <c r="E72" i="13"/>
  <c r="D72" i="13"/>
  <c r="C72" i="13"/>
  <c r="B72" i="13"/>
  <c r="K71" i="13"/>
  <c r="J71" i="13"/>
  <c r="I71" i="13"/>
  <c r="H71" i="13"/>
  <c r="G71" i="13"/>
  <c r="F71" i="13"/>
  <c r="E71" i="13"/>
  <c r="D71" i="13"/>
  <c r="C71" i="13"/>
  <c r="B71" i="13"/>
  <c r="K70" i="13"/>
  <c r="J70" i="13"/>
  <c r="I70" i="13"/>
  <c r="H70" i="13"/>
  <c r="G70" i="13"/>
  <c r="F70" i="13"/>
  <c r="E70" i="13"/>
  <c r="D70" i="13"/>
  <c r="C70" i="13"/>
  <c r="B70" i="13"/>
  <c r="K69" i="13"/>
  <c r="J69" i="13"/>
  <c r="I69" i="13"/>
  <c r="H69" i="13"/>
  <c r="G69" i="13"/>
  <c r="F69" i="13"/>
  <c r="E69" i="13"/>
  <c r="D69" i="13"/>
  <c r="C69" i="13"/>
  <c r="B69" i="13"/>
  <c r="K68" i="13"/>
  <c r="J68" i="13"/>
  <c r="I68" i="13"/>
  <c r="H68" i="13"/>
  <c r="G68" i="13"/>
  <c r="F68" i="13"/>
  <c r="E68" i="13"/>
  <c r="D68" i="13"/>
  <c r="C68" i="13"/>
  <c r="B68" i="13"/>
  <c r="K67" i="13"/>
  <c r="J67" i="13"/>
  <c r="I67" i="13"/>
  <c r="H67" i="13"/>
  <c r="G67" i="13"/>
  <c r="F67" i="13"/>
  <c r="E67" i="13"/>
  <c r="D67" i="13"/>
  <c r="C67" i="13"/>
  <c r="B67" i="13"/>
  <c r="K66" i="13"/>
  <c r="J66" i="13"/>
  <c r="I66" i="13"/>
  <c r="H66" i="13"/>
  <c r="G66" i="13"/>
  <c r="F66" i="13"/>
  <c r="E66" i="13"/>
  <c r="D66" i="13"/>
  <c r="C66" i="13"/>
  <c r="B66" i="13"/>
  <c r="K65" i="13"/>
  <c r="J65" i="13"/>
  <c r="I65" i="13"/>
  <c r="H65" i="13"/>
  <c r="G65" i="13"/>
  <c r="F65" i="13"/>
  <c r="E65" i="13"/>
  <c r="D65" i="13"/>
  <c r="C65" i="13"/>
  <c r="B65" i="13"/>
  <c r="K64" i="13"/>
  <c r="J64" i="13"/>
  <c r="I64" i="13"/>
  <c r="H64" i="13"/>
  <c r="G64" i="13"/>
  <c r="F64" i="13"/>
  <c r="E64" i="13"/>
  <c r="D64" i="13"/>
  <c r="C64" i="13"/>
  <c r="B64" i="13"/>
  <c r="K63" i="13"/>
  <c r="J63" i="13"/>
  <c r="I63" i="13"/>
  <c r="H63" i="13"/>
  <c r="G63" i="13"/>
  <c r="F63" i="13"/>
  <c r="E63" i="13"/>
  <c r="D63" i="13"/>
  <c r="C63" i="13"/>
  <c r="B63" i="13"/>
  <c r="K62" i="13"/>
  <c r="J62" i="13"/>
  <c r="I62" i="13"/>
  <c r="H62" i="13"/>
  <c r="G62" i="13"/>
  <c r="F62" i="13"/>
  <c r="E62" i="13"/>
  <c r="D62" i="13"/>
  <c r="C62" i="13"/>
  <c r="B62" i="13"/>
  <c r="K61" i="13"/>
  <c r="J61" i="13"/>
  <c r="I61" i="13"/>
  <c r="H61" i="13"/>
  <c r="G61" i="13"/>
  <c r="F61" i="13"/>
  <c r="E61" i="13"/>
  <c r="D61" i="13"/>
  <c r="C61" i="13"/>
  <c r="B61" i="13"/>
  <c r="K60" i="13"/>
  <c r="J60" i="13"/>
  <c r="I60" i="13"/>
  <c r="H60" i="13"/>
  <c r="G60" i="13"/>
  <c r="F60" i="13"/>
  <c r="E60" i="13"/>
  <c r="D60" i="13"/>
  <c r="C60" i="13"/>
  <c r="B60" i="13"/>
  <c r="K59" i="13"/>
  <c r="J59" i="13"/>
  <c r="I59" i="13"/>
  <c r="H59" i="13"/>
  <c r="G59" i="13"/>
  <c r="F59" i="13"/>
  <c r="E59" i="13"/>
  <c r="D59" i="13"/>
  <c r="C59" i="13"/>
  <c r="B59" i="13"/>
  <c r="K58" i="13"/>
  <c r="J58" i="13"/>
  <c r="I58" i="13"/>
  <c r="H58" i="13"/>
  <c r="G58" i="13"/>
  <c r="F58" i="13"/>
  <c r="E58" i="13"/>
  <c r="D58" i="13"/>
  <c r="C58" i="13"/>
  <c r="B58" i="13"/>
  <c r="K57" i="13"/>
  <c r="J57" i="13"/>
  <c r="I57" i="13"/>
  <c r="H57" i="13"/>
  <c r="G57" i="13"/>
  <c r="F57" i="13"/>
  <c r="E57" i="13"/>
  <c r="D57" i="13"/>
  <c r="C57" i="13"/>
  <c r="B57" i="13"/>
  <c r="K56" i="13"/>
  <c r="J56" i="13"/>
  <c r="I56" i="13"/>
  <c r="H56" i="13"/>
  <c r="G56" i="13"/>
  <c r="F56" i="13"/>
  <c r="E56" i="13"/>
  <c r="D56" i="13"/>
  <c r="C56" i="13"/>
  <c r="B56" i="13"/>
  <c r="K55" i="13"/>
  <c r="J55" i="13"/>
  <c r="I55" i="13"/>
  <c r="H55" i="13"/>
  <c r="G55" i="13"/>
  <c r="F55" i="13"/>
  <c r="E55" i="13"/>
  <c r="D55" i="13"/>
  <c r="C55" i="13"/>
  <c r="B55" i="13"/>
  <c r="K54" i="13"/>
  <c r="J54" i="13"/>
  <c r="I54" i="13"/>
  <c r="H54" i="13"/>
  <c r="G54" i="13"/>
  <c r="F54" i="13"/>
  <c r="E54" i="13"/>
  <c r="D54" i="13"/>
  <c r="C54" i="13"/>
  <c r="B54" i="13"/>
  <c r="K53" i="13"/>
  <c r="J53" i="13"/>
  <c r="I53" i="13"/>
  <c r="H53" i="13"/>
  <c r="G53" i="13"/>
  <c r="F53" i="13"/>
  <c r="E53" i="13"/>
  <c r="D53" i="13"/>
  <c r="C53" i="13"/>
  <c r="B53" i="13"/>
  <c r="K52" i="13"/>
  <c r="J52" i="13"/>
  <c r="I52" i="13"/>
  <c r="H52" i="13"/>
  <c r="G52" i="13"/>
  <c r="F52" i="13"/>
  <c r="E52" i="13"/>
  <c r="D52" i="13"/>
  <c r="C52" i="13"/>
  <c r="B52" i="13"/>
  <c r="K51" i="13"/>
  <c r="J51" i="13"/>
  <c r="I51" i="13"/>
  <c r="H51" i="13"/>
  <c r="G51" i="13"/>
  <c r="F51" i="13"/>
  <c r="E51" i="13"/>
  <c r="D51" i="13"/>
  <c r="C51" i="13"/>
  <c r="B51" i="13"/>
  <c r="K50" i="13"/>
  <c r="J50" i="13"/>
  <c r="I50" i="13"/>
  <c r="H50" i="13"/>
  <c r="G50" i="13"/>
  <c r="F50" i="13"/>
  <c r="E50" i="13"/>
  <c r="D50" i="13"/>
  <c r="C50" i="13"/>
  <c r="B50" i="13"/>
  <c r="K49" i="13"/>
  <c r="J49" i="13"/>
  <c r="I49" i="13"/>
  <c r="H49" i="13"/>
  <c r="G49" i="13"/>
  <c r="F49" i="13"/>
  <c r="E49" i="13"/>
  <c r="D49" i="13"/>
  <c r="C49" i="13"/>
  <c r="B49" i="13"/>
  <c r="K48" i="13"/>
  <c r="J48" i="13"/>
  <c r="I48" i="13"/>
  <c r="H48" i="13"/>
  <c r="G48" i="13"/>
  <c r="F48" i="13"/>
  <c r="E48" i="13"/>
  <c r="D48" i="13"/>
  <c r="C48" i="13"/>
  <c r="B48" i="13"/>
  <c r="K47" i="13"/>
  <c r="J47" i="13"/>
  <c r="I47" i="13"/>
  <c r="H47" i="13"/>
  <c r="G47" i="13"/>
  <c r="F47" i="13"/>
  <c r="E47" i="13"/>
  <c r="D47" i="13"/>
  <c r="C47" i="13"/>
  <c r="B47" i="13"/>
  <c r="K46" i="13"/>
  <c r="J46" i="13"/>
  <c r="I46" i="13"/>
  <c r="H46" i="13"/>
  <c r="G46" i="13"/>
  <c r="F46" i="13"/>
  <c r="E46" i="13"/>
  <c r="D46" i="13"/>
  <c r="C46" i="13"/>
  <c r="B46" i="13"/>
  <c r="K45" i="13"/>
  <c r="J45" i="13"/>
  <c r="I45" i="13"/>
  <c r="H45" i="13"/>
  <c r="G45" i="13"/>
  <c r="F45" i="13"/>
  <c r="E45" i="13"/>
  <c r="D45" i="13"/>
  <c r="C45" i="13"/>
  <c r="B45" i="13"/>
  <c r="K43" i="13"/>
  <c r="J43" i="13"/>
  <c r="I43" i="13"/>
  <c r="H43" i="13"/>
  <c r="G43" i="13"/>
  <c r="F43" i="13"/>
  <c r="E43" i="13"/>
  <c r="D43" i="13"/>
  <c r="C43" i="13"/>
  <c r="B43" i="13"/>
  <c r="K42" i="13"/>
  <c r="J42" i="13"/>
  <c r="I42" i="13"/>
  <c r="H42" i="13"/>
  <c r="G42" i="13"/>
  <c r="F42" i="13"/>
  <c r="E42" i="13"/>
  <c r="D42" i="13"/>
  <c r="C42" i="13"/>
  <c r="B42" i="13"/>
  <c r="K41" i="13"/>
  <c r="J41" i="13"/>
  <c r="I41" i="13"/>
  <c r="H41" i="13"/>
  <c r="G41" i="13"/>
  <c r="F41" i="13"/>
  <c r="E41" i="13"/>
  <c r="D41" i="13"/>
  <c r="C41" i="13"/>
  <c r="B41" i="13"/>
  <c r="K40" i="13"/>
  <c r="J40" i="13"/>
  <c r="I40" i="13"/>
  <c r="H40" i="13"/>
  <c r="G40" i="13"/>
  <c r="F40" i="13"/>
  <c r="E40" i="13"/>
  <c r="D40" i="13"/>
  <c r="C40" i="13"/>
  <c r="B40" i="13"/>
  <c r="K39" i="13"/>
  <c r="J39" i="13"/>
  <c r="I39" i="13"/>
  <c r="H39" i="13"/>
  <c r="G39" i="13"/>
  <c r="F39" i="13"/>
  <c r="E39" i="13"/>
  <c r="D39" i="13"/>
  <c r="C39" i="13"/>
  <c r="B39" i="13"/>
  <c r="K37" i="13"/>
  <c r="J37" i="13"/>
  <c r="I37" i="13"/>
  <c r="H37" i="13"/>
  <c r="G37" i="13"/>
  <c r="F37" i="13"/>
  <c r="E37" i="13"/>
  <c r="D37" i="13"/>
  <c r="C37" i="13"/>
  <c r="B37" i="13"/>
  <c r="K36" i="13"/>
  <c r="J36" i="13"/>
  <c r="I36" i="13"/>
  <c r="H36" i="13"/>
  <c r="G36" i="13"/>
  <c r="F36" i="13"/>
  <c r="E36" i="13"/>
  <c r="D36" i="13"/>
  <c r="C36" i="13"/>
  <c r="B36"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6" i="13"/>
  <c r="J26" i="13"/>
  <c r="I26" i="13"/>
  <c r="H26" i="13"/>
  <c r="G26" i="13"/>
  <c r="F26" i="13"/>
  <c r="E26" i="13"/>
  <c r="D26" i="13"/>
  <c r="C26" i="13"/>
  <c r="B26"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20" i="13"/>
  <c r="J20" i="13"/>
  <c r="I20" i="13"/>
  <c r="H20" i="13"/>
  <c r="G20" i="13"/>
  <c r="F20" i="13"/>
  <c r="E20" i="13"/>
  <c r="D20" i="13"/>
  <c r="C20" i="13"/>
  <c r="B20" i="13"/>
  <c r="K19" i="13"/>
  <c r="J19" i="13"/>
  <c r="I19" i="13"/>
  <c r="H19" i="13"/>
  <c r="G19" i="13"/>
  <c r="F19" i="13"/>
  <c r="E19" i="13"/>
  <c r="D19" i="13"/>
  <c r="C19" i="13"/>
  <c r="B19"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1" i="13"/>
  <c r="J11" i="13"/>
  <c r="I11" i="13"/>
  <c r="H11" i="13"/>
  <c r="G11" i="13"/>
  <c r="F11" i="13"/>
  <c r="E11" i="13"/>
  <c r="D11" i="13"/>
  <c r="C11" i="13"/>
  <c r="B11"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4" i="13"/>
  <c r="J4" i="13"/>
  <c r="I4" i="13"/>
  <c r="H4" i="13"/>
  <c r="G4" i="13"/>
  <c r="F4" i="13"/>
  <c r="E4" i="13"/>
  <c r="D4" i="13"/>
  <c r="C4" i="13"/>
  <c r="B4" i="13"/>
  <c r="K81" i="12"/>
  <c r="J81" i="12"/>
  <c r="I81" i="12"/>
  <c r="H81" i="12"/>
  <c r="G81" i="12"/>
  <c r="F81" i="12"/>
  <c r="E81" i="12"/>
  <c r="D81" i="12"/>
  <c r="C81" i="12"/>
  <c r="B81" i="12"/>
  <c r="K80" i="12"/>
  <c r="J80" i="12"/>
  <c r="I80" i="12"/>
  <c r="H80" i="12"/>
  <c r="G80" i="12"/>
  <c r="F80" i="12"/>
  <c r="E80" i="12"/>
  <c r="D80" i="12"/>
  <c r="C80" i="12"/>
  <c r="B80" i="12"/>
  <c r="K79" i="12"/>
  <c r="J79" i="12"/>
  <c r="I79" i="12"/>
  <c r="H79" i="12"/>
  <c r="G79" i="12"/>
  <c r="F79" i="12"/>
  <c r="E79" i="12"/>
  <c r="D79" i="12"/>
  <c r="C79" i="12"/>
  <c r="B79" i="12"/>
  <c r="K78" i="12"/>
  <c r="J78" i="12"/>
  <c r="I78" i="12"/>
  <c r="H78" i="12"/>
  <c r="G78" i="12"/>
  <c r="F78" i="12"/>
  <c r="E78" i="12"/>
  <c r="D78" i="12"/>
  <c r="C78" i="12"/>
  <c r="B78" i="12"/>
  <c r="K77" i="12"/>
  <c r="J77" i="12"/>
  <c r="I77" i="12"/>
  <c r="H77" i="12"/>
  <c r="G77" i="12"/>
  <c r="F77" i="12"/>
  <c r="E77" i="12"/>
  <c r="D77" i="12"/>
  <c r="C77" i="12"/>
  <c r="B77" i="12"/>
  <c r="K76" i="12"/>
  <c r="J76" i="12"/>
  <c r="I76" i="12"/>
  <c r="H76" i="12"/>
  <c r="G76" i="12"/>
  <c r="F76" i="12"/>
  <c r="E76" i="12"/>
  <c r="D76" i="12"/>
  <c r="C76" i="12"/>
  <c r="B76" i="12"/>
  <c r="K75" i="12"/>
  <c r="J75" i="12"/>
  <c r="I75" i="12"/>
  <c r="H75" i="12"/>
  <c r="G75" i="12"/>
  <c r="F75" i="12"/>
  <c r="E75" i="12"/>
  <c r="D75" i="12"/>
  <c r="C75" i="12"/>
  <c r="B75" i="12"/>
  <c r="K74" i="12"/>
  <c r="J74" i="12"/>
  <c r="I74" i="12"/>
  <c r="H74" i="12"/>
  <c r="G74" i="12"/>
  <c r="F74" i="12"/>
  <c r="E74" i="12"/>
  <c r="D74" i="12"/>
  <c r="C74" i="12"/>
  <c r="B74" i="12"/>
  <c r="K73" i="12"/>
  <c r="J73" i="12"/>
  <c r="I73" i="12"/>
  <c r="H73" i="12"/>
  <c r="G73" i="12"/>
  <c r="F73" i="12"/>
  <c r="E73" i="12"/>
  <c r="D73" i="12"/>
  <c r="C73" i="12"/>
  <c r="B73" i="12"/>
  <c r="K72" i="12"/>
  <c r="J72" i="12"/>
  <c r="I72" i="12"/>
  <c r="H72" i="12"/>
  <c r="G72" i="12"/>
  <c r="F72" i="12"/>
  <c r="E72" i="12"/>
  <c r="D72" i="12"/>
  <c r="C72" i="12"/>
  <c r="B72" i="12"/>
  <c r="K71" i="12"/>
  <c r="J71" i="12"/>
  <c r="I71" i="12"/>
  <c r="H71" i="12"/>
  <c r="G71" i="12"/>
  <c r="F71" i="12"/>
  <c r="E71" i="12"/>
  <c r="D71" i="12"/>
  <c r="C71" i="12"/>
  <c r="B71" i="12"/>
  <c r="K70" i="12"/>
  <c r="J70" i="12"/>
  <c r="I70" i="12"/>
  <c r="H70" i="12"/>
  <c r="G70" i="12"/>
  <c r="F70" i="12"/>
  <c r="E70" i="12"/>
  <c r="D70" i="12"/>
  <c r="C70" i="12"/>
  <c r="B70" i="12"/>
  <c r="K69" i="12"/>
  <c r="J69" i="12"/>
  <c r="I69" i="12"/>
  <c r="H69" i="12"/>
  <c r="G69" i="12"/>
  <c r="F69" i="12"/>
  <c r="E69" i="12"/>
  <c r="D69" i="12"/>
  <c r="C69" i="12"/>
  <c r="B69" i="12"/>
  <c r="K68" i="12"/>
  <c r="J68" i="12"/>
  <c r="I68" i="12"/>
  <c r="H68" i="12"/>
  <c r="G68" i="12"/>
  <c r="F68" i="12"/>
  <c r="E68" i="12"/>
  <c r="D68" i="12"/>
  <c r="C68" i="12"/>
  <c r="B68" i="12"/>
  <c r="K67" i="12"/>
  <c r="J67" i="12"/>
  <c r="I67" i="12"/>
  <c r="H67" i="12"/>
  <c r="G67" i="12"/>
  <c r="F67" i="12"/>
  <c r="E67" i="12"/>
  <c r="D67" i="12"/>
  <c r="C67" i="12"/>
  <c r="B67" i="12"/>
  <c r="K66" i="12"/>
  <c r="J66" i="12"/>
  <c r="I66" i="12"/>
  <c r="H66" i="12"/>
  <c r="G66" i="12"/>
  <c r="F66" i="12"/>
  <c r="E66" i="12"/>
  <c r="D66" i="12"/>
  <c r="C66" i="12"/>
  <c r="B66" i="12"/>
  <c r="K65" i="12"/>
  <c r="J65" i="12"/>
  <c r="I65" i="12"/>
  <c r="H65" i="12"/>
  <c r="G65" i="12"/>
  <c r="F65" i="12"/>
  <c r="E65" i="12"/>
  <c r="D65" i="12"/>
  <c r="C65" i="12"/>
  <c r="B65" i="12"/>
  <c r="K64" i="12"/>
  <c r="J64" i="12"/>
  <c r="I64" i="12"/>
  <c r="H64" i="12"/>
  <c r="G64" i="12"/>
  <c r="F64" i="12"/>
  <c r="E64" i="12"/>
  <c r="D64" i="12"/>
  <c r="C64" i="12"/>
  <c r="B64" i="12"/>
  <c r="K63" i="12"/>
  <c r="J63" i="12"/>
  <c r="I63" i="12"/>
  <c r="H63" i="12"/>
  <c r="G63" i="12"/>
  <c r="F63" i="12"/>
  <c r="E63" i="12"/>
  <c r="D63" i="12"/>
  <c r="C63" i="12"/>
  <c r="B63" i="12"/>
  <c r="K62" i="12"/>
  <c r="J62" i="12"/>
  <c r="I62" i="12"/>
  <c r="H62" i="12"/>
  <c r="G62" i="12"/>
  <c r="F62" i="12"/>
  <c r="E62" i="12"/>
  <c r="D62" i="12"/>
  <c r="C62" i="12"/>
  <c r="B62" i="12"/>
  <c r="K61" i="12"/>
  <c r="J61" i="12"/>
  <c r="I61" i="12"/>
  <c r="H61" i="12"/>
  <c r="G61" i="12"/>
  <c r="F61" i="12"/>
  <c r="E61" i="12"/>
  <c r="D61" i="12"/>
  <c r="C61" i="12"/>
  <c r="B61" i="12"/>
  <c r="K60" i="12"/>
  <c r="J60" i="12"/>
  <c r="I60" i="12"/>
  <c r="H60" i="12"/>
  <c r="G60" i="12"/>
  <c r="F60" i="12"/>
  <c r="E60" i="12"/>
  <c r="D60" i="12"/>
  <c r="C60" i="12"/>
  <c r="B60" i="12"/>
  <c r="K59" i="12"/>
  <c r="J59" i="12"/>
  <c r="I59" i="12"/>
  <c r="H59" i="12"/>
  <c r="G59" i="12"/>
  <c r="F59" i="12"/>
  <c r="E59" i="12"/>
  <c r="D59" i="12"/>
  <c r="C59" i="12"/>
  <c r="B59" i="12"/>
  <c r="K58" i="12"/>
  <c r="J58" i="12"/>
  <c r="I58" i="12"/>
  <c r="H58" i="12"/>
  <c r="G58" i="12"/>
  <c r="F58" i="12"/>
  <c r="E58" i="12"/>
  <c r="D58" i="12"/>
  <c r="C58" i="12"/>
  <c r="B58" i="12"/>
  <c r="K57" i="12"/>
  <c r="J57" i="12"/>
  <c r="I57" i="12"/>
  <c r="H57" i="12"/>
  <c r="G57" i="12"/>
  <c r="F57" i="12"/>
  <c r="E57" i="12"/>
  <c r="D57" i="12"/>
  <c r="C57" i="12"/>
  <c r="B57" i="12"/>
  <c r="K56" i="12"/>
  <c r="J56" i="12"/>
  <c r="I56" i="12"/>
  <c r="H56" i="12"/>
  <c r="G56" i="12"/>
  <c r="F56" i="12"/>
  <c r="E56" i="12"/>
  <c r="D56" i="12"/>
  <c r="C56" i="12"/>
  <c r="B56" i="12"/>
  <c r="K55" i="12"/>
  <c r="J55" i="12"/>
  <c r="I55" i="12"/>
  <c r="H55" i="12"/>
  <c r="G55" i="12"/>
  <c r="F55" i="12"/>
  <c r="E55" i="12"/>
  <c r="D55" i="12"/>
  <c r="C55" i="12"/>
  <c r="B55" i="12"/>
  <c r="K54" i="12"/>
  <c r="J54" i="12"/>
  <c r="I54" i="12"/>
  <c r="H54" i="12"/>
  <c r="G54" i="12"/>
  <c r="F54" i="12"/>
  <c r="E54" i="12"/>
  <c r="D54" i="12"/>
  <c r="C54" i="12"/>
  <c r="B54" i="12"/>
  <c r="K53" i="12"/>
  <c r="J53" i="12"/>
  <c r="I53" i="12"/>
  <c r="H53" i="12"/>
  <c r="G53" i="12"/>
  <c r="F53" i="12"/>
  <c r="E53" i="12"/>
  <c r="D53" i="12"/>
  <c r="C53" i="12"/>
  <c r="B53" i="12"/>
  <c r="K52" i="12"/>
  <c r="J52" i="12"/>
  <c r="I52" i="12"/>
  <c r="H52" i="12"/>
  <c r="G52" i="12"/>
  <c r="F52" i="12"/>
  <c r="E52" i="12"/>
  <c r="D52" i="12"/>
  <c r="C52" i="12"/>
  <c r="B52" i="12"/>
  <c r="K51" i="12"/>
  <c r="J51" i="12"/>
  <c r="I51" i="12"/>
  <c r="H51" i="12"/>
  <c r="G51" i="12"/>
  <c r="F51" i="12"/>
  <c r="E51" i="12"/>
  <c r="D51" i="12"/>
  <c r="C51" i="12"/>
  <c r="B51" i="12"/>
  <c r="K50" i="12"/>
  <c r="J50" i="12"/>
  <c r="I50" i="12"/>
  <c r="H50" i="12"/>
  <c r="G50" i="12"/>
  <c r="F50" i="12"/>
  <c r="E50" i="12"/>
  <c r="D50" i="12"/>
  <c r="C50" i="12"/>
  <c r="B50" i="12"/>
  <c r="K49" i="12"/>
  <c r="J49" i="12"/>
  <c r="I49" i="12"/>
  <c r="H49" i="12"/>
  <c r="G49" i="12"/>
  <c r="F49" i="12"/>
  <c r="E49" i="12"/>
  <c r="D49" i="12"/>
  <c r="C49" i="12"/>
  <c r="B49" i="12"/>
  <c r="K48" i="12"/>
  <c r="J48" i="12"/>
  <c r="I48" i="12"/>
  <c r="H48" i="12"/>
  <c r="G48" i="12"/>
  <c r="F48" i="12"/>
  <c r="E48" i="12"/>
  <c r="D48" i="12"/>
  <c r="C48" i="12"/>
  <c r="B48" i="12"/>
  <c r="K47" i="12"/>
  <c r="J47" i="12"/>
  <c r="I47" i="12"/>
  <c r="H47" i="12"/>
  <c r="G47" i="12"/>
  <c r="F47" i="12"/>
  <c r="E47" i="12"/>
  <c r="D47" i="12"/>
  <c r="C47" i="12"/>
  <c r="B47" i="12"/>
  <c r="K46" i="12"/>
  <c r="J46" i="12"/>
  <c r="I46" i="12"/>
  <c r="H46" i="12"/>
  <c r="G46" i="12"/>
  <c r="F46" i="12"/>
  <c r="E46" i="12"/>
  <c r="D46" i="12"/>
  <c r="C46" i="12"/>
  <c r="B46" i="12"/>
  <c r="K45" i="12"/>
  <c r="J45" i="12"/>
  <c r="I45" i="12"/>
  <c r="H45" i="12"/>
  <c r="G45" i="12"/>
  <c r="F45" i="12"/>
  <c r="E45" i="12"/>
  <c r="D45" i="12"/>
  <c r="C45" i="12"/>
  <c r="B45" i="12"/>
  <c r="K43" i="12"/>
  <c r="J43" i="12"/>
  <c r="I43" i="12"/>
  <c r="H43" i="12"/>
  <c r="G43" i="12"/>
  <c r="F43" i="12"/>
  <c r="E43" i="12"/>
  <c r="D43" i="12"/>
  <c r="C43" i="12"/>
  <c r="B43" i="12"/>
  <c r="K42" i="12"/>
  <c r="J42" i="12"/>
  <c r="I42" i="12"/>
  <c r="H42" i="12"/>
  <c r="G42" i="12"/>
  <c r="F42" i="12"/>
  <c r="E42" i="12"/>
  <c r="D42" i="12"/>
  <c r="C42" i="12"/>
  <c r="B42" i="12"/>
  <c r="K41" i="12"/>
  <c r="J41" i="12"/>
  <c r="I41" i="12"/>
  <c r="H41" i="12"/>
  <c r="G41" i="12"/>
  <c r="F41" i="12"/>
  <c r="E41" i="12"/>
  <c r="D41" i="12"/>
  <c r="C41" i="12"/>
  <c r="B41" i="12"/>
  <c r="K40" i="12"/>
  <c r="J40" i="12"/>
  <c r="I40" i="12"/>
  <c r="H40" i="12"/>
  <c r="G40" i="12"/>
  <c r="F40" i="12"/>
  <c r="E40" i="12"/>
  <c r="D40" i="12"/>
  <c r="C40" i="12"/>
  <c r="B40" i="12"/>
  <c r="K39" i="12"/>
  <c r="J39" i="12"/>
  <c r="I39" i="12"/>
  <c r="H39" i="12"/>
  <c r="G39" i="12"/>
  <c r="F39" i="12"/>
  <c r="E39" i="12"/>
  <c r="D39" i="12"/>
  <c r="C39" i="12"/>
  <c r="B39" i="12"/>
  <c r="K37" i="12"/>
  <c r="J37" i="12"/>
  <c r="I37" i="12"/>
  <c r="H37" i="12"/>
  <c r="G37" i="12"/>
  <c r="F37" i="12"/>
  <c r="E37" i="12"/>
  <c r="D37" i="12"/>
  <c r="C37" i="12"/>
  <c r="B37" i="12"/>
  <c r="K36" i="12"/>
  <c r="J36" i="12"/>
  <c r="I36" i="12"/>
  <c r="H36" i="12"/>
  <c r="G36" i="12"/>
  <c r="F36" i="12"/>
  <c r="E36" i="12"/>
  <c r="D36" i="12"/>
  <c r="C36" i="12"/>
  <c r="B36" i="12"/>
  <c r="K34" i="12"/>
  <c r="J34" i="12"/>
  <c r="I34" i="12"/>
  <c r="H34" i="12"/>
  <c r="G34" i="12"/>
  <c r="F34" i="12"/>
  <c r="E34" i="12"/>
  <c r="D34" i="12"/>
  <c r="C34" i="12"/>
  <c r="B34" i="12"/>
  <c r="K33" i="12"/>
  <c r="J33" i="12"/>
  <c r="I33" i="12"/>
  <c r="H33" i="12"/>
  <c r="G33" i="12"/>
  <c r="F33" i="12"/>
  <c r="E33" i="12"/>
  <c r="D33" i="12"/>
  <c r="C33" i="12"/>
  <c r="B33" i="12"/>
  <c r="K32" i="12"/>
  <c r="J32" i="12"/>
  <c r="I32" i="12"/>
  <c r="H32" i="12"/>
  <c r="G32" i="12"/>
  <c r="F32" i="12"/>
  <c r="E32" i="12"/>
  <c r="D32" i="12"/>
  <c r="C32" i="12"/>
  <c r="B32" i="12"/>
  <c r="K30" i="12"/>
  <c r="J30" i="12"/>
  <c r="I30" i="12"/>
  <c r="H30" i="12"/>
  <c r="G30" i="12"/>
  <c r="F30" i="12"/>
  <c r="E30" i="12"/>
  <c r="D30" i="12"/>
  <c r="C30" i="12"/>
  <c r="B30" i="12"/>
  <c r="K29" i="12"/>
  <c r="J29" i="12"/>
  <c r="I29" i="12"/>
  <c r="H29" i="12"/>
  <c r="G29" i="12"/>
  <c r="F29" i="12"/>
  <c r="E29" i="12"/>
  <c r="D29" i="12"/>
  <c r="C29" i="12"/>
  <c r="B29" i="12"/>
  <c r="K28" i="12"/>
  <c r="J28" i="12"/>
  <c r="I28" i="12"/>
  <c r="H28" i="12"/>
  <c r="G28" i="12"/>
  <c r="F28" i="12"/>
  <c r="E28" i="12"/>
  <c r="D28" i="12"/>
  <c r="C28" i="12"/>
  <c r="B28" i="12"/>
  <c r="K27" i="12"/>
  <c r="J27" i="12"/>
  <c r="I27" i="12"/>
  <c r="H27" i="12"/>
  <c r="G27" i="12"/>
  <c r="F27" i="12"/>
  <c r="E27" i="12"/>
  <c r="D27" i="12"/>
  <c r="C27" i="12"/>
  <c r="B27" i="12"/>
  <c r="K26" i="12"/>
  <c r="J26" i="12"/>
  <c r="I26" i="12"/>
  <c r="H26" i="12"/>
  <c r="G26" i="12"/>
  <c r="F26" i="12"/>
  <c r="E26" i="12"/>
  <c r="D26" i="12"/>
  <c r="C26" i="12"/>
  <c r="B26" i="12"/>
  <c r="K24" i="12"/>
  <c r="J24" i="12"/>
  <c r="I24" i="12"/>
  <c r="H24" i="12"/>
  <c r="G24" i="12"/>
  <c r="F24" i="12"/>
  <c r="E24" i="12"/>
  <c r="D24" i="12"/>
  <c r="C24" i="12"/>
  <c r="B24" i="12"/>
  <c r="K23" i="12"/>
  <c r="J23" i="12"/>
  <c r="I23" i="12"/>
  <c r="H23" i="12"/>
  <c r="G23" i="12"/>
  <c r="F23" i="12"/>
  <c r="E23" i="12"/>
  <c r="D23" i="12"/>
  <c r="C23" i="12"/>
  <c r="B23" i="12"/>
  <c r="K22" i="12"/>
  <c r="J22" i="12"/>
  <c r="I22" i="12"/>
  <c r="H22" i="12"/>
  <c r="G22" i="12"/>
  <c r="F22" i="12"/>
  <c r="E22" i="12"/>
  <c r="D22" i="12"/>
  <c r="C22" i="12"/>
  <c r="B22" i="12"/>
  <c r="K20" i="12"/>
  <c r="J20" i="12"/>
  <c r="I20" i="12"/>
  <c r="H20" i="12"/>
  <c r="G20" i="12"/>
  <c r="F20" i="12"/>
  <c r="E20" i="12"/>
  <c r="D20" i="12"/>
  <c r="C20" i="12"/>
  <c r="B20" i="12"/>
  <c r="K19" i="12"/>
  <c r="J19" i="12"/>
  <c r="I19" i="12"/>
  <c r="H19" i="12"/>
  <c r="G19" i="12"/>
  <c r="F19" i="12"/>
  <c r="E19" i="12"/>
  <c r="D19" i="12"/>
  <c r="C19" i="12"/>
  <c r="B19" i="12"/>
  <c r="K18" i="12"/>
  <c r="J18" i="12"/>
  <c r="I18" i="12"/>
  <c r="H18" i="12"/>
  <c r="G18" i="12"/>
  <c r="F18" i="12"/>
  <c r="E18" i="12"/>
  <c r="D18" i="12"/>
  <c r="C18" i="12"/>
  <c r="B18" i="12"/>
  <c r="K17" i="12"/>
  <c r="J17" i="12"/>
  <c r="I17" i="12"/>
  <c r="H17" i="12"/>
  <c r="G17" i="12"/>
  <c r="F17" i="12"/>
  <c r="E17" i="12"/>
  <c r="D17" i="12"/>
  <c r="C17" i="12"/>
  <c r="B17" i="12"/>
  <c r="K16" i="12"/>
  <c r="J16" i="12"/>
  <c r="I16" i="12"/>
  <c r="H16" i="12"/>
  <c r="G16" i="12"/>
  <c r="F16" i="12"/>
  <c r="E16" i="12"/>
  <c r="D16" i="12"/>
  <c r="C16" i="12"/>
  <c r="B16" i="12"/>
  <c r="K15" i="12"/>
  <c r="J15" i="12"/>
  <c r="I15" i="12"/>
  <c r="H15" i="12"/>
  <c r="G15" i="12"/>
  <c r="F15" i="12"/>
  <c r="E15" i="12"/>
  <c r="D15" i="12"/>
  <c r="C15" i="12"/>
  <c r="B15" i="12"/>
  <c r="K14" i="12"/>
  <c r="J14" i="12"/>
  <c r="I14" i="12"/>
  <c r="H14" i="12"/>
  <c r="G14" i="12"/>
  <c r="F14" i="12"/>
  <c r="E14" i="12"/>
  <c r="D14" i="12"/>
  <c r="C14" i="12"/>
  <c r="B14" i="12"/>
  <c r="K13" i="12"/>
  <c r="J13" i="12"/>
  <c r="I13" i="12"/>
  <c r="H13" i="12"/>
  <c r="G13" i="12"/>
  <c r="F13" i="12"/>
  <c r="E13" i="12"/>
  <c r="D13" i="12"/>
  <c r="C13" i="12"/>
  <c r="B13" i="12"/>
  <c r="K12" i="12"/>
  <c r="J12" i="12"/>
  <c r="I12" i="12"/>
  <c r="H12" i="12"/>
  <c r="G12" i="12"/>
  <c r="F12" i="12"/>
  <c r="E12" i="12"/>
  <c r="D12" i="12"/>
  <c r="C12" i="12"/>
  <c r="B12" i="12"/>
  <c r="K11" i="12"/>
  <c r="J11" i="12"/>
  <c r="I11" i="12"/>
  <c r="H11" i="12"/>
  <c r="G11" i="12"/>
  <c r="F11" i="12"/>
  <c r="E11" i="12"/>
  <c r="D11" i="12"/>
  <c r="C11" i="12"/>
  <c r="B11" i="12"/>
  <c r="K9" i="12"/>
  <c r="J9" i="12"/>
  <c r="I9" i="12"/>
  <c r="H9" i="12"/>
  <c r="G9" i="12"/>
  <c r="F9" i="12"/>
  <c r="E9" i="12"/>
  <c r="D9" i="12"/>
  <c r="C9" i="12"/>
  <c r="B9" i="12"/>
  <c r="K8" i="12"/>
  <c r="J8" i="12"/>
  <c r="I8" i="12"/>
  <c r="H8" i="12"/>
  <c r="G8" i="12"/>
  <c r="F8" i="12"/>
  <c r="E8" i="12"/>
  <c r="D8" i="12"/>
  <c r="C8" i="12"/>
  <c r="B8" i="12"/>
  <c r="K7" i="12"/>
  <c r="J7" i="12"/>
  <c r="I7" i="12"/>
  <c r="H7" i="12"/>
  <c r="G7" i="12"/>
  <c r="F7" i="12"/>
  <c r="E7" i="12"/>
  <c r="D7" i="12"/>
  <c r="C7" i="12"/>
  <c r="B7" i="12"/>
  <c r="K6" i="12"/>
  <c r="J6" i="12"/>
  <c r="I6" i="12"/>
  <c r="H6" i="12"/>
  <c r="G6" i="12"/>
  <c r="F6" i="12"/>
  <c r="E6" i="12"/>
  <c r="D6" i="12"/>
  <c r="C6" i="12"/>
  <c r="B6" i="12"/>
  <c r="K4" i="12"/>
  <c r="J4" i="12"/>
  <c r="I4" i="12"/>
  <c r="H4" i="12"/>
  <c r="G4" i="12"/>
  <c r="F4" i="12"/>
  <c r="E4" i="12"/>
  <c r="D4" i="12"/>
  <c r="C4" i="12"/>
  <c r="B4" i="12"/>
  <c r="K81" i="11" l="1"/>
  <c r="J81" i="11"/>
  <c r="I81" i="11"/>
  <c r="H81" i="11"/>
  <c r="G81" i="11"/>
  <c r="F81" i="11"/>
  <c r="E81" i="11"/>
  <c r="D81" i="11"/>
  <c r="C81" i="11"/>
  <c r="B81" i="11"/>
  <c r="K80" i="11"/>
  <c r="J80" i="11"/>
  <c r="I80" i="11"/>
  <c r="H80" i="11"/>
  <c r="G80" i="11"/>
  <c r="F80" i="11"/>
  <c r="E80" i="11"/>
  <c r="D80" i="11"/>
  <c r="C80" i="11"/>
  <c r="B80" i="11"/>
  <c r="K79" i="11"/>
  <c r="J79" i="11"/>
  <c r="I79" i="11"/>
  <c r="H79" i="11"/>
  <c r="G79" i="11"/>
  <c r="F79" i="11"/>
  <c r="E79" i="11"/>
  <c r="D79" i="11"/>
  <c r="C79" i="11"/>
  <c r="B79" i="11"/>
  <c r="K78" i="11"/>
  <c r="J78" i="11"/>
  <c r="I78" i="11"/>
  <c r="H78" i="11"/>
  <c r="G78" i="11"/>
  <c r="F78" i="11"/>
  <c r="E78" i="11"/>
  <c r="D78" i="11"/>
  <c r="C78" i="11"/>
  <c r="B78" i="11"/>
  <c r="K77" i="11"/>
  <c r="J77" i="11"/>
  <c r="I77" i="11"/>
  <c r="H77" i="11"/>
  <c r="G77" i="11"/>
  <c r="F77" i="11"/>
  <c r="E77" i="11"/>
  <c r="D77" i="11"/>
  <c r="C77" i="11"/>
  <c r="B77" i="11"/>
  <c r="K76" i="11"/>
  <c r="J76" i="11"/>
  <c r="I76" i="11"/>
  <c r="H76" i="11"/>
  <c r="G76" i="11"/>
  <c r="F76" i="11"/>
  <c r="E76" i="11"/>
  <c r="D76" i="11"/>
  <c r="C76" i="11"/>
  <c r="B76" i="11"/>
  <c r="K75" i="11"/>
  <c r="J75" i="11"/>
  <c r="I75" i="11"/>
  <c r="H75" i="11"/>
  <c r="G75" i="11"/>
  <c r="F75" i="11"/>
  <c r="E75" i="11"/>
  <c r="D75" i="11"/>
  <c r="C75" i="11"/>
  <c r="B75" i="11"/>
  <c r="K74" i="11"/>
  <c r="J74" i="11"/>
  <c r="I74" i="11"/>
  <c r="H74" i="11"/>
  <c r="G74" i="11"/>
  <c r="F74" i="11"/>
  <c r="E74" i="11"/>
  <c r="D74" i="11"/>
  <c r="C74" i="11"/>
  <c r="B74" i="11"/>
  <c r="K73" i="11"/>
  <c r="J73" i="11"/>
  <c r="I73" i="11"/>
  <c r="H73" i="11"/>
  <c r="G73" i="11"/>
  <c r="F73" i="11"/>
  <c r="E73" i="11"/>
  <c r="D73" i="11"/>
  <c r="C73" i="11"/>
  <c r="B73" i="11"/>
  <c r="K72" i="11"/>
  <c r="J72" i="11"/>
  <c r="I72" i="11"/>
  <c r="H72" i="11"/>
  <c r="G72" i="11"/>
  <c r="F72" i="11"/>
  <c r="E72" i="11"/>
  <c r="D72" i="11"/>
  <c r="C72" i="11"/>
  <c r="B72" i="11"/>
  <c r="K71" i="11"/>
  <c r="J71" i="11"/>
  <c r="I71" i="11"/>
  <c r="H71" i="11"/>
  <c r="G71" i="11"/>
  <c r="F71" i="11"/>
  <c r="E71" i="11"/>
  <c r="D71" i="11"/>
  <c r="C71" i="11"/>
  <c r="B71" i="11"/>
  <c r="K70" i="11"/>
  <c r="J70" i="11"/>
  <c r="I70" i="11"/>
  <c r="H70" i="11"/>
  <c r="G70" i="11"/>
  <c r="F70" i="11"/>
  <c r="E70" i="11"/>
  <c r="D70" i="11"/>
  <c r="C70" i="11"/>
  <c r="B70" i="11"/>
  <c r="K69" i="11"/>
  <c r="J69" i="11"/>
  <c r="I69" i="11"/>
  <c r="H69" i="11"/>
  <c r="G69" i="11"/>
  <c r="F69" i="11"/>
  <c r="E69" i="11"/>
  <c r="D69" i="11"/>
  <c r="C69" i="11"/>
  <c r="B69" i="11"/>
  <c r="K68" i="11"/>
  <c r="J68" i="11"/>
  <c r="I68" i="11"/>
  <c r="H68" i="11"/>
  <c r="G68" i="11"/>
  <c r="F68" i="11"/>
  <c r="E68" i="11"/>
  <c r="D68" i="11"/>
  <c r="C68" i="11"/>
  <c r="B68" i="11"/>
  <c r="K67" i="11"/>
  <c r="J67" i="11"/>
  <c r="I67" i="11"/>
  <c r="H67" i="11"/>
  <c r="G67" i="11"/>
  <c r="F67" i="11"/>
  <c r="E67" i="11"/>
  <c r="D67" i="11"/>
  <c r="C67" i="11"/>
  <c r="B67" i="11"/>
  <c r="K66" i="11"/>
  <c r="J66" i="11"/>
  <c r="I66" i="11"/>
  <c r="H66" i="11"/>
  <c r="G66" i="11"/>
  <c r="F66" i="11"/>
  <c r="E66" i="11"/>
  <c r="D66" i="11"/>
  <c r="C66" i="11"/>
  <c r="B66" i="11"/>
  <c r="K65" i="11"/>
  <c r="J65" i="11"/>
  <c r="I65" i="11"/>
  <c r="H65" i="11"/>
  <c r="G65" i="11"/>
  <c r="F65" i="11"/>
  <c r="E65" i="11"/>
  <c r="D65" i="11"/>
  <c r="C65" i="11"/>
  <c r="B65" i="11"/>
  <c r="K64" i="11"/>
  <c r="J64" i="11"/>
  <c r="I64" i="11"/>
  <c r="H64" i="11"/>
  <c r="G64" i="11"/>
  <c r="F64" i="11"/>
  <c r="E64" i="11"/>
  <c r="D64" i="11"/>
  <c r="C64" i="11"/>
  <c r="B64" i="11"/>
  <c r="K63" i="11"/>
  <c r="J63" i="11"/>
  <c r="I63" i="11"/>
  <c r="H63" i="11"/>
  <c r="G63" i="11"/>
  <c r="F63" i="11"/>
  <c r="E63" i="11"/>
  <c r="D63" i="11"/>
  <c r="C63" i="11"/>
  <c r="B63" i="11"/>
  <c r="K62" i="11"/>
  <c r="J62" i="11"/>
  <c r="I62" i="11"/>
  <c r="H62" i="11"/>
  <c r="G62" i="11"/>
  <c r="F62" i="11"/>
  <c r="E62" i="11"/>
  <c r="D62" i="11"/>
  <c r="C62" i="11"/>
  <c r="B62" i="11"/>
  <c r="K61" i="11"/>
  <c r="J61" i="11"/>
  <c r="I61" i="11"/>
  <c r="H61" i="11"/>
  <c r="G61" i="11"/>
  <c r="F61" i="11"/>
  <c r="E61" i="11"/>
  <c r="D61" i="11"/>
  <c r="C61" i="11"/>
  <c r="B61" i="11"/>
  <c r="K60" i="11"/>
  <c r="J60" i="11"/>
  <c r="I60" i="11"/>
  <c r="H60" i="11"/>
  <c r="G60" i="11"/>
  <c r="F60" i="11"/>
  <c r="E60" i="11"/>
  <c r="D60" i="11"/>
  <c r="C60" i="11"/>
  <c r="B60" i="11"/>
  <c r="K59" i="11"/>
  <c r="J59" i="11"/>
  <c r="I59" i="11"/>
  <c r="H59" i="11"/>
  <c r="G59" i="11"/>
  <c r="F59" i="11"/>
  <c r="E59" i="11"/>
  <c r="D59" i="11"/>
  <c r="C59" i="11"/>
  <c r="B59" i="11"/>
  <c r="K58" i="11"/>
  <c r="J58" i="11"/>
  <c r="I58" i="11"/>
  <c r="H58" i="11"/>
  <c r="G58" i="11"/>
  <c r="F58" i="11"/>
  <c r="E58" i="11"/>
  <c r="D58" i="11"/>
  <c r="C58" i="11"/>
  <c r="B58" i="11"/>
  <c r="K57" i="11"/>
  <c r="J57" i="11"/>
  <c r="I57" i="11"/>
  <c r="H57" i="11"/>
  <c r="G57" i="11"/>
  <c r="F57" i="11"/>
  <c r="E57" i="11"/>
  <c r="D57" i="11"/>
  <c r="C57" i="11"/>
  <c r="B57" i="11"/>
  <c r="K56" i="11"/>
  <c r="J56" i="11"/>
  <c r="I56" i="11"/>
  <c r="H56" i="11"/>
  <c r="G56" i="11"/>
  <c r="F56" i="11"/>
  <c r="E56" i="11"/>
  <c r="D56" i="11"/>
  <c r="C56" i="11"/>
  <c r="B56" i="11"/>
  <c r="K55" i="11"/>
  <c r="J55" i="11"/>
  <c r="I55" i="11"/>
  <c r="H55" i="11"/>
  <c r="G55" i="11"/>
  <c r="F55" i="11"/>
  <c r="E55" i="11"/>
  <c r="D55" i="11"/>
  <c r="C55" i="11"/>
  <c r="B55" i="11"/>
  <c r="K54" i="11"/>
  <c r="J54" i="11"/>
  <c r="I54" i="11"/>
  <c r="H54" i="11"/>
  <c r="G54" i="11"/>
  <c r="F54" i="11"/>
  <c r="E54" i="11"/>
  <c r="D54" i="11"/>
  <c r="C54" i="11"/>
  <c r="B54" i="11"/>
  <c r="K53" i="11"/>
  <c r="J53" i="11"/>
  <c r="I53" i="11"/>
  <c r="H53" i="11"/>
  <c r="G53" i="11"/>
  <c r="F53" i="11"/>
  <c r="E53" i="11"/>
  <c r="D53" i="11"/>
  <c r="C53" i="11"/>
  <c r="B53" i="11"/>
  <c r="K52" i="11"/>
  <c r="J52" i="11"/>
  <c r="I52" i="11"/>
  <c r="H52" i="11"/>
  <c r="G52" i="11"/>
  <c r="F52" i="11"/>
  <c r="E52" i="11"/>
  <c r="D52" i="11"/>
  <c r="C52" i="11"/>
  <c r="B52" i="11"/>
  <c r="K51" i="11"/>
  <c r="J51" i="11"/>
  <c r="I51" i="11"/>
  <c r="H51" i="11"/>
  <c r="G51" i="11"/>
  <c r="F51" i="11"/>
  <c r="E51" i="11"/>
  <c r="D51" i="11"/>
  <c r="C51" i="11"/>
  <c r="B51" i="11"/>
  <c r="K50" i="11"/>
  <c r="J50" i="11"/>
  <c r="I50" i="11"/>
  <c r="H50" i="11"/>
  <c r="G50" i="11"/>
  <c r="F50" i="11"/>
  <c r="E50" i="11"/>
  <c r="D50" i="11"/>
  <c r="C50" i="11"/>
  <c r="B50" i="11"/>
  <c r="K49" i="11"/>
  <c r="J49" i="11"/>
  <c r="I49" i="11"/>
  <c r="H49" i="11"/>
  <c r="G49" i="11"/>
  <c r="F49" i="11"/>
  <c r="E49" i="11"/>
  <c r="D49" i="11"/>
  <c r="C49" i="11"/>
  <c r="B49" i="11"/>
  <c r="K48" i="11"/>
  <c r="J48" i="11"/>
  <c r="I48" i="11"/>
  <c r="H48" i="11"/>
  <c r="G48" i="11"/>
  <c r="F48" i="11"/>
  <c r="E48" i="11"/>
  <c r="D48" i="11"/>
  <c r="C48" i="11"/>
  <c r="B48" i="11"/>
  <c r="K47" i="11"/>
  <c r="J47" i="11"/>
  <c r="I47" i="11"/>
  <c r="H47" i="11"/>
  <c r="G47" i="11"/>
  <c r="F47" i="11"/>
  <c r="E47" i="11"/>
  <c r="D47" i="11"/>
  <c r="C47" i="11"/>
  <c r="B47" i="11"/>
  <c r="K46" i="11"/>
  <c r="J46" i="11"/>
  <c r="I46" i="11"/>
  <c r="H46" i="11"/>
  <c r="G46" i="11"/>
  <c r="F46" i="11"/>
  <c r="E46" i="11"/>
  <c r="D46" i="11"/>
  <c r="C46" i="11"/>
  <c r="B46" i="11"/>
  <c r="K45" i="11"/>
  <c r="J45" i="11"/>
  <c r="I45" i="11"/>
  <c r="H45" i="11"/>
  <c r="G45" i="11"/>
  <c r="F45" i="11"/>
  <c r="E45" i="11"/>
  <c r="D45" i="11"/>
  <c r="C45" i="11"/>
  <c r="B45" i="11"/>
  <c r="K43" i="11"/>
  <c r="J43" i="11"/>
  <c r="I43" i="11"/>
  <c r="H43" i="11"/>
  <c r="G43" i="11"/>
  <c r="F43" i="11"/>
  <c r="E43" i="11"/>
  <c r="D43" i="11"/>
  <c r="C43" i="11"/>
  <c r="B43" i="11"/>
  <c r="K42" i="11"/>
  <c r="J42" i="11"/>
  <c r="I42" i="11"/>
  <c r="H42" i="11"/>
  <c r="G42" i="11"/>
  <c r="F42" i="11"/>
  <c r="E42" i="11"/>
  <c r="D42" i="11"/>
  <c r="C42" i="11"/>
  <c r="B42" i="11"/>
  <c r="K41" i="11"/>
  <c r="J41" i="11"/>
  <c r="I41" i="11"/>
  <c r="H41" i="11"/>
  <c r="G41" i="11"/>
  <c r="F41" i="11"/>
  <c r="E41" i="11"/>
  <c r="D41" i="11"/>
  <c r="C41" i="11"/>
  <c r="B41" i="11"/>
  <c r="K40" i="11"/>
  <c r="J40" i="11"/>
  <c r="I40" i="11"/>
  <c r="H40" i="11"/>
  <c r="G40" i="11"/>
  <c r="F40" i="11"/>
  <c r="E40" i="11"/>
  <c r="D40" i="11"/>
  <c r="C40" i="11"/>
  <c r="B40" i="11"/>
  <c r="K39" i="11"/>
  <c r="J39" i="11"/>
  <c r="I39" i="11"/>
  <c r="H39" i="11"/>
  <c r="G39" i="11"/>
  <c r="F39" i="11"/>
  <c r="E39" i="11"/>
  <c r="D39" i="11"/>
  <c r="C39" i="11"/>
  <c r="B39" i="11"/>
  <c r="K37" i="11"/>
  <c r="J37" i="11"/>
  <c r="I37" i="11"/>
  <c r="H37" i="11"/>
  <c r="G37" i="11"/>
  <c r="F37" i="11"/>
  <c r="E37" i="11"/>
  <c r="D37" i="11"/>
  <c r="C37" i="11"/>
  <c r="B37" i="11"/>
  <c r="K36" i="11"/>
  <c r="J36" i="11"/>
  <c r="I36" i="11"/>
  <c r="H36" i="11"/>
  <c r="G36" i="11"/>
  <c r="F36" i="11"/>
  <c r="E36" i="11"/>
  <c r="D36" i="11"/>
  <c r="C36" i="11"/>
  <c r="B36" i="11"/>
  <c r="K34" i="11"/>
  <c r="J34" i="11"/>
  <c r="I34" i="11"/>
  <c r="H34" i="11"/>
  <c r="G34" i="11"/>
  <c r="F34" i="11"/>
  <c r="E34" i="11"/>
  <c r="D34" i="11"/>
  <c r="C34" i="11"/>
  <c r="B34" i="11"/>
  <c r="K33" i="11"/>
  <c r="J33" i="11"/>
  <c r="I33" i="11"/>
  <c r="H33" i="11"/>
  <c r="G33" i="11"/>
  <c r="F33" i="11"/>
  <c r="E33" i="11"/>
  <c r="D33" i="11"/>
  <c r="C33" i="11"/>
  <c r="B33" i="11"/>
  <c r="K32" i="11"/>
  <c r="J32" i="11"/>
  <c r="I32" i="11"/>
  <c r="H32" i="11"/>
  <c r="G32" i="11"/>
  <c r="F32" i="11"/>
  <c r="E32" i="11"/>
  <c r="D32" i="11"/>
  <c r="C32" i="11"/>
  <c r="B32" i="11"/>
  <c r="K30" i="11"/>
  <c r="J30" i="11"/>
  <c r="I30" i="11"/>
  <c r="H30" i="11"/>
  <c r="G30" i="11"/>
  <c r="F30" i="11"/>
  <c r="E30" i="11"/>
  <c r="D30" i="11"/>
  <c r="C30" i="11"/>
  <c r="B30" i="11"/>
  <c r="K29" i="11"/>
  <c r="J29" i="11"/>
  <c r="I29" i="11"/>
  <c r="H29" i="11"/>
  <c r="G29" i="11"/>
  <c r="F29" i="11"/>
  <c r="E29" i="11"/>
  <c r="D29" i="11"/>
  <c r="C29" i="11"/>
  <c r="B29" i="11"/>
  <c r="K28" i="11"/>
  <c r="J28" i="11"/>
  <c r="I28" i="11"/>
  <c r="H28" i="11"/>
  <c r="G28" i="11"/>
  <c r="F28" i="11"/>
  <c r="E28" i="11"/>
  <c r="D28" i="11"/>
  <c r="C28" i="11"/>
  <c r="B28" i="11"/>
  <c r="K27" i="11"/>
  <c r="J27" i="11"/>
  <c r="I27" i="11"/>
  <c r="H27" i="11"/>
  <c r="G27" i="11"/>
  <c r="F27" i="11"/>
  <c r="E27" i="11"/>
  <c r="D27" i="11"/>
  <c r="C27" i="11"/>
  <c r="B27" i="11"/>
  <c r="K26" i="11"/>
  <c r="J26" i="11"/>
  <c r="I26" i="11"/>
  <c r="H26" i="11"/>
  <c r="G26" i="11"/>
  <c r="F26" i="11"/>
  <c r="E26" i="11"/>
  <c r="D26" i="11"/>
  <c r="C26" i="11"/>
  <c r="B26" i="11"/>
  <c r="K24" i="11"/>
  <c r="J24" i="11"/>
  <c r="I24" i="11"/>
  <c r="H24" i="11"/>
  <c r="G24" i="11"/>
  <c r="F24" i="11"/>
  <c r="E24" i="11"/>
  <c r="D24" i="11"/>
  <c r="C24" i="11"/>
  <c r="B24" i="11"/>
  <c r="K23" i="11"/>
  <c r="J23" i="11"/>
  <c r="I23" i="11"/>
  <c r="H23" i="11"/>
  <c r="G23" i="11"/>
  <c r="F23" i="11"/>
  <c r="E23" i="11"/>
  <c r="D23" i="11"/>
  <c r="C23" i="11"/>
  <c r="B23" i="11"/>
  <c r="K21" i="11"/>
  <c r="J21" i="11"/>
  <c r="I21" i="11"/>
  <c r="H21" i="11"/>
  <c r="G21" i="11"/>
  <c r="F21" i="11"/>
  <c r="E21" i="11"/>
  <c r="D21" i="11"/>
  <c r="C21" i="11"/>
  <c r="B21" i="11"/>
  <c r="K20" i="1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6" i="11"/>
  <c r="J16" i="11"/>
  <c r="I16" i="11"/>
  <c r="H16" i="11"/>
  <c r="G16" i="11"/>
  <c r="F16" i="11"/>
  <c r="E16" i="11"/>
  <c r="D16" i="11"/>
  <c r="C16" i="11"/>
  <c r="B16" i="11"/>
  <c r="K15" i="11"/>
  <c r="J15" i="11"/>
  <c r="I15" i="11"/>
  <c r="H15" i="11"/>
  <c r="G15" i="11"/>
  <c r="F15" i="11"/>
  <c r="E15" i="11"/>
  <c r="D15" i="11"/>
  <c r="C15" i="11"/>
  <c r="B15" i="11"/>
  <c r="K14" i="11"/>
  <c r="J14" i="11"/>
  <c r="I14" i="11"/>
  <c r="H14" i="11"/>
  <c r="G14" i="11"/>
  <c r="F14" i="11"/>
  <c r="E14" i="11"/>
  <c r="D14" i="11"/>
  <c r="C14" i="11"/>
  <c r="B14" i="11"/>
  <c r="K13" i="11"/>
  <c r="J13" i="11"/>
  <c r="I13" i="11"/>
  <c r="H13" i="11"/>
  <c r="G13" i="11"/>
  <c r="F13" i="11"/>
  <c r="E13" i="11"/>
  <c r="D13" i="11"/>
  <c r="C13" i="11"/>
  <c r="B13" i="11"/>
  <c r="K12" i="11"/>
  <c r="J12" i="11"/>
  <c r="I12" i="11"/>
  <c r="H12" i="11"/>
  <c r="G12" i="11"/>
  <c r="F12" i="11"/>
  <c r="E12" i="11"/>
  <c r="D12" i="11"/>
  <c r="C12" i="11"/>
  <c r="B12" i="11"/>
  <c r="K10" i="11"/>
  <c r="J10" i="11"/>
  <c r="I10" i="11"/>
  <c r="H10" i="11"/>
  <c r="G10" i="11"/>
  <c r="F10" i="11"/>
  <c r="E10" i="11"/>
  <c r="D10" i="11"/>
  <c r="C10" i="11"/>
  <c r="B10" i="11"/>
  <c r="K9" i="11"/>
  <c r="J9" i="11"/>
  <c r="I9" i="11"/>
  <c r="H9" i="11"/>
  <c r="G9" i="11"/>
  <c r="F9" i="11"/>
  <c r="E9" i="11"/>
  <c r="D9" i="11"/>
  <c r="C9" i="11"/>
  <c r="B9" i="11"/>
  <c r="K8" i="11"/>
  <c r="J8" i="11"/>
  <c r="I8" i="11"/>
  <c r="H8" i="11"/>
  <c r="G8" i="11"/>
  <c r="F8" i="11"/>
  <c r="E8" i="11"/>
  <c r="D8" i="11"/>
  <c r="C8" i="11"/>
  <c r="B8" i="11"/>
  <c r="K7" i="11"/>
  <c r="J7" i="11"/>
  <c r="I7" i="11"/>
  <c r="H7" i="11"/>
  <c r="G7" i="11"/>
  <c r="F7" i="11"/>
  <c r="E7" i="11"/>
  <c r="D7" i="11"/>
  <c r="C7" i="11"/>
  <c r="B7" i="11"/>
  <c r="K5" i="11"/>
  <c r="J5" i="11"/>
  <c r="I5" i="11"/>
  <c r="H5" i="11"/>
  <c r="G5" i="11"/>
  <c r="F5" i="11"/>
  <c r="E5" i="11"/>
  <c r="D5" i="11"/>
  <c r="C5" i="11"/>
  <c r="B5" i="11"/>
  <c r="N82" i="10" l="1"/>
  <c r="M82" i="10"/>
  <c r="L82" i="10"/>
  <c r="K82" i="10"/>
  <c r="J82" i="10"/>
  <c r="I82" i="10"/>
  <c r="H82" i="10"/>
  <c r="G82" i="10"/>
  <c r="F82" i="10"/>
  <c r="E82" i="10"/>
  <c r="D82" i="10"/>
  <c r="C82" i="10"/>
  <c r="B82" i="10"/>
  <c r="N81" i="10"/>
  <c r="M81" i="10"/>
  <c r="L81" i="10"/>
  <c r="K81" i="10"/>
  <c r="J81" i="10"/>
  <c r="I81" i="10"/>
  <c r="H81" i="10"/>
  <c r="G81" i="10"/>
  <c r="F81" i="10"/>
  <c r="E81" i="10"/>
  <c r="D81" i="10"/>
  <c r="C81" i="10"/>
  <c r="B81" i="10"/>
  <c r="N80" i="10"/>
  <c r="M80" i="10"/>
  <c r="L80" i="10"/>
  <c r="K80" i="10"/>
  <c r="J80" i="10"/>
  <c r="I80" i="10"/>
  <c r="H80" i="10"/>
  <c r="G80" i="10"/>
  <c r="F80" i="10"/>
  <c r="E80" i="10"/>
  <c r="D80" i="10"/>
  <c r="C80" i="10"/>
  <c r="B80" i="10"/>
  <c r="N79" i="10"/>
  <c r="M79" i="10"/>
  <c r="L79" i="10"/>
  <c r="K79" i="10"/>
  <c r="J79" i="10"/>
  <c r="I79" i="10"/>
  <c r="H79" i="10"/>
  <c r="G79" i="10"/>
  <c r="F79" i="10"/>
  <c r="E79" i="10"/>
  <c r="D79" i="10"/>
  <c r="C79" i="10"/>
  <c r="B79" i="10"/>
  <c r="N78" i="10"/>
  <c r="M78" i="10"/>
  <c r="L78" i="10"/>
  <c r="K78" i="10"/>
  <c r="J78" i="10"/>
  <c r="I78" i="10"/>
  <c r="H78" i="10"/>
  <c r="G78" i="10"/>
  <c r="F78" i="10"/>
  <c r="E78" i="10"/>
  <c r="D78" i="10"/>
  <c r="C78" i="10"/>
  <c r="B78" i="10"/>
  <c r="N77" i="10"/>
  <c r="M77" i="10"/>
  <c r="L77" i="10"/>
  <c r="K77" i="10"/>
  <c r="J77" i="10"/>
  <c r="I77" i="10"/>
  <c r="H77" i="10"/>
  <c r="G77" i="10"/>
  <c r="F77" i="10"/>
  <c r="E77" i="10"/>
  <c r="D77" i="10"/>
  <c r="C77" i="10"/>
  <c r="B77" i="10"/>
  <c r="N76" i="10"/>
  <c r="M76" i="10"/>
  <c r="L76" i="10"/>
  <c r="K76" i="10"/>
  <c r="J76" i="10"/>
  <c r="I76" i="10"/>
  <c r="H76" i="10"/>
  <c r="G76" i="10"/>
  <c r="F76" i="10"/>
  <c r="E76" i="10"/>
  <c r="D76" i="10"/>
  <c r="C76" i="10"/>
  <c r="B76" i="10"/>
  <c r="N75" i="10"/>
  <c r="M75" i="10"/>
  <c r="L75" i="10"/>
  <c r="K75" i="10"/>
  <c r="J75" i="10"/>
  <c r="I75" i="10"/>
  <c r="H75" i="10"/>
  <c r="G75" i="10"/>
  <c r="F75" i="10"/>
  <c r="E75" i="10"/>
  <c r="D75" i="10"/>
  <c r="C75" i="10"/>
  <c r="B75" i="10"/>
  <c r="N74" i="10"/>
  <c r="M74" i="10"/>
  <c r="L74" i="10"/>
  <c r="K74" i="10"/>
  <c r="J74" i="10"/>
  <c r="I74" i="10"/>
  <c r="H74" i="10"/>
  <c r="G74" i="10"/>
  <c r="F74" i="10"/>
  <c r="E74" i="10"/>
  <c r="D74" i="10"/>
  <c r="C74" i="10"/>
  <c r="B74" i="10"/>
  <c r="N73" i="10"/>
  <c r="M73" i="10"/>
  <c r="L73" i="10"/>
  <c r="K73" i="10"/>
  <c r="J73" i="10"/>
  <c r="I73" i="10"/>
  <c r="H73" i="10"/>
  <c r="G73" i="10"/>
  <c r="F73" i="10"/>
  <c r="E73" i="10"/>
  <c r="D73" i="10"/>
  <c r="C73" i="10"/>
  <c r="B73" i="10"/>
  <c r="N72" i="10"/>
  <c r="M72" i="10"/>
  <c r="L72" i="10"/>
  <c r="K72" i="10"/>
  <c r="J72" i="10"/>
  <c r="I72" i="10"/>
  <c r="H72" i="10"/>
  <c r="G72" i="10"/>
  <c r="F72" i="10"/>
  <c r="E72" i="10"/>
  <c r="D72" i="10"/>
  <c r="C72" i="10"/>
  <c r="B72" i="10"/>
  <c r="N71" i="10"/>
  <c r="M71" i="10"/>
  <c r="L71" i="10"/>
  <c r="K71" i="10"/>
  <c r="J71" i="10"/>
  <c r="I71" i="10"/>
  <c r="H71" i="10"/>
  <c r="G71" i="10"/>
  <c r="F71" i="10"/>
  <c r="E71" i="10"/>
  <c r="D71" i="10"/>
  <c r="C71" i="10"/>
  <c r="B71" i="10"/>
  <c r="N70" i="10"/>
  <c r="M70" i="10"/>
  <c r="L70" i="10"/>
  <c r="K70" i="10"/>
  <c r="J70" i="10"/>
  <c r="I70" i="10"/>
  <c r="H70" i="10"/>
  <c r="G70" i="10"/>
  <c r="F70" i="10"/>
  <c r="E70" i="10"/>
  <c r="D70" i="10"/>
  <c r="C70" i="10"/>
  <c r="B70" i="10"/>
  <c r="N69" i="10"/>
  <c r="M69" i="10"/>
  <c r="L69" i="10"/>
  <c r="K69" i="10"/>
  <c r="J69" i="10"/>
  <c r="I69" i="10"/>
  <c r="H69" i="10"/>
  <c r="G69" i="10"/>
  <c r="F69" i="10"/>
  <c r="E69" i="10"/>
  <c r="D69" i="10"/>
  <c r="C69" i="10"/>
  <c r="B69" i="10"/>
  <c r="N68" i="10"/>
  <c r="M68" i="10"/>
  <c r="L68" i="10"/>
  <c r="K68" i="10"/>
  <c r="J68" i="10"/>
  <c r="I68" i="10"/>
  <c r="H68" i="10"/>
  <c r="G68" i="10"/>
  <c r="F68" i="10"/>
  <c r="E68" i="10"/>
  <c r="D68" i="10"/>
  <c r="C68" i="10"/>
  <c r="B68" i="10"/>
  <c r="N67" i="10"/>
  <c r="M67" i="10"/>
  <c r="L67" i="10"/>
  <c r="K67" i="10"/>
  <c r="J67" i="10"/>
  <c r="I67" i="10"/>
  <c r="H67" i="10"/>
  <c r="G67" i="10"/>
  <c r="F67" i="10"/>
  <c r="E67" i="10"/>
  <c r="D67" i="10"/>
  <c r="C67" i="10"/>
  <c r="B67" i="10"/>
  <c r="N66" i="10"/>
  <c r="M66" i="10"/>
  <c r="L66" i="10"/>
  <c r="K66" i="10"/>
  <c r="J66" i="10"/>
  <c r="I66" i="10"/>
  <c r="H66" i="10"/>
  <c r="G66" i="10"/>
  <c r="F66" i="10"/>
  <c r="E66" i="10"/>
  <c r="D66" i="10"/>
  <c r="C66" i="10"/>
  <c r="B66" i="10"/>
  <c r="N65" i="10"/>
  <c r="M65" i="10"/>
  <c r="L65" i="10"/>
  <c r="K65" i="10"/>
  <c r="J65" i="10"/>
  <c r="I65" i="10"/>
  <c r="H65" i="10"/>
  <c r="G65" i="10"/>
  <c r="F65" i="10"/>
  <c r="E65" i="10"/>
  <c r="D65" i="10"/>
  <c r="C65" i="10"/>
  <c r="B65" i="10"/>
  <c r="N64" i="10"/>
  <c r="M64" i="10"/>
  <c r="L64" i="10"/>
  <c r="K64" i="10"/>
  <c r="J64" i="10"/>
  <c r="I64" i="10"/>
  <c r="H64" i="10"/>
  <c r="G64" i="10"/>
  <c r="F64" i="10"/>
  <c r="E64" i="10"/>
  <c r="D64" i="10"/>
  <c r="C64" i="10"/>
  <c r="B64" i="10"/>
  <c r="N63" i="10"/>
  <c r="M63" i="10"/>
  <c r="L63" i="10"/>
  <c r="K63" i="10"/>
  <c r="J63" i="10"/>
  <c r="I63" i="10"/>
  <c r="H63" i="10"/>
  <c r="G63" i="10"/>
  <c r="F63" i="10"/>
  <c r="E63" i="10"/>
  <c r="D63" i="10"/>
  <c r="C63" i="10"/>
  <c r="B63" i="10"/>
  <c r="N62" i="10"/>
  <c r="M62" i="10"/>
  <c r="L62" i="10"/>
  <c r="K62" i="10"/>
  <c r="J62" i="10"/>
  <c r="I62" i="10"/>
  <c r="H62" i="10"/>
  <c r="G62" i="10"/>
  <c r="F62" i="10"/>
  <c r="E62" i="10"/>
  <c r="D62" i="10"/>
  <c r="C62" i="10"/>
  <c r="B62" i="10"/>
  <c r="N61" i="10"/>
  <c r="M61" i="10"/>
  <c r="L61" i="10"/>
  <c r="K61" i="10"/>
  <c r="J61" i="10"/>
  <c r="I61" i="10"/>
  <c r="H61" i="10"/>
  <c r="G61" i="10"/>
  <c r="F61" i="10"/>
  <c r="E61" i="10"/>
  <c r="D61" i="10"/>
  <c r="C61" i="10"/>
  <c r="B61" i="10"/>
  <c r="N60" i="10"/>
  <c r="M60" i="10"/>
  <c r="L60" i="10"/>
  <c r="K60" i="10"/>
  <c r="J60" i="10"/>
  <c r="I60" i="10"/>
  <c r="H60" i="10"/>
  <c r="G60" i="10"/>
  <c r="F60" i="10"/>
  <c r="E60" i="10"/>
  <c r="D60" i="10"/>
  <c r="C60" i="10"/>
  <c r="B60" i="10"/>
  <c r="N59" i="10"/>
  <c r="M59" i="10"/>
  <c r="L59" i="10"/>
  <c r="K59" i="10"/>
  <c r="J59" i="10"/>
  <c r="I59" i="10"/>
  <c r="H59" i="10"/>
  <c r="G59" i="10"/>
  <c r="F59" i="10"/>
  <c r="E59" i="10"/>
  <c r="D59" i="10"/>
  <c r="C59" i="10"/>
  <c r="B59" i="10"/>
  <c r="N58" i="10"/>
  <c r="M58" i="10"/>
  <c r="L58" i="10"/>
  <c r="K58" i="10"/>
  <c r="J58" i="10"/>
  <c r="I58" i="10"/>
  <c r="H58" i="10"/>
  <c r="G58" i="10"/>
  <c r="F58" i="10"/>
  <c r="E58" i="10"/>
  <c r="D58" i="10"/>
  <c r="C58" i="10"/>
  <c r="B58" i="10"/>
  <c r="N57" i="10"/>
  <c r="M57" i="10"/>
  <c r="L57" i="10"/>
  <c r="K57" i="10"/>
  <c r="J57" i="10"/>
  <c r="I57" i="10"/>
  <c r="H57" i="10"/>
  <c r="G57" i="10"/>
  <c r="F57" i="10"/>
  <c r="E57" i="10"/>
  <c r="D57" i="10"/>
  <c r="C57" i="10"/>
  <c r="B57" i="10"/>
  <c r="N56" i="10"/>
  <c r="M56" i="10"/>
  <c r="L56" i="10"/>
  <c r="K56" i="10"/>
  <c r="J56" i="10"/>
  <c r="I56" i="10"/>
  <c r="H56" i="10"/>
  <c r="G56" i="10"/>
  <c r="F56" i="10"/>
  <c r="E56" i="10"/>
  <c r="D56" i="10"/>
  <c r="C56" i="10"/>
  <c r="B56" i="10"/>
  <c r="N55" i="10"/>
  <c r="M55" i="10"/>
  <c r="L55" i="10"/>
  <c r="K55" i="10"/>
  <c r="J55" i="10"/>
  <c r="I55" i="10"/>
  <c r="H55" i="10"/>
  <c r="G55" i="10"/>
  <c r="F55" i="10"/>
  <c r="E55" i="10"/>
  <c r="D55" i="10"/>
  <c r="C55" i="10"/>
  <c r="B55" i="10"/>
  <c r="N54" i="10"/>
  <c r="M54" i="10"/>
  <c r="L54" i="10"/>
  <c r="K54" i="10"/>
  <c r="J54" i="10"/>
  <c r="I54" i="10"/>
  <c r="H54" i="10"/>
  <c r="G54" i="10"/>
  <c r="F54" i="10"/>
  <c r="E54" i="10"/>
  <c r="D54" i="10"/>
  <c r="C54" i="10"/>
  <c r="B54" i="10"/>
  <c r="N53" i="10"/>
  <c r="M53" i="10"/>
  <c r="L53" i="10"/>
  <c r="K53" i="10"/>
  <c r="J53" i="10"/>
  <c r="I53" i="10"/>
  <c r="H53" i="10"/>
  <c r="G53" i="10"/>
  <c r="F53" i="10"/>
  <c r="E53" i="10"/>
  <c r="D53" i="10"/>
  <c r="C53" i="10"/>
  <c r="B53" i="10"/>
  <c r="N52" i="10"/>
  <c r="M52" i="10"/>
  <c r="L52" i="10"/>
  <c r="K52" i="10"/>
  <c r="J52" i="10"/>
  <c r="I52" i="10"/>
  <c r="H52" i="10"/>
  <c r="G52" i="10"/>
  <c r="F52" i="10"/>
  <c r="E52" i="10"/>
  <c r="D52" i="10"/>
  <c r="C52" i="10"/>
  <c r="B52" i="10"/>
  <c r="N51" i="10"/>
  <c r="M51" i="10"/>
  <c r="L51" i="10"/>
  <c r="K51" i="10"/>
  <c r="J51" i="10"/>
  <c r="I51" i="10"/>
  <c r="H51" i="10"/>
  <c r="G51" i="10"/>
  <c r="F51" i="10"/>
  <c r="E51" i="10"/>
  <c r="D51" i="10"/>
  <c r="C51" i="10"/>
  <c r="B51" i="10"/>
  <c r="N50" i="10"/>
  <c r="M50" i="10"/>
  <c r="L50" i="10"/>
  <c r="K50" i="10"/>
  <c r="J50" i="10"/>
  <c r="I50" i="10"/>
  <c r="H50" i="10"/>
  <c r="G50" i="10"/>
  <c r="F50" i="10"/>
  <c r="E50" i="10"/>
  <c r="D50" i="10"/>
  <c r="C50" i="10"/>
  <c r="B50" i="10"/>
  <c r="N49" i="10"/>
  <c r="M49" i="10"/>
  <c r="L49" i="10"/>
  <c r="K49" i="10"/>
  <c r="J49" i="10"/>
  <c r="I49" i="10"/>
  <c r="H49" i="10"/>
  <c r="G49" i="10"/>
  <c r="F49" i="10"/>
  <c r="E49" i="10"/>
  <c r="D49" i="10"/>
  <c r="C49" i="10"/>
  <c r="B49" i="10"/>
  <c r="N48" i="10"/>
  <c r="M48" i="10"/>
  <c r="L48" i="10"/>
  <c r="K48" i="10"/>
  <c r="J48" i="10"/>
  <c r="I48" i="10"/>
  <c r="H48" i="10"/>
  <c r="G48" i="10"/>
  <c r="F48" i="10"/>
  <c r="E48" i="10"/>
  <c r="D48" i="10"/>
  <c r="C48" i="10"/>
  <c r="B48" i="10"/>
  <c r="N47" i="10"/>
  <c r="M47" i="10"/>
  <c r="L47" i="10"/>
  <c r="K47" i="10"/>
  <c r="J47" i="10"/>
  <c r="I47" i="10"/>
  <c r="H47" i="10"/>
  <c r="G47" i="10"/>
  <c r="F47" i="10"/>
  <c r="E47" i="10"/>
  <c r="D47" i="10"/>
  <c r="C47" i="10"/>
  <c r="B47" i="10"/>
  <c r="N46" i="10"/>
  <c r="M46" i="10"/>
  <c r="L46" i="10"/>
  <c r="K46" i="10"/>
  <c r="J46" i="10"/>
  <c r="I46" i="10"/>
  <c r="H46" i="10"/>
  <c r="G46" i="10"/>
  <c r="F46" i="10"/>
  <c r="E46" i="10"/>
  <c r="D46" i="10"/>
  <c r="C46" i="10"/>
  <c r="B46" i="10"/>
  <c r="N44" i="10"/>
  <c r="M44" i="10"/>
  <c r="L44" i="10"/>
  <c r="K44" i="10"/>
  <c r="J44" i="10"/>
  <c r="I44" i="10"/>
  <c r="H44" i="10"/>
  <c r="G44" i="10"/>
  <c r="F44" i="10"/>
  <c r="E44" i="10"/>
  <c r="D44" i="10"/>
  <c r="C44" i="10"/>
  <c r="B44" i="10"/>
  <c r="N43" i="10"/>
  <c r="M43" i="10"/>
  <c r="L43" i="10"/>
  <c r="K43" i="10"/>
  <c r="J43" i="10"/>
  <c r="I43" i="10"/>
  <c r="H43" i="10"/>
  <c r="G43" i="10"/>
  <c r="F43" i="10"/>
  <c r="E43" i="10"/>
  <c r="D43" i="10"/>
  <c r="C43" i="10"/>
  <c r="B43" i="10"/>
  <c r="N42" i="10"/>
  <c r="M42" i="10"/>
  <c r="L42" i="10"/>
  <c r="K42" i="10"/>
  <c r="J42" i="10"/>
  <c r="I42" i="10"/>
  <c r="H42" i="10"/>
  <c r="G42" i="10"/>
  <c r="F42" i="10"/>
  <c r="E42" i="10"/>
  <c r="D42" i="10"/>
  <c r="C42" i="10"/>
  <c r="B42" i="10"/>
  <c r="N41" i="10"/>
  <c r="M41" i="10"/>
  <c r="L41" i="10"/>
  <c r="K41" i="10"/>
  <c r="J41" i="10"/>
  <c r="I41" i="10"/>
  <c r="H41" i="10"/>
  <c r="G41" i="10"/>
  <c r="F41" i="10"/>
  <c r="E41" i="10"/>
  <c r="D41" i="10"/>
  <c r="C41" i="10"/>
  <c r="B41" i="10"/>
  <c r="N40" i="10"/>
  <c r="M40" i="10"/>
  <c r="L40" i="10"/>
  <c r="K40" i="10"/>
  <c r="J40" i="10"/>
  <c r="I40" i="10"/>
  <c r="H40" i="10"/>
  <c r="G40" i="10"/>
  <c r="F40" i="10"/>
  <c r="E40" i="10"/>
  <c r="D40" i="10"/>
  <c r="C40" i="10"/>
  <c r="B40" i="10"/>
  <c r="N38" i="10"/>
  <c r="M38" i="10"/>
  <c r="L38" i="10"/>
  <c r="K38" i="10"/>
  <c r="J38" i="10"/>
  <c r="I38" i="10"/>
  <c r="H38" i="10"/>
  <c r="G38" i="10"/>
  <c r="F38" i="10"/>
  <c r="E38" i="10"/>
  <c r="D38" i="10"/>
  <c r="C38" i="10"/>
  <c r="B38" i="10"/>
  <c r="N37" i="10"/>
  <c r="M37" i="10"/>
  <c r="L37" i="10"/>
  <c r="K37" i="10"/>
  <c r="J37" i="10"/>
  <c r="I37" i="10"/>
  <c r="H37" i="10"/>
  <c r="G37" i="10"/>
  <c r="F37" i="10"/>
  <c r="E37" i="10"/>
  <c r="D37" i="10"/>
  <c r="C37" i="10"/>
  <c r="B37" i="10"/>
  <c r="N35" i="10"/>
  <c r="M35" i="10"/>
  <c r="L35" i="10"/>
  <c r="K35" i="10"/>
  <c r="J35" i="10"/>
  <c r="I35" i="10"/>
  <c r="H35" i="10"/>
  <c r="G35" i="10"/>
  <c r="F35" i="10"/>
  <c r="E35" i="10"/>
  <c r="D35" i="10"/>
  <c r="C35" i="10"/>
  <c r="B35" i="10"/>
  <c r="N34" i="10"/>
  <c r="M34" i="10"/>
  <c r="L34" i="10"/>
  <c r="K34" i="10"/>
  <c r="J34" i="10"/>
  <c r="I34" i="10"/>
  <c r="H34" i="10"/>
  <c r="G34" i="10"/>
  <c r="F34" i="10"/>
  <c r="E34" i="10"/>
  <c r="D34" i="10"/>
  <c r="C34" i="10"/>
  <c r="B34" i="10"/>
  <c r="N33" i="10"/>
  <c r="M33" i="10"/>
  <c r="L33" i="10"/>
  <c r="K33" i="10"/>
  <c r="J33" i="10"/>
  <c r="I33" i="10"/>
  <c r="H33" i="10"/>
  <c r="G33" i="10"/>
  <c r="F33" i="10"/>
  <c r="E33" i="10"/>
  <c r="D33" i="10"/>
  <c r="C33" i="10"/>
  <c r="B33" i="10"/>
  <c r="N31" i="10"/>
  <c r="M31" i="10"/>
  <c r="L31" i="10"/>
  <c r="K31" i="10"/>
  <c r="J31" i="10"/>
  <c r="I31" i="10"/>
  <c r="H31" i="10"/>
  <c r="G31" i="10"/>
  <c r="F31" i="10"/>
  <c r="E31" i="10"/>
  <c r="D31" i="10"/>
  <c r="C31" i="10"/>
  <c r="B31" i="10"/>
  <c r="N30" i="10"/>
  <c r="M30" i="10"/>
  <c r="L30" i="10"/>
  <c r="K30" i="10"/>
  <c r="J30" i="10"/>
  <c r="I30" i="10"/>
  <c r="H30" i="10"/>
  <c r="G30" i="10"/>
  <c r="F30" i="10"/>
  <c r="E30" i="10"/>
  <c r="D30" i="10"/>
  <c r="C30" i="10"/>
  <c r="B30" i="10"/>
  <c r="N29" i="10"/>
  <c r="M29" i="10"/>
  <c r="L29" i="10"/>
  <c r="K29" i="10"/>
  <c r="J29" i="10"/>
  <c r="I29" i="10"/>
  <c r="H29" i="10"/>
  <c r="G29" i="10"/>
  <c r="F29" i="10"/>
  <c r="E29" i="10"/>
  <c r="D29" i="10"/>
  <c r="C29" i="10"/>
  <c r="B29" i="10"/>
  <c r="N28" i="10"/>
  <c r="M28" i="10"/>
  <c r="L28" i="10"/>
  <c r="K28" i="10"/>
  <c r="J28" i="10"/>
  <c r="I28" i="10"/>
  <c r="H28" i="10"/>
  <c r="G28" i="10"/>
  <c r="F28" i="10"/>
  <c r="E28" i="10"/>
  <c r="D28" i="10"/>
  <c r="C28" i="10"/>
  <c r="B28" i="10"/>
  <c r="N27" i="10"/>
  <c r="M27" i="10"/>
  <c r="L27" i="10"/>
  <c r="K27" i="10"/>
  <c r="J27" i="10"/>
  <c r="I27" i="10"/>
  <c r="H27" i="10"/>
  <c r="G27" i="10"/>
  <c r="F27" i="10"/>
  <c r="E27" i="10"/>
  <c r="D27" i="10"/>
  <c r="C27" i="10"/>
  <c r="B27" i="10"/>
  <c r="N25" i="10"/>
  <c r="M25" i="10"/>
  <c r="L25" i="10"/>
  <c r="K25" i="10"/>
  <c r="J25" i="10"/>
  <c r="I25" i="10"/>
  <c r="H25" i="10"/>
  <c r="G25" i="10"/>
  <c r="F25" i="10"/>
  <c r="E25" i="10"/>
  <c r="D25" i="10"/>
  <c r="C25" i="10"/>
  <c r="B25" i="10"/>
  <c r="N24" i="10"/>
  <c r="M24" i="10"/>
  <c r="L24" i="10"/>
  <c r="K24" i="10"/>
  <c r="J24" i="10"/>
  <c r="I24" i="10"/>
  <c r="H24" i="10"/>
  <c r="G24" i="10"/>
  <c r="F24" i="10"/>
  <c r="E24" i="10"/>
  <c r="D24" i="10"/>
  <c r="C24" i="10"/>
  <c r="B24" i="10"/>
  <c r="N23" i="10"/>
  <c r="M23" i="10"/>
  <c r="L23" i="10"/>
  <c r="K23" i="10"/>
  <c r="J23" i="10"/>
  <c r="I23" i="10"/>
  <c r="H23" i="10"/>
  <c r="G23" i="10"/>
  <c r="F23" i="10"/>
  <c r="E23" i="10"/>
  <c r="D23" i="10"/>
  <c r="C23" i="10"/>
  <c r="B23" i="10"/>
  <c r="N21" i="10"/>
  <c r="M21" i="10"/>
  <c r="L21" i="10"/>
  <c r="K21" i="10"/>
  <c r="J21" i="10"/>
  <c r="I21" i="10"/>
  <c r="H21" i="10"/>
  <c r="G21" i="10"/>
  <c r="F21" i="10"/>
  <c r="E21" i="10"/>
  <c r="D21" i="10"/>
  <c r="C21" i="10"/>
  <c r="B21" i="10"/>
  <c r="N20" i="10"/>
  <c r="M20" i="10"/>
  <c r="L20" i="10"/>
  <c r="K20" i="10"/>
  <c r="J20" i="10"/>
  <c r="I20" i="10"/>
  <c r="H20" i="10"/>
  <c r="G20" i="10"/>
  <c r="F20" i="10"/>
  <c r="E20" i="10"/>
  <c r="D20" i="10"/>
  <c r="C20" i="10"/>
  <c r="B20" i="10"/>
  <c r="N19" i="10"/>
  <c r="M19" i="10"/>
  <c r="L19" i="10"/>
  <c r="K19" i="10"/>
  <c r="J19" i="10"/>
  <c r="I19" i="10"/>
  <c r="H19" i="10"/>
  <c r="G19" i="10"/>
  <c r="F19" i="10"/>
  <c r="E19" i="10"/>
  <c r="D19" i="10"/>
  <c r="C19" i="10"/>
  <c r="B19" i="10"/>
  <c r="N18" i="10"/>
  <c r="M18" i="10"/>
  <c r="L18" i="10"/>
  <c r="K18" i="10"/>
  <c r="J18" i="10"/>
  <c r="I18" i="10"/>
  <c r="H18" i="10"/>
  <c r="G18" i="10"/>
  <c r="F18" i="10"/>
  <c r="E18" i="10"/>
  <c r="D18" i="10"/>
  <c r="C18" i="10"/>
  <c r="B18" i="10"/>
  <c r="N17" i="10"/>
  <c r="M17" i="10"/>
  <c r="L17" i="10"/>
  <c r="K17" i="10"/>
  <c r="J17" i="10"/>
  <c r="I17" i="10"/>
  <c r="H17" i="10"/>
  <c r="G17" i="10"/>
  <c r="F17" i="10"/>
  <c r="E17" i="10"/>
  <c r="D17" i="10"/>
  <c r="C17" i="10"/>
  <c r="B17" i="10"/>
  <c r="N16" i="10"/>
  <c r="M16" i="10"/>
  <c r="L16" i="10"/>
  <c r="K16" i="10"/>
  <c r="J16" i="10"/>
  <c r="I16" i="10"/>
  <c r="H16" i="10"/>
  <c r="G16" i="10"/>
  <c r="F16" i="10"/>
  <c r="E16" i="10"/>
  <c r="D16" i="10"/>
  <c r="C16" i="10"/>
  <c r="B16" i="10"/>
  <c r="N15" i="10"/>
  <c r="M15" i="10"/>
  <c r="L15" i="10"/>
  <c r="K15" i="10"/>
  <c r="J15" i="10"/>
  <c r="I15" i="10"/>
  <c r="H15" i="10"/>
  <c r="G15" i="10"/>
  <c r="F15" i="10"/>
  <c r="E15" i="10"/>
  <c r="D15" i="10"/>
  <c r="C15" i="10"/>
  <c r="B15" i="10"/>
  <c r="N14" i="10"/>
  <c r="M14" i="10"/>
  <c r="L14" i="10"/>
  <c r="K14" i="10"/>
  <c r="J14" i="10"/>
  <c r="I14" i="10"/>
  <c r="H14" i="10"/>
  <c r="G14" i="10"/>
  <c r="F14" i="10"/>
  <c r="E14" i="10"/>
  <c r="D14" i="10"/>
  <c r="C14" i="10"/>
  <c r="B14" i="10"/>
  <c r="N13" i="10"/>
  <c r="M13" i="10"/>
  <c r="L13" i="10"/>
  <c r="K13" i="10"/>
  <c r="J13" i="10"/>
  <c r="I13" i="10"/>
  <c r="H13" i="10"/>
  <c r="G13" i="10"/>
  <c r="F13" i="10"/>
  <c r="E13" i="10"/>
  <c r="D13" i="10"/>
  <c r="C13" i="10"/>
  <c r="B13" i="10"/>
  <c r="N12" i="10"/>
  <c r="M12" i="10"/>
  <c r="L12" i="10"/>
  <c r="K12" i="10"/>
  <c r="J12" i="10"/>
  <c r="I12" i="10"/>
  <c r="H12" i="10"/>
  <c r="G12" i="10"/>
  <c r="F12" i="10"/>
  <c r="E12" i="10"/>
  <c r="D12" i="10"/>
  <c r="C12" i="10"/>
  <c r="B12" i="10"/>
  <c r="N10" i="10"/>
  <c r="M10" i="10"/>
  <c r="L10" i="10"/>
  <c r="K10" i="10"/>
  <c r="J10" i="10"/>
  <c r="I10" i="10"/>
  <c r="H10" i="10"/>
  <c r="G10" i="10"/>
  <c r="F10" i="10"/>
  <c r="E10" i="10"/>
  <c r="D10" i="10"/>
  <c r="C10" i="10"/>
  <c r="B10" i="10"/>
  <c r="N9" i="10"/>
  <c r="M9" i="10"/>
  <c r="L9" i="10"/>
  <c r="K9" i="10"/>
  <c r="J9" i="10"/>
  <c r="I9" i="10"/>
  <c r="H9" i="10"/>
  <c r="G9" i="10"/>
  <c r="F9" i="10"/>
  <c r="E9" i="10"/>
  <c r="D9" i="10"/>
  <c r="C9" i="10"/>
  <c r="B9" i="10"/>
  <c r="N8" i="10"/>
  <c r="M8" i="10"/>
  <c r="L8" i="10"/>
  <c r="K8" i="10"/>
  <c r="J8" i="10"/>
  <c r="I8" i="10"/>
  <c r="H8" i="10"/>
  <c r="G8" i="10"/>
  <c r="F8" i="10"/>
  <c r="E8" i="10"/>
  <c r="D8" i="10"/>
  <c r="C8" i="10"/>
  <c r="B8" i="10"/>
  <c r="N7" i="10"/>
  <c r="M7" i="10"/>
  <c r="L7" i="10"/>
  <c r="K7" i="10"/>
  <c r="J7" i="10"/>
  <c r="I7" i="10"/>
  <c r="H7" i="10"/>
  <c r="G7" i="10"/>
  <c r="F7" i="10"/>
  <c r="E7" i="10"/>
  <c r="D7" i="10"/>
  <c r="C7" i="10"/>
  <c r="B7" i="10"/>
  <c r="N5" i="10"/>
  <c r="M5" i="10"/>
  <c r="L5" i="10"/>
  <c r="K5" i="10"/>
  <c r="J5" i="10"/>
  <c r="I5" i="10"/>
  <c r="H5" i="10"/>
  <c r="G5" i="10"/>
  <c r="F5" i="10"/>
  <c r="E5" i="10"/>
  <c r="D5" i="10"/>
  <c r="C5" i="10"/>
  <c r="B5" i="10"/>
  <c r="O82" i="9" l="1"/>
  <c r="N82" i="9"/>
  <c r="M82" i="9"/>
  <c r="L82" i="9"/>
  <c r="K82" i="9"/>
  <c r="J82" i="9"/>
  <c r="I82" i="9"/>
  <c r="H82" i="9"/>
  <c r="G82" i="9"/>
  <c r="F82" i="9"/>
  <c r="E82" i="9"/>
  <c r="D82" i="9"/>
  <c r="C82" i="9"/>
  <c r="B82" i="9"/>
  <c r="O81" i="9"/>
  <c r="N81" i="9"/>
  <c r="M81" i="9"/>
  <c r="L81" i="9"/>
  <c r="K81" i="9"/>
  <c r="J81" i="9"/>
  <c r="I81" i="9"/>
  <c r="H81" i="9"/>
  <c r="G81" i="9"/>
  <c r="F81" i="9"/>
  <c r="E81" i="9"/>
  <c r="D81" i="9"/>
  <c r="C81" i="9"/>
  <c r="B81" i="9"/>
  <c r="O80" i="9"/>
  <c r="N80" i="9"/>
  <c r="M80" i="9"/>
  <c r="L80" i="9"/>
  <c r="K80" i="9"/>
  <c r="J80" i="9"/>
  <c r="I80" i="9"/>
  <c r="H80" i="9"/>
  <c r="G80" i="9"/>
  <c r="F80" i="9"/>
  <c r="E80" i="9"/>
  <c r="D80" i="9"/>
  <c r="C80" i="9"/>
  <c r="B80" i="9"/>
  <c r="O79" i="9"/>
  <c r="N79" i="9"/>
  <c r="M79" i="9"/>
  <c r="L79" i="9"/>
  <c r="K79" i="9"/>
  <c r="J79" i="9"/>
  <c r="I79" i="9"/>
  <c r="H79" i="9"/>
  <c r="G79" i="9"/>
  <c r="F79" i="9"/>
  <c r="E79" i="9"/>
  <c r="D79" i="9"/>
  <c r="C79" i="9"/>
  <c r="B79" i="9"/>
  <c r="O78" i="9"/>
  <c r="N78" i="9"/>
  <c r="M78" i="9"/>
  <c r="L78" i="9"/>
  <c r="K78" i="9"/>
  <c r="J78" i="9"/>
  <c r="I78" i="9"/>
  <c r="H78" i="9"/>
  <c r="G78" i="9"/>
  <c r="F78" i="9"/>
  <c r="E78" i="9"/>
  <c r="D78" i="9"/>
  <c r="C78" i="9"/>
  <c r="B78" i="9"/>
  <c r="O77" i="9"/>
  <c r="N77" i="9"/>
  <c r="M77" i="9"/>
  <c r="L77" i="9"/>
  <c r="K77" i="9"/>
  <c r="J77" i="9"/>
  <c r="I77" i="9"/>
  <c r="H77" i="9"/>
  <c r="G77" i="9"/>
  <c r="F77" i="9"/>
  <c r="E77" i="9"/>
  <c r="D77" i="9"/>
  <c r="C77" i="9"/>
  <c r="B77" i="9"/>
  <c r="O76" i="9"/>
  <c r="N76" i="9"/>
  <c r="M76" i="9"/>
  <c r="L76" i="9"/>
  <c r="K76" i="9"/>
  <c r="J76" i="9"/>
  <c r="I76" i="9"/>
  <c r="H76" i="9"/>
  <c r="G76" i="9"/>
  <c r="F76" i="9"/>
  <c r="E76" i="9"/>
  <c r="D76" i="9"/>
  <c r="C76" i="9"/>
  <c r="B76" i="9"/>
  <c r="O75" i="9"/>
  <c r="N75" i="9"/>
  <c r="M75" i="9"/>
  <c r="L75" i="9"/>
  <c r="K75" i="9"/>
  <c r="J75" i="9"/>
  <c r="I75" i="9"/>
  <c r="H75" i="9"/>
  <c r="G75" i="9"/>
  <c r="F75" i="9"/>
  <c r="E75" i="9"/>
  <c r="D75" i="9"/>
  <c r="C75" i="9"/>
  <c r="B75" i="9"/>
  <c r="O74" i="9"/>
  <c r="N74" i="9"/>
  <c r="M74" i="9"/>
  <c r="L74" i="9"/>
  <c r="K74" i="9"/>
  <c r="J74" i="9"/>
  <c r="I74" i="9"/>
  <c r="H74" i="9"/>
  <c r="G74" i="9"/>
  <c r="F74" i="9"/>
  <c r="E74" i="9"/>
  <c r="D74" i="9"/>
  <c r="C74" i="9"/>
  <c r="B74" i="9"/>
  <c r="O73" i="9"/>
  <c r="N73" i="9"/>
  <c r="M73" i="9"/>
  <c r="L73" i="9"/>
  <c r="K73" i="9"/>
  <c r="J73" i="9"/>
  <c r="I73" i="9"/>
  <c r="H73" i="9"/>
  <c r="G73" i="9"/>
  <c r="F73" i="9"/>
  <c r="E73" i="9"/>
  <c r="D73" i="9"/>
  <c r="C73" i="9"/>
  <c r="B73" i="9"/>
  <c r="O72" i="9"/>
  <c r="N72" i="9"/>
  <c r="M72" i="9"/>
  <c r="L72" i="9"/>
  <c r="K72" i="9"/>
  <c r="J72" i="9"/>
  <c r="I72" i="9"/>
  <c r="H72" i="9"/>
  <c r="G72" i="9"/>
  <c r="F72" i="9"/>
  <c r="E72" i="9"/>
  <c r="D72" i="9"/>
  <c r="C72" i="9"/>
  <c r="B72" i="9"/>
  <c r="O71" i="9"/>
  <c r="N71" i="9"/>
  <c r="M71" i="9"/>
  <c r="L71" i="9"/>
  <c r="K71" i="9"/>
  <c r="J71" i="9"/>
  <c r="I71" i="9"/>
  <c r="H71" i="9"/>
  <c r="G71" i="9"/>
  <c r="F71" i="9"/>
  <c r="E71" i="9"/>
  <c r="D71" i="9"/>
  <c r="C71" i="9"/>
  <c r="B71" i="9"/>
  <c r="O70" i="9"/>
  <c r="N70" i="9"/>
  <c r="M70" i="9"/>
  <c r="L70" i="9"/>
  <c r="K70" i="9"/>
  <c r="J70" i="9"/>
  <c r="I70" i="9"/>
  <c r="H70" i="9"/>
  <c r="G70" i="9"/>
  <c r="F70" i="9"/>
  <c r="E70" i="9"/>
  <c r="D70" i="9"/>
  <c r="C70" i="9"/>
  <c r="B70" i="9"/>
  <c r="O69" i="9"/>
  <c r="N69" i="9"/>
  <c r="M69" i="9"/>
  <c r="L69" i="9"/>
  <c r="K69" i="9"/>
  <c r="J69" i="9"/>
  <c r="I69" i="9"/>
  <c r="H69" i="9"/>
  <c r="G69" i="9"/>
  <c r="F69" i="9"/>
  <c r="E69" i="9"/>
  <c r="D69" i="9"/>
  <c r="C69" i="9"/>
  <c r="B69" i="9"/>
  <c r="O68" i="9"/>
  <c r="N68" i="9"/>
  <c r="M68" i="9"/>
  <c r="L68" i="9"/>
  <c r="K68" i="9"/>
  <c r="J68" i="9"/>
  <c r="I68" i="9"/>
  <c r="H68" i="9"/>
  <c r="G68" i="9"/>
  <c r="F68" i="9"/>
  <c r="E68" i="9"/>
  <c r="D68" i="9"/>
  <c r="C68" i="9"/>
  <c r="B68" i="9"/>
  <c r="O67" i="9"/>
  <c r="N67" i="9"/>
  <c r="M67" i="9"/>
  <c r="L67" i="9"/>
  <c r="K67" i="9"/>
  <c r="J67" i="9"/>
  <c r="I67" i="9"/>
  <c r="H67" i="9"/>
  <c r="G67" i="9"/>
  <c r="F67" i="9"/>
  <c r="E67" i="9"/>
  <c r="D67" i="9"/>
  <c r="C67" i="9"/>
  <c r="B67" i="9"/>
  <c r="O66" i="9"/>
  <c r="N66" i="9"/>
  <c r="M66" i="9"/>
  <c r="L66" i="9"/>
  <c r="K66" i="9"/>
  <c r="J66" i="9"/>
  <c r="I66" i="9"/>
  <c r="H66" i="9"/>
  <c r="G66" i="9"/>
  <c r="F66" i="9"/>
  <c r="E66" i="9"/>
  <c r="D66" i="9"/>
  <c r="C66" i="9"/>
  <c r="B66" i="9"/>
  <c r="O65" i="9"/>
  <c r="N65" i="9"/>
  <c r="M65" i="9"/>
  <c r="L65" i="9"/>
  <c r="K65" i="9"/>
  <c r="J65" i="9"/>
  <c r="I65" i="9"/>
  <c r="H65" i="9"/>
  <c r="G65" i="9"/>
  <c r="F65" i="9"/>
  <c r="E65" i="9"/>
  <c r="D65" i="9"/>
  <c r="C65" i="9"/>
  <c r="B65" i="9"/>
  <c r="O64" i="9"/>
  <c r="N64" i="9"/>
  <c r="M64" i="9"/>
  <c r="L64" i="9"/>
  <c r="K64" i="9"/>
  <c r="J64" i="9"/>
  <c r="I64" i="9"/>
  <c r="H64" i="9"/>
  <c r="G64" i="9"/>
  <c r="F64" i="9"/>
  <c r="E64" i="9"/>
  <c r="D64" i="9"/>
  <c r="C64" i="9"/>
  <c r="B64" i="9"/>
  <c r="O63" i="9"/>
  <c r="N63" i="9"/>
  <c r="M63" i="9"/>
  <c r="L63" i="9"/>
  <c r="K63" i="9"/>
  <c r="J63" i="9"/>
  <c r="I63" i="9"/>
  <c r="H63" i="9"/>
  <c r="G63" i="9"/>
  <c r="F63" i="9"/>
  <c r="E63" i="9"/>
  <c r="D63" i="9"/>
  <c r="C63" i="9"/>
  <c r="B63" i="9"/>
  <c r="O62" i="9"/>
  <c r="N62" i="9"/>
  <c r="M62" i="9"/>
  <c r="L62" i="9"/>
  <c r="K62" i="9"/>
  <c r="J62" i="9"/>
  <c r="I62" i="9"/>
  <c r="H62" i="9"/>
  <c r="G62" i="9"/>
  <c r="F62" i="9"/>
  <c r="E62" i="9"/>
  <c r="D62" i="9"/>
  <c r="C62" i="9"/>
  <c r="B62" i="9"/>
  <c r="O61" i="9"/>
  <c r="N61" i="9"/>
  <c r="M61" i="9"/>
  <c r="L61" i="9"/>
  <c r="K61" i="9"/>
  <c r="J61" i="9"/>
  <c r="I61" i="9"/>
  <c r="H61" i="9"/>
  <c r="G61" i="9"/>
  <c r="F61" i="9"/>
  <c r="E61" i="9"/>
  <c r="D61" i="9"/>
  <c r="C61" i="9"/>
  <c r="B61" i="9"/>
  <c r="O60" i="9"/>
  <c r="N60" i="9"/>
  <c r="M60" i="9"/>
  <c r="L60" i="9"/>
  <c r="K60" i="9"/>
  <c r="J60" i="9"/>
  <c r="I60" i="9"/>
  <c r="H60" i="9"/>
  <c r="G60" i="9"/>
  <c r="F60" i="9"/>
  <c r="E60" i="9"/>
  <c r="D60" i="9"/>
  <c r="C60" i="9"/>
  <c r="B60" i="9"/>
  <c r="O59" i="9"/>
  <c r="N59" i="9"/>
  <c r="M59" i="9"/>
  <c r="L59" i="9"/>
  <c r="K59" i="9"/>
  <c r="J59" i="9"/>
  <c r="I59" i="9"/>
  <c r="H59" i="9"/>
  <c r="G59" i="9"/>
  <c r="F59" i="9"/>
  <c r="E59" i="9"/>
  <c r="D59" i="9"/>
  <c r="C59" i="9"/>
  <c r="B59" i="9"/>
  <c r="O58" i="9"/>
  <c r="N58" i="9"/>
  <c r="M58" i="9"/>
  <c r="L58" i="9"/>
  <c r="K58" i="9"/>
  <c r="J58" i="9"/>
  <c r="I58" i="9"/>
  <c r="H58" i="9"/>
  <c r="G58" i="9"/>
  <c r="F58" i="9"/>
  <c r="E58" i="9"/>
  <c r="D58" i="9"/>
  <c r="C58" i="9"/>
  <c r="B58" i="9"/>
  <c r="O57" i="9"/>
  <c r="N57" i="9"/>
  <c r="M57" i="9"/>
  <c r="L57" i="9"/>
  <c r="K57" i="9"/>
  <c r="J57" i="9"/>
  <c r="I57" i="9"/>
  <c r="H57" i="9"/>
  <c r="G57" i="9"/>
  <c r="F57" i="9"/>
  <c r="E57" i="9"/>
  <c r="D57" i="9"/>
  <c r="C57" i="9"/>
  <c r="B57" i="9"/>
  <c r="O56" i="9"/>
  <c r="N56" i="9"/>
  <c r="M56" i="9"/>
  <c r="L56" i="9"/>
  <c r="K56" i="9"/>
  <c r="J56" i="9"/>
  <c r="I56" i="9"/>
  <c r="H56" i="9"/>
  <c r="G56" i="9"/>
  <c r="F56" i="9"/>
  <c r="E56" i="9"/>
  <c r="D56" i="9"/>
  <c r="C56" i="9"/>
  <c r="B56" i="9"/>
  <c r="O55" i="9"/>
  <c r="N55" i="9"/>
  <c r="M55" i="9"/>
  <c r="L55" i="9"/>
  <c r="K55" i="9"/>
  <c r="J55" i="9"/>
  <c r="I55" i="9"/>
  <c r="H55" i="9"/>
  <c r="G55" i="9"/>
  <c r="F55" i="9"/>
  <c r="E55" i="9"/>
  <c r="D55" i="9"/>
  <c r="C55" i="9"/>
  <c r="B55" i="9"/>
  <c r="O54" i="9"/>
  <c r="N54" i="9"/>
  <c r="M54" i="9"/>
  <c r="L54" i="9"/>
  <c r="K54" i="9"/>
  <c r="J54" i="9"/>
  <c r="I54" i="9"/>
  <c r="H54" i="9"/>
  <c r="G54" i="9"/>
  <c r="F54" i="9"/>
  <c r="E54" i="9"/>
  <c r="D54" i="9"/>
  <c r="C54" i="9"/>
  <c r="B54" i="9"/>
  <c r="O53" i="9"/>
  <c r="N53" i="9"/>
  <c r="M53" i="9"/>
  <c r="L53" i="9"/>
  <c r="K53" i="9"/>
  <c r="J53" i="9"/>
  <c r="I53" i="9"/>
  <c r="H53" i="9"/>
  <c r="G53" i="9"/>
  <c r="F53" i="9"/>
  <c r="E53" i="9"/>
  <c r="D53" i="9"/>
  <c r="C53" i="9"/>
  <c r="B53" i="9"/>
  <c r="O52" i="9"/>
  <c r="N52" i="9"/>
  <c r="M52" i="9"/>
  <c r="L52" i="9"/>
  <c r="K52" i="9"/>
  <c r="J52" i="9"/>
  <c r="I52" i="9"/>
  <c r="H52" i="9"/>
  <c r="G52" i="9"/>
  <c r="F52" i="9"/>
  <c r="E52" i="9"/>
  <c r="D52" i="9"/>
  <c r="C52" i="9"/>
  <c r="B52" i="9"/>
  <c r="O51" i="9"/>
  <c r="N51" i="9"/>
  <c r="M51" i="9"/>
  <c r="L51" i="9"/>
  <c r="K51" i="9"/>
  <c r="J51" i="9"/>
  <c r="I51" i="9"/>
  <c r="H51" i="9"/>
  <c r="G51" i="9"/>
  <c r="F51" i="9"/>
  <c r="E51" i="9"/>
  <c r="D51" i="9"/>
  <c r="C51" i="9"/>
  <c r="B51" i="9"/>
  <c r="O50" i="9"/>
  <c r="N50" i="9"/>
  <c r="M50" i="9"/>
  <c r="L50" i="9"/>
  <c r="K50" i="9"/>
  <c r="J50" i="9"/>
  <c r="I50" i="9"/>
  <c r="H50" i="9"/>
  <c r="G50" i="9"/>
  <c r="F50" i="9"/>
  <c r="E50" i="9"/>
  <c r="D50" i="9"/>
  <c r="C50" i="9"/>
  <c r="B50" i="9"/>
  <c r="O49" i="9"/>
  <c r="N49" i="9"/>
  <c r="M49" i="9"/>
  <c r="L49" i="9"/>
  <c r="K49" i="9"/>
  <c r="J49" i="9"/>
  <c r="I49" i="9"/>
  <c r="H49" i="9"/>
  <c r="G49" i="9"/>
  <c r="F49" i="9"/>
  <c r="E49" i="9"/>
  <c r="D49" i="9"/>
  <c r="C49" i="9"/>
  <c r="B49" i="9"/>
  <c r="O48" i="9"/>
  <c r="N48" i="9"/>
  <c r="M48" i="9"/>
  <c r="L48" i="9"/>
  <c r="K48" i="9"/>
  <c r="J48" i="9"/>
  <c r="I48" i="9"/>
  <c r="H48" i="9"/>
  <c r="G48" i="9"/>
  <c r="F48" i="9"/>
  <c r="E48" i="9"/>
  <c r="D48" i="9"/>
  <c r="C48" i="9"/>
  <c r="B48" i="9"/>
  <c r="O47" i="9"/>
  <c r="N47" i="9"/>
  <c r="M47" i="9"/>
  <c r="L47" i="9"/>
  <c r="K47" i="9"/>
  <c r="J47" i="9"/>
  <c r="I47" i="9"/>
  <c r="H47" i="9"/>
  <c r="G47" i="9"/>
  <c r="F47" i="9"/>
  <c r="E47" i="9"/>
  <c r="D47" i="9"/>
  <c r="C47" i="9"/>
  <c r="B47" i="9"/>
  <c r="O46" i="9"/>
  <c r="N46" i="9"/>
  <c r="M46" i="9"/>
  <c r="L46" i="9"/>
  <c r="K46" i="9"/>
  <c r="J46" i="9"/>
  <c r="I46" i="9"/>
  <c r="H46" i="9"/>
  <c r="G46" i="9"/>
  <c r="F46" i="9"/>
  <c r="E46" i="9"/>
  <c r="D46" i="9"/>
  <c r="C46" i="9"/>
  <c r="B46" i="9"/>
  <c r="O44" i="9"/>
  <c r="N44" i="9"/>
  <c r="M44" i="9"/>
  <c r="L44" i="9"/>
  <c r="K44" i="9"/>
  <c r="J44" i="9"/>
  <c r="I44" i="9"/>
  <c r="H44" i="9"/>
  <c r="G44" i="9"/>
  <c r="F44" i="9"/>
  <c r="E44" i="9"/>
  <c r="D44" i="9"/>
  <c r="C44" i="9"/>
  <c r="B44" i="9"/>
  <c r="O43" i="9"/>
  <c r="N43" i="9"/>
  <c r="M43" i="9"/>
  <c r="L43" i="9"/>
  <c r="K43" i="9"/>
  <c r="J43" i="9"/>
  <c r="I43" i="9"/>
  <c r="H43" i="9"/>
  <c r="G43" i="9"/>
  <c r="F43" i="9"/>
  <c r="E43" i="9"/>
  <c r="D43" i="9"/>
  <c r="C43" i="9"/>
  <c r="B43" i="9"/>
  <c r="O42" i="9"/>
  <c r="N42" i="9"/>
  <c r="M42" i="9"/>
  <c r="L42" i="9"/>
  <c r="K42" i="9"/>
  <c r="J42" i="9"/>
  <c r="I42" i="9"/>
  <c r="H42" i="9"/>
  <c r="G42" i="9"/>
  <c r="F42" i="9"/>
  <c r="E42" i="9"/>
  <c r="D42" i="9"/>
  <c r="C42" i="9"/>
  <c r="B42" i="9"/>
  <c r="O41" i="9"/>
  <c r="N41" i="9"/>
  <c r="M41" i="9"/>
  <c r="L41" i="9"/>
  <c r="K41" i="9"/>
  <c r="J41" i="9"/>
  <c r="I41" i="9"/>
  <c r="H41" i="9"/>
  <c r="G41" i="9"/>
  <c r="F41" i="9"/>
  <c r="E41" i="9"/>
  <c r="D41" i="9"/>
  <c r="C41" i="9"/>
  <c r="B41" i="9"/>
  <c r="O40" i="9"/>
  <c r="N40" i="9"/>
  <c r="M40" i="9"/>
  <c r="L40" i="9"/>
  <c r="K40" i="9"/>
  <c r="J40" i="9"/>
  <c r="I40" i="9"/>
  <c r="H40" i="9"/>
  <c r="G40" i="9"/>
  <c r="F40" i="9"/>
  <c r="E40" i="9"/>
  <c r="D40" i="9"/>
  <c r="C40" i="9"/>
  <c r="B40" i="9"/>
  <c r="O38" i="9"/>
  <c r="N38" i="9"/>
  <c r="M38" i="9"/>
  <c r="L38" i="9"/>
  <c r="K38" i="9"/>
  <c r="J38" i="9"/>
  <c r="I38" i="9"/>
  <c r="H38" i="9"/>
  <c r="G38" i="9"/>
  <c r="F38" i="9"/>
  <c r="E38" i="9"/>
  <c r="D38" i="9"/>
  <c r="C38" i="9"/>
  <c r="B38" i="9"/>
  <c r="O37" i="9"/>
  <c r="N37" i="9"/>
  <c r="M37" i="9"/>
  <c r="L37" i="9"/>
  <c r="K37" i="9"/>
  <c r="J37" i="9"/>
  <c r="I37" i="9"/>
  <c r="H37" i="9"/>
  <c r="G37" i="9"/>
  <c r="F37" i="9"/>
  <c r="E37" i="9"/>
  <c r="D37" i="9"/>
  <c r="C37" i="9"/>
  <c r="B37" i="9"/>
  <c r="O35" i="9"/>
  <c r="N35" i="9"/>
  <c r="M35" i="9"/>
  <c r="L35" i="9"/>
  <c r="K35" i="9"/>
  <c r="J35" i="9"/>
  <c r="I35" i="9"/>
  <c r="H35" i="9"/>
  <c r="G35" i="9"/>
  <c r="F35" i="9"/>
  <c r="E35" i="9"/>
  <c r="D35" i="9"/>
  <c r="C35" i="9"/>
  <c r="B35" i="9"/>
  <c r="O34" i="9"/>
  <c r="N34" i="9"/>
  <c r="M34" i="9"/>
  <c r="L34" i="9"/>
  <c r="K34" i="9"/>
  <c r="J34" i="9"/>
  <c r="I34" i="9"/>
  <c r="H34" i="9"/>
  <c r="G34" i="9"/>
  <c r="F34" i="9"/>
  <c r="E34" i="9"/>
  <c r="D34" i="9"/>
  <c r="C34" i="9"/>
  <c r="B34" i="9"/>
  <c r="O33" i="9"/>
  <c r="N33" i="9"/>
  <c r="M33" i="9"/>
  <c r="L33" i="9"/>
  <c r="K33" i="9"/>
  <c r="J33" i="9"/>
  <c r="I33" i="9"/>
  <c r="H33" i="9"/>
  <c r="G33" i="9"/>
  <c r="F33" i="9"/>
  <c r="E33" i="9"/>
  <c r="D33" i="9"/>
  <c r="C33" i="9"/>
  <c r="B33" i="9"/>
  <c r="O31" i="9"/>
  <c r="N31" i="9"/>
  <c r="M31" i="9"/>
  <c r="L31" i="9"/>
  <c r="K31" i="9"/>
  <c r="J31" i="9"/>
  <c r="I31" i="9"/>
  <c r="H31" i="9"/>
  <c r="G31" i="9"/>
  <c r="F31" i="9"/>
  <c r="E31" i="9"/>
  <c r="D31" i="9"/>
  <c r="C31" i="9"/>
  <c r="B31" i="9"/>
  <c r="O30" i="9"/>
  <c r="N30" i="9"/>
  <c r="M30" i="9"/>
  <c r="L30" i="9"/>
  <c r="K30" i="9"/>
  <c r="J30" i="9"/>
  <c r="I30" i="9"/>
  <c r="H30" i="9"/>
  <c r="G30" i="9"/>
  <c r="F30" i="9"/>
  <c r="E30" i="9"/>
  <c r="D30" i="9"/>
  <c r="C30" i="9"/>
  <c r="B30" i="9"/>
  <c r="O29" i="9"/>
  <c r="N29" i="9"/>
  <c r="M29" i="9"/>
  <c r="L29" i="9"/>
  <c r="K29" i="9"/>
  <c r="J29" i="9"/>
  <c r="I29" i="9"/>
  <c r="H29" i="9"/>
  <c r="G29" i="9"/>
  <c r="F29" i="9"/>
  <c r="E29" i="9"/>
  <c r="D29" i="9"/>
  <c r="C29" i="9"/>
  <c r="B29" i="9"/>
  <c r="O28" i="9"/>
  <c r="N28" i="9"/>
  <c r="M28" i="9"/>
  <c r="L28" i="9"/>
  <c r="K28" i="9"/>
  <c r="J28" i="9"/>
  <c r="I28" i="9"/>
  <c r="H28" i="9"/>
  <c r="G28" i="9"/>
  <c r="F28" i="9"/>
  <c r="E28" i="9"/>
  <c r="D28" i="9"/>
  <c r="C28" i="9"/>
  <c r="B28" i="9"/>
  <c r="O27" i="9"/>
  <c r="N27" i="9"/>
  <c r="M27" i="9"/>
  <c r="L27" i="9"/>
  <c r="K27" i="9"/>
  <c r="J27" i="9"/>
  <c r="I27" i="9"/>
  <c r="H27" i="9"/>
  <c r="G27" i="9"/>
  <c r="F27" i="9"/>
  <c r="E27" i="9"/>
  <c r="D27" i="9"/>
  <c r="C27" i="9"/>
  <c r="B27" i="9"/>
  <c r="O25" i="9"/>
  <c r="N25" i="9"/>
  <c r="M25" i="9"/>
  <c r="L25" i="9"/>
  <c r="K25" i="9"/>
  <c r="J25" i="9"/>
  <c r="I25" i="9"/>
  <c r="H25" i="9"/>
  <c r="G25" i="9"/>
  <c r="F25" i="9"/>
  <c r="E25" i="9"/>
  <c r="D25" i="9"/>
  <c r="C25" i="9"/>
  <c r="B25" i="9"/>
  <c r="O24" i="9"/>
  <c r="N24" i="9"/>
  <c r="M24" i="9"/>
  <c r="L24" i="9"/>
  <c r="K24" i="9"/>
  <c r="J24" i="9"/>
  <c r="I24" i="9"/>
  <c r="H24" i="9"/>
  <c r="G24" i="9"/>
  <c r="F24" i="9"/>
  <c r="E24" i="9"/>
  <c r="D24" i="9"/>
  <c r="C24" i="9"/>
  <c r="B24" i="9"/>
  <c r="O23" i="9"/>
  <c r="N23" i="9"/>
  <c r="M23" i="9"/>
  <c r="L23" i="9"/>
  <c r="K23" i="9"/>
  <c r="J23" i="9"/>
  <c r="I23" i="9"/>
  <c r="H23" i="9"/>
  <c r="G23" i="9"/>
  <c r="F23" i="9"/>
  <c r="E23" i="9"/>
  <c r="D23" i="9"/>
  <c r="C23" i="9"/>
  <c r="B23" i="9"/>
  <c r="O21" i="9"/>
  <c r="N21" i="9"/>
  <c r="M21" i="9"/>
  <c r="L21" i="9"/>
  <c r="K21" i="9"/>
  <c r="J21" i="9"/>
  <c r="I21" i="9"/>
  <c r="H21" i="9"/>
  <c r="G21" i="9"/>
  <c r="F21" i="9"/>
  <c r="E21" i="9"/>
  <c r="D21" i="9"/>
  <c r="C21" i="9"/>
  <c r="B21" i="9"/>
  <c r="O20" i="9"/>
  <c r="N20" i="9"/>
  <c r="M20" i="9"/>
  <c r="L20" i="9"/>
  <c r="K20" i="9"/>
  <c r="J20" i="9"/>
  <c r="I20" i="9"/>
  <c r="H20" i="9"/>
  <c r="G20" i="9"/>
  <c r="F20" i="9"/>
  <c r="E20" i="9"/>
  <c r="D20" i="9"/>
  <c r="C20" i="9"/>
  <c r="B20" i="9"/>
  <c r="O19" i="9"/>
  <c r="N19" i="9"/>
  <c r="M19" i="9"/>
  <c r="L19" i="9"/>
  <c r="K19" i="9"/>
  <c r="J19" i="9"/>
  <c r="I19" i="9"/>
  <c r="H19" i="9"/>
  <c r="G19" i="9"/>
  <c r="F19" i="9"/>
  <c r="E19" i="9"/>
  <c r="D19" i="9"/>
  <c r="C19" i="9"/>
  <c r="B19" i="9"/>
  <c r="O18" i="9"/>
  <c r="N18" i="9"/>
  <c r="M18" i="9"/>
  <c r="L18" i="9"/>
  <c r="K18" i="9"/>
  <c r="J18" i="9"/>
  <c r="I18" i="9"/>
  <c r="H18" i="9"/>
  <c r="G18" i="9"/>
  <c r="F18" i="9"/>
  <c r="E18" i="9"/>
  <c r="D18" i="9"/>
  <c r="C18" i="9"/>
  <c r="B18" i="9"/>
  <c r="O17" i="9"/>
  <c r="N17" i="9"/>
  <c r="M17" i="9"/>
  <c r="L17" i="9"/>
  <c r="K17" i="9"/>
  <c r="J17" i="9"/>
  <c r="I17" i="9"/>
  <c r="H17" i="9"/>
  <c r="G17" i="9"/>
  <c r="F17" i="9"/>
  <c r="E17" i="9"/>
  <c r="D17" i="9"/>
  <c r="C17" i="9"/>
  <c r="B17" i="9"/>
  <c r="O16" i="9"/>
  <c r="N16" i="9"/>
  <c r="M16" i="9"/>
  <c r="L16" i="9"/>
  <c r="K16" i="9"/>
  <c r="J16" i="9"/>
  <c r="I16" i="9"/>
  <c r="H16" i="9"/>
  <c r="G16" i="9"/>
  <c r="F16" i="9"/>
  <c r="E16" i="9"/>
  <c r="D16" i="9"/>
  <c r="C16" i="9"/>
  <c r="B16" i="9"/>
  <c r="O15" i="9"/>
  <c r="N15" i="9"/>
  <c r="M15" i="9"/>
  <c r="L15" i="9"/>
  <c r="K15" i="9"/>
  <c r="J15" i="9"/>
  <c r="I15" i="9"/>
  <c r="H15" i="9"/>
  <c r="G15" i="9"/>
  <c r="F15" i="9"/>
  <c r="E15" i="9"/>
  <c r="D15" i="9"/>
  <c r="C15" i="9"/>
  <c r="B15" i="9"/>
  <c r="O14" i="9"/>
  <c r="N14" i="9"/>
  <c r="M14" i="9"/>
  <c r="L14" i="9"/>
  <c r="K14" i="9"/>
  <c r="J14" i="9"/>
  <c r="I14" i="9"/>
  <c r="H14" i="9"/>
  <c r="G14" i="9"/>
  <c r="F14" i="9"/>
  <c r="E14" i="9"/>
  <c r="D14" i="9"/>
  <c r="C14" i="9"/>
  <c r="B14" i="9"/>
  <c r="O13" i="9"/>
  <c r="N13" i="9"/>
  <c r="M13" i="9"/>
  <c r="L13" i="9"/>
  <c r="K13" i="9"/>
  <c r="J13" i="9"/>
  <c r="I13" i="9"/>
  <c r="H13" i="9"/>
  <c r="G13" i="9"/>
  <c r="F13" i="9"/>
  <c r="E13" i="9"/>
  <c r="D13" i="9"/>
  <c r="C13" i="9"/>
  <c r="B13" i="9"/>
  <c r="O12" i="9"/>
  <c r="N12" i="9"/>
  <c r="M12" i="9"/>
  <c r="L12" i="9"/>
  <c r="K12" i="9"/>
  <c r="J12" i="9"/>
  <c r="I12" i="9"/>
  <c r="H12" i="9"/>
  <c r="G12" i="9"/>
  <c r="F12" i="9"/>
  <c r="E12" i="9"/>
  <c r="D12" i="9"/>
  <c r="C12" i="9"/>
  <c r="B12" i="9"/>
  <c r="O10" i="9"/>
  <c r="N10" i="9"/>
  <c r="M10" i="9"/>
  <c r="L10" i="9"/>
  <c r="K10" i="9"/>
  <c r="J10" i="9"/>
  <c r="I10" i="9"/>
  <c r="H10" i="9"/>
  <c r="G10" i="9"/>
  <c r="F10" i="9"/>
  <c r="E10" i="9"/>
  <c r="D10" i="9"/>
  <c r="C10" i="9"/>
  <c r="B10" i="9"/>
  <c r="O9" i="9"/>
  <c r="N9" i="9"/>
  <c r="M9" i="9"/>
  <c r="L9" i="9"/>
  <c r="K9" i="9"/>
  <c r="J9" i="9"/>
  <c r="I9" i="9"/>
  <c r="H9" i="9"/>
  <c r="G9" i="9"/>
  <c r="F9" i="9"/>
  <c r="E9" i="9"/>
  <c r="D9" i="9"/>
  <c r="C9" i="9"/>
  <c r="B9" i="9"/>
  <c r="O8" i="9"/>
  <c r="N8" i="9"/>
  <c r="M8" i="9"/>
  <c r="L8" i="9"/>
  <c r="K8" i="9"/>
  <c r="J8" i="9"/>
  <c r="I8" i="9"/>
  <c r="H8" i="9"/>
  <c r="G8" i="9"/>
  <c r="F8" i="9"/>
  <c r="E8" i="9"/>
  <c r="D8" i="9"/>
  <c r="C8" i="9"/>
  <c r="B8" i="9"/>
  <c r="O7" i="9"/>
  <c r="N7" i="9"/>
  <c r="M7" i="9"/>
  <c r="L7" i="9"/>
  <c r="K7" i="9"/>
  <c r="J7" i="9"/>
  <c r="I7" i="9"/>
  <c r="H7" i="9"/>
  <c r="G7" i="9"/>
  <c r="F7" i="9"/>
  <c r="E7" i="9"/>
  <c r="D7" i="9"/>
  <c r="C7" i="9"/>
  <c r="B7" i="9"/>
  <c r="O5" i="9"/>
  <c r="N5" i="9"/>
  <c r="M5" i="9"/>
  <c r="L5" i="9"/>
  <c r="K5" i="9"/>
  <c r="J5" i="9"/>
  <c r="I5" i="9"/>
  <c r="H5" i="9"/>
  <c r="G5" i="9"/>
  <c r="F5" i="9"/>
  <c r="E5" i="9"/>
  <c r="D5" i="9"/>
  <c r="C5" i="9"/>
  <c r="B5" i="9"/>
  <c r="J82" i="8"/>
  <c r="I82" i="8"/>
  <c r="H82" i="8"/>
  <c r="G82" i="8"/>
  <c r="F82" i="8"/>
  <c r="E82" i="8"/>
  <c r="D82" i="8"/>
  <c r="C82" i="8"/>
  <c r="B82" i="8"/>
  <c r="J81" i="8"/>
  <c r="I81" i="8"/>
  <c r="H81" i="8"/>
  <c r="G81" i="8"/>
  <c r="F81" i="8"/>
  <c r="E81" i="8"/>
  <c r="D81" i="8"/>
  <c r="C81" i="8"/>
  <c r="B81" i="8"/>
  <c r="J80" i="8"/>
  <c r="I80" i="8"/>
  <c r="H80" i="8"/>
  <c r="G80" i="8"/>
  <c r="F80" i="8"/>
  <c r="E80" i="8"/>
  <c r="D80" i="8"/>
  <c r="C80" i="8"/>
  <c r="B80" i="8"/>
  <c r="J79" i="8"/>
  <c r="I79" i="8"/>
  <c r="H79" i="8"/>
  <c r="G79" i="8"/>
  <c r="F79" i="8"/>
  <c r="E79" i="8"/>
  <c r="D79" i="8"/>
  <c r="C79" i="8"/>
  <c r="B79" i="8"/>
  <c r="J78" i="8"/>
  <c r="I78" i="8"/>
  <c r="H78" i="8"/>
  <c r="G78" i="8"/>
  <c r="F78" i="8"/>
  <c r="E78" i="8"/>
  <c r="D78" i="8"/>
  <c r="C78" i="8"/>
  <c r="B78" i="8"/>
  <c r="J77" i="8"/>
  <c r="I77" i="8"/>
  <c r="H77" i="8"/>
  <c r="G77" i="8"/>
  <c r="F77" i="8"/>
  <c r="E77" i="8"/>
  <c r="D77" i="8"/>
  <c r="C77" i="8"/>
  <c r="B77" i="8"/>
  <c r="J76" i="8"/>
  <c r="I76" i="8"/>
  <c r="H76" i="8"/>
  <c r="G76" i="8"/>
  <c r="F76" i="8"/>
  <c r="E76" i="8"/>
  <c r="D76" i="8"/>
  <c r="C76" i="8"/>
  <c r="B76" i="8"/>
  <c r="J75" i="8"/>
  <c r="I75" i="8"/>
  <c r="H75" i="8"/>
  <c r="G75" i="8"/>
  <c r="F75" i="8"/>
  <c r="E75" i="8"/>
  <c r="D75" i="8"/>
  <c r="C75" i="8"/>
  <c r="B75" i="8"/>
  <c r="J74" i="8"/>
  <c r="I74" i="8"/>
  <c r="H74" i="8"/>
  <c r="G74" i="8"/>
  <c r="F74" i="8"/>
  <c r="E74" i="8"/>
  <c r="D74" i="8"/>
  <c r="C74" i="8"/>
  <c r="B74" i="8"/>
  <c r="J73" i="8"/>
  <c r="I73" i="8"/>
  <c r="H73" i="8"/>
  <c r="G73" i="8"/>
  <c r="F73" i="8"/>
  <c r="E73" i="8"/>
  <c r="D73" i="8"/>
  <c r="C73" i="8"/>
  <c r="B73" i="8"/>
  <c r="J72" i="8"/>
  <c r="I72" i="8"/>
  <c r="H72" i="8"/>
  <c r="G72" i="8"/>
  <c r="F72" i="8"/>
  <c r="E72" i="8"/>
  <c r="D72" i="8"/>
  <c r="C72" i="8"/>
  <c r="B72" i="8"/>
  <c r="J71" i="8"/>
  <c r="I71" i="8"/>
  <c r="H71" i="8"/>
  <c r="G71" i="8"/>
  <c r="F71" i="8"/>
  <c r="E71" i="8"/>
  <c r="D71" i="8"/>
  <c r="C71" i="8"/>
  <c r="B71" i="8"/>
  <c r="J70" i="8"/>
  <c r="I70" i="8"/>
  <c r="H70" i="8"/>
  <c r="G70" i="8"/>
  <c r="F70" i="8"/>
  <c r="E70" i="8"/>
  <c r="D70" i="8"/>
  <c r="C70" i="8"/>
  <c r="B70" i="8"/>
  <c r="J69" i="8"/>
  <c r="I69" i="8"/>
  <c r="H69" i="8"/>
  <c r="G69" i="8"/>
  <c r="F69" i="8"/>
  <c r="E69" i="8"/>
  <c r="D69" i="8"/>
  <c r="C69" i="8"/>
  <c r="B69" i="8"/>
  <c r="J68" i="8"/>
  <c r="I68" i="8"/>
  <c r="H68" i="8"/>
  <c r="G68" i="8"/>
  <c r="F68" i="8"/>
  <c r="E68" i="8"/>
  <c r="D68" i="8"/>
  <c r="C68" i="8"/>
  <c r="B68" i="8"/>
  <c r="J67" i="8"/>
  <c r="I67" i="8"/>
  <c r="H67" i="8"/>
  <c r="G67" i="8"/>
  <c r="F67" i="8"/>
  <c r="E67" i="8"/>
  <c r="D67" i="8"/>
  <c r="C67" i="8"/>
  <c r="B67" i="8"/>
  <c r="J66" i="8"/>
  <c r="I66" i="8"/>
  <c r="H66" i="8"/>
  <c r="G66" i="8"/>
  <c r="F66" i="8"/>
  <c r="E66" i="8"/>
  <c r="D66" i="8"/>
  <c r="C66" i="8"/>
  <c r="B66" i="8"/>
  <c r="J65" i="8"/>
  <c r="I65" i="8"/>
  <c r="H65" i="8"/>
  <c r="G65" i="8"/>
  <c r="F65" i="8"/>
  <c r="E65" i="8"/>
  <c r="D65" i="8"/>
  <c r="C65" i="8"/>
  <c r="B65" i="8"/>
  <c r="J64" i="8"/>
  <c r="I64" i="8"/>
  <c r="H64" i="8"/>
  <c r="G64" i="8"/>
  <c r="F64" i="8"/>
  <c r="E64" i="8"/>
  <c r="D64" i="8"/>
  <c r="C64" i="8"/>
  <c r="B64" i="8"/>
  <c r="J63" i="8"/>
  <c r="I63" i="8"/>
  <c r="H63" i="8"/>
  <c r="G63" i="8"/>
  <c r="F63" i="8"/>
  <c r="E63" i="8"/>
  <c r="D63" i="8"/>
  <c r="C63" i="8"/>
  <c r="B63" i="8"/>
  <c r="J62" i="8"/>
  <c r="I62" i="8"/>
  <c r="H62" i="8"/>
  <c r="G62" i="8"/>
  <c r="F62" i="8"/>
  <c r="E62" i="8"/>
  <c r="D62" i="8"/>
  <c r="C62" i="8"/>
  <c r="B62" i="8"/>
  <c r="J61" i="8"/>
  <c r="I61" i="8"/>
  <c r="H61" i="8"/>
  <c r="G61" i="8"/>
  <c r="F61" i="8"/>
  <c r="E61" i="8"/>
  <c r="D61" i="8"/>
  <c r="C61" i="8"/>
  <c r="B61" i="8"/>
  <c r="J60" i="8"/>
  <c r="I60" i="8"/>
  <c r="H60" i="8"/>
  <c r="G60" i="8"/>
  <c r="F60" i="8"/>
  <c r="E60" i="8"/>
  <c r="D60" i="8"/>
  <c r="C60" i="8"/>
  <c r="B60" i="8"/>
  <c r="J59" i="8"/>
  <c r="I59" i="8"/>
  <c r="H59" i="8"/>
  <c r="G59" i="8"/>
  <c r="F59" i="8"/>
  <c r="E59" i="8"/>
  <c r="D59" i="8"/>
  <c r="C59" i="8"/>
  <c r="B59" i="8"/>
  <c r="J58" i="8"/>
  <c r="I58" i="8"/>
  <c r="H58" i="8"/>
  <c r="G58" i="8"/>
  <c r="F58" i="8"/>
  <c r="E58" i="8"/>
  <c r="D58" i="8"/>
  <c r="C58" i="8"/>
  <c r="B58" i="8"/>
  <c r="J57" i="8"/>
  <c r="I57" i="8"/>
  <c r="H57" i="8"/>
  <c r="G57" i="8"/>
  <c r="F57" i="8"/>
  <c r="E57" i="8"/>
  <c r="D57" i="8"/>
  <c r="C57" i="8"/>
  <c r="B57" i="8"/>
  <c r="J56" i="8"/>
  <c r="I56" i="8"/>
  <c r="H56" i="8"/>
  <c r="G56" i="8"/>
  <c r="F56" i="8"/>
  <c r="E56" i="8"/>
  <c r="D56" i="8"/>
  <c r="C56" i="8"/>
  <c r="B56" i="8"/>
  <c r="J55" i="8"/>
  <c r="I55" i="8"/>
  <c r="H55" i="8"/>
  <c r="G55" i="8"/>
  <c r="F55" i="8"/>
  <c r="E55" i="8"/>
  <c r="D55" i="8"/>
  <c r="C55" i="8"/>
  <c r="B55" i="8"/>
  <c r="J54" i="8"/>
  <c r="I54" i="8"/>
  <c r="H54" i="8"/>
  <c r="G54" i="8"/>
  <c r="F54" i="8"/>
  <c r="E54" i="8"/>
  <c r="D54" i="8"/>
  <c r="C54" i="8"/>
  <c r="B54" i="8"/>
  <c r="J53" i="8"/>
  <c r="I53" i="8"/>
  <c r="H53" i="8"/>
  <c r="G53" i="8"/>
  <c r="F53" i="8"/>
  <c r="E53" i="8"/>
  <c r="D53" i="8"/>
  <c r="C53" i="8"/>
  <c r="B53" i="8"/>
  <c r="J52" i="8"/>
  <c r="I52" i="8"/>
  <c r="H52" i="8"/>
  <c r="G52" i="8"/>
  <c r="F52" i="8"/>
  <c r="E52" i="8"/>
  <c r="D52" i="8"/>
  <c r="C52" i="8"/>
  <c r="B52" i="8"/>
  <c r="J51" i="8"/>
  <c r="I51" i="8"/>
  <c r="H51" i="8"/>
  <c r="G51" i="8"/>
  <c r="F51" i="8"/>
  <c r="E51" i="8"/>
  <c r="D51" i="8"/>
  <c r="C51" i="8"/>
  <c r="B51" i="8"/>
  <c r="J50" i="8"/>
  <c r="I50" i="8"/>
  <c r="H50" i="8"/>
  <c r="G50" i="8"/>
  <c r="F50" i="8"/>
  <c r="E50" i="8"/>
  <c r="D50" i="8"/>
  <c r="C50" i="8"/>
  <c r="B50" i="8"/>
  <c r="J49" i="8"/>
  <c r="I49" i="8"/>
  <c r="H49" i="8"/>
  <c r="G49" i="8"/>
  <c r="F49" i="8"/>
  <c r="E49" i="8"/>
  <c r="D49" i="8"/>
  <c r="C49" i="8"/>
  <c r="B49" i="8"/>
  <c r="J48" i="8"/>
  <c r="I48" i="8"/>
  <c r="H48" i="8"/>
  <c r="G48" i="8"/>
  <c r="F48" i="8"/>
  <c r="E48" i="8"/>
  <c r="D48" i="8"/>
  <c r="C48" i="8"/>
  <c r="B48" i="8"/>
  <c r="J47" i="8"/>
  <c r="I47" i="8"/>
  <c r="H47" i="8"/>
  <c r="G47" i="8"/>
  <c r="F47" i="8"/>
  <c r="E47" i="8"/>
  <c r="D47" i="8"/>
  <c r="C47" i="8"/>
  <c r="B47" i="8"/>
  <c r="J46" i="8"/>
  <c r="I46" i="8"/>
  <c r="H46" i="8"/>
  <c r="G46" i="8"/>
  <c r="F46" i="8"/>
  <c r="E46" i="8"/>
  <c r="D46" i="8"/>
  <c r="C46" i="8"/>
  <c r="B46" i="8"/>
  <c r="J44" i="8"/>
  <c r="I44" i="8"/>
  <c r="H44" i="8"/>
  <c r="G44" i="8"/>
  <c r="F44" i="8"/>
  <c r="E44" i="8"/>
  <c r="D44" i="8"/>
  <c r="C44" i="8"/>
  <c r="B44" i="8"/>
  <c r="J43" i="8"/>
  <c r="I43" i="8"/>
  <c r="H43" i="8"/>
  <c r="G43" i="8"/>
  <c r="F43" i="8"/>
  <c r="E43" i="8"/>
  <c r="D43" i="8"/>
  <c r="C43" i="8"/>
  <c r="B43" i="8"/>
  <c r="J42" i="8"/>
  <c r="I42" i="8"/>
  <c r="H42" i="8"/>
  <c r="G42" i="8"/>
  <c r="F42" i="8"/>
  <c r="E42" i="8"/>
  <c r="D42" i="8"/>
  <c r="C42" i="8"/>
  <c r="B42" i="8"/>
  <c r="J41" i="8"/>
  <c r="I41" i="8"/>
  <c r="H41" i="8"/>
  <c r="G41" i="8"/>
  <c r="F41" i="8"/>
  <c r="E41" i="8"/>
  <c r="D41" i="8"/>
  <c r="C41" i="8"/>
  <c r="B41" i="8"/>
  <c r="J40" i="8"/>
  <c r="I40" i="8"/>
  <c r="H40" i="8"/>
  <c r="G40" i="8"/>
  <c r="F40" i="8"/>
  <c r="E40" i="8"/>
  <c r="D40" i="8"/>
  <c r="C40" i="8"/>
  <c r="B40" i="8"/>
  <c r="J38" i="8"/>
  <c r="I38" i="8"/>
  <c r="H38" i="8"/>
  <c r="G38" i="8"/>
  <c r="F38" i="8"/>
  <c r="E38" i="8"/>
  <c r="D38" i="8"/>
  <c r="C38" i="8"/>
  <c r="B38" i="8"/>
  <c r="J37" i="8"/>
  <c r="I37" i="8"/>
  <c r="H37" i="8"/>
  <c r="G37" i="8"/>
  <c r="F37" i="8"/>
  <c r="E37" i="8"/>
  <c r="D37" i="8"/>
  <c r="C37" i="8"/>
  <c r="B37" i="8"/>
  <c r="J35" i="8"/>
  <c r="I35" i="8"/>
  <c r="H35" i="8"/>
  <c r="G35" i="8"/>
  <c r="F35" i="8"/>
  <c r="E35" i="8"/>
  <c r="D35" i="8"/>
  <c r="C35" i="8"/>
  <c r="B35" i="8"/>
  <c r="J34" i="8"/>
  <c r="I34" i="8"/>
  <c r="H34" i="8"/>
  <c r="G34" i="8"/>
  <c r="F34" i="8"/>
  <c r="E34" i="8"/>
  <c r="D34" i="8"/>
  <c r="C34" i="8"/>
  <c r="B34" i="8"/>
  <c r="J33" i="8"/>
  <c r="I33" i="8"/>
  <c r="H33" i="8"/>
  <c r="G33" i="8"/>
  <c r="F33" i="8"/>
  <c r="E33" i="8"/>
  <c r="D33" i="8"/>
  <c r="C33" i="8"/>
  <c r="B33" i="8"/>
  <c r="J31" i="8"/>
  <c r="I31" i="8"/>
  <c r="H31" i="8"/>
  <c r="G31" i="8"/>
  <c r="F31" i="8"/>
  <c r="E31" i="8"/>
  <c r="D31" i="8"/>
  <c r="C31" i="8"/>
  <c r="B31" i="8"/>
  <c r="J30" i="8"/>
  <c r="I30" i="8"/>
  <c r="H30" i="8"/>
  <c r="G30" i="8"/>
  <c r="F30" i="8"/>
  <c r="E30" i="8"/>
  <c r="D30" i="8"/>
  <c r="C30" i="8"/>
  <c r="B30" i="8"/>
  <c r="J29" i="8"/>
  <c r="I29" i="8"/>
  <c r="H29" i="8"/>
  <c r="G29" i="8"/>
  <c r="F29" i="8"/>
  <c r="E29" i="8"/>
  <c r="D29" i="8"/>
  <c r="C29" i="8"/>
  <c r="B29" i="8"/>
  <c r="J28" i="8"/>
  <c r="I28" i="8"/>
  <c r="H28" i="8"/>
  <c r="G28" i="8"/>
  <c r="F28" i="8"/>
  <c r="E28" i="8"/>
  <c r="D28" i="8"/>
  <c r="C28" i="8"/>
  <c r="B28" i="8"/>
  <c r="J27" i="8"/>
  <c r="I27" i="8"/>
  <c r="H27" i="8"/>
  <c r="G27" i="8"/>
  <c r="F27" i="8"/>
  <c r="E27" i="8"/>
  <c r="D27" i="8"/>
  <c r="C27" i="8"/>
  <c r="B27" i="8"/>
  <c r="J25" i="8"/>
  <c r="I25" i="8"/>
  <c r="H25" i="8"/>
  <c r="G25" i="8"/>
  <c r="F25" i="8"/>
  <c r="E25" i="8"/>
  <c r="D25" i="8"/>
  <c r="C25" i="8"/>
  <c r="B25" i="8"/>
  <c r="J24" i="8"/>
  <c r="I24" i="8"/>
  <c r="H24" i="8"/>
  <c r="G24" i="8"/>
  <c r="F24" i="8"/>
  <c r="E24" i="8"/>
  <c r="D24" i="8"/>
  <c r="C24" i="8"/>
  <c r="B24" i="8"/>
  <c r="J22" i="8"/>
  <c r="I22" i="8"/>
  <c r="H22" i="8"/>
  <c r="G22" i="8"/>
  <c r="F22" i="8"/>
  <c r="E22" i="8"/>
  <c r="D22" i="8"/>
  <c r="C22" i="8"/>
  <c r="B22" i="8"/>
  <c r="J21" i="8"/>
  <c r="I21" i="8"/>
  <c r="H21" i="8"/>
  <c r="G21" i="8"/>
  <c r="F21" i="8"/>
  <c r="E21" i="8"/>
  <c r="D21" i="8"/>
  <c r="C21" i="8"/>
  <c r="B21" i="8"/>
  <c r="J20" i="8"/>
  <c r="I20" i="8"/>
  <c r="H20" i="8"/>
  <c r="G20" i="8"/>
  <c r="F20" i="8"/>
  <c r="E20" i="8"/>
  <c r="D20" i="8"/>
  <c r="C20" i="8"/>
  <c r="B20" i="8"/>
  <c r="J19" i="8"/>
  <c r="I19" i="8"/>
  <c r="H19" i="8"/>
  <c r="G19" i="8"/>
  <c r="F19" i="8"/>
  <c r="E19" i="8"/>
  <c r="D19" i="8"/>
  <c r="C19" i="8"/>
  <c r="B19" i="8"/>
  <c r="J18" i="8"/>
  <c r="I18" i="8"/>
  <c r="H18" i="8"/>
  <c r="G18" i="8"/>
  <c r="F18" i="8"/>
  <c r="E18" i="8"/>
  <c r="D18" i="8"/>
  <c r="C18" i="8"/>
  <c r="B18" i="8"/>
  <c r="J17" i="8"/>
  <c r="I17" i="8"/>
  <c r="H17" i="8"/>
  <c r="G17" i="8"/>
  <c r="F17" i="8"/>
  <c r="E17" i="8"/>
  <c r="D17" i="8"/>
  <c r="C17" i="8"/>
  <c r="B17" i="8"/>
  <c r="J16" i="8"/>
  <c r="I16" i="8"/>
  <c r="H16" i="8"/>
  <c r="G16" i="8"/>
  <c r="F16" i="8"/>
  <c r="E16" i="8"/>
  <c r="D16" i="8"/>
  <c r="C16" i="8"/>
  <c r="B16" i="8"/>
  <c r="J15" i="8"/>
  <c r="I15" i="8"/>
  <c r="H15" i="8"/>
  <c r="G15" i="8"/>
  <c r="F15" i="8"/>
  <c r="E15" i="8"/>
  <c r="D15" i="8"/>
  <c r="C15" i="8"/>
  <c r="B15" i="8"/>
  <c r="J14" i="8"/>
  <c r="I14" i="8"/>
  <c r="H14" i="8"/>
  <c r="G14" i="8"/>
  <c r="F14" i="8"/>
  <c r="E14" i="8"/>
  <c r="D14" i="8"/>
  <c r="C14" i="8"/>
  <c r="B14" i="8"/>
  <c r="J13" i="8"/>
  <c r="I13" i="8"/>
  <c r="H13" i="8"/>
  <c r="G13" i="8"/>
  <c r="F13" i="8"/>
  <c r="E13" i="8"/>
  <c r="D13" i="8"/>
  <c r="C13" i="8"/>
  <c r="B13" i="8"/>
  <c r="J11" i="8"/>
  <c r="I11" i="8"/>
  <c r="H11" i="8"/>
  <c r="G11" i="8"/>
  <c r="F11" i="8"/>
  <c r="E11" i="8"/>
  <c r="D11" i="8"/>
  <c r="C11" i="8"/>
  <c r="B11" i="8"/>
  <c r="J10" i="8"/>
  <c r="I10" i="8"/>
  <c r="H10" i="8"/>
  <c r="G10" i="8"/>
  <c r="F10" i="8"/>
  <c r="E10" i="8"/>
  <c r="D10" i="8"/>
  <c r="C10" i="8"/>
  <c r="B10" i="8"/>
  <c r="J9" i="8"/>
  <c r="I9" i="8"/>
  <c r="H9" i="8"/>
  <c r="G9" i="8"/>
  <c r="F9" i="8"/>
  <c r="E9" i="8"/>
  <c r="D9" i="8"/>
  <c r="C9" i="8"/>
  <c r="B9" i="8"/>
  <c r="J8" i="8"/>
  <c r="I8" i="8"/>
  <c r="H8" i="8"/>
  <c r="G8" i="8"/>
  <c r="F8" i="8"/>
  <c r="E8" i="8"/>
  <c r="D8" i="8"/>
  <c r="C8" i="8"/>
  <c r="B8" i="8"/>
  <c r="J6" i="8"/>
  <c r="I6" i="8"/>
  <c r="H6" i="8"/>
  <c r="G6" i="8"/>
  <c r="F6" i="8"/>
  <c r="E6" i="8"/>
  <c r="D6" i="8"/>
  <c r="C6" i="8"/>
  <c r="B6" i="8"/>
  <c r="R74" i="7" l="1"/>
  <c r="Q74" i="7"/>
  <c r="P74" i="7"/>
  <c r="O74" i="7"/>
  <c r="N74" i="7"/>
  <c r="M74" i="7"/>
  <c r="L74" i="7"/>
  <c r="K74" i="7"/>
  <c r="J74" i="7"/>
  <c r="I74" i="7"/>
  <c r="H74" i="7"/>
  <c r="G74" i="7"/>
  <c r="F74" i="7"/>
  <c r="E74" i="7"/>
  <c r="D74" i="7"/>
  <c r="C74" i="7"/>
  <c r="B74" i="7"/>
  <c r="R73" i="7"/>
  <c r="Q73" i="7"/>
  <c r="P73" i="7"/>
  <c r="O73" i="7"/>
  <c r="N73" i="7"/>
  <c r="M73" i="7"/>
  <c r="L73" i="7"/>
  <c r="K73" i="7"/>
  <c r="J73" i="7"/>
  <c r="I73" i="7"/>
  <c r="H73" i="7"/>
  <c r="G73" i="7"/>
  <c r="F73" i="7"/>
  <c r="E73" i="7"/>
  <c r="D73" i="7"/>
  <c r="C73" i="7"/>
  <c r="B73" i="7"/>
  <c r="R72" i="7"/>
  <c r="Q72" i="7"/>
  <c r="P72" i="7"/>
  <c r="O72" i="7"/>
  <c r="N72" i="7"/>
  <c r="M72" i="7"/>
  <c r="L72" i="7"/>
  <c r="K72" i="7"/>
  <c r="J72" i="7"/>
  <c r="I72" i="7"/>
  <c r="H72" i="7"/>
  <c r="G72" i="7"/>
  <c r="F72" i="7"/>
  <c r="E72" i="7"/>
  <c r="D72" i="7"/>
  <c r="C72" i="7"/>
  <c r="B72" i="7"/>
  <c r="R71" i="7"/>
  <c r="Q71" i="7"/>
  <c r="P71" i="7"/>
  <c r="O71" i="7"/>
  <c r="N71" i="7"/>
  <c r="M71" i="7"/>
  <c r="L71" i="7"/>
  <c r="K71" i="7"/>
  <c r="J71" i="7"/>
  <c r="I71" i="7"/>
  <c r="H71" i="7"/>
  <c r="G71" i="7"/>
  <c r="F71" i="7"/>
  <c r="E71" i="7"/>
  <c r="D71" i="7"/>
  <c r="C71" i="7"/>
  <c r="B71" i="7"/>
  <c r="R70" i="7"/>
  <c r="Q70" i="7"/>
  <c r="P70" i="7"/>
  <c r="O70" i="7"/>
  <c r="N70" i="7"/>
  <c r="M70" i="7"/>
  <c r="L70" i="7"/>
  <c r="K70" i="7"/>
  <c r="J70" i="7"/>
  <c r="I70" i="7"/>
  <c r="H70" i="7"/>
  <c r="G70" i="7"/>
  <c r="F70" i="7"/>
  <c r="E70" i="7"/>
  <c r="D70" i="7"/>
  <c r="C70" i="7"/>
  <c r="B70" i="7"/>
  <c r="R69" i="7"/>
  <c r="Q69" i="7"/>
  <c r="P69" i="7"/>
  <c r="O69" i="7"/>
  <c r="N69" i="7"/>
  <c r="M69" i="7"/>
  <c r="L69" i="7"/>
  <c r="K69" i="7"/>
  <c r="J69" i="7"/>
  <c r="I69" i="7"/>
  <c r="H69" i="7"/>
  <c r="G69" i="7"/>
  <c r="F69" i="7"/>
  <c r="E69" i="7"/>
  <c r="D69" i="7"/>
  <c r="C69" i="7"/>
  <c r="B69" i="7"/>
  <c r="R68" i="7"/>
  <c r="Q68" i="7"/>
  <c r="P68" i="7"/>
  <c r="O68" i="7"/>
  <c r="N68" i="7"/>
  <c r="M68" i="7"/>
  <c r="L68" i="7"/>
  <c r="K68" i="7"/>
  <c r="J68" i="7"/>
  <c r="I68" i="7"/>
  <c r="H68" i="7"/>
  <c r="G68" i="7"/>
  <c r="F68" i="7"/>
  <c r="E68" i="7"/>
  <c r="D68" i="7"/>
  <c r="C68" i="7"/>
  <c r="B68" i="7"/>
  <c r="R67" i="7"/>
  <c r="Q67" i="7"/>
  <c r="P67" i="7"/>
  <c r="O67" i="7"/>
  <c r="N67" i="7"/>
  <c r="M67" i="7"/>
  <c r="L67" i="7"/>
  <c r="K67" i="7"/>
  <c r="J67" i="7"/>
  <c r="I67" i="7"/>
  <c r="H67" i="7"/>
  <c r="G67" i="7"/>
  <c r="F67" i="7"/>
  <c r="E67" i="7"/>
  <c r="D67" i="7"/>
  <c r="C67" i="7"/>
  <c r="B67" i="7"/>
  <c r="R66" i="7"/>
  <c r="Q66" i="7"/>
  <c r="P66" i="7"/>
  <c r="O66" i="7"/>
  <c r="N66" i="7"/>
  <c r="M66" i="7"/>
  <c r="L66" i="7"/>
  <c r="K66" i="7"/>
  <c r="J66" i="7"/>
  <c r="I66" i="7"/>
  <c r="H66" i="7"/>
  <c r="G66" i="7"/>
  <c r="F66" i="7"/>
  <c r="E66" i="7"/>
  <c r="D66" i="7"/>
  <c r="C66" i="7"/>
  <c r="B66" i="7"/>
  <c r="R65" i="7"/>
  <c r="Q65" i="7"/>
  <c r="P65" i="7"/>
  <c r="O65" i="7"/>
  <c r="N65" i="7"/>
  <c r="M65" i="7"/>
  <c r="L65" i="7"/>
  <c r="K65" i="7"/>
  <c r="J65" i="7"/>
  <c r="I65" i="7"/>
  <c r="H65" i="7"/>
  <c r="G65" i="7"/>
  <c r="F65" i="7"/>
  <c r="E65" i="7"/>
  <c r="D65" i="7"/>
  <c r="C65" i="7"/>
  <c r="B65" i="7"/>
  <c r="R64" i="7"/>
  <c r="Q64" i="7"/>
  <c r="P64" i="7"/>
  <c r="O64" i="7"/>
  <c r="N64" i="7"/>
  <c r="M64" i="7"/>
  <c r="L64" i="7"/>
  <c r="K64" i="7"/>
  <c r="J64" i="7"/>
  <c r="I64" i="7"/>
  <c r="H64" i="7"/>
  <c r="G64" i="7"/>
  <c r="F64" i="7"/>
  <c r="E64" i="7"/>
  <c r="D64" i="7"/>
  <c r="C64" i="7"/>
  <c r="B64" i="7"/>
  <c r="R63" i="7"/>
  <c r="Q63" i="7"/>
  <c r="P63" i="7"/>
  <c r="O63" i="7"/>
  <c r="N63" i="7"/>
  <c r="M63" i="7"/>
  <c r="L63" i="7"/>
  <c r="K63" i="7"/>
  <c r="J63" i="7"/>
  <c r="I63" i="7"/>
  <c r="H63" i="7"/>
  <c r="G63" i="7"/>
  <c r="F63" i="7"/>
  <c r="E63" i="7"/>
  <c r="D63" i="7"/>
  <c r="C63" i="7"/>
  <c r="B63" i="7"/>
  <c r="R62" i="7"/>
  <c r="Q62" i="7"/>
  <c r="P62" i="7"/>
  <c r="O62" i="7"/>
  <c r="N62" i="7"/>
  <c r="M62" i="7"/>
  <c r="L62" i="7"/>
  <c r="K62" i="7"/>
  <c r="J62" i="7"/>
  <c r="I62" i="7"/>
  <c r="H62" i="7"/>
  <c r="G62" i="7"/>
  <c r="F62" i="7"/>
  <c r="E62" i="7"/>
  <c r="D62" i="7"/>
  <c r="C62" i="7"/>
  <c r="B62" i="7"/>
  <c r="R61" i="7"/>
  <c r="Q61" i="7"/>
  <c r="P61" i="7"/>
  <c r="O61" i="7"/>
  <c r="N61" i="7"/>
  <c r="M61" i="7"/>
  <c r="L61" i="7"/>
  <c r="K61" i="7"/>
  <c r="J61" i="7"/>
  <c r="I61" i="7"/>
  <c r="H61" i="7"/>
  <c r="G61" i="7"/>
  <c r="F61" i="7"/>
  <c r="E61" i="7"/>
  <c r="D61" i="7"/>
  <c r="C61" i="7"/>
  <c r="B61" i="7"/>
  <c r="R60" i="7"/>
  <c r="Q60" i="7"/>
  <c r="P60" i="7"/>
  <c r="O60" i="7"/>
  <c r="N60" i="7"/>
  <c r="M60" i="7"/>
  <c r="L60" i="7"/>
  <c r="K60" i="7"/>
  <c r="J60" i="7"/>
  <c r="I60" i="7"/>
  <c r="H60" i="7"/>
  <c r="G60" i="7"/>
  <c r="F60" i="7"/>
  <c r="E60" i="7"/>
  <c r="D60" i="7"/>
  <c r="C60" i="7"/>
  <c r="B60" i="7"/>
  <c r="R59" i="7"/>
  <c r="Q59" i="7"/>
  <c r="P59" i="7"/>
  <c r="O59" i="7"/>
  <c r="N59" i="7"/>
  <c r="M59" i="7"/>
  <c r="L59" i="7"/>
  <c r="K59" i="7"/>
  <c r="J59" i="7"/>
  <c r="I59" i="7"/>
  <c r="H59" i="7"/>
  <c r="G59" i="7"/>
  <c r="F59" i="7"/>
  <c r="E59" i="7"/>
  <c r="D59" i="7"/>
  <c r="C59" i="7"/>
  <c r="B59" i="7"/>
  <c r="R58" i="7"/>
  <c r="Q58" i="7"/>
  <c r="P58" i="7"/>
  <c r="O58" i="7"/>
  <c r="N58" i="7"/>
  <c r="M58" i="7"/>
  <c r="L58" i="7"/>
  <c r="K58" i="7"/>
  <c r="J58" i="7"/>
  <c r="I58" i="7"/>
  <c r="H58" i="7"/>
  <c r="G58" i="7"/>
  <c r="F58" i="7"/>
  <c r="E58" i="7"/>
  <c r="D58" i="7"/>
  <c r="C58" i="7"/>
  <c r="B58" i="7"/>
  <c r="R57" i="7"/>
  <c r="Q57" i="7"/>
  <c r="P57" i="7"/>
  <c r="O57" i="7"/>
  <c r="N57" i="7"/>
  <c r="M57" i="7"/>
  <c r="L57" i="7"/>
  <c r="K57" i="7"/>
  <c r="J57" i="7"/>
  <c r="I57" i="7"/>
  <c r="H57" i="7"/>
  <c r="G57" i="7"/>
  <c r="F57" i="7"/>
  <c r="E57" i="7"/>
  <c r="D57" i="7"/>
  <c r="C57" i="7"/>
  <c r="B57" i="7"/>
  <c r="R56" i="7"/>
  <c r="Q56" i="7"/>
  <c r="P56" i="7"/>
  <c r="O56" i="7"/>
  <c r="N56" i="7"/>
  <c r="M56" i="7"/>
  <c r="L56" i="7"/>
  <c r="K56" i="7"/>
  <c r="J56" i="7"/>
  <c r="I56" i="7"/>
  <c r="H56" i="7"/>
  <c r="G56" i="7"/>
  <c r="F56" i="7"/>
  <c r="E56" i="7"/>
  <c r="D56" i="7"/>
  <c r="C56" i="7"/>
  <c r="B56" i="7"/>
  <c r="R55" i="7"/>
  <c r="Q55" i="7"/>
  <c r="P55" i="7"/>
  <c r="O55" i="7"/>
  <c r="N55" i="7"/>
  <c r="M55" i="7"/>
  <c r="L55" i="7"/>
  <c r="K55" i="7"/>
  <c r="J55" i="7"/>
  <c r="I55" i="7"/>
  <c r="H55" i="7"/>
  <c r="G55" i="7"/>
  <c r="F55" i="7"/>
  <c r="E55" i="7"/>
  <c r="D55" i="7"/>
  <c r="C55" i="7"/>
  <c r="B55" i="7"/>
  <c r="R54" i="7"/>
  <c r="Q54" i="7"/>
  <c r="P54" i="7"/>
  <c r="O54" i="7"/>
  <c r="N54" i="7"/>
  <c r="M54" i="7"/>
  <c r="L54" i="7"/>
  <c r="K54" i="7"/>
  <c r="J54" i="7"/>
  <c r="I54" i="7"/>
  <c r="H54" i="7"/>
  <c r="G54" i="7"/>
  <c r="F54" i="7"/>
  <c r="E54" i="7"/>
  <c r="D54" i="7"/>
  <c r="C54" i="7"/>
  <c r="B54" i="7"/>
  <c r="R53" i="7"/>
  <c r="Q53" i="7"/>
  <c r="P53" i="7"/>
  <c r="O53" i="7"/>
  <c r="N53" i="7"/>
  <c r="M53" i="7"/>
  <c r="L53" i="7"/>
  <c r="K53" i="7"/>
  <c r="J53" i="7"/>
  <c r="I53" i="7"/>
  <c r="H53" i="7"/>
  <c r="G53" i="7"/>
  <c r="F53" i="7"/>
  <c r="E53" i="7"/>
  <c r="D53" i="7"/>
  <c r="C53" i="7"/>
  <c r="B53" i="7"/>
  <c r="R52" i="7"/>
  <c r="Q52" i="7"/>
  <c r="P52" i="7"/>
  <c r="O52" i="7"/>
  <c r="N52" i="7"/>
  <c r="M52" i="7"/>
  <c r="L52" i="7"/>
  <c r="K52" i="7"/>
  <c r="J52" i="7"/>
  <c r="I52" i="7"/>
  <c r="H52" i="7"/>
  <c r="G52" i="7"/>
  <c r="F52" i="7"/>
  <c r="E52" i="7"/>
  <c r="D52" i="7"/>
  <c r="C52" i="7"/>
  <c r="B52" i="7"/>
  <c r="R51" i="7"/>
  <c r="Q51" i="7"/>
  <c r="P51" i="7"/>
  <c r="O51" i="7"/>
  <c r="N51" i="7"/>
  <c r="M51" i="7"/>
  <c r="L51" i="7"/>
  <c r="K51" i="7"/>
  <c r="J51" i="7"/>
  <c r="I51" i="7"/>
  <c r="H51" i="7"/>
  <c r="G51" i="7"/>
  <c r="F51" i="7"/>
  <c r="E51" i="7"/>
  <c r="D51" i="7"/>
  <c r="C51" i="7"/>
  <c r="B51" i="7"/>
  <c r="R50" i="7"/>
  <c r="Q50" i="7"/>
  <c r="P50" i="7"/>
  <c r="O50" i="7"/>
  <c r="N50" i="7"/>
  <c r="M50" i="7"/>
  <c r="L50" i="7"/>
  <c r="K50" i="7"/>
  <c r="J50" i="7"/>
  <c r="I50" i="7"/>
  <c r="H50" i="7"/>
  <c r="G50" i="7"/>
  <c r="F50" i="7"/>
  <c r="E50" i="7"/>
  <c r="D50" i="7"/>
  <c r="C50" i="7"/>
  <c r="B50" i="7"/>
  <c r="R49" i="7"/>
  <c r="Q49" i="7"/>
  <c r="P49" i="7"/>
  <c r="O49" i="7"/>
  <c r="N49" i="7"/>
  <c r="M49" i="7"/>
  <c r="L49" i="7"/>
  <c r="K49" i="7"/>
  <c r="J49" i="7"/>
  <c r="I49" i="7"/>
  <c r="H49" i="7"/>
  <c r="G49" i="7"/>
  <c r="F49" i="7"/>
  <c r="E49" i="7"/>
  <c r="D49" i="7"/>
  <c r="C49" i="7"/>
  <c r="B49" i="7"/>
  <c r="R48" i="7"/>
  <c r="Q48" i="7"/>
  <c r="P48" i="7"/>
  <c r="O48" i="7"/>
  <c r="N48" i="7"/>
  <c r="M48" i="7"/>
  <c r="L48" i="7"/>
  <c r="K48" i="7"/>
  <c r="J48" i="7"/>
  <c r="I48" i="7"/>
  <c r="H48" i="7"/>
  <c r="G48" i="7"/>
  <c r="F48" i="7"/>
  <c r="E48" i="7"/>
  <c r="D48" i="7"/>
  <c r="C48" i="7"/>
  <c r="B48" i="7"/>
  <c r="R47" i="7"/>
  <c r="Q47" i="7"/>
  <c r="P47" i="7"/>
  <c r="O47" i="7"/>
  <c r="N47" i="7"/>
  <c r="M47" i="7"/>
  <c r="L47" i="7"/>
  <c r="K47" i="7"/>
  <c r="J47" i="7"/>
  <c r="I47" i="7"/>
  <c r="H47" i="7"/>
  <c r="G47" i="7"/>
  <c r="F47" i="7"/>
  <c r="E47" i="7"/>
  <c r="D47" i="7"/>
  <c r="C47" i="7"/>
  <c r="B47" i="7"/>
  <c r="R46" i="7"/>
  <c r="Q46" i="7"/>
  <c r="P46" i="7"/>
  <c r="O46" i="7"/>
  <c r="N46" i="7"/>
  <c r="M46" i="7"/>
  <c r="L46" i="7"/>
  <c r="K46" i="7"/>
  <c r="J46" i="7"/>
  <c r="I46" i="7"/>
  <c r="H46" i="7"/>
  <c r="G46" i="7"/>
  <c r="F46" i="7"/>
  <c r="E46" i="7"/>
  <c r="D46" i="7"/>
  <c r="C46" i="7"/>
  <c r="B46" i="7"/>
  <c r="R45" i="7"/>
  <c r="Q45" i="7"/>
  <c r="P45" i="7"/>
  <c r="O45" i="7"/>
  <c r="N45" i="7"/>
  <c r="M45" i="7"/>
  <c r="L45" i="7"/>
  <c r="K45" i="7"/>
  <c r="J45" i="7"/>
  <c r="I45" i="7"/>
  <c r="H45" i="7"/>
  <c r="G45" i="7"/>
  <c r="F45" i="7"/>
  <c r="E45" i="7"/>
  <c r="D45" i="7"/>
  <c r="C45" i="7"/>
  <c r="B45" i="7"/>
  <c r="R44" i="7"/>
  <c r="Q44" i="7"/>
  <c r="P44" i="7"/>
  <c r="O44" i="7"/>
  <c r="N44" i="7"/>
  <c r="M44" i="7"/>
  <c r="L44" i="7"/>
  <c r="K44" i="7"/>
  <c r="J44" i="7"/>
  <c r="I44" i="7"/>
  <c r="H44" i="7"/>
  <c r="G44" i="7"/>
  <c r="F44" i="7"/>
  <c r="E44" i="7"/>
  <c r="D44" i="7"/>
  <c r="C44" i="7"/>
  <c r="B44" i="7"/>
  <c r="R43" i="7"/>
  <c r="Q43" i="7"/>
  <c r="P43" i="7"/>
  <c r="O43" i="7"/>
  <c r="N43" i="7"/>
  <c r="M43" i="7"/>
  <c r="L43" i="7"/>
  <c r="K43" i="7"/>
  <c r="J43" i="7"/>
  <c r="I43" i="7"/>
  <c r="H43" i="7"/>
  <c r="G43" i="7"/>
  <c r="F43" i="7"/>
  <c r="E43" i="7"/>
  <c r="D43" i="7"/>
  <c r="C43" i="7"/>
  <c r="B43" i="7"/>
  <c r="R42" i="7"/>
  <c r="Q42" i="7"/>
  <c r="P42" i="7"/>
  <c r="O42" i="7"/>
  <c r="N42" i="7"/>
  <c r="M42" i="7"/>
  <c r="L42" i="7"/>
  <c r="K42" i="7"/>
  <c r="J42" i="7"/>
  <c r="I42" i="7"/>
  <c r="H42" i="7"/>
  <c r="G42" i="7"/>
  <c r="F42" i="7"/>
  <c r="E42" i="7"/>
  <c r="D42" i="7"/>
  <c r="C42" i="7"/>
  <c r="B42" i="7"/>
  <c r="R41" i="7"/>
  <c r="Q41" i="7"/>
  <c r="P41" i="7"/>
  <c r="O41" i="7"/>
  <c r="N41" i="7"/>
  <c r="M41" i="7"/>
  <c r="L41" i="7"/>
  <c r="K41" i="7"/>
  <c r="J41" i="7"/>
  <c r="I41" i="7"/>
  <c r="H41" i="7"/>
  <c r="G41" i="7"/>
  <c r="F41" i="7"/>
  <c r="E41" i="7"/>
  <c r="D41" i="7"/>
  <c r="C41" i="7"/>
  <c r="B41" i="7"/>
  <c r="R40" i="7"/>
  <c r="Q40" i="7"/>
  <c r="P40" i="7"/>
  <c r="O40" i="7"/>
  <c r="N40" i="7"/>
  <c r="M40" i="7"/>
  <c r="L40" i="7"/>
  <c r="K40" i="7"/>
  <c r="J40" i="7"/>
  <c r="I40" i="7"/>
  <c r="H40" i="7"/>
  <c r="G40" i="7"/>
  <c r="F40" i="7"/>
  <c r="E40" i="7"/>
  <c r="D40" i="7"/>
  <c r="C40" i="7"/>
  <c r="B40" i="7"/>
  <c r="R39" i="7"/>
  <c r="Q39" i="7"/>
  <c r="P39" i="7"/>
  <c r="O39" i="7"/>
  <c r="N39" i="7"/>
  <c r="M39" i="7"/>
  <c r="L39" i="7"/>
  <c r="K39" i="7"/>
  <c r="J39" i="7"/>
  <c r="I39" i="7"/>
  <c r="H39" i="7"/>
  <c r="G39" i="7"/>
  <c r="F39" i="7"/>
  <c r="E39" i="7"/>
  <c r="D39" i="7"/>
  <c r="C39" i="7"/>
  <c r="B39" i="7"/>
  <c r="R38" i="7"/>
  <c r="Q38" i="7"/>
  <c r="P38" i="7"/>
  <c r="O38" i="7"/>
  <c r="N38" i="7"/>
  <c r="M38" i="7"/>
  <c r="L38" i="7"/>
  <c r="K38" i="7"/>
  <c r="J38" i="7"/>
  <c r="I38" i="7"/>
  <c r="H38" i="7"/>
  <c r="G38" i="7"/>
  <c r="F38" i="7"/>
  <c r="E38" i="7"/>
  <c r="D38" i="7"/>
  <c r="C38" i="7"/>
  <c r="B38" i="7"/>
  <c r="R36" i="7"/>
  <c r="Q36" i="7"/>
  <c r="P36" i="7"/>
  <c r="O36" i="7"/>
  <c r="N36" i="7"/>
  <c r="M36" i="7"/>
  <c r="L36" i="7"/>
  <c r="K36" i="7"/>
  <c r="J36" i="7"/>
  <c r="I36" i="7"/>
  <c r="H36" i="7"/>
  <c r="G36" i="7"/>
  <c r="F36" i="7"/>
  <c r="E36" i="7"/>
  <c r="D36" i="7"/>
  <c r="C36" i="7"/>
  <c r="B36" i="7"/>
  <c r="R35" i="7"/>
  <c r="Q35" i="7"/>
  <c r="P35" i="7"/>
  <c r="O35" i="7"/>
  <c r="N35" i="7"/>
  <c r="M35" i="7"/>
  <c r="L35" i="7"/>
  <c r="K35" i="7"/>
  <c r="J35" i="7"/>
  <c r="I35" i="7"/>
  <c r="H35" i="7"/>
  <c r="G35" i="7"/>
  <c r="F35" i="7"/>
  <c r="E35" i="7"/>
  <c r="D35" i="7"/>
  <c r="C35" i="7"/>
  <c r="B35" i="7"/>
  <c r="R34" i="7"/>
  <c r="Q34" i="7"/>
  <c r="P34" i="7"/>
  <c r="O34" i="7"/>
  <c r="N34" i="7"/>
  <c r="M34" i="7"/>
  <c r="L34" i="7"/>
  <c r="K34" i="7"/>
  <c r="J34" i="7"/>
  <c r="I34" i="7"/>
  <c r="H34" i="7"/>
  <c r="G34" i="7"/>
  <c r="F34" i="7"/>
  <c r="E34" i="7"/>
  <c r="D34" i="7"/>
  <c r="C34" i="7"/>
  <c r="B34" i="7"/>
  <c r="R33" i="7"/>
  <c r="Q33" i="7"/>
  <c r="P33" i="7"/>
  <c r="O33" i="7"/>
  <c r="N33" i="7"/>
  <c r="M33" i="7"/>
  <c r="L33" i="7"/>
  <c r="K33" i="7"/>
  <c r="J33" i="7"/>
  <c r="I33" i="7"/>
  <c r="H33" i="7"/>
  <c r="G33" i="7"/>
  <c r="F33" i="7"/>
  <c r="E33" i="7"/>
  <c r="D33" i="7"/>
  <c r="C33" i="7"/>
  <c r="B33" i="7"/>
  <c r="R32" i="7"/>
  <c r="Q32" i="7"/>
  <c r="P32" i="7"/>
  <c r="O32" i="7"/>
  <c r="N32" i="7"/>
  <c r="M32" i="7"/>
  <c r="L32" i="7"/>
  <c r="K32" i="7"/>
  <c r="J32" i="7"/>
  <c r="I32" i="7"/>
  <c r="H32" i="7"/>
  <c r="G32" i="7"/>
  <c r="F32" i="7"/>
  <c r="E32" i="7"/>
  <c r="D32" i="7"/>
  <c r="C32" i="7"/>
  <c r="B32" i="7"/>
  <c r="R30" i="7"/>
  <c r="Q30" i="7"/>
  <c r="P30" i="7"/>
  <c r="O30" i="7"/>
  <c r="N30" i="7"/>
  <c r="M30" i="7"/>
  <c r="L30" i="7"/>
  <c r="K30" i="7"/>
  <c r="J30" i="7"/>
  <c r="I30" i="7"/>
  <c r="H30" i="7"/>
  <c r="G30" i="7"/>
  <c r="F30" i="7"/>
  <c r="E30" i="7"/>
  <c r="D30" i="7"/>
  <c r="C30" i="7"/>
  <c r="B30" i="7"/>
  <c r="R29" i="7"/>
  <c r="Q29" i="7"/>
  <c r="P29" i="7"/>
  <c r="O29" i="7"/>
  <c r="N29" i="7"/>
  <c r="M29" i="7"/>
  <c r="L29" i="7"/>
  <c r="K29" i="7"/>
  <c r="J29" i="7"/>
  <c r="I29" i="7"/>
  <c r="H29" i="7"/>
  <c r="G29" i="7"/>
  <c r="F29" i="7"/>
  <c r="E29" i="7"/>
  <c r="D29" i="7"/>
  <c r="C29" i="7"/>
  <c r="B29" i="7"/>
  <c r="R27" i="7"/>
  <c r="Q27" i="7"/>
  <c r="P27" i="7"/>
  <c r="O27" i="7"/>
  <c r="N27" i="7"/>
  <c r="M27" i="7"/>
  <c r="L27" i="7"/>
  <c r="K27" i="7"/>
  <c r="J27" i="7"/>
  <c r="I27" i="7"/>
  <c r="H27" i="7"/>
  <c r="G27" i="7"/>
  <c r="F27" i="7"/>
  <c r="E27" i="7"/>
  <c r="D27" i="7"/>
  <c r="C27" i="7"/>
  <c r="B27" i="7"/>
  <c r="R26" i="7"/>
  <c r="Q26" i="7"/>
  <c r="P26" i="7"/>
  <c r="O26" i="7"/>
  <c r="N26" i="7"/>
  <c r="M26" i="7"/>
  <c r="L26" i="7"/>
  <c r="K26" i="7"/>
  <c r="J26" i="7"/>
  <c r="I26" i="7"/>
  <c r="H26" i="7"/>
  <c r="G26" i="7"/>
  <c r="F26" i="7"/>
  <c r="E26" i="7"/>
  <c r="D26" i="7"/>
  <c r="C26" i="7"/>
  <c r="B26" i="7"/>
  <c r="R25" i="7"/>
  <c r="Q25" i="7"/>
  <c r="P25" i="7"/>
  <c r="O25" i="7"/>
  <c r="N25" i="7"/>
  <c r="M25" i="7"/>
  <c r="L25" i="7"/>
  <c r="K25" i="7"/>
  <c r="J25" i="7"/>
  <c r="I25" i="7"/>
  <c r="H25" i="7"/>
  <c r="G25" i="7"/>
  <c r="F25" i="7"/>
  <c r="E25" i="7"/>
  <c r="D25" i="7"/>
  <c r="C25" i="7"/>
  <c r="B25" i="7"/>
  <c r="R23" i="7"/>
  <c r="Q23" i="7"/>
  <c r="P23" i="7"/>
  <c r="O23" i="7"/>
  <c r="N23" i="7"/>
  <c r="M23" i="7"/>
  <c r="L23" i="7"/>
  <c r="K23" i="7"/>
  <c r="J23" i="7"/>
  <c r="I23" i="7"/>
  <c r="H23" i="7"/>
  <c r="G23" i="7"/>
  <c r="F23" i="7"/>
  <c r="E23" i="7"/>
  <c r="D23" i="7"/>
  <c r="C23" i="7"/>
  <c r="B23" i="7"/>
  <c r="R22" i="7"/>
  <c r="Q22" i="7"/>
  <c r="P22" i="7"/>
  <c r="O22" i="7"/>
  <c r="N22" i="7"/>
  <c r="M22" i="7"/>
  <c r="L22" i="7"/>
  <c r="K22" i="7"/>
  <c r="J22" i="7"/>
  <c r="I22" i="7"/>
  <c r="H22" i="7"/>
  <c r="G22" i="7"/>
  <c r="F22" i="7"/>
  <c r="E22" i="7"/>
  <c r="D22" i="7"/>
  <c r="C22" i="7"/>
  <c r="B22" i="7"/>
  <c r="R21" i="7"/>
  <c r="Q21" i="7"/>
  <c r="P21" i="7"/>
  <c r="O21" i="7"/>
  <c r="N21" i="7"/>
  <c r="M21" i="7"/>
  <c r="L21" i="7"/>
  <c r="K21" i="7"/>
  <c r="J21" i="7"/>
  <c r="I21" i="7"/>
  <c r="H21" i="7"/>
  <c r="G21" i="7"/>
  <c r="F21" i="7"/>
  <c r="E21" i="7"/>
  <c r="D21" i="7"/>
  <c r="C21" i="7"/>
  <c r="B21" i="7"/>
  <c r="R20" i="7"/>
  <c r="Q20" i="7"/>
  <c r="P20" i="7"/>
  <c r="O20" i="7"/>
  <c r="N20" i="7"/>
  <c r="M20" i="7"/>
  <c r="L20" i="7"/>
  <c r="K20" i="7"/>
  <c r="J20" i="7"/>
  <c r="I20" i="7"/>
  <c r="H20" i="7"/>
  <c r="G20" i="7"/>
  <c r="F20" i="7"/>
  <c r="E20" i="7"/>
  <c r="D20" i="7"/>
  <c r="C20" i="7"/>
  <c r="B20" i="7"/>
  <c r="R19" i="7"/>
  <c r="Q19" i="7"/>
  <c r="P19" i="7"/>
  <c r="O19" i="7"/>
  <c r="N19" i="7"/>
  <c r="M19" i="7"/>
  <c r="L19" i="7"/>
  <c r="K19" i="7"/>
  <c r="J19" i="7"/>
  <c r="I19" i="7"/>
  <c r="H19" i="7"/>
  <c r="G19" i="7"/>
  <c r="F19" i="7"/>
  <c r="E19" i="7"/>
  <c r="D19" i="7"/>
  <c r="C19" i="7"/>
  <c r="B19" i="7"/>
  <c r="R17" i="7"/>
  <c r="Q17" i="7"/>
  <c r="P17" i="7"/>
  <c r="O17" i="7"/>
  <c r="N17" i="7"/>
  <c r="M17" i="7"/>
  <c r="L17" i="7"/>
  <c r="K17" i="7"/>
  <c r="J17" i="7"/>
  <c r="I17" i="7"/>
  <c r="H17" i="7"/>
  <c r="G17" i="7"/>
  <c r="F17" i="7"/>
  <c r="E17" i="7"/>
  <c r="D17" i="7"/>
  <c r="C17" i="7"/>
  <c r="B17" i="7"/>
  <c r="R16" i="7"/>
  <c r="Q16" i="7"/>
  <c r="P16" i="7"/>
  <c r="O16" i="7"/>
  <c r="N16" i="7"/>
  <c r="M16" i="7"/>
  <c r="L16" i="7"/>
  <c r="K16" i="7"/>
  <c r="J16" i="7"/>
  <c r="I16" i="7"/>
  <c r="H16" i="7"/>
  <c r="G16" i="7"/>
  <c r="F16" i="7"/>
  <c r="E16" i="7"/>
  <c r="D16" i="7"/>
  <c r="C16" i="7"/>
  <c r="B16" i="7"/>
  <c r="R15" i="7"/>
  <c r="Q15" i="7"/>
  <c r="P15" i="7"/>
  <c r="O15" i="7"/>
  <c r="N15" i="7"/>
  <c r="M15" i="7"/>
  <c r="L15" i="7"/>
  <c r="K15" i="7"/>
  <c r="J15" i="7"/>
  <c r="I15" i="7"/>
  <c r="H15" i="7"/>
  <c r="G15" i="7"/>
  <c r="F15" i="7"/>
  <c r="E15" i="7"/>
  <c r="D15" i="7"/>
  <c r="C15" i="7"/>
  <c r="B15" i="7"/>
  <c r="R14" i="7"/>
  <c r="Q14" i="7"/>
  <c r="P14" i="7"/>
  <c r="O14" i="7"/>
  <c r="N14" i="7"/>
  <c r="M14" i="7"/>
  <c r="L14" i="7"/>
  <c r="K14" i="7"/>
  <c r="J14" i="7"/>
  <c r="I14" i="7"/>
  <c r="H14" i="7"/>
  <c r="G14" i="7"/>
  <c r="F14" i="7"/>
  <c r="E14" i="7"/>
  <c r="D14" i="7"/>
  <c r="C14" i="7"/>
  <c r="B14" i="7"/>
  <c r="R13" i="7"/>
  <c r="Q13" i="7"/>
  <c r="P13" i="7"/>
  <c r="O13" i="7"/>
  <c r="N13" i="7"/>
  <c r="M13" i="7"/>
  <c r="L13" i="7"/>
  <c r="K13" i="7"/>
  <c r="J13" i="7"/>
  <c r="I13" i="7"/>
  <c r="H13" i="7"/>
  <c r="G13" i="7"/>
  <c r="F13" i="7"/>
  <c r="E13" i="7"/>
  <c r="D13" i="7"/>
  <c r="C13" i="7"/>
  <c r="B13" i="7"/>
  <c r="R12" i="7"/>
  <c r="Q12" i="7"/>
  <c r="P12" i="7"/>
  <c r="O12" i="7"/>
  <c r="N12" i="7"/>
  <c r="M12" i="7"/>
  <c r="L12" i="7"/>
  <c r="K12" i="7"/>
  <c r="J12" i="7"/>
  <c r="I12" i="7"/>
  <c r="H12" i="7"/>
  <c r="G12" i="7"/>
  <c r="F12" i="7"/>
  <c r="E12" i="7"/>
  <c r="D12" i="7"/>
  <c r="C12" i="7"/>
  <c r="B12" i="7"/>
  <c r="R11" i="7"/>
  <c r="Q11" i="7"/>
  <c r="P11" i="7"/>
  <c r="O11" i="7"/>
  <c r="N11" i="7"/>
  <c r="M11" i="7"/>
  <c r="L11" i="7"/>
  <c r="K11" i="7"/>
  <c r="J11" i="7"/>
  <c r="I11" i="7"/>
  <c r="H11" i="7"/>
  <c r="G11" i="7"/>
  <c r="F11" i="7"/>
  <c r="E11" i="7"/>
  <c r="D11" i="7"/>
  <c r="C11" i="7"/>
  <c r="B11" i="7"/>
  <c r="R9" i="7"/>
  <c r="Q9" i="7"/>
  <c r="P9" i="7"/>
  <c r="O9" i="7"/>
  <c r="N9" i="7"/>
  <c r="M9" i="7"/>
  <c r="L9" i="7"/>
  <c r="K9" i="7"/>
  <c r="J9" i="7"/>
  <c r="I9" i="7"/>
  <c r="H9" i="7"/>
  <c r="G9" i="7"/>
  <c r="F9" i="7"/>
  <c r="E9" i="7"/>
  <c r="D9" i="7"/>
  <c r="C9" i="7"/>
  <c r="B9" i="7"/>
  <c r="R8" i="7"/>
  <c r="Q8" i="7"/>
  <c r="P8" i="7"/>
  <c r="O8" i="7"/>
  <c r="N8" i="7"/>
  <c r="M8" i="7"/>
  <c r="L8" i="7"/>
  <c r="K8" i="7"/>
  <c r="J8" i="7"/>
  <c r="I8" i="7"/>
  <c r="H8" i="7"/>
  <c r="G8" i="7"/>
  <c r="F8" i="7"/>
  <c r="E8" i="7"/>
  <c r="D8" i="7"/>
  <c r="C8" i="7"/>
  <c r="B8" i="7"/>
  <c r="R7" i="7"/>
  <c r="Q7" i="7"/>
  <c r="P7" i="7"/>
  <c r="O7" i="7"/>
  <c r="N7" i="7"/>
  <c r="M7" i="7"/>
  <c r="L7" i="7"/>
  <c r="K7" i="7"/>
  <c r="J7" i="7"/>
  <c r="I7" i="7"/>
  <c r="H7" i="7"/>
  <c r="G7" i="7"/>
  <c r="F7" i="7"/>
  <c r="E7" i="7"/>
  <c r="D7" i="7"/>
  <c r="C7" i="7"/>
  <c r="B7" i="7"/>
  <c r="R6" i="7"/>
  <c r="Q6" i="7"/>
  <c r="P6" i="7"/>
  <c r="O6" i="7"/>
  <c r="N6" i="7"/>
  <c r="M6" i="7"/>
  <c r="L6" i="7"/>
  <c r="K6" i="7"/>
  <c r="J6" i="7"/>
  <c r="I6" i="7"/>
  <c r="H6" i="7"/>
  <c r="G6" i="7"/>
  <c r="F6" i="7"/>
  <c r="E6" i="7"/>
  <c r="D6" i="7"/>
  <c r="C6" i="7"/>
  <c r="B6" i="7"/>
  <c r="R4" i="7"/>
  <c r="Q4" i="7"/>
  <c r="P4" i="7"/>
  <c r="O4" i="7"/>
  <c r="N4" i="7"/>
  <c r="M4" i="7"/>
  <c r="L4" i="7"/>
  <c r="K4" i="7"/>
  <c r="J4" i="7"/>
  <c r="I4" i="7"/>
  <c r="H4" i="7"/>
  <c r="G4" i="7"/>
  <c r="F4" i="7"/>
  <c r="E4" i="7"/>
  <c r="D4" i="7"/>
  <c r="C4" i="7"/>
  <c r="B4" i="7"/>
  <c r="I83" i="6"/>
  <c r="H83" i="6"/>
  <c r="G83" i="6"/>
  <c r="F83" i="6"/>
  <c r="E83" i="6"/>
  <c r="D83" i="6"/>
  <c r="C83" i="6"/>
  <c r="B83" i="6"/>
  <c r="I82" i="6"/>
  <c r="H82" i="6"/>
  <c r="G82" i="6"/>
  <c r="F82" i="6"/>
  <c r="E82" i="6"/>
  <c r="D82" i="6"/>
  <c r="C82" i="6"/>
  <c r="B82" i="6"/>
  <c r="I81" i="6"/>
  <c r="H81" i="6"/>
  <c r="G81" i="6"/>
  <c r="F81" i="6"/>
  <c r="E81" i="6"/>
  <c r="D81" i="6"/>
  <c r="C81" i="6"/>
  <c r="B81" i="6"/>
  <c r="I80" i="6"/>
  <c r="H80" i="6"/>
  <c r="G80" i="6"/>
  <c r="F80" i="6"/>
  <c r="E80" i="6"/>
  <c r="D80" i="6"/>
  <c r="C80" i="6"/>
  <c r="B80" i="6"/>
  <c r="I79" i="6"/>
  <c r="H79" i="6"/>
  <c r="G79" i="6"/>
  <c r="F79" i="6"/>
  <c r="E79" i="6"/>
  <c r="D79" i="6"/>
  <c r="C79" i="6"/>
  <c r="B79" i="6"/>
  <c r="I78" i="6"/>
  <c r="H78" i="6"/>
  <c r="G78" i="6"/>
  <c r="F78" i="6"/>
  <c r="E78" i="6"/>
  <c r="D78" i="6"/>
  <c r="C78" i="6"/>
  <c r="B78" i="6"/>
  <c r="I77" i="6"/>
  <c r="H77" i="6"/>
  <c r="G77" i="6"/>
  <c r="F77" i="6"/>
  <c r="E77" i="6"/>
  <c r="D77" i="6"/>
  <c r="C77" i="6"/>
  <c r="B77" i="6"/>
  <c r="I76" i="6"/>
  <c r="H76" i="6"/>
  <c r="G76" i="6"/>
  <c r="F76" i="6"/>
  <c r="E76" i="6"/>
  <c r="D76" i="6"/>
  <c r="C76" i="6"/>
  <c r="B76" i="6"/>
  <c r="I75" i="6"/>
  <c r="H75" i="6"/>
  <c r="G75" i="6"/>
  <c r="F75" i="6"/>
  <c r="E75" i="6"/>
  <c r="D75" i="6"/>
  <c r="C75" i="6"/>
  <c r="B75" i="6"/>
  <c r="I74" i="6"/>
  <c r="H74" i="6"/>
  <c r="G74" i="6"/>
  <c r="F74" i="6"/>
  <c r="E74" i="6"/>
  <c r="D74" i="6"/>
  <c r="C74" i="6"/>
  <c r="B74" i="6"/>
  <c r="I73" i="6"/>
  <c r="H73" i="6"/>
  <c r="G73" i="6"/>
  <c r="F73" i="6"/>
  <c r="E73" i="6"/>
  <c r="D73" i="6"/>
  <c r="C73" i="6"/>
  <c r="B73" i="6"/>
  <c r="I72" i="6"/>
  <c r="H72" i="6"/>
  <c r="G72" i="6"/>
  <c r="F72" i="6"/>
  <c r="E72" i="6"/>
  <c r="D72" i="6"/>
  <c r="C72" i="6"/>
  <c r="B72" i="6"/>
  <c r="I71" i="6"/>
  <c r="H71" i="6"/>
  <c r="G71" i="6"/>
  <c r="F71" i="6"/>
  <c r="E71" i="6"/>
  <c r="D71" i="6"/>
  <c r="C71" i="6"/>
  <c r="B71" i="6"/>
  <c r="I70" i="6"/>
  <c r="H70" i="6"/>
  <c r="G70" i="6"/>
  <c r="F70" i="6"/>
  <c r="E70" i="6"/>
  <c r="D70" i="6"/>
  <c r="C70" i="6"/>
  <c r="B70" i="6"/>
  <c r="I69" i="6"/>
  <c r="H69" i="6"/>
  <c r="G69" i="6"/>
  <c r="F69" i="6"/>
  <c r="E69" i="6"/>
  <c r="D69" i="6"/>
  <c r="C69" i="6"/>
  <c r="B69" i="6"/>
  <c r="I68" i="6"/>
  <c r="H68" i="6"/>
  <c r="G68" i="6"/>
  <c r="F68" i="6"/>
  <c r="E68" i="6"/>
  <c r="D68" i="6"/>
  <c r="C68" i="6"/>
  <c r="B68" i="6"/>
  <c r="I67" i="6"/>
  <c r="H67" i="6"/>
  <c r="G67" i="6"/>
  <c r="F67" i="6"/>
  <c r="E67" i="6"/>
  <c r="D67" i="6"/>
  <c r="C67" i="6"/>
  <c r="B67" i="6"/>
  <c r="I66" i="6"/>
  <c r="H66" i="6"/>
  <c r="G66" i="6"/>
  <c r="F66" i="6"/>
  <c r="E66" i="6"/>
  <c r="D66" i="6"/>
  <c r="C66" i="6"/>
  <c r="B66" i="6"/>
  <c r="I65" i="6"/>
  <c r="H65" i="6"/>
  <c r="G65" i="6"/>
  <c r="F65" i="6"/>
  <c r="E65" i="6"/>
  <c r="D65" i="6"/>
  <c r="C65" i="6"/>
  <c r="B65" i="6"/>
  <c r="I64" i="6"/>
  <c r="H64" i="6"/>
  <c r="G64" i="6"/>
  <c r="F64" i="6"/>
  <c r="E64" i="6"/>
  <c r="D64" i="6"/>
  <c r="C64" i="6"/>
  <c r="B64" i="6"/>
  <c r="I63" i="6"/>
  <c r="H63" i="6"/>
  <c r="G63" i="6"/>
  <c r="F63" i="6"/>
  <c r="E63" i="6"/>
  <c r="D63" i="6"/>
  <c r="C63" i="6"/>
  <c r="B63" i="6"/>
  <c r="I62" i="6"/>
  <c r="H62" i="6"/>
  <c r="G62" i="6"/>
  <c r="F62" i="6"/>
  <c r="E62" i="6"/>
  <c r="D62" i="6"/>
  <c r="C62" i="6"/>
  <c r="B62" i="6"/>
  <c r="I61" i="6"/>
  <c r="H61" i="6"/>
  <c r="G61" i="6"/>
  <c r="F61" i="6"/>
  <c r="E61" i="6"/>
  <c r="D61" i="6"/>
  <c r="C61" i="6"/>
  <c r="B61" i="6"/>
  <c r="I60" i="6"/>
  <c r="H60" i="6"/>
  <c r="G60" i="6"/>
  <c r="F60" i="6"/>
  <c r="E60" i="6"/>
  <c r="D60" i="6"/>
  <c r="C60" i="6"/>
  <c r="B60" i="6"/>
  <c r="I59" i="6"/>
  <c r="H59" i="6"/>
  <c r="G59" i="6"/>
  <c r="F59" i="6"/>
  <c r="E59" i="6"/>
  <c r="D59" i="6"/>
  <c r="C59" i="6"/>
  <c r="B59" i="6"/>
  <c r="I58" i="6"/>
  <c r="H58" i="6"/>
  <c r="G58" i="6"/>
  <c r="F58" i="6"/>
  <c r="E58" i="6"/>
  <c r="D58" i="6"/>
  <c r="C58" i="6"/>
  <c r="B58" i="6"/>
  <c r="I57" i="6"/>
  <c r="H57" i="6"/>
  <c r="G57" i="6"/>
  <c r="F57" i="6"/>
  <c r="E57" i="6"/>
  <c r="D57" i="6"/>
  <c r="C57" i="6"/>
  <c r="B57" i="6"/>
  <c r="I56" i="6"/>
  <c r="H56" i="6"/>
  <c r="G56" i="6"/>
  <c r="F56" i="6"/>
  <c r="E56" i="6"/>
  <c r="D56" i="6"/>
  <c r="C56" i="6"/>
  <c r="B56" i="6"/>
  <c r="I55" i="6"/>
  <c r="H55" i="6"/>
  <c r="G55" i="6"/>
  <c r="F55" i="6"/>
  <c r="E55" i="6"/>
  <c r="D55" i="6"/>
  <c r="C55" i="6"/>
  <c r="B55" i="6"/>
  <c r="I54" i="6"/>
  <c r="H54" i="6"/>
  <c r="G54" i="6"/>
  <c r="F54" i="6"/>
  <c r="E54" i="6"/>
  <c r="D54" i="6"/>
  <c r="C54" i="6"/>
  <c r="B54" i="6"/>
  <c r="I53" i="6"/>
  <c r="H53" i="6"/>
  <c r="G53" i="6"/>
  <c r="F53" i="6"/>
  <c r="E53" i="6"/>
  <c r="D53" i="6"/>
  <c r="C53" i="6"/>
  <c r="B53" i="6"/>
  <c r="I52" i="6"/>
  <c r="H52" i="6"/>
  <c r="G52" i="6"/>
  <c r="F52" i="6"/>
  <c r="E52" i="6"/>
  <c r="D52" i="6"/>
  <c r="C52" i="6"/>
  <c r="B52" i="6"/>
  <c r="I51" i="6"/>
  <c r="H51" i="6"/>
  <c r="G51" i="6"/>
  <c r="F51" i="6"/>
  <c r="E51" i="6"/>
  <c r="D51" i="6"/>
  <c r="C51" i="6"/>
  <c r="B51" i="6"/>
  <c r="I50" i="6"/>
  <c r="H50" i="6"/>
  <c r="G50" i="6"/>
  <c r="F50" i="6"/>
  <c r="E50" i="6"/>
  <c r="D50" i="6"/>
  <c r="C50" i="6"/>
  <c r="B50" i="6"/>
  <c r="I49" i="6"/>
  <c r="H49" i="6"/>
  <c r="G49" i="6"/>
  <c r="F49" i="6"/>
  <c r="E49" i="6"/>
  <c r="D49" i="6"/>
  <c r="C49" i="6"/>
  <c r="B49" i="6"/>
  <c r="I48" i="6"/>
  <c r="H48" i="6"/>
  <c r="G48" i="6"/>
  <c r="F48" i="6"/>
  <c r="E48" i="6"/>
  <c r="D48" i="6"/>
  <c r="C48" i="6"/>
  <c r="B48" i="6"/>
  <c r="I47" i="6"/>
  <c r="H47" i="6"/>
  <c r="G47" i="6"/>
  <c r="F47" i="6"/>
  <c r="E47" i="6"/>
  <c r="D47" i="6"/>
  <c r="C47" i="6"/>
  <c r="B47" i="6"/>
  <c r="I45" i="6"/>
  <c r="H45" i="6"/>
  <c r="G45" i="6"/>
  <c r="F45" i="6"/>
  <c r="E45" i="6"/>
  <c r="D45" i="6"/>
  <c r="C45" i="6"/>
  <c r="B45" i="6"/>
  <c r="I44" i="6"/>
  <c r="H44" i="6"/>
  <c r="G44" i="6"/>
  <c r="F44" i="6"/>
  <c r="E44" i="6"/>
  <c r="D44" i="6"/>
  <c r="C44" i="6"/>
  <c r="B44" i="6"/>
  <c r="I43" i="6"/>
  <c r="H43" i="6"/>
  <c r="G43" i="6"/>
  <c r="F43" i="6"/>
  <c r="E43" i="6"/>
  <c r="D43" i="6"/>
  <c r="C43" i="6"/>
  <c r="B43" i="6"/>
  <c r="I42" i="6"/>
  <c r="H42" i="6"/>
  <c r="G42" i="6"/>
  <c r="F42" i="6"/>
  <c r="E42" i="6"/>
  <c r="D42" i="6"/>
  <c r="C42" i="6"/>
  <c r="B42" i="6"/>
  <c r="I41" i="6"/>
  <c r="H41" i="6"/>
  <c r="G41" i="6"/>
  <c r="F41" i="6"/>
  <c r="E41" i="6"/>
  <c r="D41" i="6"/>
  <c r="C41" i="6"/>
  <c r="B41" i="6"/>
  <c r="I39" i="6"/>
  <c r="H39" i="6"/>
  <c r="G39" i="6"/>
  <c r="F39" i="6"/>
  <c r="E39" i="6"/>
  <c r="D39" i="6"/>
  <c r="C39" i="6"/>
  <c r="B39" i="6"/>
  <c r="I38" i="6"/>
  <c r="H38" i="6"/>
  <c r="G38" i="6"/>
  <c r="F38" i="6"/>
  <c r="E38" i="6"/>
  <c r="D38" i="6"/>
  <c r="C38" i="6"/>
  <c r="B38" i="6"/>
  <c r="I36" i="6"/>
  <c r="H36" i="6"/>
  <c r="G36" i="6"/>
  <c r="F36" i="6"/>
  <c r="E36" i="6"/>
  <c r="D36" i="6"/>
  <c r="C36" i="6"/>
  <c r="B36" i="6"/>
  <c r="I35" i="6"/>
  <c r="H35" i="6"/>
  <c r="G35" i="6"/>
  <c r="F35" i="6"/>
  <c r="E35" i="6"/>
  <c r="D35" i="6"/>
  <c r="C35" i="6"/>
  <c r="B35" i="6"/>
  <c r="I34" i="6"/>
  <c r="H34" i="6"/>
  <c r="G34" i="6"/>
  <c r="F34" i="6"/>
  <c r="E34" i="6"/>
  <c r="D34" i="6"/>
  <c r="C34" i="6"/>
  <c r="B34" i="6"/>
  <c r="I32" i="6"/>
  <c r="H32" i="6"/>
  <c r="G32" i="6"/>
  <c r="F32" i="6"/>
  <c r="E32" i="6"/>
  <c r="D32" i="6"/>
  <c r="C32" i="6"/>
  <c r="B32" i="6"/>
  <c r="I31" i="6"/>
  <c r="H31" i="6"/>
  <c r="G31" i="6"/>
  <c r="F31" i="6"/>
  <c r="E31" i="6"/>
  <c r="D31" i="6"/>
  <c r="C31" i="6"/>
  <c r="B31" i="6"/>
  <c r="I30" i="6"/>
  <c r="H30" i="6"/>
  <c r="G30" i="6"/>
  <c r="F30" i="6"/>
  <c r="E30" i="6"/>
  <c r="D30" i="6"/>
  <c r="C30" i="6"/>
  <c r="B30" i="6"/>
  <c r="I29" i="6"/>
  <c r="H29" i="6"/>
  <c r="G29" i="6"/>
  <c r="F29" i="6"/>
  <c r="E29" i="6"/>
  <c r="D29" i="6"/>
  <c r="C29" i="6"/>
  <c r="B29" i="6"/>
  <c r="I28" i="6"/>
  <c r="H28" i="6"/>
  <c r="G28" i="6"/>
  <c r="F28" i="6"/>
  <c r="E28" i="6"/>
  <c r="D28" i="6"/>
  <c r="C28" i="6"/>
  <c r="B28" i="6"/>
  <c r="I26" i="6"/>
  <c r="H26" i="6"/>
  <c r="G26" i="6"/>
  <c r="F26" i="6"/>
  <c r="E26" i="6"/>
  <c r="D26" i="6"/>
  <c r="C26" i="6"/>
  <c r="B26" i="6"/>
  <c r="I25" i="6"/>
  <c r="H25" i="6"/>
  <c r="G25" i="6"/>
  <c r="F25" i="6"/>
  <c r="E25" i="6"/>
  <c r="D25" i="6"/>
  <c r="C25" i="6"/>
  <c r="B25" i="6"/>
  <c r="I24" i="6"/>
  <c r="H24" i="6"/>
  <c r="G24" i="6"/>
  <c r="F24" i="6"/>
  <c r="E24" i="6"/>
  <c r="D24" i="6"/>
  <c r="C24" i="6"/>
  <c r="B24" i="6"/>
  <c r="I22" i="6"/>
  <c r="H22" i="6"/>
  <c r="G22" i="6"/>
  <c r="F22" i="6"/>
  <c r="E22" i="6"/>
  <c r="D22" i="6"/>
  <c r="C22" i="6"/>
  <c r="B22" i="6"/>
  <c r="I21" i="6"/>
  <c r="H21" i="6"/>
  <c r="G21" i="6"/>
  <c r="F21" i="6"/>
  <c r="E21" i="6"/>
  <c r="D21" i="6"/>
  <c r="C21" i="6"/>
  <c r="B21" i="6"/>
  <c r="I20" i="6"/>
  <c r="H20" i="6"/>
  <c r="G20" i="6"/>
  <c r="F20" i="6"/>
  <c r="E20" i="6"/>
  <c r="D20" i="6"/>
  <c r="C20" i="6"/>
  <c r="B20" i="6"/>
  <c r="I19" i="6"/>
  <c r="H19" i="6"/>
  <c r="G19" i="6"/>
  <c r="F19" i="6"/>
  <c r="E19" i="6"/>
  <c r="D19" i="6"/>
  <c r="C19" i="6"/>
  <c r="B19" i="6"/>
  <c r="I18" i="6"/>
  <c r="H18" i="6"/>
  <c r="G18" i="6"/>
  <c r="F18" i="6"/>
  <c r="E18" i="6"/>
  <c r="D18" i="6"/>
  <c r="C18" i="6"/>
  <c r="B18" i="6"/>
  <c r="I17" i="6"/>
  <c r="H17" i="6"/>
  <c r="G17" i="6"/>
  <c r="F17" i="6"/>
  <c r="E17" i="6"/>
  <c r="D17" i="6"/>
  <c r="C17" i="6"/>
  <c r="B17" i="6"/>
  <c r="I16" i="6"/>
  <c r="H16" i="6"/>
  <c r="G16" i="6"/>
  <c r="F16" i="6"/>
  <c r="E16" i="6"/>
  <c r="D16" i="6"/>
  <c r="C16" i="6"/>
  <c r="B16" i="6"/>
  <c r="I15" i="6"/>
  <c r="H15" i="6"/>
  <c r="G15" i="6"/>
  <c r="F15" i="6"/>
  <c r="E15" i="6"/>
  <c r="D15" i="6"/>
  <c r="C15" i="6"/>
  <c r="B15" i="6"/>
  <c r="I14" i="6"/>
  <c r="H14" i="6"/>
  <c r="G14" i="6"/>
  <c r="F14" i="6"/>
  <c r="E14" i="6"/>
  <c r="D14" i="6"/>
  <c r="C14" i="6"/>
  <c r="B14" i="6"/>
  <c r="I13" i="6"/>
  <c r="H13" i="6"/>
  <c r="G13" i="6"/>
  <c r="F13" i="6"/>
  <c r="E13" i="6"/>
  <c r="D13" i="6"/>
  <c r="C13" i="6"/>
  <c r="B13" i="6"/>
  <c r="I11" i="6"/>
  <c r="H11" i="6"/>
  <c r="G11" i="6"/>
  <c r="F11" i="6"/>
  <c r="E11" i="6"/>
  <c r="D11" i="6"/>
  <c r="C11" i="6"/>
  <c r="B11" i="6"/>
  <c r="I10" i="6"/>
  <c r="H10" i="6"/>
  <c r="G10" i="6"/>
  <c r="F10" i="6"/>
  <c r="E10" i="6"/>
  <c r="D10" i="6"/>
  <c r="C10" i="6"/>
  <c r="B10" i="6"/>
  <c r="I9" i="6"/>
  <c r="H9" i="6"/>
  <c r="G9" i="6"/>
  <c r="F9" i="6"/>
  <c r="E9" i="6"/>
  <c r="D9" i="6"/>
  <c r="C9" i="6"/>
  <c r="B9" i="6"/>
  <c r="I8" i="6"/>
  <c r="H8" i="6"/>
  <c r="G8" i="6"/>
  <c r="F8" i="6"/>
  <c r="E8" i="6"/>
  <c r="D8" i="6"/>
  <c r="C8" i="6"/>
  <c r="B8" i="6"/>
  <c r="I6" i="6"/>
  <c r="H6" i="6"/>
  <c r="G6" i="6"/>
  <c r="F6" i="6"/>
  <c r="E6" i="6"/>
  <c r="D6" i="6"/>
  <c r="C6" i="6"/>
  <c r="B6" i="6"/>
  <c r="N77" i="5" l="1"/>
  <c r="M77" i="5"/>
  <c r="L77" i="5"/>
  <c r="K77" i="5"/>
  <c r="J77" i="5"/>
  <c r="I77" i="5"/>
  <c r="H77" i="5"/>
  <c r="G77" i="5"/>
  <c r="F77" i="5"/>
  <c r="E77" i="5"/>
  <c r="D77" i="5"/>
  <c r="C77" i="5"/>
  <c r="B77" i="5"/>
  <c r="N76" i="5"/>
  <c r="M76" i="5"/>
  <c r="L76" i="5"/>
  <c r="K76" i="5"/>
  <c r="J76" i="5"/>
  <c r="I76" i="5"/>
  <c r="H76" i="5"/>
  <c r="G76" i="5"/>
  <c r="F76" i="5"/>
  <c r="E76" i="5"/>
  <c r="D76" i="5"/>
  <c r="C76" i="5"/>
  <c r="B76" i="5"/>
  <c r="N75" i="5"/>
  <c r="M75" i="5"/>
  <c r="L75" i="5"/>
  <c r="K75" i="5"/>
  <c r="J75" i="5"/>
  <c r="I75" i="5"/>
  <c r="H75" i="5"/>
  <c r="G75" i="5"/>
  <c r="F75" i="5"/>
  <c r="E75" i="5"/>
  <c r="D75" i="5"/>
  <c r="C75" i="5"/>
  <c r="B75" i="5"/>
  <c r="N74" i="5"/>
  <c r="M74" i="5"/>
  <c r="L74" i="5"/>
  <c r="K74" i="5"/>
  <c r="J74" i="5"/>
  <c r="I74" i="5"/>
  <c r="H74" i="5"/>
  <c r="G74" i="5"/>
  <c r="F74" i="5"/>
  <c r="E74" i="5"/>
  <c r="D74" i="5"/>
  <c r="C74" i="5"/>
  <c r="B74" i="5"/>
  <c r="N73" i="5"/>
  <c r="M73" i="5"/>
  <c r="L73" i="5"/>
  <c r="K73" i="5"/>
  <c r="J73" i="5"/>
  <c r="I73" i="5"/>
  <c r="H73" i="5"/>
  <c r="G73" i="5"/>
  <c r="F73" i="5"/>
  <c r="E73" i="5"/>
  <c r="D73" i="5"/>
  <c r="C73" i="5"/>
  <c r="B73" i="5"/>
  <c r="N72" i="5"/>
  <c r="M72" i="5"/>
  <c r="L72" i="5"/>
  <c r="K72" i="5"/>
  <c r="J72" i="5"/>
  <c r="I72" i="5"/>
  <c r="H72" i="5"/>
  <c r="G72" i="5"/>
  <c r="F72" i="5"/>
  <c r="E72" i="5"/>
  <c r="D72" i="5"/>
  <c r="C72" i="5"/>
  <c r="B72" i="5"/>
  <c r="N71" i="5"/>
  <c r="M71" i="5"/>
  <c r="L71" i="5"/>
  <c r="K71" i="5"/>
  <c r="J71" i="5"/>
  <c r="I71" i="5"/>
  <c r="H71" i="5"/>
  <c r="G71" i="5"/>
  <c r="F71" i="5"/>
  <c r="E71" i="5"/>
  <c r="D71" i="5"/>
  <c r="C71" i="5"/>
  <c r="B71" i="5"/>
  <c r="N70" i="5"/>
  <c r="M70" i="5"/>
  <c r="L70" i="5"/>
  <c r="K70" i="5"/>
  <c r="J70" i="5"/>
  <c r="I70" i="5"/>
  <c r="H70" i="5"/>
  <c r="G70" i="5"/>
  <c r="F70" i="5"/>
  <c r="E70" i="5"/>
  <c r="D70" i="5"/>
  <c r="C70" i="5"/>
  <c r="B70" i="5"/>
  <c r="N69" i="5"/>
  <c r="M69" i="5"/>
  <c r="L69" i="5"/>
  <c r="K69" i="5"/>
  <c r="J69" i="5"/>
  <c r="I69" i="5"/>
  <c r="H69" i="5"/>
  <c r="G69" i="5"/>
  <c r="F69" i="5"/>
  <c r="E69" i="5"/>
  <c r="D69" i="5"/>
  <c r="C69" i="5"/>
  <c r="B69" i="5"/>
  <c r="N68" i="5"/>
  <c r="M68" i="5"/>
  <c r="L68" i="5"/>
  <c r="K68" i="5"/>
  <c r="J68" i="5"/>
  <c r="I68" i="5"/>
  <c r="H68" i="5"/>
  <c r="G68" i="5"/>
  <c r="F68" i="5"/>
  <c r="E68" i="5"/>
  <c r="D68" i="5"/>
  <c r="C68" i="5"/>
  <c r="B68" i="5"/>
  <c r="N67" i="5"/>
  <c r="M67" i="5"/>
  <c r="L67" i="5"/>
  <c r="K67" i="5"/>
  <c r="J67" i="5"/>
  <c r="I67" i="5"/>
  <c r="H67" i="5"/>
  <c r="G67" i="5"/>
  <c r="F67" i="5"/>
  <c r="E67" i="5"/>
  <c r="D67" i="5"/>
  <c r="C67" i="5"/>
  <c r="B67" i="5"/>
  <c r="N66" i="5"/>
  <c r="M66" i="5"/>
  <c r="L66" i="5"/>
  <c r="K66" i="5"/>
  <c r="J66" i="5"/>
  <c r="I66" i="5"/>
  <c r="H66" i="5"/>
  <c r="G66" i="5"/>
  <c r="F66" i="5"/>
  <c r="E66" i="5"/>
  <c r="D66" i="5"/>
  <c r="C66" i="5"/>
  <c r="B66" i="5"/>
  <c r="N65" i="5"/>
  <c r="M65" i="5"/>
  <c r="L65" i="5"/>
  <c r="K65" i="5"/>
  <c r="J65" i="5"/>
  <c r="I65" i="5"/>
  <c r="H65" i="5"/>
  <c r="G65" i="5"/>
  <c r="F65" i="5"/>
  <c r="E65" i="5"/>
  <c r="D65" i="5"/>
  <c r="C65" i="5"/>
  <c r="B65" i="5"/>
  <c r="N64" i="5"/>
  <c r="M64" i="5"/>
  <c r="L64" i="5"/>
  <c r="K64" i="5"/>
  <c r="J64" i="5"/>
  <c r="I64" i="5"/>
  <c r="H64" i="5"/>
  <c r="G64" i="5"/>
  <c r="F64" i="5"/>
  <c r="E64" i="5"/>
  <c r="D64" i="5"/>
  <c r="C64" i="5"/>
  <c r="B64" i="5"/>
  <c r="N63" i="5"/>
  <c r="M63" i="5"/>
  <c r="L63" i="5"/>
  <c r="K63" i="5"/>
  <c r="J63" i="5"/>
  <c r="I63" i="5"/>
  <c r="H63" i="5"/>
  <c r="G63" i="5"/>
  <c r="F63" i="5"/>
  <c r="E63" i="5"/>
  <c r="D63" i="5"/>
  <c r="C63" i="5"/>
  <c r="B63" i="5"/>
  <c r="N62" i="5"/>
  <c r="M62" i="5"/>
  <c r="L62" i="5"/>
  <c r="K62" i="5"/>
  <c r="J62" i="5"/>
  <c r="I62" i="5"/>
  <c r="H62" i="5"/>
  <c r="G62" i="5"/>
  <c r="F62" i="5"/>
  <c r="E62" i="5"/>
  <c r="D62" i="5"/>
  <c r="C62" i="5"/>
  <c r="B62" i="5"/>
  <c r="N61" i="5"/>
  <c r="M61" i="5"/>
  <c r="L61" i="5"/>
  <c r="K61" i="5"/>
  <c r="J61" i="5"/>
  <c r="I61" i="5"/>
  <c r="H61" i="5"/>
  <c r="G61" i="5"/>
  <c r="F61" i="5"/>
  <c r="E61" i="5"/>
  <c r="D61" i="5"/>
  <c r="C61" i="5"/>
  <c r="B61" i="5"/>
  <c r="N60" i="5"/>
  <c r="M60" i="5"/>
  <c r="L60" i="5"/>
  <c r="K60" i="5"/>
  <c r="J60" i="5"/>
  <c r="I60" i="5"/>
  <c r="H60" i="5"/>
  <c r="G60" i="5"/>
  <c r="F60" i="5"/>
  <c r="E60" i="5"/>
  <c r="D60" i="5"/>
  <c r="C60" i="5"/>
  <c r="B60" i="5"/>
  <c r="N59" i="5"/>
  <c r="M59" i="5"/>
  <c r="L59" i="5"/>
  <c r="K59" i="5"/>
  <c r="J59" i="5"/>
  <c r="I59" i="5"/>
  <c r="H59" i="5"/>
  <c r="G59" i="5"/>
  <c r="F59" i="5"/>
  <c r="E59" i="5"/>
  <c r="D59" i="5"/>
  <c r="C59" i="5"/>
  <c r="B59" i="5"/>
  <c r="N58" i="5"/>
  <c r="M58" i="5"/>
  <c r="L58" i="5"/>
  <c r="K58" i="5"/>
  <c r="J58" i="5"/>
  <c r="I58" i="5"/>
  <c r="H58" i="5"/>
  <c r="G58" i="5"/>
  <c r="F58" i="5"/>
  <c r="E58" i="5"/>
  <c r="D58" i="5"/>
  <c r="C58" i="5"/>
  <c r="B58" i="5"/>
  <c r="N57" i="5"/>
  <c r="M57" i="5"/>
  <c r="L57" i="5"/>
  <c r="K57" i="5"/>
  <c r="J57" i="5"/>
  <c r="I57" i="5"/>
  <c r="H57" i="5"/>
  <c r="G57" i="5"/>
  <c r="F57" i="5"/>
  <c r="E57" i="5"/>
  <c r="D57" i="5"/>
  <c r="C57" i="5"/>
  <c r="B57" i="5"/>
  <c r="N56" i="5"/>
  <c r="M56" i="5"/>
  <c r="L56" i="5"/>
  <c r="K56" i="5"/>
  <c r="J56" i="5"/>
  <c r="I56" i="5"/>
  <c r="H56" i="5"/>
  <c r="G56" i="5"/>
  <c r="F56" i="5"/>
  <c r="E56" i="5"/>
  <c r="D56" i="5"/>
  <c r="C56" i="5"/>
  <c r="B56" i="5"/>
  <c r="N55" i="5"/>
  <c r="M55" i="5"/>
  <c r="L55" i="5"/>
  <c r="K55" i="5"/>
  <c r="J55" i="5"/>
  <c r="I55" i="5"/>
  <c r="H55" i="5"/>
  <c r="G55" i="5"/>
  <c r="F55" i="5"/>
  <c r="E55" i="5"/>
  <c r="D55" i="5"/>
  <c r="C55" i="5"/>
  <c r="B55" i="5"/>
  <c r="N54" i="5"/>
  <c r="M54" i="5"/>
  <c r="L54" i="5"/>
  <c r="K54" i="5"/>
  <c r="J54" i="5"/>
  <c r="I54" i="5"/>
  <c r="H54" i="5"/>
  <c r="G54" i="5"/>
  <c r="F54" i="5"/>
  <c r="E54" i="5"/>
  <c r="D54" i="5"/>
  <c r="C54" i="5"/>
  <c r="B54" i="5"/>
  <c r="N53" i="5"/>
  <c r="M53" i="5"/>
  <c r="L53" i="5"/>
  <c r="K53" i="5"/>
  <c r="J53" i="5"/>
  <c r="I53" i="5"/>
  <c r="H53" i="5"/>
  <c r="G53" i="5"/>
  <c r="F53" i="5"/>
  <c r="E53" i="5"/>
  <c r="D53" i="5"/>
  <c r="C53" i="5"/>
  <c r="B53" i="5"/>
  <c r="N52" i="5"/>
  <c r="M52" i="5"/>
  <c r="L52" i="5"/>
  <c r="K52" i="5"/>
  <c r="J52" i="5"/>
  <c r="I52" i="5"/>
  <c r="H52" i="5"/>
  <c r="G52" i="5"/>
  <c r="F52" i="5"/>
  <c r="E52" i="5"/>
  <c r="D52" i="5"/>
  <c r="C52" i="5"/>
  <c r="B52" i="5"/>
  <c r="N51" i="5"/>
  <c r="M51" i="5"/>
  <c r="L51" i="5"/>
  <c r="K51" i="5"/>
  <c r="J51" i="5"/>
  <c r="I51" i="5"/>
  <c r="H51" i="5"/>
  <c r="G51" i="5"/>
  <c r="F51" i="5"/>
  <c r="E51" i="5"/>
  <c r="D51" i="5"/>
  <c r="C51" i="5"/>
  <c r="B51" i="5"/>
  <c r="N50" i="5"/>
  <c r="M50" i="5"/>
  <c r="L50" i="5"/>
  <c r="K50" i="5"/>
  <c r="J50" i="5"/>
  <c r="I50" i="5"/>
  <c r="H50" i="5"/>
  <c r="G50" i="5"/>
  <c r="F50" i="5"/>
  <c r="E50" i="5"/>
  <c r="D50" i="5"/>
  <c r="C50" i="5"/>
  <c r="B50" i="5"/>
  <c r="N49" i="5"/>
  <c r="M49" i="5"/>
  <c r="L49" i="5"/>
  <c r="K49" i="5"/>
  <c r="J49" i="5"/>
  <c r="I49" i="5"/>
  <c r="H49" i="5"/>
  <c r="G49" i="5"/>
  <c r="F49" i="5"/>
  <c r="E49" i="5"/>
  <c r="D49" i="5"/>
  <c r="C49" i="5"/>
  <c r="B49" i="5"/>
  <c r="N48" i="5"/>
  <c r="M48" i="5"/>
  <c r="L48" i="5"/>
  <c r="K48" i="5"/>
  <c r="J48" i="5"/>
  <c r="I48" i="5"/>
  <c r="H48" i="5"/>
  <c r="G48" i="5"/>
  <c r="F48" i="5"/>
  <c r="E48" i="5"/>
  <c r="D48" i="5"/>
  <c r="C48" i="5"/>
  <c r="B48" i="5"/>
  <c r="N47" i="5"/>
  <c r="M47" i="5"/>
  <c r="L47" i="5"/>
  <c r="K47" i="5"/>
  <c r="J47" i="5"/>
  <c r="I47" i="5"/>
  <c r="H47" i="5"/>
  <c r="G47" i="5"/>
  <c r="F47" i="5"/>
  <c r="E47" i="5"/>
  <c r="D47" i="5"/>
  <c r="C47" i="5"/>
  <c r="B47" i="5"/>
  <c r="N46" i="5"/>
  <c r="M46" i="5"/>
  <c r="L46" i="5"/>
  <c r="K46" i="5"/>
  <c r="J46" i="5"/>
  <c r="I46" i="5"/>
  <c r="H46" i="5"/>
  <c r="G46" i="5"/>
  <c r="F46" i="5"/>
  <c r="E46" i="5"/>
  <c r="D46" i="5"/>
  <c r="C46" i="5"/>
  <c r="B46" i="5"/>
  <c r="N45" i="5"/>
  <c r="M45" i="5"/>
  <c r="L45" i="5"/>
  <c r="K45" i="5"/>
  <c r="J45" i="5"/>
  <c r="I45" i="5"/>
  <c r="H45" i="5"/>
  <c r="G45" i="5"/>
  <c r="F45" i="5"/>
  <c r="E45" i="5"/>
  <c r="D45" i="5"/>
  <c r="C45" i="5"/>
  <c r="B45" i="5"/>
  <c r="N44" i="5"/>
  <c r="M44" i="5"/>
  <c r="L44" i="5"/>
  <c r="K44" i="5"/>
  <c r="J44" i="5"/>
  <c r="I44" i="5"/>
  <c r="H44" i="5"/>
  <c r="G44" i="5"/>
  <c r="F44" i="5"/>
  <c r="E44" i="5"/>
  <c r="D44" i="5"/>
  <c r="C44" i="5"/>
  <c r="B44" i="5"/>
  <c r="N43" i="5"/>
  <c r="M43" i="5"/>
  <c r="L43" i="5"/>
  <c r="K43" i="5"/>
  <c r="J43" i="5"/>
  <c r="I43" i="5"/>
  <c r="H43" i="5"/>
  <c r="G43" i="5"/>
  <c r="F43" i="5"/>
  <c r="E43" i="5"/>
  <c r="D43" i="5"/>
  <c r="C43" i="5"/>
  <c r="B43" i="5"/>
  <c r="N42" i="5"/>
  <c r="M42" i="5"/>
  <c r="L42" i="5"/>
  <c r="K42" i="5"/>
  <c r="J42" i="5"/>
  <c r="I42" i="5"/>
  <c r="H42" i="5"/>
  <c r="G42" i="5"/>
  <c r="F42" i="5"/>
  <c r="E42" i="5"/>
  <c r="D42" i="5"/>
  <c r="C42" i="5"/>
  <c r="B42" i="5"/>
  <c r="N41" i="5"/>
  <c r="M41" i="5"/>
  <c r="L41" i="5"/>
  <c r="K41" i="5"/>
  <c r="J41" i="5"/>
  <c r="I41" i="5"/>
  <c r="H41" i="5"/>
  <c r="G41" i="5"/>
  <c r="F41" i="5"/>
  <c r="E41" i="5"/>
  <c r="D41" i="5"/>
  <c r="C41" i="5"/>
  <c r="B41" i="5"/>
  <c r="N39" i="5"/>
  <c r="M39" i="5"/>
  <c r="L39" i="5"/>
  <c r="K39" i="5"/>
  <c r="J39" i="5"/>
  <c r="I39" i="5"/>
  <c r="H39" i="5"/>
  <c r="G39" i="5"/>
  <c r="F39" i="5"/>
  <c r="E39" i="5"/>
  <c r="D39" i="5"/>
  <c r="C39" i="5"/>
  <c r="B39" i="5"/>
  <c r="N38" i="5"/>
  <c r="M38" i="5"/>
  <c r="L38" i="5"/>
  <c r="K38" i="5"/>
  <c r="J38" i="5"/>
  <c r="I38" i="5"/>
  <c r="H38" i="5"/>
  <c r="G38" i="5"/>
  <c r="F38" i="5"/>
  <c r="E38" i="5"/>
  <c r="D38" i="5"/>
  <c r="C38" i="5"/>
  <c r="B38" i="5"/>
  <c r="N37" i="5"/>
  <c r="M37" i="5"/>
  <c r="L37" i="5"/>
  <c r="K37" i="5"/>
  <c r="J37" i="5"/>
  <c r="I37" i="5"/>
  <c r="H37" i="5"/>
  <c r="G37" i="5"/>
  <c r="F37" i="5"/>
  <c r="E37" i="5"/>
  <c r="D37" i="5"/>
  <c r="C37" i="5"/>
  <c r="B37" i="5"/>
  <c r="N36" i="5"/>
  <c r="M36" i="5"/>
  <c r="L36" i="5"/>
  <c r="K36" i="5"/>
  <c r="J36" i="5"/>
  <c r="I36" i="5"/>
  <c r="H36" i="5"/>
  <c r="G36" i="5"/>
  <c r="F36" i="5"/>
  <c r="E36" i="5"/>
  <c r="D36" i="5"/>
  <c r="C36" i="5"/>
  <c r="B36" i="5"/>
  <c r="N35" i="5"/>
  <c r="M35" i="5"/>
  <c r="L35" i="5"/>
  <c r="K35" i="5"/>
  <c r="J35" i="5"/>
  <c r="I35" i="5"/>
  <c r="H35" i="5"/>
  <c r="G35" i="5"/>
  <c r="F35" i="5"/>
  <c r="E35" i="5"/>
  <c r="D35" i="5"/>
  <c r="C35" i="5"/>
  <c r="B35" i="5"/>
  <c r="N33" i="5"/>
  <c r="M33" i="5"/>
  <c r="L33" i="5"/>
  <c r="K33" i="5"/>
  <c r="J33" i="5"/>
  <c r="I33" i="5"/>
  <c r="H33" i="5"/>
  <c r="G33" i="5"/>
  <c r="F33" i="5"/>
  <c r="E33" i="5"/>
  <c r="D33" i="5"/>
  <c r="C33" i="5"/>
  <c r="B33" i="5"/>
  <c r="N32" i="5"/>
  <c r="M32" i="5"/>
  <c r="L32" i="5"/>
  <c r="K32" i="5"/>
  <c r="J32" i="5"/>
  <c r="I32" i="5"/>
  <c r="H32" i="5"/>
  <c r="G32" i="5"/>
  <c r="F32" i="5"/>
  <c r="E32" i="5"/>
  <c r="D32" i="5"/>
  <c r="C32" i="5"/>
  <c r="B32" i="5"/>
  <c r="N30" i="5"/>
  <c r="M30" i="5"/>
  <c r="L30" i="5"/>
  <c r="K30" i="5"/>
  <c r="J30" i="5"/>
  <c r="I30" i="5"/>
  <c r="H30" i="5"/>
  <c r="G30" i="5"/>
  <c r="F30" i="5"/>
  <c r="E30" i="5"/>
  <c r="D30" i="5"/>
  <c r="C30" i="5"/>
  <c r="B30" i="5"/>
  <c r="N29" i="5"/>
  <c r="M29" i="5"/>
  <c r="L29" i="5"/>
  <c r="K29" i="5"/>
  <c r="J29" i="5"/>
  <c r="I29" i="5"/>
  <c r="H29" i="5"/>
  <c r="G29" i="5"/>
  <c r="F29" i="5"/>
  <c r="E29" i="5"/>
  <c r="D29" i="5"/>
  <c r="C29" i="5"/>
  <c r="B29" i="5"/>
  <c r="N28" i="5"/>
  <c r="M28" i="5"/>
  <c r="L28" i="5"/>
  <c r="K28" i="5"/>
  <c r="J28" i="5"/>
  <c r="I28" i="5"/>
  <c r="H28" i="5"/>
  <c r="G28" i="5"/>
  <c r="F28" i="5"/>
  <c r="E28" i="5"/>
  <c r="D28" i="5"/>
  <c r="C28" i="5"/>
  <c r="B28" i="5"/>
  <c r="N27" i="5"/>
  <c r="M27" i="5"/>
  <c r="L27" i="5"/>
  <c r="K27" i="5"/>
  <c r="J27" i="5"/>
  <c r="I27" i="5"/>
  <c r="H27" i="5"/>
  <c r="G27" i="5"/>
  <c r="F27" i="5"/>
  <c r="E27" i="5"/>
  <c r="D27" i="5"/>
  <c r="C27" i="5"/>
  <c r="B27" i="5"/>
  <c r="N26" i="5"/>
  <c r="M26" i="5"/>
  <c r="L26" i="5"/>
  <c r="K26" i="5"/>
  <c r="J26" i="5"/>
  <c r="I26" i="5"/>
  <c r="H26" i="5"/>
  <c r="G26" i="5"/>
  <c r="F26" i="5"/>
  <c r="E26" i="5"/>
  <c r="D26" i="5"/>
  <c r="C26" i="5"/>
  <c r="B26" i="5"/>
  <c r="N24" i="5"/>
  <c r="M24" i="5"/>
  <c r="L24" i="5"/>
  <c r="K24" i="5"/>
  <c r="J24" i="5"/>
  <c r="I24" i="5"/>
  <c r="H24" i="5"/>
  <c r="G24" i="5"/>
  <c r="F24" i="5"/>
  <c r="E24" i="5"/>
  <c r="D24" i="5"/>
  <c r="C24" i="5"/>
  <c r="B24" i="5"/>
  <c r="N23" i="5"/>
  <c r="M23" i="5"/>
  <c r="L23" i="5"/>
  <c r="K23" i="5"/>
  <c r="J23" i="5"/>
  <c r="I23" i="5"/>
  <c r="H23" i="5"/>
  <c r="G23" i="5"/>
  <c r="F23" i="5"/>
  <c r="E23" i="5"/>
  <c r="D23" i="5"/>
  <c r="C23" i="5"/>
  <c r="B23" i="5"/>
  <c r="N22" i="5"/>
  <c r="M22" i="5"/>
  <c r="L22" i="5"/>
  <c r="K22" i="5"/>
  <c r="J22" i="5"/>
  <c r="I22" i="5"/>
  <c r="H22" i="5"/>
  <c r="G22" i="5"/>
  <c r="F22" i="5"/>
  <c r="E22" i="5"/>
  <c r="D22" i="5"/>
  <c r="C22" i="5"/>
  <c r="B22" i="5"/>
  <c r="N20" i="5"/>
  <c r="M20" i="5"/>
  <c r="L20" i="5"/>
  <c r="K20" i="5"/>
  <c r="J20" i="5"/>
  <c r="I20" i="5"/>
  <c r="H20" i="5"/>
  <c r="G20" i="5"/>
  <c r="F20" i="5"/>
  <c r="E20" i="5"/>
  <c r="D20" i="5"/>
  <c r="C20" i="5"/>
  <c r="B20" i="5"/>
  <c r="N19" i="5"/>
  <c r="M19" i="5"/>
  <c r="L19" i="5"/>
  <c r="K19" i="5"/>
  <c r="J19" i="5"/>
  <c r="I19" i="5"/>
  <c r="H19" i="5"/>
  <c r="G19" i="5"/>
  <c r="F19" i="5"/>
  <c r="E19" i="5"/>
  <c r="D19" i="5"/>
  <c r="C19" i="5"/>
  <c r="B19" i="5"/>
  <c r="N18" i="5"/>
  <c r="M18" i="5"/>
  <c r="L18" i="5"/>
  <c r="K18" i="5"/>
  <c r="J18" i="5"/>
  <c r="I18" i="5"/>
  <c r="H18" i="5"/>
  <c r="G18" i="5"/>
  <c r="F18" i="5"/>
  <c r="E18" i="5"/>
  <c r="D18" i="5"/>
  <c r="C18" i="5"/>
  <c r="B18" i="5"/>
  <c r="N17" i="5"/>
  <c r="M17" i="5"/>
  <c r="L17" i="5"/>
  <c r="K17" i="5"/>
  <c r="J17" i="5"/>
  <c r="I17" i="5"/>
  <c r="H17" i="5"/>
  <c r="G17" i="5"/>
  <c r="F17" i="5"/>
  <c r="E17" i="5"/>
  <c r="D17" i="5"/>
  <c r="C17" i="5"/>
  <c r="B17" i="5"/>
  <c r="N16" i="5"/>
  <c r="M16" i="5"/>
  <c r="L16" i="5"/>
  <c r="K16" i="5"/>
  <c r="J16" i="5"/>
  <c r="I16" i="5"/>
  <c r="H16" i="5"/>
  <c r="G16" i="5"/>
  <c r="F16" i="5"/>
  <c r="E16" i="5"/>
  <c r="D16" i="5"/>
  <c r="C16" i="5"/>
  <c r="B16" i="5"/>
  <c r="N15" i="5"/>
  <c r="M15" i="5"/>
  <c r="L15" i="5"/>
  <c r="K15" i="5"/>
  <c r="J15" i="5"/>
  <c r="I15" i="5"/>
  <c r="H15" i="5"/>
  <c r="G15" i="5"/>
  <c r="F15" i="5"/>
  <c r="E15" i="5"/>
  <c r="D15" i="5"/>
  <c r="C15" i="5"/>
  <c r="B15" i="5"/>
  <c r="N14" i="5"/>
  <c r="M14" i="5"/>
  <c r="L14" i="5"/>
  <c r="K14" i="5"/>
  <c r="J14" i="5"/>
  <c r="I14" i="5"/>
  <c r="H14" i="5"/>
  <c r="G14" i="5"/>
  <c r="F14" i="5"/>
  <c r="E14" i="5"/>
  <c r="D14" i="5"/>
  <c r="C14" i="5"/>
  <c r="B14" i="5"/>
  <c r="N13" i="5"/>
  <c r="M13" i="5"/>
  <c r="L13" i="5"/>
  <c r="K13" i="5"/>
  <c r="J13" i="5"/>
  <c r="I13" i="5"/>
  <c r="H13" i="5"/>
  <c r="G13" i="5"/>
  <c r="F13" i="5"/>
  <c r="E13" i="5"/>
  <c r="D13" i="5"/>
  <c r="C13" i="5"/>
  <c r="B13" i="5"/>
  <c r="N12" i="5"/>
  <c r="M12" i="5"/>
  <c r="L12" i="5"/>
  <c r="K12" i="5"/>
  <c r="J12" i="5"/>
  <c r="I12" i="5"/>
  <c r="H12" i="5"/>
  <c r="G12" i="5"/>
  <c r="F12" i="5"/>
  <c r="E12" i="5"/>
  <c r="D12" i="5"/>
  <c r="C12" i="5"/>
  <c r="B12" i="5"/>
  <c r="N11" i="5"/>
  <c r="M11" i="5"/>
  <c r="L11" i="5"/>
  <c r="K11" i="5"/>
  <c r="J11" i="5"/>
  <c r="I11" i="5"/>
  <c r="H11" i="5"/>
  <c r="G11" i="5"/>
  <c r="F11" i="5"/>
  <c r="E11" i="5"/>
  <c r="D11" i="5"/>
  <c r="C11" i="5"/>
  <c r="B11" i="5"/>
  <c r="N9" i="5"/>
  <c r="M9" i="5"/>
  <c r="L9" i="5"/>
  <c r="K9" i="5"/>
  <c r="J9" i="5"/>
  <c r="I9" i="5"/>
  <c r="H9" i="5"/>
  <c r="G9" i="5"/>
  <c r="F9" i="5"/>
  <c r="E9" i="5"/>
  <c r="D9" i="5"/>
  <c r="C9" i="5"/>
  <c r="B9" i="5"/>
  <c r="N8" i="5"/>
  <c r="M8" i="5"/>
  <c r="L8" i="5"/>
  <c r="K8" i="5"/>
  <c r="J8" i="5"/>
  <c r="I8" i="5"/>
  <c r="H8" i="5"/>
  <c r="G8" i="5"/>
  <c r="F8" i="5"/>
  <c r="E8" i="5"/>
  <c r="D8" i="5"/>
  <c r="C8" i="5"/>
  <c r="B8" i="5"/>
  <c r="N7" i="5"/>
  <c r="M7" i="5"/>
  <c r="L7" i="5"/>
  <c r="K7" i="5"/>
  <c r="J7" i="5"/>
  <c r="I7" i="5"/>
  <c r="H7" i="5"/>
  <c r="G7" i="5"/>
  <c r="F7" i="5"/>
  <c r="E7" i="5"/>
  <c r="D7" i="5"/>
  <c r="C7" i="5"/>
  <c r="B7" i="5"/>
  <c r="N6" i="5"/>
  <c r="M6" i="5"/>
  <c r="L6" i="5"/>
  <c r="K6" i="5"/>
  <c r="J6" i="5"/>
  <c r="I6" i="5"/>
  <c r="H6" i="5"/>
  <c r="G6" i="5"/>
  <c r="F6" i="5"/>
  <c r="E6" i="5"/>
  <c r="D6" i="5"/>
  <c r="C6" i="5"/>
  <c r="B6" i="5"/>
  <c r="N4" i="5"/>
  <c r="M4" i="5"/>
  <c r="L4" i="5"/>
  <c r="K4" i="5"/>
  <c r="J4" i="5"/>
  <c r="I4" i="5"/>
  <c r="H4" i="5"/>
  <c r="G4" i="5"/>
  <c r="F4" i="5"/>
  <c r="E4" i="5"/>
  <c r="D4" i="5"/>
  <c r="C4" i="5"/>
  <c r="B4" i="5"/>
  <c r="P77" i="4"/>
  <c r="O77" i="4"/>
  <c r="N77" i="4"/>
  <c r="M77" i="4"/>
  <c r="L77" i="4"/>
  <c r="K77" i="4"/>
  <c r="J77" i="4"/>
  <c r="I77" i="4"/>
  <c r="H77" i="4"/>
  <c r="G77" i="4"/>
  <c r="F77" i="4"/>
  <c r="E77" i="4"/>
  <c r="D77" i="4"/>
  <c r="C77" i="4"/>
  <c r="B77" i="4"/>
  <c r="P76" i="4"/>
  <c r="O76" i="4"/>
  <c r="N76" i="4"/>
  <c r="M76" i="4"/>
  <c r="L76" i="4"/>
  <c r="K76" i="4"/>
  <c r="J76" i="4"/>
  <c r="I76" i="4"/>
  <c r="H76" i="4"/>
  <c r="G76" i="4"/>
  <c r="F76" i="4"/>
  <c r="E76" i="4"/>
  <c r="D76" i="4"/>
  <c r="C76" i="4"/>
  <c r="B76" i="4"/>
  <c r="P75" i="4"/>
  <c r="O75" i="4"/>
  <c r="N75" i="4"/>
  <c r="M75" i="4"/>
  <c r="L75" i="4"/>
  <c r="K75" i="4"/>
  <c r="J75" i="4"/>
  <c r="I75" i="4"/>
  <c r="H75" i="4"/>
  <c r="G75" i="4"/>
  <c r="F75" i="4"/>
  <c r="E75" i="4"/>
  <c r="D75" i="4"/>
  <c r="C75" i="4"/>
  <c r="B75" i="4"/>
  <c r="P74" i="4"/>
  <c r="O74" i="4"/>
  <c r="N74" i="4"/>
  <c r="M74" i="4"/>
  <c r="L74" i="4"/>
  <c r="K74" i="4"/>
  <c r="J74" i="4"/>
  <c r="I74" i="4"/>
  <c r="H74" i="4"/>
  <c r="G74" i="4"/>
  <c r="F74" i="4"/>
  <c r="E74" i="4"/>
  <c r="D74" i="4"/>
  <c r="C74" i="4"/>
  <c r="B74" i="4"/>
  <c r="P73" i="4"/>
  <c r="O73" i="4"/>
  <c r="N73" i="4"/>
  <c r="M73" i="4"/>
  <c r="L73" i="4"/>
  <c r="K73" i="4"/>
  <c r="J73" i="4"/>
  <c r="I73" i="4"/>
  <c r="H73" i="4"/>
  <c r="G73" i="4"/>
  <c r="F73" i="4"/>
  <c r="E73" i="4"/>
  <c r="D73" i="4"/>
  <c r="C73" i="4"/>
  <c r="B73" i="4"/>
  <c r="P72" i="4"/>
  <c r="O72" i="4"/>
  <c r="N72" i="4"/>
  <c r="M72" i="4"/>
  <c r="L72" i="4"/>
  <c r="K72" i="4"/>
  <c r="J72" i="4"/>
  <c r="I72" i="4"/>
  <c r="H72" i="4"/>
  <c r="G72" i="4"/>
  <c r="F72" i="4"/>
  <c r="E72" i="4"/>
  <c r="D72" i="4"/>
  <c r="C72" i="4"/>
  <c r="B72" i="4"/>
  <c r="P71" i="4"/>
  <c r="O71" i="4"/>
  <c r="N71" i="4"/>
  <c r="M71" i="4"/>
  <c r="L71" i="4"/>
  <c r="K71" i="4"/>
  <c r="J71" i="4"/>
  <c r="I71" i="4"/>
  <c r="H71" i="4"/>
  <c r="G71" i="4"/>
  <c r="F71" i="4"/>
  <c r="E71" i="4"/>
  <c r="D71" i="4"/>
  <c r="C71" i="4"/>
  <c r="B71" i="4"/>
  <c r="P70" i="4"/>
  <c r="O70" i="4"/>
  <c r="N70" i="4"/>
  <c r="M70" i="4"/>
  <c r="L70" i="4"/>
  <c r="K70" i="4"/>
  <c r="J70" i="4"/>
  <c r="I70" i="4"/>
  <c r="H70" i="4"/>
  <c r="G70" i="4"/>
  <c r="F70" i="4"/>
  <c r="E70" i="4"/>
  <c r="D70" i="4"/>
  <c r="C70" i="4"/>
  <c r="B70" i="4"/>
  <c r="P69" i="4"/>
  <c r="O69" i="4"/>
  <c r="N69" i="4"/>
  <c r="M69" i="4"/>
  <c r="L69" i="4"/>
  <c r="K69" i="4"/>
  <c r="J69" i="4"/>
  <c r="I69" i="4"/>
  <c r="H69" i="4"/>
  <c r="G69" i="4"/>
  <c r="F69" i="4"/>
  <c r="E69" i="4"/>
  <c r="D69" i="4"/>
  <c r="C69" i="4"/>
  <c r="B69" i="4"/>
  <c r="P68" i="4"/>
  <c r="O68" i="4"/>
  <c r="N68" i="4"/>
  <c r="M68" i="4"/>
  <c r="L68" i="4"/>
  <c r="K68" i="4"/>
  <c r="J68" i="4"/>
  <c r="I68" i="4"/>
  <c r="H68" i="4"/>
  <c r="G68" i="4"/>
  <c r="F68" i="4"/>
  <c r="E68" i="4"/>
  <c r="D68" i="4"/>
  <c r="C68" i="4"/>
  <c r="B68" i="4"/>
  <c r="P67" i="4"/>
  <c r="O67" i="4"/>
  <c r="N67" i="4"/>
  <c r="M67" i="4"/>
  <c r="L67" i="4"/>
  <c r="K67" i="4"/>
  <c r="J67" i="4"/>
  <c r="I67" i="4"/>
  <c r="H67" i="4"/>
  <c r="G67" i="4"/>
  <c r="F67" i="4"/>
  <c r="E67" i="4"/>
  <c r="D67" i="4"/>
  <c r="C67" i="4"/>
  <c r="B67" i="4"/>
  <c r="P66" i="4"/>
  <c r="O66" i="4"/>
  <c r="N66" i="4"/>
  <c r="M66" i="4"/>
  <c r="L66" i="4"/>
  <c r="K66" i="4"/>
  <c r="J66" i="4"/>
  <c r="I66" i="4"/>
  <c r="H66" i="4"/>
  <c r="G66" i="4"/>
  <c r="F66" i="4"/>
  <c r="E66" i="4"/>
  <c r="D66" i="4"/>
  <c r="C66" i="4"/>
  <c r="B66" i="4"/>
  <c r="P65" i="4"/>
  <c r="O65" i="4"/>
  <c r="N65" i="4"/>
  <c r="M65" i="4"/>
  <c r="L65" i="4"/>
  <c r="K65" i="4"/>
  <c r="J65" i="4"/>
  <c r="I65" i="4"/>
  <c r="H65" i="4"/>
  <c r="G65" i="4"/>
  <c r="F65" i="4"/>
  <c r="E65" i="4"/>
  <c r="D65" i="4"/>
  <c r="C65" i="4"/>
  <c r="B65" i="4"/>
  <c r="P64" i="4"/>
  <c r="O64" i="4"/>
  <c r="N64" i="4"/>
  <c r="M64" i="4"/>
  <c r="L64" i="4"/>
  <c r="K64" i="4"/>
  <c r="J64" i="4"/>
  <c r="I64" i="4"/>
  <c r="H64" i="4"/>
  <c r="G64" i="4"/>
  <c r="F64" i="4"/>
  <c r="E64" i="4"/>
  <c r="D64" i="4"/>
  <c r="C64" i="4"/>
  <c r="B64" i="4"/>
  <c r="P63" i="4"/>
  <c r="O63" i="4"/>
  <c r="N63" i="4"/>
  <c r="M63" i="4"/>
  <c r="L63" i="4"/>
  <c r="K63" i="4"/>
  <c r="J63" i="4"/>
  <c r="I63" i="4"/>
  <c r="H63" i="4"/>
  <c r="G63" i="4"/>
  <c r="F63" i="4"/>
  <c r="E63" i="4"/>
  <c r="D63" i="4"/>
  <c r="C63" i="4"/>
  <c r="B63" i="4"/>
  <c r="P62" i="4"/>
  <c r="O62" i="4"/>
  <c r="N62" i="4"/>
  <c r="M62" i="4"/>
  <c r="L62" i="4"/>
  <c r="K62" i="4"/>
  <c r="J62" i="4"/>
  <c r="I62" i="4"/>
  <c r="H62" i="4"/>
  <c r="G62" i="4"/>
  <c r="F62" i="4"/>
  <c r="E62" i="4"/>
  <c r="D62" i="4"/>
  <c r="C62" i="4"/>
  <c r="B62" i="4"/>
  <c r="P61" i="4"/>
  <c r="O61" i="4"/>
  <c r="N61" i="4"/>
  <c r="M61" i="4"/>
  <c r="L61" i="4"/>
  <c r="K61" i="4"/>
  <c r="J61" i="4"/>
  <c r="I61" i="4"/>
  <c r="H61" i="4"/>
  <c r="G61" i="4"/>
  <c r="F61" i="4"/>
  <c r="E61" i="4"/>
  <c r="D61" i="4"/>
  <c r="C61" i="4"/>
  <c r="B61" i="4"/>
  <c r="P60" i="4"/>
  <c r="O60" i="4"/>
  <c r="N60" i="4"/>
  <c r="M60" i="4"/>
  <c r="L60" i="4"/>
  <c r="K60" i="4"/>
  <c r="J60" i="4"/>
  <c r="I60" i="4"/>
  <c r="H60" i="4"/>
  <c r="G60" i="4"/>
  <c r="F60" i="4"/>
  <c r="E60" i="4"/>
  <c r="D60" i="4"/>
  <c r="C60" i="4"/>
  <c r="B60" i="4"/>
  <c r="P59" i="4"/>
  <c r="O59" i="4"/>
  <c r="N59" i="4"/>
  <c r="M59" i="4"/>
  <c r="L59" i="4"/>
  <c r="K59" i="4"/>
  <c r="J59" i="4"/>
  <c r="I59" i="4"/>
  <c r="H59" i="4"/>
  <c r="G59" i="4"/>
  <c r="F59" i="4"/>
  <c r="E59" i="4"/>
  <c r="D59" i="4"/>
  <c r="C59" i="4"/>
  <c r="B59" i="4"/>
  <c r="P58" i="4"/>
  <c r="O58" i="4"/>
  <c r="N58" i="4"/>
  <c r="M58" i="4"/>
  <c r="L58" i="4"/>
  <c r="K58" i="4"/>
  <c r="J58" i="4"/>
  <c r="I58" i="4"/>
  <c r="H58" i="4"/>
  <c r="G58" i="4"/>
  <c r="F58" i="4"/>
  <c r="E58" i="4"/>
  <c r="D58" i="4"/>
  <c r="C58" i="4"/>
  <c r="B58" i="4"/>
  <c r="P57" i="4"/>
  <c r="O57" i="4"/>
  <c r="N57" i="4"/>
  <c r="M57" i="4"/>
  <c r="L57" i="4"/>
  <c r="K57" i="4"/>
  <c r="J57" i="4"/>
  <c r="I57" i="4"/>
  <c r="H57" i="4"/>
  <c r="G57" i="4"/>
  <c r="F57" i="4"/>
  <c r="E57" i="4"/>
  <c r="D57" i="4"/>
  <c r="C57" i="4"/>
  <c r="B57" i="4"/>
  <c r="P56" i="4"/>
  <c r="O56" i="4"/>
  <c r="N56" i="4"/>
  <c r="M56" i="4"/>
  <c r="L56" i="4"/>
  <c r="K56" i="4"/>
  <c r="J56" i="4"/>
  <c r="I56" i="4"/>
  <c r="H56" i="4"/>
  <c r="G56" i="4"/>
  <c r="F56" i="4"/>
  <c r="E56" i="4"/>
  <c r="D56" i="4"/>
  <c r="C56" i="4"/>
  <c r="B56" i="4"/>
  <c r="P55" i="4"/>
  <c r="O55" i="4"/>
  <c r="N55" i="4"/>
  <c r="M55" i="4"/>
  <c r="L55" i="4"/>
  <c r="K55" i="4"/>
  <c r="J55" i="4"/>
  <c r="I55" i="4"/>
  <c r="H55" i="4"/>
  <c r="G55" i="4"/>
  <c r="F55" i="4"/>
  <c r="E55" i="4"/>
  <c r="D55" i="4"/>
  <c r="C55" i="4"/>
  <c r="B55" i="4"/>
  <c r="P54" i="4"/>
  <c r="O54" i="4"/>
  <c r="N54" i="4"/>
  <c r="M54" i="4"/>
  <c r="L54" i="4"/>
  <c r="K54" i="4"/>
  <c r="J54" i="4"/>
  <c r="I54" i="4"/>
  <c r="H54" i="4"/>
  <c r="G54" i="4"/>
  <c r="F54" i="4"/>
  <c r="E54" i="4"/>
  <c r="D54" i="4"/>
  <c r="C54" i="4"/>
  <c r="B54" i="4"/>
  <c r="P53" i="4"/>
  <c r="O53" i="4"/>
  <c r="N53" i="4"/>
  <c r="M53" i="4"/>
  <c r="L53" i="4"/>
  <c r="K53" i="4"/>
  <c r="J53" i="4"/>
  <c r="I53" i="4"/>
  <c r="H53" i="4"/>
  <c r="G53" i="4"/>
  <c r="F53" i="4"/>
  <c r="E53" i="4"/>
  <c r="D53" i="4"/>
  <c r="C53" i="4"/>
  <c r="B53" i="4"/>
  <c r="P52" i="4"/>
  <c r="O52" i="4"/>
  <c r="N52" i="4"/>
  <c r="M52" i="4"/>
  <c r="L52" i="4"/>
  <c r="K52" i="4"/>
  <c r="J52" i="4"/>
  <c r="I52" i="4"/>
  <c r="H52" i="4"/>
  <c r="G52" i="4"/>
  <c r="F52" i="4"/>
  <c r="E52" i="4"/>
  <c r="D52" i="4"/>
  <c r="C52" i="4"/>
  <c r="B52" i="4"/>
  <c r="P51" i="4"/>
  <c r="O51" i="4"/>
  <c r="N51" i="4"/>
  <c r="M51" i="4"/>
  <c r="L51" i="4"/>
  <c r="K51" i="4"/>
  <c r="J51" i="4"/>
  <c r="I51" i="4"/>
  <c r="H51" i="4"/>
  <c r="G51" i="4"/>
  <c r="F51" i="4"/>
  <c r="E51" i="4"/>
  <c r="D51" i="4"/>
  <c r="C51" i="4"/>
  <c r="B51" i="4"/>
  <c r="P50" i="4"/>
  <c r="O50" i="4"/>
  <c r="N50" i="4"/>
  <c r="M50" i="4"/>
  <c r="L50" i="4"/>
  <c r="K50" i="4"/>
  <c r="J50" i="4"/>
  <c r="I50" i="4"/>
  <c r="H50" i="4"/>
  <c r="G50" i="4"/>
  <c r="F50" i="4"/>
  <c r="E50" i="4"/>
  <c r="D50" i="4"/>
  <c r="C50" i="4"/>
  <c r="B50" i="4"/>
  <c r="P49" i="4"/>
  <c r="O49" i="4"/>
  <c r="N49" i="4"/>
  <c r="M49" i="4"/>
  <c r="L49" i="4"/>
  <c r="K49" i="4"/>
  <c r="J49" i="4"/>
  <c r="I49" i="4"/>
  <c r="H49" i="4"/>
  <c r="G49" i="4"/>
  <c r="F49" i="4"/>
  <c r="E49" i="4"/>
  <c r="D49" i="4"/>
  <c r="C49" i="4"/>
  <c r="B49" i="4"/>
  <c r="P48" i="4"/>
  <c r="O48" i="4"/>
  <c r="N48" i="4"/>
  <c r="M48" i="4"/>
  <c r="L48" i="4"/>
  <c r="K48" i="4"/>
  <c r="J48" i="4"/>
  <c r="I48" i="4"/>
  <c r="H48" i="4"/>
  <c r="G48" i="4"/>
  <c r="F48" i="4"/>
  <c r="E48" i="4"/>
  <c r="D48" i="4"/>
  <c r="C48" i="4"/>
  <c r="B48" i="4"/>
  <c r="P47" i="4"/>
  <c r="O47" i="4"/>
  <c r="N47" i="4"/>
  <c r="M47" i="4"/>
  <c r="L47" i="4"/>
  <c r="K47" i="4"/>
  <c r="J47" i="4"/>
  <c r="I47" i="4"/>
  <c r="H47" i="4"/>
  <c r="G47" i="4"/>
  <c r="F47" i="4"/>
  <c r="E47" i="4"/>
  <c r="D47" i="4"/>
  <c r="C47" i="4"/>
  <c r="B47" i="4"/>
  <c r="P46" i="4"/>
  <c r="O46" i="4"/>
  <c r="N46" i="4"/>
  <c r="M46" i="4"/>
  <c r="L46" i="4"/>
  <c r="K46" i="4"/>
  <c r="J46" i="4"/>
  <c r="I46" i="4"/>
  <c r="H46" i="4"/>
  <c r="G46" i="4"/>
  <c r="F46" i="4"/>
  <c r="E46" i="4"/>
  <c r="D46" i="4"/>
  <c r="C46" i="4"/>
  <c r="B46" i="4"/>
  <c r="P45" i="4"/>
  <c r="O45" i="4"/>
  <c r="N45" i="4"/>
  <c r="M45" i="4"/>
  <c r="L45" i="4"/>
  <c r="K45" i="4"/>
  <c r="J45" i="4"/>
  <c r="I45" i="4"/>
  <c r="H45" i="4"/>
  <c r="G45" i="4"/>
  <c r="F45" i="4"/>
  <c r="E45" i="4"/>
  <c r="D45" i="4"/>
  <c r="C45" i="4"/>
  <c r="B45" i="4"/>
  <c r="P44" i="4"/>
  <c r="O44" i="4"/>
  <c r="N44" i="4"/>
  <c r="M44" i="4"/>
  <c r="L44" i="4"/>
  <c r="K44" i="4"/>
  <c r="J44" i="4"/>
  <c r="I44" i="4"/>
  <c r="H44" i="4"/>
  <c r="G44" i="4"/>
  <c r="F44" i="4"/>
  <c r="E44" i="4"/>
  <c r="D44" i="4"/>
  <c r="C44" i="4"/>
  <c r="B44" i="4"/>
  <c r="P43" i="4"/>
  <c r="O43" i="4"/>
  <c r="N43" i="4"/>
  <c r="M43" i="4"/>
  <c r="L43" i="4"/>
  <c r="K43" i="4"/>
  <c r="J43" i="4"/>
  <c r="I43" i="4"/>
  <c r="H43" i="4"/>
  <c r="G43" i="4"/>
  <c r="F43" i="4"/>
  <c r="E43" i="4"/>
  <c r="D43" i="4"/>
  <c r="C43" i="4"/>
  <c r="B43" i="4"/>
  <c r="P42" i="4"/>
  <c r="O42" i="4"/>
  <c r="N42" i="4"/>
  <c r="M42" i="4"/>
  <c r="L42" i="4"/>
  <c r="K42" i="4"/>
  <c r="J42" i="4"/>
  <c r="I42" i="4"/>
  <c r="H42" i="4"/>
  <c r="G42" i="4"/>
  <c r="F42" i="4"/>
  <c r="E42" i="4"/>
  <c r="D42" i="4"/>
  <c r="C42" i="4"/>
  <c r="B42" i="4"/>
  <c r="P41" i="4"/>
  <c r="O41" i="4"/>
  <c r="N41" i="4"/>
  <c r="M41" i="4"/>
  <c r="L41" i="4"/>
  <c r="K41" i="4"/>
  <c r="J41" i="4"/>
  <c r="I41" i="4"/>
  <c r="H41" i="4"/>
  <c r="G41" i="4"/>
  <c r="F41" i="4"/>
  <c r="E41" i="4"/>
  <c r="D41" i="4"/>
  <c r="C41" i="4"/>
  <c r="B41" i="4"/>
  <c r="P39" i="4"/>
  <c r="O39" i="4"/>
  <c r="N39" i="4"/>
  <c r="M39" i="4"/>
  <c r="L39" i="4"/>
  <c r="K39" i="4"/>
  <c r="J39" i="4"/>
  <c r="I39" i="4"/>
  <c r="H39" i="4"/>
  <c r="G39" i="4"/>
  <c r="F39" i="4"/>
  <c r="E39" i="4"/>
  <c r="D39" i="4"/>
  <c r="C39" i="4"/>
  <c r="B39" i="4"/>
  <c r="P38" i="4"/>
  <c r="O38" i="4"/>
  <c r="N38" i="4"/>
  <c r="M38" i="4"/>
  <c r="L38" i="4"/>
  <c r="K38" i="4"/>
  <c r="J38" i="4"/>
  <c r="I38" i="4"/>
  <c r="H38" i="4"/>
  <c r="G38" i="4"/>
  <c r="F38" i="4"/>
  <c r="E38" i="4"/>
  <c r="D38" i="4"/>
  <c r="C38" i="4"/>
  <c r="B38" i="4"/>
  <c r="P37" i="4"/>
  <c r="O37" i="4"/>
  <c r="N37" i="4"/>
  <c r="M37" i="4"/>
  <c r="L37" i="4"/>
  <c r="K37" i="4"/>
  <c r="J37" i="4"/>
  <c r="I37" i="4"/>
  <c r="H37" i="4"/>
  <c r="G37" i="4"/>
  <c r="F37" i="4"/>
  <c r="E37" i="4"/>
  <c r="D37" i="4"/>
  <c r="C37" i="4"/>
  <c r="B37" i="4"/>
  <c r="P36" i="4"/>
  <c r="O36" i="4"/>
  <c r="N36" i="4"/>
  <c r="M36" i="4"/>
  <c r="L36" i="4"/>
  <c r="K36" i="4"/>
  <c r="J36" i="4"/>
  <c r="I36" i="4"/>
  <c r="H36" i="4"/>
  <c r="G36" i="4"/>
  <c r="F36" i="4"/>
  <c r="E36" i="4"/>
  <c r="D36" i="4"/>
  <c r="C36" i="4"/>
  <c r="B36" i="4"/>
  <c r="P35" i="4"/>
  <c r="O35" i="4"/>
  <c r="N35" i="4"/>
  <c r="M35" i="4"/>
  <c r="L35" i="4"/>
  <c r="K35" i="4"/>
  <c r="J35" i="4"/>
  <c r="I35" i="4"/>
  <c r="H35" i="4"/>
  <c r="G35" i="4"/>
  <c r="F35" i="4"/>
  <c r="E35" i="4"/>
  <c r="D35" i="4"/>
  <c r="C35" i="4"/>
  <c r="B35" i="4"/>
  <c r="P33" i="4"/>
  <c r="O33" i="4"/>
  <c r="N33" i="4"/>
  <c r="M33" i="4"/>
  <c r="L33" i="4"/>
  <c r="K33" i="4"/>
  <c r="J33" i="4"/>
  <c r="I33" i="4"/>
  <c r="H33" i="4"/>
  <c r="G33" i="4"/>
  <c r="F33" i="4"/>
  <c r="E33" i="4"/>
  <c r="D33" i="4"/>
  <c r="C33" i="4"/>
  <c r="B33" i="4"/>
  <c r="P32" i="4"/>
  <c r="O32" i="4"/>
  <c r="N32" i="4"/>
  <c r="M32" i="4"/>
  <c r="L32" i="4"/>
  <c r="K32" i="4"/>
  <c r="J32" i="4"/>
  <c r="I32" i="4"/>
  <c r="H32" i="4"/>
  <c r="G32" i="4"/>
  <c r="F32" i="4"/>
  <c r="E32" i="4"/>
  <c r="D32" i="4"/>
  <c r="C32" i="4"/>
  <c r="B32" i="4"/>
  <c r="P30" i="4"/>
  <c r="O30" i="4"/>
  <c r="N30" i="4"/>
  <c r="M30" i="4"/>
  <c r="L30" i="4"/>
  <c r="K30" i="4"/>
  <c r="J30" i="4"/>
  <c r="I30" i="4"/>
  <c r="H30" i="4"/>
  <c r="G30" i="4"/>
  <c r="F30" i="4"/>
  <c r="E30" i="4"/>
  <c r="D30" i="4"/>
  <c r="C30" i="4"/>
  <c r="B30" i="4"/>
  <c r="P29" i="4"/>
  <c r="O29" i="4"/>
  <c r="N29" i="4"/>
  <c r="M29" i="4"/>
  <c r="L29" i="4"/>
  <c r="K29" i="4"/>
  <c r="J29" i="4"/>
  <c r="I29" i="4"/>
  <c r="H29" i="4"/>
  <c r="G29" i="4"/>
  <c r="F29" i="4"/>
  <c r="E29" i="4"/>
  <c r="D29" i="4"/>
  <c r="C29" i="4"/>
  <c r="B29" i="4"/>
  <c r="P28" i="4"/>
  <c r="O28" i="4"/>
  <c r="N28" i="4"/>
  <c r="M28" i="4"/>
  <c r="L28" i="4"/>
  <c r="K28" i="4"/>
  <c r="J28" i="4"/>
  <c r="I28" i="4"/>
  <c r="H28" i="4"/>
  <c r="G28" i="4"/>
  <c r="F28" i="4"/>
  <c r="E28" i="4"/>
  <c r="D28" i="4"/>
  <c r="C28" i="4"/>
  <c r="B28" i="4"/>
  <c r="P27" i="4"/>
  <c r="O27" i="4"/>
  <c r="N27" i="4"/>
  <c r="M27" i="4"/>
  <c r="L27" i="4"/>
  <c r="K27" i="4"/>
  <c r="J27" i="4"/>
  <c r="I27" i="4"/>
  <c r="H27" i="4"/>
  <c r="G27" i="4"/>
  <c r="F27" i="4"/>
  <c r="E27" i="4"/>
  <c r="D27" i="4"/>
  <c r="C27" i="4"/>
  <c r="B27" i="4"/>
  <c r="P26" i="4"/>
  <c r="O26" i="4"/>
  <c r="N26" i="4"/>
  <c r="M26" i="4"/>
  <c r="L26" i="4"/>
  <c r="K26" i="4"/>
  <c r="J26" i="4"/>
  <c r="I26" i="4"/>
  <c r="H26" i="4"/>
  <c r="G26" i="4"/>
  <c r="F26" i="4"/>
  <c r="E26" i="4"/>
  <c r="D26" i="4"/>
  <c r="C26" i="4"/>
  <c r="B26" i="4"/>
  <c r="P24" i="4"/>
  <c r="O24" i="4"/>
  <c r="N24" i="4"/>
  <c r="M24" i="4"/>
  <c r="L24" i="4"/>
  <c r="K24" i="4"/>
  <c r="J24" i="4"/>
  <c r="I24" i="4"/>
  <c r="H24" i="4"/>
  <c r="G24" i="4"/>
  <c r="F24" i="4"/>
  <c r="E24" i="4"/>
  <c r="D24" i="4"/>
  <c r="C24" i="4"/>
  <c r="B24" i="4"/>
  <c r="P23" i="4"/>
  <c r="O23" i="4"/>
  <c r="N23" i="4"/>
  <c r="M23" i="4"/>
  <c r="L23" i="4"/>
  <c r="K23" i="4"/>
  <c r="J23" i="4"/>
  <c r="I23" i="4"/>
  <c r="H23" i="4"/>
  <c r="G23" i="4"/>
  <c r="F23" i="4"/>
  <c r="E23" i="4"/>
  <c r="D23" i="4"/>
  <c r="C23" i="4"/>
  <c r="B23" i="4"/>
  <c r="P22" i="4"/>
  <c r="O22" i="4"/>
  <c r="N22" i="4"/>
  <c r="M22" i="4"/>
  <c r="L22" i="4"/>
  <c r="K22" i="4"/>
  <c r="J22" i="4"/>
  <c r="I22" i="4"/>
  <c r="H22" i="4"/>
  <c r="G22" i="4"/>
  <c r="F22" i="4"/>
  <c r="E22" i="4"/>
  <c r="D22" i="4"/>
  <c r="C22" i="4"/>
  <c r="B22" i="4"/>
  <c r="P20" i="4"/>
  <c r="O20" i="4"/>
  <c r="N20" i="4"/>
  <c r="M20" i="4"/>
  <c r="L20" i="4"/>
  <c r="K20" i="4"/>
  <c r="J20" i="4"/>
  <c r="I20" i="4"/>
  <c r="H20" i="4"/>
  <c r="G20" i="4"/>
  <c r="F20" i="4"/>
  <c r="E20" i="4"/>
  <c r="D20" i="4"/>
  <c r="C20" i="4"/>
  <c r="B20" i="4"/>
  <c r="P19" i="4"/>
  <c r="O19" i="4"/>
  <c r="N19" i="4"/>
  <c r="M19" i="4"/>
  <c r="L19" i="4"/>
  <c r="K19" i="4"/>
  <c r="J19" i="4"/>
  <c r="I19" i="4"/>
  <c r="H19" i="4"/>
  <c r="G19" i="4"/>
  <c r="F19" i="4"/>
  <c r="E19" i="4"/>
  <c r="D19" i="4"/>
  <c r="C19" i="4"/>
  <c r="B19" i="4"/>
  <c r="P18" i="4"/>
  <c r="O18" i="4"/>
  <c r="N18" i="4"/>
  <c r="M18" i="4"/>
  <c r="L18" i="4"/>
  <c r="K18" i="4"/>
  <c r="J18" i="4"/>
  <c r="I18" i="4"/>
  <c r="H18" i="4"/>
  <c r="G18" i="4"/>
  <c r="F18" i="4"/>
  <c r="E18" i="4"/>
  <c r="D18" i="4"/>
  <c r="C18" i="4"/>
  <c r="B18" i="4"/>
  <c r="P17" i="4"/>
  <c r="O17" i="4"/>
  <c r="N17" i="4"/>
  <c r="M17" i="4"/>
  <c r="L17" i="4"/>
  <c r="K17" i="4"/>
  <c r="J17" i="4"/>
  <c r="I17" i="4"/>
  <c r="H17" i="4"/>
  <c r="G17" i="4"/>
  <c r="F17" i="4"/>
  <c r="E17" i="4"/>
  <c r="D17" i="4"/>
  <c r="C17" i="4"/>
  <c r="B17" i="4"/>
  <c r="P16" i="4"/>
  <c r="O16" i="4"/>
  <c r="N16" i="4"/>
  <c r="M16" i="4"/>
  <c r="L16" i="4"/>
  <c r="K16" i="4"/>
  <c r="J16" i="4"/>
  <c r="I16" i="4"/>
  <c r="H16" i="4"/>
  <c r="G16" i="4"/>
  <c r="F16" i="4"/>
  <c r="E16" i="4"/>
  <c r="D16" i="4"/>
  <c r="C16" i="4"/>
  <c r="B16" i="4"/>
  <c r="P15" i="4"/>
  <c r="O15" i="4"/>
  <c r="N15" i="4"/>
  <c r="M15" i="4"/>
  <c r="L15" i="4"/>
  <c r="K15" i="4"/>
  <c r="J15" i="4"/>
  <c r="I15" i="4"/>
  <c r="H15" i="4"/>
  <c r="G15" i="4"/>
  <c r="F15" i="4"/>
  <c r="E15" i="4"/>
  <c r="D15" i="4"/>
  <c r="C15" i="4"/>
  <c r="B15" i="4"/>
  <c r="P14" i="4"/>
  <c r="O14" i="4"/>
  <c r="N14" i="4"/>
  <c r="M14" i="4"/>
  <c r="L14" i="4"/>
  <c r="K14" i="4"/>
  <c r="J14" i="4"/>
  <c r="I14" i="4"/>
  <c r="H14" i="4"/>
  <c r="G14" i="4"/>
  <c r="F14" i="4"/>
  <c r="E14" i="4"/>
  <c r="D14" i="4"/>
  <c r="C14" i="4"/>
  <c r="B14" i="4"/>
  <c r="P13" i="4"/>
  <c r="O13" i="4"/>
  <c r="N13" i="4"/>
  <c r="M13" i="4"/>
  <c r="L13" i="4"/>
  <c r="K13" i="4"/>
  <c r="J13" i="4"/>
  <c r="I13" i="4"/>
  <c r="H13" i="4"/>
  <c r="G13" i="4"/>
  <c r="F13" i="4"/>
  <c r="E13" i="4"/>
  <c r="D13" i="4"/>
  <c r="C13" i="4"/>
  <c r="B13" i="4"/>
  <c r="P12" i="4"/>
  <c r="O12" i="4"/>
  <c r="N12" i="4"/>
  <c r="M12" i="4"/>
  <c r="L12" i="4"/>
  <c r="K12" i="4"/>
  <c r="J12" i="4"/>
  <c r="I12" i="4"/>
  <c r="H12" i="4"/>
  <c r="G12" i="4"/>
  <c r="F12" i="4"/>
  <c r="E12" i="4"/>
  <c r="D12" i="4"/>
  <c r="C12" i="4"/>
  <c r="B12" i="4"/>
  <c r="P11" i="4"/>
  <c r="O11" i="4"/>
  <c r="N11" i="4"/>
  <c r="M11" i="4"/>
  <c r="L11" i="4"/>
  <c r="K11" i="4"/>
  <c r="J11" i="4"/>
  <c r="I11" i="4"/>
  <c r="H11" i="4"/>
  <c r="G11" i="4"/>
  <c r="F11" i="4"/>
  <c r="E11" i="4"/>
  <c r="D11" i="4"/>
  <c r="C11" i="4"/>
  <c r="B11" i="4"/>
  <c r="P9" i="4"/>
  <c r="O9" i="4"/>
  <c r="N9" i="4"/>
  <c r="M9" i="4"/>
  <c r="L9" i="4"/>
  <c r="K9" i="4"/>
  <c r="J9" i="4"/>
  <c r="I9" i="4"/>
  <c r="H9" i="4"/>
  <c r="G9" i="4"/>
  <c r="F9" i="4"/>
  <c r="E9" i="4"/>
  <c r="D9" i="4"/>
  <c r="C9" i="4"/>
  <c r="B9" i="4"/>
  <c r="P8" i="4"/>
  <c r="O8" i="4"/>
  <c r="N8" i="4"/>
  <c r="M8" i="4"/>
  <c r="L8" i="4"/>
  <c r="K8" i="4"/>
  <c r="J8" i="4"/>
  <c r="I8" i="4"/>
  <c r="H8" i="4"/>
  <c r="G8" i="4"/>
  <c r="F8" i="4"/>
  <c r="E8" i="4"/>
  <c r="D8" i="4"/>
  <c r="C8" i="4"/>
  <c r="B8" i="4"/>
  <c r="P7" i="4"/>
  <c r="O7" i="4"/>
  <c r="N7" i="4"/>
  <c r="M7" i="4"/>
  <c r="L7" i="4"/>
  <c r="K7" i="4"/>
  <c r="J7" i="4"/>
  <c r="I7" i="4"/>
  <c r="H7" i="4"/>
  <c r="G7" i="4"/>
  <c r="F7" i="4"/>
  <c r="E7" i="4"/>
  <c r="D7" i="4"/>
  <c r="C7" i="4"/>
  <c r="B7" i="4"/>
  <c r="P6" i="4"/>
  <c r="O6" i="4"/>
  <c r="N6" i="4"/>
  <c r="M6" i="4"/>
  <c r="L6" i="4"/>
  <c r="K6" i="4"/>
  <c r="J6" i="4"/>
  <c r="I6" i="4"/>
  <c r="H6" i="4"/>
  <c r="G6" i="4"/>
  <c r="F6" i="4"/>
  <c r="E6" i="4"/>
  <c r="D6" i="4"/>
  <c r="C6" i="4"/>
  <c r="B6" i="4"/>
  <c r="P4" i="4"/>
  <c r="O4" i="4"/>
  <c r="N4" i="4"/>
  <c r="M4" i="4"/>
  <c r="L4" i="4"/>
  <c r="K4" i="4"/>
  <c r="J4" i="4"/>
  <c r="I4" i="4"/>
  <c r="H4" i="4"/>
  <c r="G4" i="4"/>
  <c r="F4" i="4"/>
  <c r="E4" i="4"/>
  <c r="D4" i="4"/>
  <c r="C4" i="4"/>
  <c r="B4" i="4"/>
  <c r="K75" i="3" l="1"/>
  <c r="J75" i="3"/>
  <c r="I75" i="3"/>
  <c r="H75" i="3"/>
  <c r="G75" i="3"/>
  <c r="F75" i="3"/>
  <c r="E75" i="3"/>
  <c r="D75" i="3"/>
  <c r="C75" i="3"/>
  <c r="B75" i="3"/>
  <c r="K74" i="3"/>
  <c r="J74" i="3"/>
  <c r="I74" i="3"/>
  <c r="H74" i="3"/>
  <c r="G74" i="3"/>
  <c r="F74" i="3"/>
  <c r="E74" i="3"/>
  <c r="D74" i="3"/>
  <c r="C74" i="3"/>
  <c r="B74" i="3"/>
  <c r="K73" i="3"/>
  <c r="J73" i="3"/>
  <c r="I73" i="3"/>
  <c r="H73" i="3"/>
  <c r="G73" i="3"/>
  <c r="F73" i="3"/>
  <c r="E73" i="3"/>
  <c r="D73" i="3"/>
  <c r="C73" i="3"/>
  <c r="B73" i="3"/>
  <c r="K72" i="3"/>
  <c r="J72" i="3"/>
  <c r="I72" i="3"/>
  <c r="H72" i="3"/>
  <c r="G72" i="3"/>
  <c r="F72" i="3"/>
  <c r="E72" i="3"/>
  <c r="D72" i="3"/>
  <c r="C72" i="3"/>
  <c r="B72" i="3"/>
  <c r="K71" i="3"/>
  <c r="J71" i="3"/>
  <c r="I71" i="3"/>
  <c r="H71" i="3"/>
  <c r="G71" i="3"/>
  <c r="F71" i="3"/>
  <c r="E71" i="3"/>
  <c r="D71" i="3"/>
  <c r="C71" i="3"/>
  <c r="B71" i="3"/>
  <c r="K70" i="3"/>
  <c r="J70" i="3"/>
  <c r="I70" i="3"/>
  <c r="H70" i="3"/>
  <c r="G70" i="3"/>
  <c r="F70" i="3"/>
  <c r="E70" i="3"/>
  <c r="D70" i="3"/>
  <c r="C70" i="3"/>
  <c r="B70" i="3"/>
  <c r="K69" i="3"/>
  <c r="J69" i="3"/>
  <c r="I69" i="3"/>
  <c r="H69" i="3"/>
  <c r="G69" i="3"/>
  <c r="F69" i="3"/>
  <c r="E69" i="3"/>
  <c r="D69" i="3"/>
  <c r="C69" i="3"/>
  <c r="B69" i="3"/>
  <c r="K68" i="3"/>
  <c r="J68" i="3"/>
  <c r="I68" i="3"/>
  <c r="H68" i="3"/>
  <c r="G68" i="3"/>
  <c r="F68" i="3"/>
  <c r="E68" i="3"/>
  <c r="D68" i="3"/>
  <c r="C68" i="3"/>
  <c r="B68" i="3"/>
  <c r="K67" i="3"/>
  <c r="J67" i="3"/>
  <c r="I67" i="3"/>
  <c r="H67" i="3"/>
  <c r="G67" i="3"/>
  <c r="F67" i="3"/>
  <c r="E67" i="3"/>
  <c r="D67" i="3"/>
  <c r="C67" i="3"/>
  <c r="B67" i="3"/>
  <c r="K66" i="3"/>
  <c r="J66" i="3"/>
  <c r="I66" i="3"/>
  <c r="H66" i="3"/>
  <c r="G66" i="3"/>
  <c r="F66" i="3"/>
  <c r="E66" i="3"/>
  <c r="D66" i="3"/>
  <c r="C66" i="3"/>
  <c r="B66" i="3"/>
  <c r="K65" i="3"/>
  <c r="J65" i="3"/>
  <c r="I65" i="3"/>
  <c r="H65" i="3"/>
  <c r="G65" i="3"/>
  <c r="F65" i="3"/>
  <c r="E65" i="3"/>
  <c r="D65" i="3"/>
  <c r="C65" i="3"/>
  <c r="B65" i="3"/>
  <c r="K64" i="3"/>
  <c r="J64" i="3"/>
  <c r="I64" i="3"/>
  <c r="H64" i="3"/>
  <c r="G64" i="3"/>
  <c r="F64" i="3"/>
  <c r="E64" i="3"/>
  <c r="D64" i="3"/>
  <c r="C64" i="3"/>
  <c r="B64" i="3"/>
  <c r="K63" i="3"/>
  <c r="J63" i="3"/>
  <c r="I63" i="3"/>
  <c r="H63" i="3"/>
  <c r="G63" i="3"/>
  <c r="F63" i="3"/>
  <c r="E63" i="3"/>
  <c r="D63" i="3"/>
  <c r="C63" i="3"/>
  <c r="B63" i="3"/>
  <c r="K62" i="3"/>
  <c r="J62" i="3"/>
  <c r="I62" i="3"/>
  <c r="H62" i="3"/>
  <c r="G62" i="3"/>
  <c r="F62" i="3"/>
  <c r="E62" i="3"/>
  <c r="D62" i="3"/>
  <c r="C62" i="3"/>
  <c r="B62" i="3"/>
  <c r="K61" i="3"/>
  <c r="J61" i="3"/>
  <c r="I61" i="3"/>
  <c r="H61" i="3"/>
  <c r="G61" i="3"/>
  <c r="F61" i="3"/>
  <c r="E61" i="3"/>
  <c r="D61" i="3"/>
  <c r="C61" i="3"/>
  <c r="B61" i="3"/>
  <c r="K60" i="3"/>
  <c r="J60" i="3"/>
  <c r="I60" i="3"/>
  <c r="H60" i="3"/>
  <c r="G60" i="3"/>
  <c r="F60" i="3"/>
  <c r="E60" i="3"/>
  <c r="D60" i="3"/>
  <c r="C60" i="3"/>
  <c r="B60" i="3"/>
  <c r="K59" i="3"/>
  <c r="J59" i="3"/>
  <c r="I59" i="3"/>
  <c r="H59" i="3"/>
  <c r="G59" i="3"/>
  <c r="F59" i="3"/>
  <c r="E59" i="3"/>
  <c r="D59" i="3"/>
  <c r="C59" i="3"/>
  <c r="B59" i="3"/>
  <c r="K58" i="3"/>
  <c r="J58" i="3"/>
  <c r="I58" i="3"/>
  <c r="H58" i="3"/>
  <c r="G58" i="3"/>
  <c r="F58" i="3"/>
  <c r="E58" i="3"/>
  <c r="D58" i="3"/>
  <c r="C58" i="3"/>
  <c r="B58" i="3"/>
  <c r="K57" i="3"/>
  <c r="J57" i="3"/>
  <c r="I57" i="3"/>
  <c r="H57" i="3"/>
  <c r="G57" i="3"/>
  <c r="F57" i="3"/>
  <c r="E57" i="3"/>
  <c r="D57" i="3"/>
  <c r="C57" i="3"/>
  <c r="B57" i="3"/>
  <c r="K56" i="3"/>
  <c r="J56" i="3"/>
  <c r="I56" i="3"/>
  <c r="H56" i="3"/>
  <c r="G56" i="3"/>
  <c r="F56" i="3"/>
  <c r="E56" i="3"/>
  <c r="D56" i="3"/>
  <c r="C56" i="3"/>
  <c r="B56" i="3"/>
  <c r="K55" i="3"/>
  <c r="J55" i="3"/>
  <c r="I55" i="3"/>
  <c r="H55" i="3"/>
  <c r="G55" i="3"/>
  <c r="F55" i="3"/>
  <c r="E55" i="3"/>
  <c r="D55" i="3"/>
  <c r="C55" i="3"/>
  <c r="B55" i="3"/>
  <c r="K54" i="3"/>
  <c r="J54" i="3"/>
  <c r="I54" i="3"/>
  <c r="H54" i="3"/>
  <c r="G54" i="3"/>
  <c r="F54" i="3"/>
  <c r="E54" i="3"/>
  <c r="D54" i="3"/>
  <c r="C54" i="3"/>
  <c r="B54" i="3"/>
  <c r="K53" i="3"/>
  <c r="J53" i="3"/>
  <c r="I53" i="3"/>
  <c r="H53" i="3"/>
  <c r="G53" i="3"/>
  <c r="F53" i="3"/>
  <c r="E53" i="3"/>
  <c r="D53" i="3"/>
  <c r="C53" i="3"/>
  <c r="B53" i="3"/>
  <c r="K52" i="3"/>
  <c r="J52" i="3"/>
  <c r="I52" i="3"/>
  <c r="H52" i="3"/>
  <c r="G52" i="3"/>
  <c r="F52" i="3"/>
  <c r="E52" i="3"/>
  <c r="D52" i="3"/>
  <c r="C52" i="3"/>
  <c r="B52" i="3"/>
  <c r="K51" i="3"/>
  <c r="J51" i="3"/>
  <c r="I51" i="3"/>
  <c r="H51" i="3"/>
  <c r="G51" i="3"/>
  <c r="F51" i="3"/>
  <c r="E51" i="3"/>
  <c r="D51" i="3"/>
  <c r="C51" i="3"/>
  <c r="B51" i="3"/>
  <c r="K50" i="3"/>
  <c r="J50" i="3"/>
  <c r="I50" i="3"/>
  <c r="H50" i="3"/>
  <c r="G50" i="3"/>
  <c r="F50" i="3"/>
  <c r="E50" i="3"/>
  <c r="D50" i="3"/>
  <c r="C50" i="3"/>
  <c r="B50" i="3"/>
  <c r="K49" i="3"/>
  <c r="J49" i="3"/>
  <c r="I49" i="3"/>
  <c r="H49" i="3"/>
  <c r="G49" i="3"/>
  <c r="F49" i="3"/>
  <c r="E49" i="3"/>
  <c r="D49" i="3"/>
  <c r="C49" i="3"/>
  <c r="B49" i="3"/>
  <c r="K48" i="3"/>
  <c r="J48" i="3"/>
  <c r="I48" i="3"/>
  <c r="H48" i="3"/>
  <c r="G48" i="3"/>
  <c r="F48" i="3"/>
  <c r="E48" i="3"/>
  <c r="D48" i="3"/>
  <c r="C48" i="3"/>
  <c r="B48" i="3"/>
  <c r="K47" i="3"/>
  <c r="J47" i="3"/>
  <c r="I47" i="3"/>
  <c r="H47" i="3"/>
  <c r="G47" i="3"/>
  <c r="F47" i="3"/>
  <c r="E47" i="3"/>
  <c r="D47" i="3"/>
  <c r="C47" i="3"/>
  <c r="B47" i="3"/>
  <c r="K46" i="3"/>
  <c r="J46" i="3"/>
  <c r="I46" i="3"/>
  <c r="H46" i="3"/>
  <c r="G46" i="3"/>
  <c r="F46" i="3"/>
  <c r="E46" i="3"/>
  <c r="D46" i="3"/>
  <c r="C46" i="3"/>
  <c r="B46" i="3"/>
  <c r="K45" i="3"/>
  <c r="J45" i="3"/>
  <c r="I45" i="3"/>
  <c r="H45" i="3"/>
  <c r="G45" i="3"/>
  <c r="F45" i="3"/>
  <c r="E45" i="3"/>
  <c r="D45" i="3"/>
  <c r="C45" i="3"/>
  <c r="B45" i="3"/>
  <c r="K44" i="3"/>
  <c r="J44" i="3"/>
  <c r="I44" i="3"/>
  <c r="H44" i="3"/>
  <c r="G44" i="3"/>
  <c r="F44" i="3"/>
  <c r="E44" i="3"/>
  <c r="D44" i="3"/>
  <c r="C44" i="3"/>
  <c r="B44" i="3"/>
  <c r="K43" i="3"/>
  <c r="J43" i="3"/>
  <c r="I43" i="3"/>
  <c r="H43" i="3"/>
  <c r="G43" i="3"/>
  <c r="F43" i="3"/>
  <c r="E43" i="3"/>
  <c r="D43" i="3"/>
  <c r="C43" i="3"/>
  <c r="B43" i="3"/>
  <c r="K42" i="3"/>
  <c r="J42" i="3"/>
  <c r="I42" i="3"/>
  <c r="H42" i="3"/>
  <c r="G42" i="3"/>
  <c r="F42" i="3"/>
  <c r="E42" i="3"/>
  <c r="D42" i="3"/>
  <c r="C42" i="3"/>
  <c r="B42" i="3"/>
  <c r="K41" i="3"/>
  <c r="J41" i="3"/>
  <c r="I41" i="3"/>
  <c r="H41" i="3"/>
  <c r="G41" i="3"/>
  <c r="F41" i="3"/>
  <c r="E41" i="3"/>
  <c r="D41" i="3"/>
  <c r="C41" i="3"/>
  <c r="B41" i="3"/>
  <c r="K40" i="3"/>
  <c r="J40" i="3"/>
  <c r="I40" i="3"/>
  <c r="H40" i="3"/>
  <c r="G40" i="3"/>
  <c r="F40" i="3"/>
  <c r="E40" i="3"/>
  <c r="D40" i="3"/>
  <c r="C40" i="3"/>
  <c r="B40" i="3"/>
  <c r="K39" i="3"/>
  <c r="J39" i="3"/>
  <c r="I39" i="3"/>
  <c r="H39" i="3"/>
  <c r="G39" i="3"/>
  <c r="F39" i="3"/>
  <c r="E39" i="3"/>
  <c r="D39" i="3"/>
  <c r="C39" i="3"/>
  <c r="B39" i="3"/>
  <c r="K37" i="3"/>
  <c r="J37" i="3"/>
  <c r="I37" i="3"/>
  <c r="H37" i="3"/>
  <c r="G37" i="3"/>
  <c r="F37" i="3"/>
  <c r="E37" i="3"/>
  <c r="D37" i="3"/>
  <c r="C37" i="3"/>
  <c r="B37" i="3"/>
  <c r="K36" i="3"/>
  <c r="J36" i="3"/>
  <c r="I36" i="3"/>
  <c r="H36" i="3"/>
  <c r="G36" i="3"/>
  <c r="F36" i="3"/>
  <c r="E36" i="3"/>
  <c r="D36" i="3"/>
  <c r="C36" i="3"/>
  <c r="B36" i="3"/>
  <c r="K35" i="3"/>
  <c r="J35" i="3"/>
  <c r="I35" i="3"/>
  <c r="H35" i="3"/>
  <c r="G35" i="3"/>
  <c r="F35" i="3"/>
  <c r="E35" i="3"/>
  <c r="D35" i="3"/>
  <c r="C35" i="3"/>
  <c r="B35" i="3"/>
  <c r="K34" i="3"/>
  <c r="J34" i="3"/>
  <c r="I34" i="3"/>
  <c r="H34" i="3"/>
  <c r="G34" i="3"/>
  <c r="F34" i="3"/>
  <c r="E34" i="3"/>
  <c r="D34" i="3"/>
  <c r="C34" i="3"/>
  <c r="B34" i="3"/>
  <c r="K33" i="3"/>
  <c r="J33" i="3"/>
  <c r="I33" i="3"/>
  <c r="H33" i="3"/>
  <c r="G33" i="3"/>
  <c r="F33" i="3"/>
  <c r="E33" i="3"/>
  <c r="D33" i="3"/>
  <c r="C33" i="3"/>
  <c r="B33" i="3"/>
  <c r="K31" i="3"/>
  <c r="J31" i="3"/>
  <c r="I31" i="3"/>
  <c r="H31" i="3"/>
  <c r="G31" i="3"/>
  <c r="F31" i="3"/>
  <c r="E31" i="3"/>
  <c r="D31" i="3"/>
  <c r="C31" i="3"/>
  <c r="B31" i="3"/>
  <c r="K30" i="3"/>
  <c r="J30" i="3"/>
  <c r="I30" i="3"/>
  <c r="H30" i="3"/>
  <c r="G30" i="3"/>
  <c r="F30" i="3"/>
  <c r="E30" i="3"/>
  <c r="D30" i="3"/>
  <c r="C30" i="3"/>
  <c r="B30" i="3"/>
  <c r="K28" i="3"/>
  <c r="J28" i="3"/>
  <c r="I28" i="3"/>
  <c r="H28" i="3"/>
  <c r="G28" i="3"/>
  <c r="F28" i="3"/>
  <c r="E28" i="3"/>
  <c r="D28" i="3"/>
  <c r="C28" i="3"/>
  <c r="B28" i="3"/>
  <c r="K27" i="3"/>
  <c r="J27" i="3"/>
  <c r="I27" i="3"/>
  <c r="H27" i="3"/>
  <c r="G27" i="3"/>
  <c r="F27" i="3"/>
  <c r="E27" i="3"/>
  <c r="D27" i="3"/>
  <c r="C27" i="3"/>
  <c r="B27" i="3"/>
  <c r="K26" i="3"/>
  <c r="J26" i="3"/>
  <c r="I26" i="3"/>
  <c r="H26" i="3"/>
  <c r="G26" i="3"/>
  <c r="F26" i="3"/>
  <c r="E26" i="3"/>
  <c r="D26" i="3"/>
  <c r="C26" i="3"/>
  <c r="B26" i="3"/>
  <c r="K24" i="3"/>
  <c r="J24" i="3"/>
  <c r="I24" i="3"/>
  <c r="H24" i="3"/>
  <c r="G24" i="3"/>
  <c r="F24" i="3"/>
  <c r="E24" i="3"/>
  <c r="D24" i="3"/>
  <c r="C24" i="3"/>
  <c r="B24" i="3"/>
  <c r="K23" i="3"/>
  <c r="J23" i="3"/>
  <c r="I23" i="3"/>
  <c r="H23" i="3"/>
  <c r="G23" i="3"/>
  <c r="F23" i="3"/>
  <c r="E23" i="3"/>
  <c r="D23" i="3"/>
  <c r="C23" i="3"/>
  <c r="B23" i="3"/>
  <c r="K22" i="3"/>
  <c r="J22" i="3"/>
  <c r="I22" i="3"/>
  <c r="H22" i="3"/>
  <c r="G22" i="3"/>
  <c r="F22" i="3"/>
  <c r="E22" i="3"/>
  <c r="D22" i="3"/>
  <c r="C22" i="3"/>
  <c r="B22" i="3"/>
  <c r="K20" i="3"/>
  <c r="J20" i="3"/>
  <c r="I20" i="3"/>
  <c r="H20" i="3"/>
  <c r="G20" i="3"/>
  <c r="F20" i="3"/>
  <c r="E20" i="3"/>
  <c r="D20" i="3"/>
  <c r="C20" i="3"/>
  <c r="B20" i="3"/>
  <c r="K19" i="3"/>
  <c r="J19" i="3"/>
  <c r="I19" i="3"/>
  <c r="H19" i="3"/>
  <c r="G19" i="3"/>
  <c r="F19" i="3"/>
  <c r="E19" i="3"/>
  <c r="D19" i="3"/>
  <c r="C19" i="3"/>
  <c r="B19" i="3"/>
  <c r="K18" i="3"/>
  <c r="J18" i="3"/>
  <c r="I18" i="3"/>
  <c r="H18" i="3"/>
  <c r="G18" i="3"/>
  <c r="F18" i="3"/>
  <c r="E18" i="3"/>
  <c r="D18" i="3"/>
  <c r="C18" i="3"/>
  <c r="B18" i="3"/>
  <c r="K17" i="3"/>
  <c r="J17" i="3"/>
  <c r="I17" i="3"/>
  <c r="H17" i="3"/>
  <c r="G17" i="3"/>
  <c r="F17" i="3"/>
  <c r="E17" i="3"/>
  <c r="D17" i="3"/>
  <c r="C17" i="3"/>
  <c r="B17" i="3"/>
  <c r="K16" i="3"/>
  <c r="J16" i="3"/>
  <c r="I16" i="3"/>
  <c r="H16" i="3"/>
  <c r="G16" i="3"/>
  <c r="F16" i="3"/>
  <c r="E16" i="3"/>
  <c r="D16" i="3"/>
  <c r="C16" i="3"/>
  <c r="B16" i="3"/>
  <c r="K15" i="3"/>
  <c r="J15" i="3"/>
  <c r="I15" i="3"/>
  <c r="H15" i="3"/>
  <c r="G15" i="3"/>
  <c r="F15" i="3"/>
  <c r="E15" i="3"/>
  <c r="D15" i="3"/>
  <c r="C15" i="3"/>
  <c r="B15" i="3"/>
  <c r="K14" i="3"/>
  <c r="J14" i="3"/>
  <c r="I14" i="3"/>
  <c r="H14" i="3"/>
  <c r="G14" i="3"/>
  <c r="F14" i="3"/>
  <c r="E14" i="3"/>
  <c r="D14" i="3"/>
  <c r="C14" i="3"/>
  <c r="B14" i="3"/>
  <c r="K13" i="3"/>
  <c r="J13" i="3"/>
  <c r="I13" i="3"/>
  <c r="H13" i="3"/>
  <c r="G13" i="3"/>
  <c r="F13" i="3"/>
  <c r="E13" i="3"/>
  <c r="D13" i="3"/>
  <c r="C13" i="3"/>
  <c r="B13" i="3"/>
  <c r="K12" i="3"/>
  <c r="J12" i="3"/>
  <c r="I12" i="3"/>
  <c r="H12" i="3"/>
  <c r="G12" i="3"/>
  <c r="F12" i="3"/>
  <c r="E12" i="3"/>
  <c r="D12" i="3"/>
  <c r="C12" i="3"/>
  <c r="B12" i="3"/>
  <c r="K11" i="3"/>
  <c r="J11" i="3"/>
  <c r="I11" i="3"/>
  <c r="H11" i="3"/>
  <c r="G11" i="3"/>
  <c r="F11" i="3"/>
  <c r="E11" i="3"/>
  <c r="D11" i="3"/>
  <c r="C11" i="3"/>
  <c r="B11" i="3"/>
  <c r="K9" i="3"/>
  <c r="J9" i="3"/>
  <c r="I9" i="3"/>
  <c r="H9" i="3"/>
  <c r="G9" i="3"/>
  <c r="F9" i="3"/>
  <c r="E9" i="3"/>
  <c r="D9" i="3"/>
  <c r="C9" i="3"/>
  <c r="B9" i="3"/>
  <c r="K8" i="3"/>
  <c r="J8" i="3"/>
  <c r="I8" i="3"/>
  <c r="H8" i="3"/>
  <c r="G8" i="3"/>
  <c r="F8" i="3"/>
  <c r="E8" i="3"/>
  <c r="D8" i="3"/>
  <c r="C8" i="3"/>
  <c r="B8" i="3"/>
  <c r="K7" i="3"/>
  <c r="J7" i="3"/>
  <c r="I7" i="3"/>
  <c r="H7" i="3"/>
  <c r="G7" i="3"/>
  <c r="F7" i="3"/>
  <c r="E7" i="3"/>
  <c r="D7" i="3"/>
  <c r="C7" i="3"/>
  <c r="B7" i="3"/>
  <c r="K6" i="3"/>
  <c r="J6" i="3"/>
  <c r="I6" i="3"/>
  <c r="H6" i="3"/>
  <c r="G6" i="3"/>
  <c r="F6" i="3"/>
  <c r="E6" i="3"/>
  <c r="D6" i="3"/>
  <c r="C6" i="3"/>
  <c r="B6" i="3"/>
  <c r="K4" i="3"/>
  <c r="J4" i="3"/>
  <c r="I4" i="3"/>
  <c r="H4" i="3"/>
  <c r="G4" i="3"/>
  <c r="F4" i="3"/>
  <c r="E4" i="3"/>
  <c r="D4" i="3"/>
  <c r="C4" i="3"/>
  <c r="B4" i="3"/>
  <c r="B4" i="2"/>
  <c r="C4" i="2"/>
  <c r="D4" i="2"/>
  <c r="E4" i="2"/>
  <c r="F4" i="2"/>
  <c r="G4" i="2"/>
  <c r="H4" i="2"/>
  <c r="I4" i="2"/>
  <c r="J4" i="2"/>
  <c r="K4" i="2"/>
  <c r="L4" i="2"/>
  <c r="M4" i="2"/>
  <c r="B6" i="2"/>
  <c r="C6" i="2"/>
  <c r="D6" i="2"/>
  <c r="E6" i="2"/>
  <c r="F6" i="2"/>
  <c r="G6" i="2"/>
  <c r="H6" i="2"/>
  <c r="I6" i="2"/>
  <c r="J6" i="2"/>
  <c r="K6" i="2"/>
  <c r="L6" i="2"/>
  <c r="M6" i="2"/>
  <c r="B7" i="2"/>
  <c r="C7" i="2"/>
  <c r="D7" i="2"/>
  <c r="E7" i="2"/>
  <c r="F7" i="2"/>
  <c r="G7" i="2"/>
  <c r="H7" i="2"/>
  <c r="I7" i="2"/>
  <c r="J7" i="2"/>
  <c r="K7" i="2"/>
  <c r="L7" i="2"/>
  <c r="M7" i="2"/>
  <c r="B8" i="2"/>
  <c r="C8" i="2"/>
  <c r="D8" i="2"/>
  <c r="E8" i="2"/>
  <c r="F8" i="2"/>
  <c r="G8" i="2"/>
  <c r="H8" i="2"/>
  <c r="I8" i="2"/>
  <c r="J8" i="2"/>
  <c r="K8" i="2"/>
  <c r="L8" i="2"/>
  <c r="M8" i="2"/>
  <c r="B9" i="2"/>
  <c r="C9" i="2"/>
  <c r="D9" i="2"/>
  <c r="E9" i="2"/>
  <c r="F9" i="2"/>
  <c r="G9" i="2"/>
  <c r="H9" i="2"/>
  <c r="I9" i="2"/>
  <c r="J9" i="2"/>
  <c r="K9" i="2"/>
  <c r="L9" i="2"/>
  <c r="M9" i="2"/>
  <c r="B11" i="2"/>
  <c r="C11" i="2"/>
  <c r="D11" i="2"/>
  <c r="E11" i="2"/>
  <c r="F11" i="2"/>
  <c r="G11" i="2"/>
  <c r="H11" i="2"/>
  <c r="I11" i="2"/>
  <c r="J11" i="2"/>
  <c r="K11" i="2"/>
  <c r="L11" i="2"/>
  <c r="M11" i="2"/>
  <c r="B12" i="2"/>
  <c r="C12" i="2"/>
  <c r="D12" i="2"/>
  <c r="E12" i="2"/>
  <c r="F12" i="2"/>
  <c r="G12" i="2"/>
  <c r="H12" i="2"/>
  <c r="I12" i="2"/>
  <c r="J12" i="2"/>
  <c r="K12" i="2"/>
  <c r="L12" i="2"/>
  <c r="M12" i="2"/>
  <c r="B14" i="2"/>
  <c r="C14" i="2"/>
  <c r="D14" i="2"/>
  <c r="E14" i="2"/>
  <c r="F14" i="2"/>
  <c r="G14" i="2"/>
  <c r="H14" i="2"/>
  <c r="I14" i="2"/>
  <c r="J14" i="2"/>
  <c r="K14" i="2"/>
  <c r="L14" i="2"/>
  <c r="M14" i="2"/>
  <c r="B15" i="2"/>
  <c r="C15" i="2"/>
  <c r="D15" i="2"/>
  <c r="E15" i="2"/>
  <c r="F15" i="2"/>
  <c r="G15" i="2"/>
  <c r="H15" i="2"/>
  <c r="I15" i="2"/>
  <c r="J15" i="2"/>
  <c r="K15" i="2"/>
  <c r="L15" i="2"/>
  <c r="M15" i="2"/>
  <c r="B16" i="2"/>
  <c r="C16" i="2"/>
  <c r="D16" i="2"/>
  <c r="E16" i="2"/>
  <c r="F16" i="2"/>
  <c r="G16" i="2"/>
  <c r="H16" i="2"/>
  <c r="I16" i="2"/>
  <c r="J16" i="2"/>
  <c r="K16" i="2"/>
  <c r="L16" i="2"/>
  <c r="M16" i="2"/>
  <c r="B18" i="2"/>
  <c r="C18" i="2"/>
  <c r="D18" i="2"/>
  <c r="E18" i="2"/>
  <c r="F18" i="2"/>
  <c r="G18" i="2"/>
  <c r="H18" i="2"/>
  <c r="I18" i="2"/>
  <c r="J18" i="2"/>
  <c r="K18" i="2"/>
  <c r="L18" i="2"/>
  <c r="M18" i="2"/>
  <c r="B19" i="2"/>
  <c r="C19" i="2"/>
  <c r="D19" i="2"/>
  <c r="E19" i="2"/>
  <c r="F19" i="2"/>
  <c r="G19" i="2"/>
  <c r="H19" i="2"/>
  <c r="I19" i="2"/>
  <c r="J19" i="2"/>
  <c r="K19" i="2"/>
  <c r="L19" i="2"/>
  <c r="M19" i="2"/>
  <c r="B20" i="2"/>
  <c r="C20" i="2"/>
  <c r="D20" i="2"/>
  <c r="E20" i="2"/>
  <c r="F20" i="2"/>
  <c r="G20" i="2"/>
  <c r="H20" i="2"/>
  <c r="I20" i="2"/>
  <c r="J20" i="2"/>
  <c r="K20" i="2"/>
  <c r="L20" i="2"/>
  <c r="M20" i="2"/>
  <c r="B22" i="2"/>
  <c r="C22" i="2"/>
  <c r="D22" i="2"/>
  <c r="E22" i="2"/>
  <c r="F22" i="2"/>
  <c r="G22" i="2"/>
  <c r="H22" i="2"/>
  <c r="I22" i="2"/>
  <c r="J22" i="2"/>
  <c r="K22" i="2"/>
  <c r="L22" i="2"/>
  <c r="M22" i="2"/>
  <c r="B23" i="2"/>
  <c r="C23" i="2"/>
  <c r="D23" i="2"/>
  <c r="E23" i="2"/>
  <c r="F23" i="2"/>
  <c r="G23" i="2"/>
  <c r="H23" i="2"/>
  <c r="I23" i="2"/>
  <c r="J23" i="2"/>
  <c r="K23" i="2"/>
  <c r="L23" i="2"/>
  <c r="M23" i="2"/>
  <c r="B25" i="2"/>
  <c r="C25" i="2"/>
  <c r="D25" i="2"/>
  <c r="E25" i="2"/>
  <c r="F25" i="2"/>
  <c r="G25" i="2"/>
  <c r="H25" i="2"/>
  <c r="I25" i="2"/>
  <c r="J25" i="2"/>
  <c r="K25" i="2"/>
  <c r="L25" i="2"/>
  <c r="M25" i="2"/>
  <c r="B26" i="2"/>
  <c r="C26" i="2"/>
  <c r="D26" i="2"/>
  <c r="E26" i="2"/>
  <c r="F26" i="2"/>
  <c r="G26" i="2"/>
  <c r="H26" i="2"/>
  <c r="I26" i="2"/>
  <c r="J26" i="2"/>
  <c r="K26" i="2"/>
  <c r="L26" i="2"/>
  <c r="M26" i="2"/>
  <c r="B27" i="2"/>
  <c r="C27" i="2"/>
  <c r="D27" i="2"/>
  <c r="E27" i="2"/>
  <c r="F27" i="2"/>
  <c r="G27" i="2"/>
  <c r="H27" i="2"/>
  <c r="I27" i="2"/>
  <c r="J27" i="2"/>
  <c r="K27" i="2"/>
  <c r="L27" i="2"/>
  <c r="M27" i="2"/>
  <c r="B28" i="2"/>
  <c r="C28" i="2"/>
  <c r="D28" i="2"/>
  <c r="E28" i="2"/>
  <c r="F28" i="2"/>
  <c r="G28" i="2"/>
  <c r="H28" i="2"/>
  <c r="I28" i="2"/>
  <c r="J28" i="2"/>
  <c r="K28" i="2"/>
  <c r="L28" i="2"/>
  <c r="M28" i="2"/>
  <c r="B29" i="2"/>
  <c r="C29" i="2"/>
  <c r="D29" i="2"/>
  <c r="E29" i="2"/>
  <c r="F29" i="2"/>
  <c r="G29" i="2"/>
  <c r="H29" i="2"/>
  <c r="I29" i="2"/>
  <c r="J29" i="2"/>
  <c r="K29" i="2"/>
  <c r="L29" i="2"/>
  <c r="M29" i="2"/>
  <c r="B31" i="2"/>
  <c r="C31" i="2"/>
  <c r="D31" i="2"/>
  <c r="E31" i="2"/>
  <c r="F31" i="2"/>
  <c r="G31" i="2"/>
  <c r="H31" i="2"/>
  <c r="I31" i="2"/>
  <c r="J31" i="2"/>
  <c r="K31" i="2"/>
  <c r="L31" i="2"/>
  <c r="M31" i="2"/>
  <c r="B32" i="2"/>
  <c r="C32" i="2"/>
  <c r="D32" i="2"/>
  <c r="E32" i="2"/>
  <c r="F32" i="2"/>
  <c r="G32" i="2"/>
  <c r="H32" i="2"/>
  <c r="I32" i="2"/>
  <c r="J32" i="2"/>
  <c r="K32" i="2"/>
  <c r="L32" i="2"/>
  <c r="M32" i="2"/>
  <c r="B33" i="2"/>
  <c r="C33" i="2"/>
  <c r="D33" i="2"/>
  <c r="E33" i="2"/>
  <c r="F33" i="2"/>
  <c r="G33" i="2"/>
  <c r="H33" i="2"/>
  <c r="I33" i="2"/>
  <c r="J33" i="2"/>
  <c r="K33" i="2"/>
  <c r="L33" i="2"/>
  <c r="M33" i="2"/>
  <c r="B34" i="2"/>
  <c r="C34" i="2"/>
  <c r="D34" i="2"/>
  <c r="E34" i="2"/>
  <c r="F34" i="2"/>
  <c r="G34" i="2"/>
  <c r="H34" i="2"/>
  <c r="I34" i="2"/>
  <c r="J34" i="2"/>
  <c r="K34" i="2"/>
  <c r="L34" i="2"/>
  <c r="M34" i="2"/>
  <c r="B35" i="2"/>
  <c r="C35" i="2"/>
  <c r="D35" i="2"/>
  <c r="E35" i="2"/>
  <c r="F35" i="2"/>
  <c r="G35" i="2"/>
  <c r="H35" i="2"/>
  <c r="I35" i="2"/>
  <c r="J35" i="2"/>
  <c r="K35" i="2"/>
  <c r="L35" i="2"/>
  <c r="M35" i="2"/>
  <c r="B36" i="2"/>
  <c r="C36" i="2"/>
  <c r="D36" i="2"/>
  <c r="E36" i="2"/>
  <c r="F36" i="2"/>
  <c r="G36" i="2"/>
  <c r="H36" i="2"/>
  <c r="I36" i="2"/>
  <c r="J36" i="2"/>
  <c r="K36" i="2"/>
  <c r="L36" i="2"/>
  <c r="M36" i="2"/>
  <c r="B37" i="2"/>
  <c r="C37" i="2"/>
  <c r="D37" i="2"/>
  <c r="E37" i="2"/>
  <c r="F37" i="2"/>
  <c r="G37" i="2"/>
  <c r="H37" i="2"/>
  <c r="I37" i="2"/>
  <c r="J37" i="2"/>
  <c r="K37" i="2"/>
  <c r="L37" i="2"/>
  <c r="M37" i="2"/>
  <c r="B38" i="2"/>
  <c r="C38" i="2"/>
  <c r="D38" i="2"/>
  <c r="E38" i="2"/>
  <c r="F38" i="2"/>
  <c r="G38" i="2"/>
  <c r="H38" i="2"/>
  <c r="I38" i="2"/>
  <c r="J38" i="2"/>
  <c r="K38" i="2"/>
  <c r="L38" i="2"/>
  <c r="M38" i="2"/>
  <c r="B39" i="2"/>
  <c r="C39" i="2"/>
  <c r="D39" i="2"/>
  <c r="E39" i="2"/>
  <c r="F39" i="2"/>
  <c r="G39" i="2"/>
  <c r="H39" i="2"/>
  <c r="I39" i="2"/>
  <c r="J39" i="2"/>
  <c r="K39" i="2"/>
  <c r="L39" i="2"/>
  <c r="M39" i="2"/>
  <c r="B40" i="2"/>
  <c r="C40" i="2"/>
  <c r="D40" i="2"/>
  <c r="E40" i="2"/>
  <c r="F40" i="2"/>
  <c r="G40" i="2"/>
  <c r="H40" i="2"/>
  <c r="I40" i="2"/>
  <c r="J40" i="2"/>
  <c r="K40" i="2"/>
  <c r="L40" i="2"/>
  <c r="M40" i="2"/>
  <c r="B41" i="2"/>
  <c r="C41" i="2"/>
  <c r="D41" i="2"/>
  <c r="E41" i="2"/>
  <c r="F41" i="2"/>
  <c r="G41" i="2"/>
  <c r="H41" i="2"/>
  <c r="I41" i="2"/>
  <c r="J41" i="2"/>
  <c r="K41" i="2"/>
  <c r="L41" i="2"/>
  <c r="M41" i="2"/>
  <c r="B42" i="2"/>
  <c r="C42" i="2"/>
  <c r="D42" i="2"/>
  <c r="E42" i="2"/>
  <c r="F42" i="2"/>
  <c r="G42" i="2"/>
  <c r="H42" i="2"/>
  <c r="I42" i="2"/>
  <c r="J42" i="2"/>
  <c r="K42" i="2"/>
  <c r="L42" i="2"/>
  <c r="M42" i="2"/>
  <c r="B43" i="2"/>
  <c r="C43" i="2"/>
  <c r="D43" i="2"/>
  <c r="E43" i="2"/>
  <c r="F43" i="2"/>
  <c r="G43" i="2"/>
  <c r="H43" i="2"/>
  <c r="I43" i="2"/>
  <c r="J43" i="2"/>
  <c r="K43" i="2"/>
  <c r="L43" i="2"/>
  <c r="M43" i="2"/>
  <c r="B44" i="2"/>
  <c r="C44" i="2"/>
  <c r="D44" i="2"/>
  <c r="E44" i="2"/>
  <c r="F44" i="2"/>
  <c r="G44" i="2"/>
  <c r="H44" i="2"/>
  <c r="I44" i="2"/>
  <c r="J44" i="2"/>
  <c r="K44" i="2"/>
  <c r="L44" i="2"/>
  <c r="M44" i="2"/>
  <c r="B45" i="2"/>
  <c r="C45" i="2"/>
  <c r="D45" i="2"/>
  <c r="E45" i="2"/>
  <c r="F45" i="2"/>
  <c r="G45" i="2"/>
  <c r="H45" i="2"/>
  <c r="I45" i="2"/>
  <c r="J45" i="2"/>
  <c r="K45" i="2"/>
  <c r="L45" i="2"/>
  <c r="M45" i="2"/>
  <c r="B46" i="2"/>
  <c r="C46" i="2"/>
  <c r="D46" i="2"/>
  <c r="E46" i="2"/>
  <c r="F46" i="2"/>
  <c r="G46" i="2"/>
  <c r="H46" i="2"/>
  <c r="I46" i="2"/>
  <c r="J46" i="2"/>
  <c r="K46" i="2"/>
  <c r="L46" i="2"/>
  <c r="M46" i="2"/>
  <c r="B47" i="2"/>
  <c r="C47" i="2"/>
  <c r="D47" i="2"/>
  <c r="E47" i="2"/>
  <c r="F47" i="2"/>
  <c r="G47" i="2"/>
  <c r="H47" i="2"/>
  <c r="I47" i="2"/>
  <c r="J47" i="2"/>
  <c r="K47" i="2"/>
  <c r="L47" i="2"/>
  <c r="M47" i="2"/>
  <c r="B48" i="2"/>
  <c r="C48" i="2"/>
  <c r="D48" i="2"/>
  <c r="E48" i="2"/>
  <c r="F48" i="2"/>
  <c r="G48" i="2"/>
  <c r="H48" i="2"/>
  <c r="I48" i="2"/>
  <c r="J48" i="2"/>
  <c r="K48" i="2"/>
  <c r="L48" i="2"/>
  <c r="M48" i="2"/>
  <c r="B49" i="2"/>
  <c r="C49" i="2"/>
  <c r="D49" i="2"/>
  <c r="E49" i="2"/>
  <c r="F49" i="2"/>
  <c r="G49" i="2"/>
  <c r="H49" i="2"/>
  <c r="I49" i="2"/>
  <c r="J49" i="2"/>
  <c r="K49" i="2"/>
  <c r="L49" i="2"/>
  <c r="M49" i="2"/>
  <c r="B50" i="2"/>
  <c r="C50" i="2"/>
  <c r="D50" i="2"/>
  <c r="E50" i="2"/>
  <c r="F50" i="2"/>
  <c r="G50" i="2"/>
  <c r="H50" i="2"/>
  <c r="I50" i="2"/>
  <c r="J50" i="2"/>
  <c r="K50" i="2"/>
  <c r="L50" i="2"/>
  <c r="M50" i="2"/>
  <c r="B51" i="2"/>
  <c r="C51" i="2"/>
  <c r="D51" i="2"/>
  <c r="E51" i="2"/>
  <c r="F51" i="2"/>
  <c r="G51" i="2"/>
  <c r="H51" i="2"/>
  <c r="I51" i="2"/>
  <c r="J51" i="2"/>
  <c r="K51" i="2"/>
  <c r="L51" i="2"/>
  <c r="M51" i="2"/>
  <c r="B52" i="2"/>
  <c r="C52" i="2"/>
  <c r="D52" i="2"/>
  <c r="E52" i="2"/>
  <c r="F52" i="2"/>
  <c r="G52" i="2"/>
  <c r="H52" i="2"/>
  <c r="I52" i="2"/>
  <c r="J52" i="2"/>
  <c r="K52" i="2"/>
  <c r="L52" i="2"/>
  <c r="M52" i="2"/>
  <c r="B53" i="2"/>
  <c r="C53" i="2"/>
  <c r="D53" i="2"/>
  <c r="E53" i="2"/>
  <c r="F53" i="2"/>
  <c r="G53" i="2"/>
  <c r="H53" i="2"/>
  <c r="I53" i="2"/>
  <c r="J53" i="2"/>
  <c r="K53" i="2"/>
  <c r="L53" i="2"/>
  <c r="M53" i="2"/>
  <c r="B54" i="2"/>
  <c r="C54" i="2"/>
  <c r="D54" i="2"/>
  <c r="E54" i="2"/>
  <c r="F54" i="2"/>
  <c r="G54" i="2"/>
  <c r="H54" i="2"/>
  <c r="I54" i="2"/>
  <c r="J54" i="2"/>
  <c r="K54" i="2"/>
  <c r="L54" i="2"/>
  <c r="M54" i="2"/>
  <c r="B55" i="2"/>
  <c r="C55" i="2"/>
  <c r="D55" i="2"/>
  <c r="E55" i="2"/>
  <c r="F55" i="2"/>
  <c r="G55" i="2"/>
  <c r="H55" i="2"/>
  <c r="I55" i="2"/>
  <c r="J55" i="2"/>
  <c r="K55" i="2"/>
  <c r="L55" i="2"/>
  <c r="M55" i="2"/>
  <c r="B56" i="2"/>
  <c r="C56" i="2"/>
  <c r="D56" i="2"/>
  <c r="E56" i="2"/>
  <c r="F56" i="2"/>
  <c r="G56" i="2"/>
  <c r="H56" i="2"/>
  <c r="I56" i="2"/>
  <c r="J56" i="2"/>
  <c r="K56" i="2"/>
  <c r="L56" i="2"/>
  <c r="M56" i="2"/>
  <c r="B57" i="2"/>
  <c r="C57" i="2"/>
  <c r="D57" i="2"/>
  <c r="E57" i="2"/>
  <c r="F57" i="2"/>
  <c r="G57" i="2"/>
  <c r="H57" i="2"/>
  <c r="I57" i="2"/>
  <c r="J57" i="2"/>
  <c r="K57" i="2"/>
  <c r="L57" i="2"/>
  <c r="M57" i="2"/>
  <c r="B58" i="2"/>
  <c r="C58" i="2"/>
  <c r="D58" i="2"/>
  <c r="E58" i="2"/>
  <c r="F58" i="2"/>
  <c r="G58" i="2"/>
  <c r="H58" i="2"/>
  <c r="I58" i="2"/>
  <c r="J58" i="2"/>
  <c r="K58" i="2"/>
  <c r="L58" i="2"/>
  <c r="M58" i="2"/>
  <c r="B59" i="2"/>
  <c r="C59" i="2"/>
  <c r="D59" i="2"/>
  <c r="E59" i="2"/>
  <c r="F59" i="2"/>
  <c r="G59" i="2"/>
  <c r="H59" i="2"/>
  <c r="I59" i="2"/>
  <c r="J59" i="2"/>
  <c r="K59" i="2"/>
  <c r="L59" i="2"/>
  <c r="M59" i="2"/>
  <c r="B60" i="2"/>
  <c r="C60" i="2"/>
  <c r="D60" i="2"/>
  <c r="E60" i="2"/>
  <c r="F60" i="2"/>
  <c r="G60" i="2"/>
  <c r="H60" i="2"/>
  <c r="I60" i="2"/>
  <c r="J60" i="2"/>
  <c r="K60" i="2"/>
  <c r="L60" i="2"/>
  <c r="M60" i="2"/>
  <c r="B61" i="2"/>
  <c r="C61" i="2"/>
  <c r="D61" i="2"/>
  <c r="E61" i="2"/>
  <c r="F61" i="2"/>
  <c r="G61" i="2"/>
  <c r="H61" i="2"/>
  <c r="I61" i="2"/>
  <c r="J61" i="2"/>
  <c r="K61" i="2"/>
  <c r="L61" i="2"/>
  <c r="M61" i="2"/>
  <c r="B62" i="2"/>
  <c r="C62" i="2"/>
  <c r="D62" i="2"/>
  <c r="E62" i="2"/>
  <c r="F62" i="2"/>
  <c r="G62" i="2"/>
  <c r="H62" i="2"/>
  <c r="I62" i="2"/>
  <c r="J62" i="2"/>
  <c r="K62" i="2"/>
  <c r="L62" i="2"/>
  <c r="M62" i="2"/>
  <c r="B63" i="2"/>
  <c r="C63" i="2"/>
  <c r="D63" i="2"/>
  <c r="E63" i="2"/>
  <c r="F63" i="2"/>
  <c r="G63" i="2"/>
  <c r="H63" i="2"/>
  <c r="I63" i="2"/>
  <c r="J63" i="2"/>
  <c r="K63" i="2"/>
  <c r="L63" i="2"/>
  <c r="M63" i="2"/>
  <c r="B64" i="2"/>
  <c r="C64" i="2"/>
  <c r="D64" i="2"/>
  <c r="E64" i="2"/>
  <c r="F64" i="2"/>
  <c r="G64" i="2"/>
  <c r="H64" i="2"/>
  <c r="I64" i="2"/>
  <c r="J64" i="2"/>
  <c r="K64" i="2"/>
  <c r="L64" i="2"/>
  <c r="M64" i="2"/>
  <c r="B65" i="2"/>
  <c r="C65" i="2"/>
  <c r="D65" i="2"/>
  <c r="E65" i="2"/>
  <c r="F65" i="2"/>
  <c r="G65" i="2"/>
  <c r="H65" i="2"/>
  <c r="I65" i="2"/>
  <c r="J65" i="2"/>
  <c r="K65" i="2"/>
  <c r="L65" i="2"/>
  <c r="M65" i="2"/>
  <c r="B66" i="2"/>
  <c r="C66" i="2"/>
  <c r="D66" i="2"/>
  <c r="E66" i="2"/>
  <c r="F66" i="2"/>
  <c r="G66" i="2"/>
  <c r="H66" i="2"/>
  <c r="I66" i="2"/>
  <c r="J66" i="2"/>
  <c r="K66" i="2"/>
  <c r="L66" i="2"/>
  <c r="M66" i="2"/>
  <c r="B67" i="2"/>
  <c r="C67" i="2"/>
  <c r="D67" i="2"/>
  <c r="E67" i="2"/>
  <c r="F67" i="2"/>
  <c r="G67" i="2"/>
  <c r="H67" i="2"/>
  <c r="I67" i="2"/>
  <c r="J67" i="2"/>
  <c r="K67" i="2"/>
  <c r="L67" i="2"/>
  <c r="M67" i="2"/>
  <c r="H77" i="1" l="1"/>
  <c r="G77" i="1"/>
  <c r="F77" i="1"/>
  <c r="E77" i="1"/>
  <c r="D77" i="1"/>
  <c r="C77" i="1"/>
  <c r="B77" i="1"/>
  <c r="H76" i="1"/>
  <c r="G76" i="1"/>
  <c r="F76" i="1"/>
  <c r="E76" i="1"/>
  <c r="D76" i="1"/>
  <c r="C76" i="1"/>
  <c r="B76" i="1"/>
  <c r="H75" i="1"/>
  <c r="G75" i="1"/>
  <c r="F75" i="1"/>
  <c r="E75" i="1"/>
  <c r="D75" i="1"/>
  <c r="C75" i="1"/>
  <c r="B75" i="1"/>
  <c r="H74" i="1"/>
  <c r="G74" i="1"/>
  <c r="F74" i="1"/>
  <c r="E74" i="1"/>
  <c r="D74" i="1"/>
  <c r="C74" i="1"/>
  <c r="B74" i="1"/>
  <c r="H73" i="1"/>
  <c r="G73" i="1"/>
  <c r="F73" i="1"/>
  <c r="E73" i="1"/>
  <c r="D73" i="1"/>
  <c r="C73" i="1"/>
  <c r="B73" i="1"/>
  <c r="H72" i="1"/>
  <c r="G72" i="1"/>
  <c r="F72" i="1"/>
  <c r="E72" i="1"/>
  <c r="D72" i="1"/>
  <c r="C72" i="1"/>
  <c r="B72" i="1"/>
  <c r="H71" i="1"/>
  <c r="G71" i="1"/>
  <c r="F71" i="1"/>
  <c r="E71" i="1"/>
  <c r="D71" i="1"/>
  <c r="C71" i="1"/>
  <c r="B71" i="1"/>
  <c r="H70" i="1"/>
  <c r="G70" i="1"/>
  <c r="F70" i="1"/>
  <c r="E70" i="1"/>
  <c r="D70" i="1"/>
  <c r="C70" i="1"/>
  <c r="B70" i="1"/>
  <c r="H69" i="1"/>
  <c r="G69" i="1"/>
  <c r="F69" i="1"/>
  <c r="E69" i="1"/>
  <c r="D69" i="1"/>
  <c r="C69" i="1"/>
  <c r="B69" i="1"/>
  <c r="H68" i="1"/>
  <c r="G68" i="1"/>
  <c r="F68" i="1"/>
  <c r="E68" i="1"/>
  <c r="D68" i="1"/>
  <c r="C68" i="1"/>
  <c r="B68" i="1"/>
  <c r="H67" i="1"/>
  <c r="G67" i="1"/>
  <c r="F67" i="1"/>
  <c r="E67" i="1"/>
  <c r="D67" i="1"/>
  <c r="C67" i="1"/>
  <c r="B67" i="1"/>
  <c r="H66" i="1"/>
  <c r="G66" i="1"/>
  <c r="F66" i="1"/>
  <c r="E66" i="1"/>
  <c r="D66" i="1"/>
  <c r="C66" i="1"/>
  <c r="B66" i="1"/>
  <c r="H65" i="1"/>
  <c r="G65" i="1"/>
  <c r="F65" i="1"/>
  <c r="E65" i="1"/>
  <c r="D65" i="1"/>
  <c r="C65" i="1"/>
  <c r="B65" i="1"/>
  <c r="H64" i="1"/>
  <c r="G64" i="1"/>
  <c r="F64" i="1"/>
  <c r="E64" i="1"/>
  <c r="D64" i="1"/>
  <c r="C64" i="1"/>
  <c r="B64" i="1"/>
  <c r="H63" i="1"/>
  <c r="G63" i="1"/>
  <c r="F63" i="1"/>
  <c r="E63" i="1"/>
  <c r="D63" i="1"/>
  <c r="C63" i="1"/>
  <c r="B63" i="1"/>
  <c r="H62" i="1"/>
  <c r="G62" i="1"/>
  <c r="F62" i="1"/>
  <c r="E62" i="1"/>
  <c r="D62" i="1"/>
  <c r="C62" i="1"/>
  <c r="B62" i="1"/>
  <c r="H61" i="1"/>
  <c r="G61" i="1"/>
  <c r="F61" i="1"/>
  <c r="E61" i="1"/>
  <c r="D61" i="1"/>
  <c r="C61" i="1"/>
  <c r="B61" i="1"/>
  <c r="H60" i="1"/>
  <c r="G60" i="1"/>
  <c r="F60" i="1"/>
  <c r="E60" i="1"/>
  <c r="D60" i="1"/>
  <c r="C60" i="1"/>
  <c r="B60" i="1"/>
  <c r="H59" i="1"/>
  <c r="G59" i="1"/>
  <c r="F59" i="1"/>
  <c r="E59" i="1"/>
  <c r="D59" i="1"/>
  <c r="C59" i="1"/>
  <c r="B59" i="1"/>
  <c r="H58" i="1"/>
  <c r="G58" i="1"/>
  <c r="F58" i="1"/>
  <c r="E58" i="1"/>
  <c r="D58" i="1"/>
  <c r="C58" i="1"/>
  <c r="B58" i="1"/>
  <c r="H57" i="1"/>
  <c r="G57" i="1"/>
  <c r="F57" i="1"/>
  <c r="E57" i="1"/>
  <c r="D57" i="1"/>
  <c r="C57" i="1"/>
  <c r="B57" i="1"/>
  <c r="H56" i="1"/>
  <c r="G56" i="1"/>
  <c r="F56" i="1"/>
  <c r="E56" i="1"/>
  <c r="D56" i="1"/>
  <c r="C56" i="1"/>
  <c r="B56" i="1"/>
  <c r="H55" i="1"/>
  <c r="G55" i="1"/>
  <c r="F55" i="1"/>
  <c r="E55" i="1"/>
  <c r="D55" i="1"/>
  <c r="C55" i="1"/>
  <c r="B55" i="1"/>
  <c r="H54" i="1"/>
  <c r="G54" i="1"/>
  <c r="F54" i="1"/>
  <c r="E54" i="1"/>
  <c r="D54" i="1"/>
  <c r="C54" i="1"/>
  <c r="B54" i="1"/>
  <c r="H53" i="1"/>
  <c r="G53" i="1"/>
  <c r="F53" i="1"/>
  <c r="E53" i="1"/>
  <c r="D53" i="1"/>
  <c r="C53" i="1"/>
  <c r="B53" i="1"/>
  <c r="H52" i="1"/>
  <c r="G52" i="1"/>
  <c r="F52" i="1"/>
  <c r="E52" i="1"/>
  <c r="D52" i="1"/>
  <c r="C52" i="1"/>
  <c r="B52" i="1"/>
  <c r="H51" i="1"/>
  <c r="G51" i="1"/>
  <c r="F51" i="1"/>
  <c r="E51" i="1"/>
  <c r="D51" i="1"/>
  <c r="C51" i="1"/>
  <c r="B51" i="1"/>
  <c r="H50" i="1"/>
  <c r="G50" i="1"/>
  <c r="F50" i="1"/>
  <c r="E50" i="1"/>
  <c r="D50" i="1"/>
  <c r="C50" i="1"/>
  <c r="B50" i="1"/>
  <c r="H49" i="1"/>
  <c r="G49" i="1"/>
  <c r="F49" i="1"/>
  <c r="E49" i="1"/>
  <c r="D49" i="1"/>
  <c r="C49" i="1"/>
  <c r="B49" i="1"/>
  <c r="H48" i="1"/>
  <c r="G48" i="1"/>
  <c r="F48" i="1"/>
  <c r="E48" i="1"/>
  <c r="D48" i="1"/>
  <c r="C48" i="1"/>
  <c r="B48" i="1"/>
  <c r="H47" i="1"/>
  <c r="G47" i="1"/>
  <c r="F47" i="1"/>
  <c r="E47" i="1"/>
  <c r="D47" i="1"/>
  <c r="C47" i="1"/>
  <c r="B47" i="1"/>
  <c r="H46" i="1"/>
  <c r="G46" i="1"/>
  <c r="F46" i="1"/>
  <c r="E46" i="1"/>
  <c r="D46" i="1"/>
  <c r="C46" i="1"/>
  <c r="B46" i="1"/>
  <c r="H45" i="1"/>
  <c r="G45" i="1"/>
  <c r="F45" i="1"/>
  <c r="E45" i="1"/>
  <c r="D45" i="1"/>
  <c r="C45" i="1"/>
  <c r="B45" i="1"/>
  <c r="H44" i="1"/>
  <c r="G44" i="1"/>
  <c r="F44" i="1"/>
  <c r="E44" i="1"/>
  <c r="D44" i="1"/>
  <c r="C44" i="1"/>
  <c r="B44" i="1"/>
  <c r="H43" i="1"/>
  <c r="G43" i="1"/>
  <c r="F43" i="1"/>
  <c r="E43" i="1"/>
  <c r="D43" i="1"/>
  <c r="C43" i="1"/>
  <c r="B43" i="1"/>
  <c r="H42" i="1"/>
  <c r="G42" i="1"/>
  <c r="F42" i="1"/>
  <c r="E42" i="1"/>
  <c r="D42" i="1"/>
  <c r="C42" i="1"/>
  <c r="B42" i="1"/>
  <c r="H41" i="1"/>
  <c r="G41" i="1"/>
  <c r="F41" i="1"/>
  <c r="E41" i="1"/>
  <c r="D41" i="1"/>
  <c r="C41" i="1"/>
  <c r="B41" i="1"/>
  <c r="H39" i="1"/>
  <c r="G39" i="1"/>
  <c r="F39" i="1"/>
  <c r="E39" i="1"/>
  <c r="D39" i="1"/>
  <c r="C39" i="1"/>
  <c r="B39" i="1"/>
  <c r="H38" i="1"/>
  <c r="G38" i="1"/>
  <c r="F38" i="1"/>
  <c r="E38" i="1"/>
  <c r="D38" i="1"/>
  <c r="C38" i="1"/>
  <c r="B38" i="1"/>
  <c r="H37" i="1"/>
  <c r="G37" i="1"/>
  <c r="F37" i="1"/>
  <c r="E37" i="1"/>
  <c r="D37" i="1"/>
  <c r="C37" i="1"/>
  <c r="B37" i="1"/>
  <c r="H36" i="1"/>
  <c r="G36" i="1"/>
  <c r="F36" i="1"/>
  <c r="E36" i="1"/>
  <c r="D36" i="1"/>
  <c r="C36" i="1"/>
  <c r="B36" i="1"/>
  <c r="H35" i="1"/>
  <c r="G35" i="1"/>
  <c r="F35" i="1"/>
  <c r="E35" i="1"/>
  <c r="D35" i="1"/>
  <c r="C35" i="1"/>
  <c r="B35" i="1"/>
  <c r="H33" i="1"/>
  <c r="G33" i="1"/>
  <c r="F33" i="1"/>
  <c r="E33" i="1"/>
  <c r="D33" i="1"/>
  <c r="C33" i="1"/>
  <c r="B33" i="1"/>
  <c r="H32" i="1"/>
  <c r="G32" i="1"/>
  <c r="F32" i="1"/>
  <c r="E32" i="1"/>
  <c r="D32" i="1"/>
  <c r="C32" i="1"/>
  <c r="B32" i="1"/>
  <c r="H30" i="1"/>
  <c r="G30" i="1"/>
  <c r="F30" i="1"/>
  <c r="E30" i="1"/>
  <c r="D30" i="1"/>
  <c r="C30" i="1"/>
  <c r="B30" i="1"/>
  <c r="H29" i="1"/>
  <c r="G29" i="1"/>
  <c r="F29" i="1"/>
  <c r="E29" i="1"/>
  <c r="D29" i="1"/>
  <c r="C29" i="1"/>
  <c r="B29" i="1"/>
  <c r="H28" i="1"/>
  <c r="G28" i="1"/>
  <c r="F28" i="1"/>
  <c r="E28" i="1"/>
  <c r="D28" i="1"/>
  <c r="C28" i="1"/>
  <c r="B28" i="1"/>
  <c r="H27" i="1"/>
  <c r="G27" i="1"/>
  <c r="F27" i="1"/>
  <c r="E27" i="1"/>
  <c r="D27" i="1"/>
  <c r="C27" i="1"/>
  <c r="B27" i="1"/>
  <c r="H26" i="1"/>
  <c r="G26" i="1"/>
  <c r="F26" i="1"/>
  <c r="E26" i="1"/>
  <c r="D26" i="1"/>
  <c r="C26" i="1"/>
  <c r="B26" i="1"/>
  <c r="H24" i="1"/>
  <c r="G24" i="1"/>
  <c r="F24" i="1"/>
  <c r="E24" i="1"/>
  <c r="D24" i="1"/>
  <c r="C24" i="1"/>
  <c r="B24" i="1"/>
  <c r="H23" i="1"/>
  <c r="G23" i="1"/>
  <c r="F23" i="1"/>
  <c r="E23" i="1"/>
  <c r="D23" i="1"/>
  <c r="C23" i="1"/>
  <c r="B23" i="1"/>
  <c r="H22" i="1"/>
  <c r="G22" i="1"/>
  <c r="F22" i="1"/>
  <c r="E22" i="1"/>
  <c r="D22" i="1"/>
  <c r="C22" i="1"/>
  <c r="B22" i="1"/>
  <c r="H20" i="1"/>
  <c r="G20" i="1"/>
  <c r="E20" i="1"/>
  <c r="D20" i="1"/>
  <c r="B20" i="1"/>
  <c r="H19" i="1"/>
  <c r="G19" i="1"/>
  <c r="E19" i="1"/>
  <c r="D19" i="1"/>
  <c r="B19" i="1"/>
  <c r="H18" i="1"/>
  <c r="G18" i="1"/>
  <c r="E18" i="1"/>
  <c r="D18" i="1"/>
  <c r="B18" i="1"/>
  <c r="H17" i="1"/>
  <c r="G17" i="1"/>
  <c r="E17" i="1"/>
  <c r="D17" i="1"/>
  <c r="B17" i="1"/>
  <c r="H16" i="1"/>
  <c r="G16" i="1"/>
  <c r="E16" i="1"/>
  <c r="D16" i="1"/>
  <c r="B16" i="1"/>
  <c r="H15" i="1"/>
  <c r="G15" i="1"/>
  <c r="E15" i="1"/>
  <c r="D15" i="1"/>
  <c r="B15" i="1"/>
  <c r="H14" i="1"/>
  <c r="G14" i="1"/>
  <c r="E14" i="1"/>
  <c r="D14" i="1"/>
  <c r="B14" i="1"/>
  <c r="H13" i="1"/>
  <c r="G13" i="1"/>
  <c r="E13" i="1"/>
  <c r="D13" i="1"/>
  <c r="B13" i="1"/>
  <c r="H12" i="1"/>
  <c r="F12" i="1"/>
  <c r="E12" i="1"/>
  <c r="C12" i="1"/>
  <c r="B12" i="1"/>
  <c r="H11" i="1"/>
  <c r="F11" i="1"/>
  <c r="E11" i="1"/>
  <c r="C11" i="1"/>
  <c r="B11" i="1"/>
  <c r="H9" i="1"/>
  <c r="G9" i="1"/>
  <c r="F9" i="1"/>
  <c r="E9" i="1"/>
  <c r="D9" i="1"/>
  <c r="C9" i="1"/>
  <c r="B9" i="1"/>
  <c r="H8" i="1"/>
  <c r="G8" i="1"/>
  <c r="F8" i="1"/>
  <c r="E8" i="1"/>
  <c r="D8" i="1"/>
  <c r="C8" i="1"/>
  <c r="B8" i="1"/>
  <c r="H7" i="1"/>
  <c r="G7" i="1"/>
  <c r="F7" i="1"/>
  <c r="E7" i="1"/>
  <c r="D7" i="1"/>
  <c r="C7" i="1"/>
  <c r="B7" i="1"/>
  <c r="H6" i="1"/>
  <c r="G6" i="1"/>
  <c r="F6" i="1"/>
  <c r="E6" i="1"/>
  <c r="D6" i="1"/>
  <c r="C6" i="1"/>
  <c r="B6" i="1"/>
  <c r="H4" i="1"/>
  <c r="G4" i="1"/>
  <c r="F4" i="1"/>
  <c r="E4" i="1"/>
  <c r="D4" i="1"/>
  <c r="C4" i="1"/>
  <c r="B4" i="1"/>
</calcChain>
</file>

<file path=xl/comments1.xml><?xml version="1.0" encoding="utf-8"?>
<comments xmlns="http://schemas.openxmlformats.org/spreadsheetml/2006/main">
  <authors>
    <author>BOS</author>
  </authors>
  <commentList>
    <comment ref="A78" authorId="0" shapeId="0">
      <text>
        <r>
          <rPr>
            <b/>
            <sz val="9"/>
            <color indexed="81"/>
            <rFont val="Tahoma"/>
            <family val="2"/>
          </rPr>
          <t>only one case reported in Poly-Technical Diploma so this has been merged in Master and Higher</t>
        </r>
      </text>
    </comment>
  </commentList>
</comments>
</file>

<file path=xl/comments2.xml><?xml version="1.0" encoding="utf-8"?>
<comments xmlns="http://schemas.openxmlformats.org/spreadsheetml/2006/main">
  <authors>
    <author>BOS</author>
  </authors>
  <commentList>
    <comment ref="O3" authorId="0" shapeId="0">
      <text>
        <r>
          <rPr>
            <b/>
            <sz val="9"/>
            <color indexed="81"/>
            <rFont val="Tahoma"/>
            <family val="2"/>
          </rPr>
          <t>BOS:</t>
        </r>
        <r>
          <rPr>
            <sz val="9"/>
            <color indexed="81"/>
            <rFont val="Tahoma"/>
            <family val="2"/>
          </rPr>
          <t xml:space="preserve">
add all the category as mentioned in the questionnaire</t>
        </r>
      </text>
    </comment>
  </commentList>
</comments>
</file>

<file path=xl/sharedStrings.xml><?xml version="1.0" encoding="utf-8"?>
<sst xmlns="http://schemas.openxmlformats.org/spreadsheetml/2006/main" count="1529" uniqueCount="369">
  <si>
    <t>Labour Force Participation Rate of Women</t>
  </si>
  <si>
    <t>Augmented LFPR</t>
  </si>
  <si>
    <t>Refined LFPR</t>
  </si>
  <si>
    <t>Number of women</t>
  </si>
  <si>
    <t>LFP (15-64)</t>
  </si>
  <si>
    <t>Youth (15-24)</t>
  </si>
  <si>
    <t>Adult (25-64)</t>
  </si>
  <si>
    <t>Punjab</t>
  </si>
  <si>
    <t>Area of residence</t>
  </si>
  <si>
    <t>Rural</t>
  </si>
  <si>
    <t>All Urban</t>
  </si>
  <si>
    <t>Major Cities</t>
  </si>
  <si>
    <t>Other Urban</t>
  </si>
  <si>
    <t xml:space="preserve">Age </t>
  </si>
  <si>
    <t>15-19</t>
  </si>
  <si>
    <t>NA</t>
  </si>
  <si>
    <t>20-24</t>
  </si>
  <si>
    <t>25-29</t>
  </si>
  <si>
    <t>30-34</t>
  </si>
  <si>
    <t>35-39</t>
  </si>
  <si>
    <t>40-44</t>
  </si>
  <si>
    <t>45-49</t>
  </si>
  <si>
    <t>50-54</t>
  </si>
  <si>
    <t>55-59</t>
  </si>
  <si>
    <t>60-64</t>
  </si>
  <si>
    <t>Marital Status</t>
  </si>
  <si>
    <t>Never Married</t>
  </si>
  <si>
    <t>Currently Married</t>
  </si>
  <si>
    <t>Widow/Divorced/Separated</t>
  </si>
  <si>
    <t>Education</t>
  </si>
  <si>
    <t>None/pre-school</t>
  </si>
  <si>
    <t>Primary</t>
  </si>
  <si>
    <t>Middle</t>
  </si>
  <si>
    <t>Secondary</t>
  </si>
  <si>
    <t>Higher</t>
  </si>
  <si>
    <t>Person(s) with disability</t>
  </si>
  <si>
    <t>No-disability</t>
  </si>
  <si>
    <t>Disability</t>
  </si>
  <si>
    <t>Wealth Quantiles</t>
  </si>
  <si>
    <t>Poorest</t>
  </si>
  <si>
    <t>Poorer</t>
  </si>
  <si>
    <t>Richer</t>
  </si>
  <si>
    <t>Richest</t>
  </si>
  <si>
    <t>Districts</t>
  </si>
  <si>
    <t>Bahawalpur</t>
  </si>
  <si>
    <t>Bahawalnagar</t>
  </si>
  <si>
    <t>RY Khan</t>
  </si>
  <si>
    <t>DG Khan</t>
  </si>
  <si>
    <t>Layyah</t>
  </si>
  <si>
    <t>Muzaffargarh</t>
  </si>
  <si>
    <t>Rajanpur</t>
  </si>
  <si>
    <t>Faisalabad</t>
  </si>
  <si>
    <t>Chiniot</t>
  </si>
  <si>
    <t>Jhang</t>
  </si>
  <si>
    <t>TT Singh</t>
  </si>
  <si>
    <t>Gujranwala</t>
  </si>
  <si>
    <t>Gujrat</t>
  </si>
  <si>
    <t>Hafizabad</t>
  </si>
  <si>
    <t>Mandi Bahauddin</t>
  </si>
  <si>
    <t>Narowal</t>
  </si>
  <si>
    <t>Sialkot</t>
  </si>
  <si>
    <t>Lahore</t>
  </si>
  <si>
    <t>Kasur</t>
  </si>
  <si>
    <t>Nankana Sahib</t>
  </si>
  <si>
    <t>Sheikhupura</t>
  </si>
  <si>
    <t>Multan</t>
  </si>
  <si>
    <t>Khanewal</t>
  </si>
  <si>
    <t>Lodhran</t>
  </si>
  <si>
    <t>Vehari</t>
  </si>
  <si>
    <t>Rawalpindi</t>
  </si>
  <si>
    <t>Attock</t>
  </si>
  <si>
    <t>Chakwal</t>
  </si>
  <si>
    <t>Jhelum</t>
  </si>
  <si>
    <t>Sahiwal</t>
  </si>
  <si>
    <t>Okara</t>
  </si>
  <si>
    <t>Pakpattan</t>
  </si>
  <si>
    <t>Sargodha</t>
  </si>
  <si>
    <t>Bhakkar</t>
  </si>
  <si>
    <t>Khushab</t>
  </si>
  <si>
    <t>Mianwali</t>
  </si>
  <si>
    <r>
      <rPr>
        <b/>
        <sz val="8"/>
        <rFont val="Arial"/>
        <family val="2"/>
      </rPr>
      <t>Formula</t>
    </r>
    <r>
      <rPr>
        <sz val="8"/>
        <rFont val="Arial"/>
        <family val="2"/>
      </rPr>
      <t xml:space="preserve">
Number of women age 15-24 years who didn't receive formal education  (Q109 = 2)
------------------------------ x 100
 All women age 15-24 years
Number of women age 15-24 years who received some formal education but currently not enrolled {</t>
    </r>
    <r>
      <rPr>
        <sz val="8"/>
        <color rgb="FFFFC000"/>
        <rFont val="Arial"/>
        <family val="2"/>
      </rPr>
      <t>(Q109=1)</t>
    </r>
    <r>
      <rPr>
        <sz val="8"/>
        <rFont val="Arial"/>
        <family val="2"/>
      </rPr>
      <t xml:space="preserve"> and (Q111 = 2)}
------------------------------ x 100
 All women age 15-24 years
Women who said lack of financial means (Q111B = A or M)
--------------------------------------------- x 100
Number of women age 15-24 years who received some formal education but currently not enrolled 
Women who said no permission (Q111B = E or F)
----------------------------------- x 100
Number of women age 15-24 years who received some formal education but currently not enrolled 
Women who said marriage  (Q111B = Q)
----------------------------------- x 100
Number of women age 15-24 years who received some formal education but currently not enrolled
Women who said concerns for safety (Q111B = N)
------------------------------------------------- x 100
Number of women age 15-24 years who received some formal education but currently not enrolled {(Q109=2) and (Q111 = 2)}
Women who said domestic responsibility (Q111B = D)
------------------------------------ x 100
Number of women age 15-24 years who received some formal education but currently not enrolled {(Q109=2) and (Q111 = 2)}
Women who said employment/work(Q111B = R)
---------------------------- x 100
Number of women age 15-24 years who received some formal education but currently not enrolled {(Q109=2) and (Q111 = 2)}
Women who said distance (Q111B = B or L)
-------------------------------- x100
Number of women age 15-24 years who received some formal education but currently not enrolled {(Q109=2) and (Q111 = 2)}
</t>
    </r>
  </si>
  <si>
    <r>
      <rPr>
        <b/>
        <sz val="8"/>
        <color theme="1"/>
        <rFont val="Arial"/>
        <family val="2"/>
      </rPr>
      <t>Question:</t>
    </r>
    <r>
      <rPr>
        <sz val="8"/>
        <color theme="1"/>
        <rFont val="Arial"/>
        <family val="2"/>
      </rPr>
      <t xml:space="preserve">
Q 109, Q 111</t>
    </r>
  </si>
  <si>
    <r>
      <rPr>
        <b/>
        <vertAlign val="superscript"/>
        <sz val="8"/>
        <rFont val="Arial"/>
        <family val="2"/>
      </rPr>
      <t>1</t>
    </r>
    <r>
      <rPr>
        <b/>
        <sz val="8"/>
        <rFont val="Arial"/>
        <family val="2"/>
      </rPr>
      <t>Proportion of young women aged 15-24 years who cannot attend formal education due to restrictions on:  a) transport, b) financial means, c) spousal/family/male consent, d) pregnancy,  e) GBV or threats to safety, f) burden of care</t>
    </r>
  </si>
  <si>
    <t xml:space="preserve">Poorest </t>
  </si>
  <si>
    <t>Without Disability</t>
  </si>
  <si>
    <t>With Disability</t>
  </si>
  <si>
    <t>Inactive</t>
  </si>
  <si>
    <t>Unemployed</t>
  </si>
  <si>
    <t>Employed</t>
  </si>
  <si>
    <t>Employment Status</t>
  </si>
  <si>
    <t xml:space="preserve">Punjab </t>
  </si>
  <si>
    <t>Any Other Reason</t>
  </si>
  <si>
    <t xml:space="preserve">
Distance/lack of transport</t>
  </si>
  <si>
    <t xml:space="preserve">
Employment/ work</t>
  </si>
  <si>
    <t xml:space="preserve">
Domestic responsibility </t>
  </si>
  <si>
    <t xml:space="preserve">
Concerns for safety</t>
  </si>
  <si>
    <t xml:space="preserve">
Marriage </t>
  </si>
  <si>
    <t xml:space="preserve">
Family/husban/in-law not allow </t>
  </si>
  <si>
    <t xml:space="preserve">Lack of financial means </t>
  </si>
  <si>
    <t>Number of Women Who are not currently Enrolled or never attended school</t>
  </si>
  <si>
    <r>
      <t>Percentage of women wumber of Women Who are not currently Enrolled or never attended s  formal education by reason</t>
    </r>
    <r>
      <rPr>
        <b/>
        <vertAlign val="subscript"/>
        <sz val="8"/>
        <rFont val="Arial"/>
        <family val="2"/>
      </rPr>
      <t>1</t>
    </r>
    <r>
      <rPr>
        <b/>
        <sz val="8"/>
        <rFont val="Arial"/>
        <family val="2"/>
      </rPr>
      <t>:</t>
    </r>
  </si>
  <si>
    <t>Number of Women age 15 to 24 Year of age</t>
  </si>
  <si>
    <t xml:space="preserve">Percentage of  of women aged 15-24 years with some formal education but currently not enrolled  </t>
  </si>
  <si>
    <t xml:space="preserve">Percentage of  of women aged 15-24 years  who did not receive formal education  </t>
  </si>
  <si>
    <t>Table 2.10: Barriers to Education for Young Women aged 15-24 years</t>
  </si>
  <si>
    <t>Table Education 2.2: Completed Level of Schooling</t>
  </si>
  <si>
    <r>
      <t>Proportion of women aged 15-64 years who have completed</t>
    </r>
    <r>
      <rPr>
        <b/>
        <vertAlign val="subscript"/>
        <sz val="8"/>
        <rFont val="Arial"/>
        <family val="2"/>
      </rPr>
      <t>1</t>
    </r>
  </si>
  <si>
    <t xml:space="preserve">Never attended </t>
  </si>
  <si>
    <t>Pre school</t>
  </si>
  <si>
    <t xml:space="preserve">Primary </t>
  </si>
  <si>
    <t xml:space="preserve">Middle </t>
  </si>
  <si>
    <t>Matric</t>
  </si>
  <si>
    <t>Intermediate (including Poly-Technic)</t>
  </si>
  <si>
    <t>Graduation</t>
  </si>
  <si>
    <t xml:space="preserve">Master and above </t>
  </si>
  <si>
    <t>Total</t>
  </si>
  <si>
    <t>Number of Women</t>
  </si>
  <si>
    <r>
      <rPr>
        <b/>
        <vertAlign val="superscript"/>
        <sz val="8"/>
        <rFont val="Arial"/>
        <family val="2"/>
      </rPr>
      <t>1</t>
    </r>
    <r>
      <rPr>
        <b/>
        <sz val="8"/>
        <rFont val="Arial"/>
        <family val="2"/>
      </rPr>
      <t>Proportion of women aged 15-64 years who have completed xx  years of schooling</t>
    </r>
  </si>
  <si>
    <t xml:space="preserve">Question: 
Q109, Q110 </t>
  </si>
  <si>
    <r>
      <rPr>
        <b/>
        <sz val="8"/>
        <rFont val="Arial"/>
        <family val="2"/>
      </rPr>
      <t>Formula:</t>
    </r>
    <r>
      <rPr>
        <sz val="8"/>
        <rFont val="Arial"/>
        <family val="2"/>
      </rPr>
      <t xml:space="preserve">
 Number of women who never attended school (Q109= 2)
-------------------------------------------------x 100
All women age 15-64
 Number of women who complete pre-school (Q110= 1)
-------------------------------------------------x 100
All women age 15-64
Number of women who completed primary (Q110 = 2)
-------------------------------------------------x 100
All women age 15-64
Number of women who completed middle (Q110 = 3)
-------------------------------------------------x 100
All women age 15-64
Number of women who completed matric (Q110 = 4)
-------------------------------------------------x 100
All women age 15-64
Number of women who completed Intermediate  (Q110 = 5, 19)
-------------------------------------------------x 100
All women age 15-64
Number of women who completed graduation  (Q110 = 6-8 or 16)
-------------------------------------------------x 100
All women age 15-64
Number of women who completed Masters and Above (Q110 =  or 7 or 9 10,11,12,13,14,15,17,18)
-------------------------------------------------x 100
All women age 15-64
</t>
    </r>
  </si>
  <si>
    <t>Social security benefits</t>
  </si>
  <si>
    <t>Proportion of Paid workers registered with PESSI</t>
  </si>
  <si>
    <t>Number of paid employees</t>
  </si>
  <si>
    <t>Proportion of Workers receiving benefits from PESSI</t>
  </si>
  <si>
    <t>Old age pension</t>
  </si>
  <si>
    <t>Old age grant</t>
  </si>
  <si>
    <t>Disability Pension (Temporary and permanent)</t>
  </si>
  <si>
    <t>Survivor pension</t>
  </si>
  <si>
    <t>Sickness benefits</t>
  </si>
  <si>
    <t>Maternity benefits</t>
  </si>
  <si>
    <t>Work injury benefit</t>
  </si>
  <si>
    <t>Funeral Grant</t>
  </si>
  <si>
    <t>Iddat Benefits</t>
  </si>
  <si>
    <t>Gratuity (for retired)</t>
  </si>
  <si>
    <t>Financial Assistance</t>
  </si>
  <si>
    <t>Free Education of Secured Worker's Children</t>
  </si>
  <si>
    <t>Number of workers registered with PESSI</t>
  </si>
  <si>
    <t>Perception of Barriers to Working</t>
  </si>
  <si>
    <t>Percentage  Distribution of main barrier to working (Only for those who reported barrier)</t>
  </si>
  <si>
    <t>Family</t>
  </si>
  <si>
    <t>Domestic Work/Caring responsibilities</t>
  </si>
  <si>
    <t>Male Colleagues</t>
  </si>
  <si>
    <t>Lack of accomodation</t>
  </si>
  <si>
    <t>Lack of qualifications/ experience</t>
  </si>
  <si>
    <t>Lack of appropriate job opportunities</t>
  </si>
  <si>
    <t xml:space="preserve"> Inadequate Promotion Opportunities</t>
  </si>
  <si>
    <t xml:space="preserve">Lack of training opportunites </t>
  </si>
  <si>
    <t>Transport</t>
  </si>
  <si>
    <t>Employers' lack of flexibility</t>
  </si>
  <si>
    <t>Other</t>
  </si>
  <si>
    <t>Number of women reported any barrier</t>
  </si>
  <si>
    <t>Health Insurance</t>
  </si>
  <si>
    <r>
      <t>Percentage of women aged 15-64 years who have private or public health insurance</t>
    </r>
    <r>
      <rPr>
        <b/>
        <vertAlign val="superscript"/>
        <sz val="8"/>
        <rFont val="Arial"/>
        <family val="2"/>
      </rPr>
      <t>1</t>
    </r>
    <r>
      <rPr>
        <b/>
        <sz val="8"/>
        <rFont val="Arial"/>
        <family val="2"/>
      </rPr>
      <t xml:space="preserve">  </t>
    </r>
  </si>
  <si>
    <t xml:space="preserve">Percentage of Women with health insurance </t>
  </si>
  <si>
    <t>By Type of Insurance</t>
  </si>
  <si>
    <t>Number of Insured women</t>
  </si>
  <si>
    <t xml:space="preserve">Public Health Insurance </t>
  </si>
  <si>
    <t xml:space="preserve">Sehat Card </t>
  </si>
  <si>
    <t xml:space="preserve">Social Security </t>
  </si>
  <si>
    <t>Private Health Insurance</t>
  </si>
  <si>
    <r>
      <rPr>
        <b/>
        <vertAlign val="superscript"/>
        <sz val="8"/>
        <rFont val="Arial"/>
        <family val="2"/>
      </rPr>
      <t>1</t>
    </r>
    <r>
      <rPr>
        <b/>
        <sz val="8"/>
        <rFont val="Arial"/>
        <family val="2"/>
      </rPr>
      <t>Proportion of women aged 15-64 years who have private or public health insurance</t>
    </r>
  </si>
  <si>
    <r>
      <rPr>
        <b/>
        <vertAlign val="superscript"/>
        <sz val="8"/>
        <rFont val="Arial"/>
        <family val="2"/>
      </rPr>
      <t>1</t>
    </r>
    <r>
      <rPr>
        <b/>
        <sz val="8"/>
        <rFont val="Arial"/>
        <family val="2"/>
      </rPr>
      <t>WHO</t>
    </r>
  </si>
  <si>
    <t>Section  5 - Health  - Q.504 (code 1) and 504A (codes A-X)</t>
  </si>
  <si>
    <t>Formula:
[All Women with public health insurance (Q 504A code A) / Number of women aged 15 - 64 in Q 504 code 1]  x 100
[All Women with sehat card  (Q 504A CodeB) / Number of women aged 15 - 64 in Q 504 code 1]  x 100
[All Women with social security (Q 504A Code C) / Number of women aged 15 - 64 in Q 504 code 1] x 100
[All Women  with private health insurance (Q 504A Code D) / Number of women aged 15 - 64 in Q 504 code 1]   x 100
[All Women with other health insurance (Q 504A Code X) / Number of women aged 15 - 64 in Q 504 code 1]   x 100</t>
  </si>
  <si>
    <t>Computation Method:
[All Women Q 504 Code 1 / Number of women aged 15 - 64]   multiplied by 100
[All Women Q 504 A Code A / Number of women aged 15 - 64 in Q 504 code 1]   multiplied by 100
[All Women Q 504A CodeB / Number of women aged 15 - 64 in Q 504 code 1]   multiplied by 100
[All Women Q 504A Code C / Number of women aged 15 - 64 in Q 504 code 1]   multiplied by 100
[All Women Q 504A Code D / Number of women aged 15 - 64 in Q 504 code 1]   multiplied by 100
[All Women Q 504A Code X / Number of women aged 15 - 64 in Q 504 code 1]   multiplied by 100</t>
  </si>
  <si>
    <t>Family Planning</t>
  </si>
  <si>
    <r>
      <rPr>
        <b/>
        <vertAlign val="superscript"/>
        <sz val="8"/>
        <rFont val="Arial"/>
        <family val="2"/>
      </rPr>
      <t>1</t>
    </r>
    <r>
      <rPr>
        <b/>
        <sz val="8"/>
        <rFont val="Arial"/>
        <family val="2"/>
      </rPr>
      <t>Percentage of women of reproductive age (aged 15-49 years) who are currently using any modern methods for contraception</t>
    </r>
  </si>
  <si>
    <t xml:space="preserve">Percentage women currently using modern methods </t>
  </si>
  <si>
    <t xml:space="preserve">Female sterilization </t>
  </si>
  <si>
    <t xml:space="preserve">Male steralization </t>
  </si>
  <si>
    <t>IUD</t>
  </si>
  <si>
    <t xml:space="preserve">Injectables </t>
  </si>
  <si>
    <t xml:space="preserve">Implants </t>
  </si>
  <si>
    <t>Pill</t>
  </si>
  <si>
    <t xml:space="preserve">Male Condom </t>
  </si>
  <si>
    <t xml:space="preserve">Female Condom </t>
  </si>
  <si>
    <t>Diaphragm</t>
  </si>
  <si>
    <t xml:space="preserve">Foam /Jelly </t>
  </si>
  <si>
    <t>Lactational Amen</t>
  </si>
  <si>
    <t>Any traditional method (rhythm/withdrawal/other)</t>
  </si>
  <si>
    <t>No method</t>
  </si>
  <si>
    <t xml:space="preserve">Total </t>
  </si>
  <si>
    <t>Any Method</t>
  </si>
  <si>
    <t>40- 44</t>
  </si>
  <si>
    <t>Computation Method:
[women of reproductive age (15-49 years old) who are currently using, or whose sexual partner is currently using, at least one modern contraceptive method (Q 318 codes A-K) 
DIVIDED by/
 Total Demand for FP (318 Any one of Codes A-K) + (319A codes B,D,E,F,G,H)   
MULTIPLIED by 100
Women of reporductive age who are using traditional contraceptive methods (Q 318 L, M, X) / Total Demand for FP
Women of reproductive age (15-49 years old) who are not using any method of contraceptive method (Q317 code 2) / Ever married women of reproductive age (15-49)</t>
  </si>
  <si>
    <t>Prevalence of Psychological, Physical and Sexual Spousal Violence</t>
  </si>
  <si>
    <t xml:space="preserve">Prevalence of physical, sexual and physical and/or sexual violence, among ever-married women 15-64 years </t>
  </si>
  <si>
    <t>Physical</t>
  </si>
  <si>
    <t>Sexual</t>
  </si>
  <si>
    <t>Psychological</t>
  </si>
  <si>
    <t xml:space="preserve">Physical and/or Sexual Violence </t>
  </si>
  <si>
    <t>Number of ever- married women (N)</t>
  </si>
  <si>
    <t>Ever</t>
  </si>
  <si>
    <t>Last 12 months</t>
  </si>
  <si>
    <t xml:space="preserve">Ever </t>
  </si>
  <si>
    <t xml:space="preserve">Without disability </t>
  </si>
  <si>
    <t xml:space="preserve">With disability </t>
  </si>
  <si>
    <t xml:space="preserve">Richest </t>
  </si>
  <si>
    <r>
      <t>1</t>
    </r>
    <r>
      <rPr>
        <b/>
        <sz val="8"/>
        <rFont val="Arial"/>
        <family val="2"/>
      </rPr>
      <t xml:space="preserve"> Proportion of ever-married women and girls aged 15-64 years subjected to physical, sexual or psychological violence by a current or former husband: Ever and last 12 months</t>
    </r>
  </si>
  <si>
    <t xml:space="preserve">Violence against Women, Attitude and Experiences (Ever Married Women): Questions 1206 A or B (psychological); 1207A or B (physical); 1208 A or B (sexual). Code (1) for all          </t>
  </si>
  <si>
    <r>
      <t xml:space="preserve">Computation Method:
This indicator calls for breakdown by form of violence and by age group and yields the following for each form of violence or forms of violence: 
1. Physical violence: Numberof ever-married women aged 15 -64 who experienced physical violence by a current or former husband </t>
    </r>
    <r>
      <rPr>
        <b/>
        <sz val="8"/>
        <color rgb="FF0070C0"/>
        <rFont val="Arial"/>
        <family val="2"/>
      </rPr>
      <t xml:space="preserve">ever and </t>
    </r>
    <r>
      <rPr>
        <b/>
        <sz val="8"/>
        <rFont val="Arial"/>
        <family val="2"/>
      </rPr>
      <t xml:space="preserve">previous 12 months divided by the number of ever-married women (aged 15 -64) in the population multiplied by 100                                                                                                                                                                                   2. Sexual violence: Number of ever-married women (aged 15 -64 years) who experience sexual violence by a current or former husband </t>
    </r>
    <r>
      <rPr>
        <b/>
        <sz val="8"/>
        <color rgb="FF0070C0"/>
        <rFont val="Arial"/>
        <family val="2"/>
      </rPr>
      <t>ever and</t>
    </r>
    <r>
      <rPr>
        <b/>
        <sz val="8"/>
        <rFont val="Arial"/>
        <family val="2"/>
      </rPr>
      <t xml:space="preserve"> previous 12 months divided by the number of ever-married women (aged 15 -64 years) in the population multiplied by 100                                                                                                                                                                                                         3. Psychological violence: Number of ever-married women and girls (aged 15 years and above) who experience psychological violence by a current or former husband in </t>
    </r>
    <r>
      <rPr>
        <b/>
        <sz val="8"/>
        <color rgb="FF0070C0"/>
        <rFont val="Arial"/>
        <family val="2"/>
      </rPr>
      <t>ever</t>
    </r>
    <r>
      <rPr>
        <b/>
        <sz val="8"/>
        <rFont val="Arial"/>
        <family val="2"/>
      </rPr>
      <t xml:space="preserve"> and previous 12 months divided by the number of ever-married women (aged 15 -64 years) multiplied by 100                                                                                                                                                                                             4. Any form of physical and/or sexual violence: Number of ever-married women (aged 15 -64 years ) who experience physical and/or sexual violence by a current or former husband in </t>
    </r>
    <r>
      <rPr>
        <b/>
        <sz val="8"/>
        <color rgb="FF0070C0"/>
        <rFont val="Arial"/>
        <family val="2"/>
      </rPr>
      <t>ever</t>
    </r>
    <r>
      <rPr>
        <b/>
        <sz val="8"/>
        <rFont val="Arial"/>
        <family val="2"/>
      </rPr>
      <t xml:space="preserve"> and previous 12 months divided by the number of ever-married women (aged 15 -64 years) multiplied by 100                                                                                                                                                                                      5. Any form of </t>
    </r>
    <r>
      <rPr>
        <b/>
        <sz val="8"/>
        <color rgb="FF0070C0"/>
        <rFont val="Arial"/>
        <family val="2"/>
      </rPr>
      <t xml:space="preserve">physical and/or sexual </t>
    </r>
    <r>
      <rPr>
        <b/>
        <sz val="8"/>
        <rFont val="Arial"/>
        <family val="2"/>
      </rPr>
      <t xml:space="preserve"> violence: Number of ever-married women (aged 15 -64 years ) who experience </t>
    </r>
    <r>
      <rPr>
        <b/>
        <sz val="8"/>
        <color rgb="FF0070C0"/>
        <rFont val="Arial"/>
        <family val="2"/>
      </rPr>
      <t xml:space="preserve"> </t>
    </r>
    <r>
      <rPr>
        <b/>
        <sz val="8"/>
        <rFont val="Arial"/>
        <family val="2"/>
      </rPr>
      <t xml:space="preserve">by a current or former husband </t>
    </r>
    <r>
      <rPr>
        <b/>
        <sz val="8"/>
        <color rgb="FF0070C0"/>
        <rFont val="Arial"/>
        <family val="2"/>
      </rPr>
      <t xml:space="preserve">ever </t>
    </r>
    <r>
      <rPr>
        <b/>
        <sz val="8"/>
        <rFont val="Arial"/>
        <family val="2"/>
      </rPr>
      <t>andprevious 12 months divided by the number of ever-married women (aged 15 -64 years and above) multiplied by 100</t>
    </r>
  </si>
  <si>
    <t xml:space="preserve">Formula :  Column 1
 Number of ever married women (aged 15-64 years) who ever experience the physical violence by a current or former husband ( Q1207A code 1 in any of a to i)
--------------------------------------------------------------------------------------------------------------------------------------------------------------------x100
        Total number of ever married women aged 15-64 years (Q103 code 2, 3, 4, 5)
</t>
  </si>
  <si>
    <t xml:space="preserve">Formula :  Column 2
 Number of ever married women (aged 15-64 years) who  experience the physical violence by a current or former husband in the past 12 months ( Q1207B code 1 code 1 in any of a to i)
--------------------------------------------------------------------------------------------------------------------------------------------------------------------x100
        Total number of ever married women aged 15-64 years (Q103 code 2, 3, 4, 5)
</t>
  </si>
  <si>
    <t xml:space="preserve">Formula :  Column 3                                                                                                                                                                   
  Number of ever married women (aged 15-64 years) who ever experience the sexual violence by a current or former husband (Q1208A code 1 code 1 in any of a to c)
--------------------------------------------------------------------------------------------------------------------------------------------------------------------x100
        Total number of ever married women aged 15-64 years (Q103 code 2, 3, 4, 5)
</t>
  </si>
  <si>
    <t xml:space="preserve">Formula :  Column 4                                                                                                                                                                 
  Number of ever married women (aged 15-64 years) who  experience  sexual violence by a current or former husband in the past 12 months (Q1208B code 1 code 1 in any of a to c)
--------------------------------------------------------------------------------------------------------------------------------------------------------------------x100
        Total number of ever married women aged 15-64 years (Q103 code 2, 3, 4, 5)
</t>
  </si>
  <si>
    <t xml:space="preserve">Formula :  Column 5
                                                   Number of ever married women (aged 15-64 years) who ever experience the psycological violence by a current or former husband  (Q1206A code 1 code 1 in any of a to e)
--------------------------------------------------------------------------------------------------------------------------------------------------------------------x100
        Total number of ever married women aged 15-64 years (Q103 code 2, 3, 4, 5)
</t>
  </si>
  <si>
    <t xml:space="preserve">Formula :  Column 6 
                                                   Number of ever married women (aged 15-64 years) who experience the psycological violence by a current or former husband in the past 12 months  (Q1206B code 1 code 1 in any of a to e)
--------------------------------------------------------------------------------------------------------------------------------------------------------------------x100
        Total number of ever married women aged 15-64 years (Q103 code 2, 3, 4, 5)
</t>
  </si>
  <si>
    <t xml:space="preserve">Formula :  Column 7
                                 Number of ever married women (aged 15-64 years) who ever experience physical and/or sexual violence by a current or former husband (Q1207A code 1 (a to i any) or Q1208A code 1 (a to c any) )
--------------------------------------------------------------------------------------------------------------------------------------------------------------------x100
        Total number of ever married women aged 15-64 years(Q103 code 2, 3, 4, 5)
</t>
  </si>
  <si>
    <t xml:space="preserve">Formula :  Column 8
            Number of ever married women (aged 15-64 years) who experience physical or sexual or psycological violence by a current or former husband in the previous 12 months (Q1207B code 1 and/or Q1208B code 1 or Q1206B code 1)
--------------------------------------------------------------------------------------------------------------------------------------------------------------------x100
        Total number of ever married women aged 15-64 years(Q103 code 2, 3, 4, 5)
</t>
  </si>
  <si>
    <t xml:space="preserve">Formula :  Column 9
        Total number of ever married women aged 15-64 years(Q103 code 2, 3, 4, 5)
</t>
  </si>
  <si>
    <t>Seeking Help against Violence</t>
  </si>
  <si>
    <t>% of Women who experience physical/sexual violence in the past 12 months and who sought help from:</t>
  </si>
  <si>
    <t xml:space="preserve">Percentage of Women who experienced violence </t>
  </si>
  <si>
    <t>a)
Police</t>
  </si>
  <si>
    <t>b)
Hospital or health center</t>
  </si>
  <si>
    <t>c)
Social services</t>
  </si>
  <si>
    <t>d)
Legal advice centre</t>
  </si>
  <si>
    <t>e)
Court</t>
  </si>
  <si>
    <t>f)
Shelter (e.g. Dar-ul-Aman etc.)</t>
  </si>
  <si>
    <t>g)
Local leader (e.g. numbardar)</t>
  </si>
  <si>
    <t>h)
Women's organization</t>
  </si>
  <si>
    <t>i)
Religious leader</t>
  </si>
  <si>
    <t>x)
Anywhere else</t>
  </si>
  <si>
    <t>Proportion of women who sought help</t>
  </si>
  <si>
    <t>Number of women who experienced violence</t>
  </si>
  <si>
    <t>Coping/redressal mechanisms adopted, e.g. report to authorities or confiding in family etc.</t>
  </si>
  <si>
    <t>Coping methods:  i) Speak to someone Sum of [Q 1703 codes B-X ]+[ Q1803 codes B-X ]
ii) Receive help: Sum of [Q 1704 codes B-X ]+[ Q1804 codes B-X ]
iii) seek help: Sum of [Q 1705 codes  ] + [Q 1805 code 1]</t>
  </si>
  <si>
    <t xml:space="preserve">Computation Method                                                                                                                                                                                                              
Number of women (aged 15 -64 years) who experience violence and adopted coping mechanisms like speaking to someone, receiving help and seeking help, in the previous 12 months divided by the Total number of women aged 15-64 who have experienced physical or sexual violence in the last 12 months multiplied by 100                                                                   </t>
  </si>
  <si>
    <t xml:space="preserve">Formula: Column 1
 Number of women (aged 15 -64 years) who sought help from police (Q1705Aa code 1 or Q1805Aa code 1)
----------------------------------------------------------   X 100
 Total number of  women aged 15-64 who have experienced physical or sexual violence(Q1211 code 1+ Q1212 code 1+ Q14122 code 1+ Q1423 code 1)
</t>
  </si>
  <si>
    <t xml:space="preserve">Formula: Column 2
 Number of  women (aged 15 -64 years) who sought help from Hospital or health center  (Q1705Ab code 1 or Q1805Ab code 1)
----------------------------------------------------------   X 100
 Total number of  women aged 15-64 who have experienced physical or sexual violence(Q1211 code 1+ Q1212 code 1+ Q14122 code 1+ Q1423 code 1)
</t>
  </si>
  <si>
    <t xml:space="preserve">Formula: Column 3
 Number of women (aged 15 -64 years) who sought help from social services  (Q1705Ac code 1 or Q1805Ac code 1)
----------------------------------------------------------   X 100
Total number of  women aged 15-64 who have experienced physical or sexual violence(Q1211 code 1+ Q1212 code 1+ Q14122 code 1+ Q1423 code 1)
</t>
  </si>
  <si>
    <t xml:space="preserve">Formula: Column 4
 Number of  women (aged 15 -64 years) who sought help from legal advice center  (Q1705Ad code 1 or Q1805Ad code 1)
----------------------------------------------------------   X 100
Total number of  women aged 15-64 who have experienced physical or sexual violence(Q1211 code 1+ Q1212 code 1+ Q14122 code 1+ Q1423 code 1)
</t>
  </si>
  <si>
    <t xml:space="preserve">Formula: Column 5
 Number of  women (aged 15 -64 years) who sought help from court (Q1705Ae code 1 or Q1805Ae code 1)
----------------------------------------------------------   X 100
 Total number of  women aged 15-64 who have experienced physical or sexual violence(Q1211 code 1+ Q1212 code 1+ Q14122 code 1+ Q1423 code 1)
</t>
  </si>
  <si>
    <t xml:space="preserve">Formula: Column 6
 Number of  women (aged 15 -64 years) who sought help from shelter (Q1705Af code 1 or Q1805Af code 1)
----------------------------------------------------------   X 100
Total number of  women aged 15-64 who have experienced physical or sexual violence(Q1211 code 1+ Q1212 code 1+ Q14122 code 1+ Q1423 code 1)
</t>
  </si>
  <si>
    <t xml:space="preserve">Formula: Column 7
 Number of women (aged 15 -64 years) who sought help from local leader  (Q1705Ag code 1 or Q1805Ag code 1)
----------------------------------------------------------   X 100
 Total number of  women aged 15-64 who have experienced physical or sexual violence(Q1211 code 1+ Q1212 code 1+ Q14122 code 1+ Q1423 code 1)
</t>
  </si>
  <si>
    <t xml:space="preserve">Formula: Column 8
 Number of women (aged 15 -64 years) who sought help from women's organization (Q1705Ah code 1 or Q1805Ah code 1)
----------------------------------------------------------   X 100
 Total number of  women aged 15-64 who have experienced physical or sexual violence(Q1211 code 1+ Q1212 code 1+ Q14122 code 1+ Q1423 code 1)
</t>
  </si>
  <si>
    <t xml:space="preserve">Formula: Column 9
 Number of women (aged 15 -64 years) who sought help from religious leader (Q1705Ai code 1 orQ1805Ai code 1)
----------------------------------------------------------   X 100
 Total number of  women aged 15-64 who have experienced physical or sexual violence(Q1211 code 1+ Q1212 code 1+ Q14122 code 1+ Q1423 code 1)
</t>
  </si>
  <si>
    <t xml:space="preserve">Formula: Column 10
 Number of  women (aged 15 -64 years) who sought help from anywhere else (Q1705Ax code 1 or Q1805Ax code 1)
----------------------------------------------------------   X 100
 Total number of  women aged 15-64 who have experienced physical or sexual violence(Q1211 code 1+ Q1212 code 1+ Q14122 code 1+ Q1423 code 1)
</t>
  </si>
  <si>
    <t xml:space="preserve">Formula: Column 11
 Number of  women (aged 15 -64 years) who sought help  (Q1705Aa-x code 1 or Q1805Aa-x code 1)
----------------------------------------------------------   X 100
 Total number of  women aged 15-64 who have experienced physical or sexual violence(Q1211 code 1+ Q1212 code 1+ Q14122 code 1+ Q1423 code 1)
</t>
  </si>
  <si>
    <t xml:space="preserve">Formula: Column 12
i) Number of women (aged 15 -64 years) who experience physical or sexual violence(Q1207B(a-i) code 1, 1208B(a-c) code 1 , 1401B(a-e) code 1, 1404 code 1, 1410B (a-d) code 1
----------------------------------------------------------   X 100
 Total number of women aged 15-64 
</t>
  </si>
  <si>
    <t>Women's Decision making on health care</t>
  </si>
  <si>
    <t>Proportion of  women aged 15-64 years who are able to make decisions regarding  health care</t>
  </si>
  <si>
    <t xml:space="preserve"> Health</t>
  </si>
  <si>
    <t>Family planning</t>
  </si>
  <si>
    <t>Herself</t>
  </si>
  <si>
    <t>Jointly with Husband</t>
  </si>
  <si>
    <t>Other Family Members</t>
  </si>
  <si>
    <t>Sub-Total  women with decision power</t>
  </si>
  <si>
    <t>Husband</t>
  </si>
  <si>
    <t>Mother in Law</t>
  </si>
  <si>
    <t>Cannot have kids (menopausal)</t>
  </si>
  <si>
    <t xml:space="preserve">Others </t>
  </si>
  <si>
    <t>Number of currently married or separated women aged 15-49 who ever had sex</t>
  </si>
  <si>
    <t>60- 64</t>
  </si>
  <si>
    <t>Women Suffering from Fistula</t>
  </si>
  <si>
    <r>
      <rPr>
        <b/>
        <vertAlign val="superscript"/>
        <sz val="8"/>
        <rFont val="Arial"/>
        <family val="2"/>
      </rPr>
      <t>1</t>
    </r>
    <r>
      <rPr>
        <b/>
        <sz val="8"/>
        <rFont val="Arial"/>
        <family val="2"/>
      </rPr>
      <t>Percentage of ever married women aged 15-64 years suffering from fistula</t>
    </r>
  </si>
  <si>
    <t>How did the problem start</t>
  </si>
  <si>
    <t>Received Treatment</t>
  </si>
  <si>
    <t>Number of ever married women suffering Fistula</t>
  </si>
  <si>
    <t>Percentage Women suffering Fistula</t>
  </si>
  <si>
    <t>Percentage Women by type of Fistula symptoms</t>
  </si>
  <si>
    <t>Number of  ever married women</t>
  </si>
  <si>
    <t>Dribbling of urine</t>
  </si>
  <si>
    <t>Stool coming from vagina</t>
  </si>
  <si>
    <t xml:space="preserve">Both dribbling of urine and stool from vagina </t>
  </si>
  <si>
    <t xml:space="preserve">After difficult childbirt </t>
  </si>
  <si>
    <t>after rape/sexual assault</t>
  </si>
  <si>
    <t xml:space="preserve">Other </t>
  </si>
  <si>
    <t>Married</t>
  </si>
  <si>
    <t>unemployed</t>
  </si>
  <si>
    <t>inactive</t>
  </si>
  <si>
    <r>
      <rPr>
        <b/>
        <vertAlign val="superscript"/>
        <sz val="8"/>
        <rFont val="Arial"/>
        <family val="2"/>
      </rPr>
      <t>1</t>
    </r>
    <r>
      <rPr>
        <b/>
        <sz val="8"/>
        <rFont val="Arial"/>
        <family val="2"/>
      </rPr>
      <t>Proportion of ever married women aged 15-64 years suffering from fistula</t>
    </r>
  </si>
  <si>
    <r>
      <rPr>
        <b/>
        <vertAlign val="superscript"/>
        <sz val="8"/>
        <rFont val="Arial"/>
        <family val="2"/>
      </rPr>
      <t>1</t>
    </r>
    <r>
      <rPr>
        <b/>
        <sz val="8"/>
        <rFont val="Arial"/>
        <family val="2"/>
      </rPr>
      <t>DHS</t>
    </r>
  </si>
  <si>
    <t>Section  3 -Marriage and Reproductive Health- Q. 327</t>
  </si>
  <si>
    <t>Computation Method:
The numerator is the number of ever married women (15-64 years old) who are currently suffering from fistula. The
denominator is the total number of ever married women. This figure will be muliplied by a 100.
Dribbling of urine: # of ever married women with symptom 1 (Q 327 Code 1) divided by # of ever married women suffering from fistula (Q 327 code 3) X 100
Stool coming out of the vagina: # of ever married women with symptom 2 (Q 327 Code2) divided by # of ever married women suffering from fistula (Q 327 code 3) X 100
Both dribbling or stool coming out: Q327 code 3
Reasons for the problem: Denominator is number of ever married women who have fistula 
After childbirth: Q327A code 1
After rape/sexual assault: Q327A code 2
Others : Q327A code 6
# of women who received treatment: Q327B code 1</t>
  </si>
  <si>
    <t xml:space="preserve">Women's participation in household decision making: Major Assets </t>
  </si>
  <si>
    <t>Proportion of women aged 15-64 years who make decision(s) at home for:</t>
  </si>
  <si>
    <t>Land</t>
  </si>
  <si>
    <t>House</t>
  </si>
  <si>
    <t>Major Appliances</t>
  </si>
  <si>
    <t>Machinery</t>
  </si>
  <si>
    <t>Vehicle</t>
  </si>
  <si>
    <t>Livestock</t>
  </si>
  <si>
    <t>Jewelry</t>
  </si>
  <si>
    <t>Other property (Shops)</t>
  </si>
  <si>
    <t>Business and stocks</t>
  </si>
  <si>
    <r>
      <rPr>
        <b/>
        <vertAlign val="superscript"/>
        <sz val="8"/>
        <rFont val="Arial"/>
        <family val="2"/>
      </rPr>
      <t>1</t>
    </r>
    <r>
      <rPr>
        <b/>
        <sz val="8"/>
        <rFont val="Arial"/>
        <family val="2"/>
      </rPr>
      <t xml:space="preserve"> Proportion of women aged 15-64 years who make decision on property or productive resources at home</t>
    </r>
  </si>
  <si>
    <t>Section  6 - Decision making about property  - Q.616</t>
  </si>
  <si>
    <t xml:space="preserve">Computation Method:                                                                                                                                                                                                                                      a)   The numerator is the Number of women aged 15-64 who make decision(s) at home for purchasing land. The denominator is the total number of women aged 15-64 years. This figure will be muliplied by a 100.                                                                                                                                                                 b) The numerator is the Number of women aged 15-64 who make decision(s) at home for purchasing house(s). The denominator is the total number of women aged 15-64 years. This figure will be muliplied by a 100.                                                                                                                                                                 c) The numerator is the Number of women aged 15-64 who make decision(s) at home for puchasing major appliances. The denominator is the total number of women aged 15-64 years. This figure will be muliplied by a 100.                                                                                                                                                d) The numerator is the Number of women aged 15-64 who make decision(s) at home for purchasing machinary. The denominator is the total number of women aged 15-64 years. This figure will be muliplied by a 100.                                                                                                                                                              e) The numerator is the Number of women aged 15-64 who make decision(s) at home for purchasing vehicle(s). The denominator is the total number of women aged 15-64 years. This figure will be muliplied by a 100.                                                                                                                                                                  f) The numerator is the Number of women aged 15-64 who make decision(s) at home for purchasing livestock. The denominator is the total number of women aged 15-64 years. This figure will be muliplied by a 100.                                                                                                                                                                 g) The numerator is the Number of women aged 15-64 who make decision(s) at home for purchasing jewlery. The denominator is the total number of women aged 15-64 years. This figure will be muliplied by a 100.                                                                                                                                                                 h) The numerator is the Number of women aged 15-64 who make decision(s) at home for purchasing other property (shops). The denominator is the total number of women aged 15-64 years. This figure will be muliplied by a 100.                                                                                                                                     i) The numerator is the Number of women aged 15-64 who make decision(s) at home for purchasing other assets. The denominator is the total number of women aged 15-64 years. This figure will be muliplied by a 100.                                                                                                                                                             j) The numerator is the Number of women aged 15-64 who make decision(s) at home for purchasing  a) land, b) house(s) c) major appliances d) machinary e) vehicles(s) f) livestock g) jewelery h) other property (shops) and i)other assets. The denominator is the total number of women aged 15-64 years. This figure will be muliplied by a 100.                    
</t>
  </si>
  <si>
    <t xml:space="preserve">Formula:                                                                                                                                                                                                                                                                                                                     a) Number of women aged 15-64 who make decisions at home on purchasing land                                                                                                                                                                              ------------------------------------------------------X100                                                                                                                                                                                                        Total number of women  aged 15-64 years                                                                                                                                                                   b) Number of women aged 15-64 who make decisions at home on purchasing home(s)                                                                                                                                                   ------------------------------------------------------X100                                                                                                                                                                                                            Total number of women  aged 15-64 years                                                                                                                      c)   Number of women aged 15-64 who make decisions at home on major appliances
        -----------------------------------------------------X100
       Total number of women aged 15-64 years
d)  Number of women aged 15-64 who make decisions at home on purchasing machinary
        -----------------------------------------------------X100
                                                                                                        Total number of women aged 15-64 years                                                                                                                                                 e) Number of women aged 15-64 who make decisions at home on purchasing vehicle(s)
        -----------------------------------------------------X100
       Total number of women aged 15-64 years         
f) Number of women aged 15-64 who make decisions at home on purchasing livestock
        -----------------------------------------------------X100
       Total number of women aged 15-64 years         
                                                   g) Number of women aged 15-64 who make decisions at home on purchasing jwelery                                                                      -----------------------------------------------------X100
       Total number of women aged 15-64 years   
h) Number of women aged 15-64 who make decisions at home on purchasing other property (shops)
        -----------------------------------------------------X100
       Total number of women aged 15-64 years    
i) Number of women aged 15-64 who make decisions at home on purchasing other (assets)
        -----------------------------------------------------X100
       Total number of women aged 15-64 years   
j) Number of women 15-64 who decisions at home on purchasing a) land + b) home(s) + c)major appliances + d) machinary + e) vehicle(s) + f) livestock + g) jewelry + h) other (assets) 
        ------------------------------------------A22-----------X100
       Total number of women aged 15-64 yeras   
</t>
  </si>
  <si>
    <t xml:space="preserve">       </t>
  </si>
  <si>
    <t xml:space="preserve">     </t>
  </si>
  <si>
    <t>Access to public Services  and officials</t>
  </si>
  <si>
    <t>Percentage of women aged 15-64 years who have at least once contacted a public official in the past 12 months</t>
  </si>
  <si>
    <t>Proportion of women aged 15-64 years who have at least once used the following facilitiy</t>
  </si>
  <si>
    <t>Basic Health Unit/Dispensary</t>
  </si>
  <si>
    <t>Family Planning Unit / MCH</t>
  </si>
  <si>
    <t xml:space="preserve">Primary/Middle School </t>
  </si>
  <si>
    <t>High School/College</t>
  </si>
  <si>
    <t>Technical Training Centre</t>
  </si>
  <si>
    <t>Bank/Microfinance Institutions</t>
  </si>
  <si>
    <t>Public Transport (e.g. bus/ taxi/ rickshaw)</t>
  </si>
  <si>
    <t>Police Station/Women Police Station</t>
  </si>
  <si>
    <r>
      <rPr>
        <b/>
        <vertAlign val="superscript"/>
        <sz val="8"/>
        <rFont val="Arial"/>
        <family val="2"/>
      </rPr>
      <t>1</t>
    </r>
    <r>
      <rPr>
        <b/>
        <sz val="8"/>
        <rFont val="Arial"/>
        <family val="2"/>
      </rPr>
      <t xml:space="preserve"> Proportion of women aged 15-64 years who have at least once contacted a public official in the past twelve months</t>
    </r>
  </si>
  <si>
    <t>Section  2 -Access to Public Officials - Q. 217</t>
  </si>
  <si>
    <t>Computation Method:                                                                                                 The numerator is the Number of women aged 15-64 years who have at least once contacted a public official in the past six months.The denominator is the total number of women aged 15-64 years. This figure will be muliplied by a 100.</t>
  </si>
  <si>
    <t xml:space="preserve">Formula:                                                                                                          Number of women aged 15-64 who contacted a public  official in past six months
        ----------------------------------------------------X100
       Total number of women aged 15-64 years
     </t>
  </si>
  <si>
    <t>Table Education 2.9: Barriers to Skill Training for Women</t>
  </si>
  <si>
    <t xml:space="preserve">Percentageof women who did not receive training </t>
  </si>
  <si>
    <t>Number of Women age 15 to 64</t>
  </si>
  <si>
    <r>
      <t>Percentage of women who cannot attend formal training due to</t>
    </r>
    <r>
      <rPr>
        <b/>
        <vertAlign val="subscript"/>
        <sz val="8"/>
        <rFont val="Arial"/>
        <family val="2"/>
      </rPr>
      <t>1</t>
    </r>
    <r>
      <rPr>
        <b/>
        <sz val="8"/>
        <rFont val="Arial"/>
        <family val="2"/>
      </rPr>
      <t>:</t>
    </r>
  </si>
  <si>
    <t>Number of Women who not attend Trainings</t>
  </si>
  <si>
    <t xml:space="preserve">
Lack of transport</t>
  </si>
  <si>
    <t xml:space="preserve">
Inadequate financial means</t>
  </si>
  <si>
    <t xml:space="preserve">
Not permitted by Husband / Other family members </t>
  </si>
  <si>
    <t xml:space="preserve">
Pregnancy or sexual health problems</t>
  </si>
  <si>
    <t xml:space="preserve">
GBV or threats to safety</t>
  </si>
  <si>
    <t xml:space="preserve">
Burden of care </t>
  </si>
  <si>
    <t>Training Institute too far</t>
  </si>
  <si>
    <t>Training not useful</t>
  </si>
  <si>
    <t>Did not need training</t>
  </si>
  <si>
    <t>Did not have time</t>
  </si>
  <si>
    <t>Don't Know</t>
  </si>
  <si>
    <r>
      <rPr>
        <b/>
        <vertAlign val="superscript"/>
        <sz val="8"/>
        <rFont val="Arial"/>
        <family val="2"/>
      </rPr>
      <t>1</t>
    </r>
    <r>
      <rPr>
        <b/>
        <sz val="8"/>
        <rFont val="Arial"/>
        <family val="2"/>
      </rPr>
      <t>Proportion of women who cannot participate in a training for skill development due to: a) transport, b) financial means, c) spousal/family/male consent, d) domestic responsibilities, f) pregnancy, g) GBV or threats to safety, h) burden of care, i) institute was far, j) tarining was useless k) didnot need training l) did not have time, z) Don't Know</t>
    </r>
  </si>
  <si>
    <r>
      <rPr>
        <b/>
        <sz val="8"/>
        <rFont val="Arial"/>
        <family val="2"/>
      </rPr>
      <t xml:space="preserve">Questions: </t>
    </r>
    <r>
      <rPr>
        <sz val="8"/>
        <rFont val="Arial"/>
        <family val="2"/>
      </rPr>
      <t xml:space="preserve">
Q 735, Q 736, Q 1136, Q 1137</t>
    </r>
  </si>
  <si>
    <r>
      <rPr>
        <b/>
        <sz val="8"/>
        <rFont val="Arial"/>
        <family val="2"/>
      </rPr>
      <t>Formula</t>
    </r>
    <r>
      <rPr>
        <sz val="8"/>
        <rFont val="Arial"/>
        <family val="2"/>
      </rPr>
      <t xml:space="preserve">
Number of women who didn't receive training {(Q735 = 3) or (Q1136 = 3)}
---------------------------------------------- x 100
All woman age 15-64
Number of women who said lack of transport  {(Q736 = A) or (Q1137 = A)}
------------------------------------------------------------ x100
Number of women who didn't receive training 
Number of women who said inadequate financial means {(Q736 = B) or (Q1137 = B)}
--------------------------------------------------------- x 100
Number of women who didn't receive training 
Number of women who said no consent {(Q736 = C or G) or (Q1137 = C or G )}
---------------------------------------------------- x 100
Number of women who didn't receive training  {(Q736 = D) or (Q1137 = D)}
Number of women who said pregnancy/sexual problems 
------------------------------------------------ x 100
Number of women who didn't receive training 
Number of women who said GBV or threats to safety {(Q736 = E) or (Q1137 = E)}
--------------------------------------------------------- x 100
Number of women who didn't receive training 
Number of women who said burden of care  {(Q736 = F) or (Q1137 = F)}
-------------------------------------------------------------- x 100
Number of women who didn't receive training Number of women who said domestic responsibility  {(Q736 = H) or (Q1137 = H)}
-------------------------------------------------------------- x 100
Number of women who didn't receive training 
Number of women who didn't receive training Number of women who training institute too far  {(Q736 = I) or (Q1137 = I)}
-------------------------------------------------------------- x 100
Number of women who didn't receive training 
Number of women who didn't receive training Number of women who said training useless {(Q736 = J) or (Q1137 = J)}
-------------------------------------------------------------- x 100
Number of women who didn't receive training 
Number of women who didn't receive training Number of women who said they didn't need training  {(Q736 = K) or (Q1137 = K)}
-------------------------------------------------------------- x 100
Number of women who didn't receive training 
Number of women who didn't receive training Number of women who said they didn't have time  {(Q736 = L) or (Q1137 = L)}
-------------------------------------------------------------- x 100
Number of women who didn't receive training 
Number of women who didn't receive training Number of women who said don't know {(Q736 = Z) or (Q1137 = Z)}
-------------------------------------------------------------- x 100
Number of women who didn't receive training </t>
    </r>
  </si>
  <si>
    <t>Ownership of Assets</t>
  </si>
  <si>
    <t>Proportion of women aged 15-64 years who are own inherited assets from father and husband</t>
  </si>
  <si>
    <t xml:space="preserve">Proportion of women aged 15-64 whose father died </t>
  </si>
  <si>
    <t>Inherited from Deceased Father</t>
  </si>
  <si>
    <t xml:space="preserve">Proportion of widows aged 15-64 </t>
  </si>
  <si>
    <t xml:space="preserve">Inherited from Deceased Husband </t>
  </si>
  <si>
    <t>Agriculture land</t>
  </si>
  <si>
    <t>Non-Agricutural Land</t>
  </si>
  <si>
    <t>House/ Residential Plot</t>
  </si>
  <si>
    <t>Shop/ Plaza</t>
  </si>
  <si>
    <t>Any of one</t>
  </si>
  <si>
    <t>Number of women whose father died</t>
  </si>
  <si>
    <t xml:space="preserve">Number of Women </t>
  </si>
  <si>
    <t>Non- Agriculture land</t>
  </si>
  <si>
    <t>Residential Plot/ House</t>
  </si>
  <si>
    <t xml:space="preserve">Number of widowed women </t>
  </si>
  <si>
    <t>Women's Attitudes towards Domestic Violence</t>
  </si>
  <si>
    <r>
      <t xml:space="preserve">Proportion of women aged 15-64 years who agree that a husband is justified in hitting or beating his wife for specific reasons: a) She does not complete her household work to his satisfaction, b) she disobeys him,  c) She asks him whether he has other girlfriends, d) He suspects that she is unfaithful, e) He finds out that she has been unfaithful, f) She does not take care of the children </t>
    </r>
    <r>
      <rPr>
        <b/>
        <vertAlign val="superscript"/>
        <sz val="8"/>
        <rFont val="Arial"/>
        <family val="2"/>
      </rPr>
      <t xml:space="preserve">1 </t>
    </r>
    <r>
      <rPr>
        <b/>
        <sz val="8"/>
        <rFont val="Arial"/>
        <family val="2"/>
      </rPr>
      <t xml:space="preserve"> </t>
    </r>
  </si>
  <si>
    <t xml:space="preserve">% of women who agree a man has a good reason to hit his wife if: </t>
  </si>
  <si>
    <t>% of women who agree with</t>
  </si>
  <si>
    <t>a)
She does not complete her household work to his satisfaction</t>
  </si>
  <si>
    <t>b)
She disobeys him</t>
  </si>
  <si>
    <t>d)
She asks him whether he has other girlfriends</t>
  </si>
  <si>
    <t>e)
 He suspects that she is unfaithful</t>
  </si>
  <si>
    <t>f)
He finds out that she has been unfaithful</t>
  </si>
  <si>
    <t>g)
She does not take care of the children</t>
  </si>
  <si>
    <t>One or more than one of the  statements</t>
  </si>
  <si>
    <r>
      <t xml:space="preserve"> </t>
    </r>
    <r>
      <rPr>
        <b/>
        <vertAlign val="superscript"/>
        <sz val="8"/>
        <rFont val="Arial"/>
        <family val="2"/>
      </rPr>
      <t>1</t>
    </r>
    <r>
      <rPr>
        <b/>
        <sz val="8"/>
        <rFont val="Arial"/>
        <family val="2"/>
      </rPr>
      <t>Proportion of women aged 15-64 years who agree that a husband is justified in hitting or beating his wife for specific reasons: a) She does not complete her household work to his satisfaction, b) she disobeys him,</t>
    </r>
    <r>
      <rPr>
        <b/>
        <sz val="8"/>
        <color rgb="FFFF0000"/>
        <rFont val="Arial"/>
        <family val="2"/>
      </rPr>
      <t xml:space="preserve"> </t>
    </r>
    <r>
      <rPr>
        <b/>
        <sz val="8"/>
        <rFont val="Arial"/>
        <family val="2"/>
      </rPr>
      <t xml:space="preserve">c) She asks him whether he has other girlfriends, d) He suspects that she is unfaithful, e) He finds out that she has been unfaithful, f) She does not take care of the children                                                                                                                                      </t>
    </r>
  </si>
  <si>
    <t>Section  12- Violence against Women, Attitude and Experiences (Ever married women) -Q.1202; Section 13 Violence against Women, Attitude and Experiences (Never married women) - Q.1302</t>
  </si>
  <si>
    <t>Computation Method:
Number of women (ever married and never married) who state that a husband is justified in hitting or beating his wife in at least one of the following circumstances: a) She does not complete her household work to his satisfaction, b) she disobeys him, c) She refuses to have sexual relations with him, d) She asks him whether he has other girlfriends, e) He suspects that she is unfaithful, f) He finds out that she has been unfaithful, g) She does not take care of the children      divided by the total number of women (ever married and never married) aged 15-64 years multipled by 100</t>
  </si>
  <si>
    <t xml:space="preserve">Formula:                                                                                                                                                                                                                                       
Number of ever married and never married women who state that a husband is justified in hitting or beating his wife in at least one of the following circumstances: a) She does not complete her household work to his satisfaction, b) she disobeys him, c) She refuses to have sexual relations with him, d) She asks him whether he has other girlfriends, e) He suspects that she is unfaithful, f) He finds out that she has been unfaithful, g) She does not take care of the children              
-------------------------------------------------------X100
        Total number of ever and never married women aged 15-64
</t>
  </si>
  <si>
    <t xml:space="preserve">Formula:   Column 1                                                                                                                                                                                                                                    
Number of ever married and never married women who state that a husband is justified in hitting or beating his wife if She does not complete her household work to his satisfaction (Q1201A code 1 or Q1302A code 1)           
-------------------------------------------------------X100
        Total number of ever and never married women aged 15-64
</t>
  </si>
  <si>
    <t>column 1</t>
  </si>
  <si>
    <t xml:space="preserve">Formula:   Column 2                                                                                                                                                                                                                                    
Number of ever married and never married women who state that a husband is justified in hitting or beating his wife if she disobeys him (Q1202B code 1 or Q1302B code 1)
-------------------------------------------------------X100
        Total number of ever and never married women aged 15-64
</t>
  </si>
  <si>
    <t>column 2</t>
  </si>
  <si>
    <t xml:space="preserve">Formula:   Column 3                                                                                                                                                                                                                                 
Number of ever married and never married women who state that a husband is justified in hitting or beating his wife if she asks him whether he has other girlfriends (Q1202D code 1 or Q1302C code 1)
-------------------------------------------------------X100
        Total number of ever and never married women aged 15-64
</t>
  </si>
  <si>
    <t>column 4</t>
  </si>
  <si>
    <t xml:space="preserve">Formula:   Column 4                                                                                                                                                                                                                             
Number of ever married and never married women who state that a husband is justified in hitting or beating his wife if he suspects she is unfaithful (Q1202E code 1 or Q1302D code 1)
-------------------------------------------------------X100
        Total number of ever and never married women aged 15-64
</t>
  </si>
  <si>
    <t>column 5</t>
  </si>
  <si>
    <t xml:space="preserve">Formula:   Column 5                                                                                                                                                                                                                             
Number of ever married and never married women who state that a husband is justified in hitting or beating his wife if he finds out she has been unfaithful  (Q1202F code 1 or Q1302E code 1)
-------------------------------------------------------X100
        Total number of ever and never married women aged 15-64
</t>
  </si>
  <si>
    <t xml:space="preserve">Formula:   Column 6                                                                                                                                                                                                                            
Number of ever married and never married women who state that a husband is justified in hitting or beating his wife if she doesnot take care of the children  (Q1202G code 1 or Q1302F code 1)
-------------------------------------------------------X100
        Total number of ever and never married women aged 15-64
</t>
  </si>
  <si>
    <t xml:space="preserve">Formula:   Column 7                                                                                                                                                                                                                         
Number of ever married and never married women who agree with one or more of the statements (Q1201A code 1 or Q1302A code 1)     or (Q1202B code 1 or Q1302B code 1) or  (Q1202C code 1) or (Q1202D code 1 or Q1302C code 1) or (Q1202E code 1 or Q1302D code 1) or  (Q1202F code 1 or Q1302E code 1) or  Q1202G code 1 or Q1302F code 1)
-------------------------------------------------------X100
        Total number of ever and never married women aged 15-64
</t>
  </si>
  <si>
    <t xml:space="preserve">Formula:   Column 8                                                                                                                                                                                                                        
Number of ever married and never married women who don't agree with any one  of the statements (Q1202A-G code 3 or Q1302A-F code 3)
-------------------------------------------------------X100
        Total number of ever and never married women aged 15-64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</si>
</sst>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1" x14ac:knownFonts="1">
    <font>
      <sz val="11"/>
      <color theme="1"/>
      <name val="Calibri"/>
      <family val="2"/>
      <scheme val="minor"/>
    </font>
    <font>
      <b/>
      <sz val="10"/>
      <name val="Arial"/>
      <family val="2"/>
    </font>
    <font>
      <sz val="10"/>
      <name val="Arial"/>
      <family val="2"/>
    </font>
    <font>
      <b/>
      <sz val="8"/>
      <name val="Arial"/>
      <family val="2"/>
    </font>
    <font>
      <sz val="8"/>
      <name val="Arial"/>
      <family val="2"/>
    </font>
    <font>
      <sz val="11"/>
      <name val="Calibri"/>
      <family val="2"/>
      <scheme val="minor"/>
    </font>
    <font>
      <sz val="11"/>
      <color theme="1"/>
      <name val="Calibri"/>
      <family val="2"/>
      <scheme val="minor"/>
    </font>
    <font>
      <b/>
      <sz val="11"/>
      <color theme="1"/>
      <name val="Calibri"/>
      <family val="2"/>
      <scheme val="minor"/>
    </font>
    <font>
      <sz val="8"/>
      <color rgb="FFFFC000"/>
      <name val="Arial"/>
      <family val="2"/>
    </font>
    <font>
      <sz val="8"/>
      <color theme="1"/>
      <name val="Arial"/>
      <family val="2"/>
    </font>
    <font>
      <b/>
      <sz val="8"/>
      <color theme="1"/>
      <name val="Arial"/>
      <family val="2"/>
    </font>
    <font>
      <b/>
      <vertAlign val="superscript"/>
      <sz val="8"/>
      <name val="Arial"/>
      <family val="2"/>
    </font>
    <font>
      <sz val="8"/>
      <color theme="1"/>
      <name val="Calibri"/>
      <family val="2"/>
      <scheme val="minor"/>
    </font>
    <font>
      <b/>
      <sz val="8"/>
      <color theme="1"/>
      <name val="Calibri"/>
      <family val="2"/>
      <scheme val="minor"/>
    </font>
    <font>
      <b/>
      <vertAlign val="subscript"/>
      <sz val="8"/>
      <name val="Arial"/>
      <family val="2"/>
    </font>
    <font>
      <b/>
      <sz val="10"/>
      <color theme="0"/>
      <name val="Arial"/>
      <family val="2"/>
    </font>
    <font>
      <b/>
      <sz val="8"/>
      <color theme="0"/>
      <name val="Arial"/>
      <family val="2"/>
    </font>
    <font>
      <b/>
      <sz val="9"/>
      <color indexed="81"/>
      <name val="Tahoma"/>
      <family val="2"/>
    </font>
    <font>
      <sz val="9"/>
      <name val="Calibri"/>
      <family val="2"/>
      <scheme val="minor"/>
    </font>
    <font>
      <b/>
      <sz val="9"/>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b/>
      <sz val="11"/>
      <color theme="1" tint="4.9989318521683403E-2"/>
      <name val="Calibri"/>
      <family val="2"/>
      <scheme val="minor"/>
    </font>
    <font>
      <sz val="11"/>
      <color theme="1" tint="4.9989318521683403E-2"/>
      <name val="Calibri"/>
      <family val="2"/>
      <scheme val="minor"/>
    </font>
    <font>
      <sz val="11"/>
      <color rgb="FF00B0F0"/>
      <name val="Calibri"/>
      <family val="2"/>
      <scheme val="minor"/>
    </font>
    <font>
      <b/>
      <sz val="11"/>
      <color theme="0"/>
      <name val="Arial"/>
      <family val="2"/>
    </font>
    <font>
      <sz val="10"/>
      <name val="Arial"/>
    </font>
    <font>
      <b/>
      <sz val="8"/>
      <color rgb="FF0070C0"/>
      <name val="Arial"/>
      <family val="2"/>
    </font>
    <font>
      <sz val="10"/>
      <name val="Calibri"/>
      <family val="2"/>
    </font>
    <font>
      <sz val="10"/>
      <color rgb="FF0070C0"/>
      <name val="Arial"/>
      <family val="2"/>
    </font>
    <font>
      <b/>
      <sz val="8"/>
      <color theme="4"/>
      <name val="Arial"/>
      <family val="2"/>
    </font>
    <font>
      <sz val="10"/>
      <color theme="4"/>
      <name val="Arial"/>
      <family val="2"/>
    </font>
    <font>
      <sz val="11"/>
      <color rgb="FFFF0000"/>
      <name val="Calibri"/>
      <family val="2"/>
      <scheme val="minor"/>
    </font>
    <font>
      <sz val="11"/>
      <color rgb="FF0070C0"/>
      <name val="Calibri"/>
      <family val="2"/>
      <scheme val="minor"/>
    </font>
    <font>
      <i/>
      <sz val="11"/>
      <color theme="1"/>
      <name val="Calibri"/>
      <family val="2"/>
      <scheme val="minor"/>
    </font>
    <font>
      <sz val="10"/>
      <color theme="1"/>
      <name val="Arial"/>
      <family val="2"/>
    </font>
    <font>
      <sz val="9"/>
      <color indexed="81"/>
      <name val="Tahoma"/>
      <family val="2"/>
    </font>
    <font>
      <b/>
      <sz val="8"/>
      <color rgb="FFFF0000"/>
      <name val="Arial"/>
      <family val="2"/>
    </font>
    <font>
      <b/>
      <sz val="8"/>
      <color rgb="FF00B0F0"/>
      <name val="Arial"/>
      <family val="2"/>
    </font>
    <font>
      <sz val="10"/>
      <color rgb="FF00B0F0"/>
      <name val="Arial"/>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auto="1"/>
      </left>
      <right/>
      <top style="thin">
        <color indexed="64"/>
      </top>
      <bottom/>
      <diagonal/>
    </border>
    <border>
      <left style="thin">
        <color indexed="64"/>
      </left>
      <right/>
      <top style="medium">
        <color auto="1"/>
      </top>
      <bottom style="medium">
        <color auto="1"/>
      </bottom>
      <diagonal/>
    </border>
  </borders>
  <cellStyleXfs count="4">
    <xf numFmtId="0" fontId="0" fillId="0" borderId="0"/>
    <xf numFmtId="0" fontId="2" fillId="0" borderId="0"/>
    <xf numFmtId="0" fontId="27" fillId="0" borderId="0"/>
    <xf numFmtId="0" fontId="6" fillId="0" borderId="0"/>
  </cellStyleXfs>
  <cellXfs count="371">
    <xf numFmtId="0" fontId="0" fillId="0" borderId="0" xfId="0"/>
    <xf numFmtId="0" fontId="2" fillId="2" borderId="5" xfId="0" applyFont="1" applyFill="1" applyBorder="1" applyAlignment="1">
      <alignment horizontal="center" vertical="center" wrapText="1"/>
    </xf>
    <xf numFmtId="0" fontId="0" fillId="0" borderId="0" xfId="0" applyBorder="1"/>
    <xf numFmtId="49" fontId="3" fillId="0" borderId="0" xfId="0" applyNumberFormat="1" applyFont="1" applyFill="1" applyBorder="1" applyAlignment="1">
      <alignment vertical="center" wrapText="1"/>
    </xf>
    <xf numFmtId="164"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0" fillId="0" borderId="0" xfId="0" applyFill="1"/>
    <xf numFmtId="164" fontId="2" fillId="0" borderId="0" xfId="0" applyNumberFormat="1" applyFont="1" applyFill="1" applyBorder="1" applyAlignment="1">
      <alignment horizontal="center"/>
    </xf>
    <xf numFmtId="3" fontId="2" fillId="0" borderId="0" xfId="0" applyNumberFormat="1" applyFont="1" applyFill="1" applyBorder="1" applyAlignment="1">
      <alignment horizontal="center"/>
    </xf>
    <xf numFmtId="0" fontId="4" fillId="0" borderId="0" xfId="0" applyFont="1" applyBorder="1" applyAlignment="1">
      <alignment horizontal="left" vertical="center" wrapText="1" indent="1"/>
    </xf>
    <xf numFmtId="0" fontId="4" fillId="0" borderId="0" xfId="0" applyFont="1" applyBorder="1" applyAlignment="1">
      <alignment horizontal="left" vertical="center" wrapText="1" indent="2"/>
    </xf>
    <xf numFmtId="49" fontId="4" fillId="0" borderId="0" xfId="0" applyNumberFormat="1" applyFont="1" applyBorder="1" applyAlignment="1">
      <alignment horizontal="left" vertical="center" wrapText="1" indent="1"/>
    </xf>
    <xf numFmtId="164" fontId="2" fillId="3" borderId="0" xfId="0" applyNumberFormat="1" applyFont="1" applyFill="1" applyBorder="1" applyAlignment="1">
      <alignment horizontal="center"/>
    </xf>
    <xf numFmtId="0" fontId="4" fillId="0" borderId="0" xfId="1" applyFont="1" applyBorder="1" applyAlignment="1">
      <alignment horizontal="left" vertical="center" wrapText="1" indent="1"/>
    </xf>
    <xf numFmtId="49" fontId="4" fillId="0" borderId="0" xfId="0" applyNumberFormat="1" applyFont="1" applyFill="1" applyBorder="1" applyAlignment="1">
      <alignment horizontal="left" vertical="center" wrapText="1"/>
    </xf>
    <xf numFmtId="0" fontId="3" fillId="0" borderId="0" xfId="0" applyFont="1" applyBorder="1" applyAlignment="1">
      <alignment vertical="center"/>
    </xf>
    <xf numFmtId="0" fontId="4" fillId="0" borderId="0" xfId="0" applyFont="1" applyBorder="1" applyAlignment="1">
      <alignment vertical="center"/>
    </xf>
    <xf numFmtId="0" fontId="3" fillId="0" borderId="0" xfId="0" applyFont="1" applyFill="1" applyBorder="1" applyAlignment="1">
      <alignment vertical="center"/>
    </xf>
    <xf numFmtId="0" fontId="5" fillId="0" borderId="0" xfId="0" applyFont="1"/>
    <xf numFmtId="0" fontId="0" fillId="0" borderId="0" xfId="0" applyFill="1" applyBorder="1"/>
    <xf numFmtId="0" fontId="0" fillId="0" borderId="0" xfId="0" applyFill="1" applyBorder="1" applyAlignment="1">
      <alignment horizontal="left" vertical="center" indent="1"/>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0" xfId="0" applyFill="1" applyBorder="1" applyAlignment="1">
      <alignment horizontal="left" vertical="center" wrapText="1" indent="1"/>
    </xf>
    <xf numFmtId="3"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3" fillId="0" borderId="10" xfId="0" applyFont="1" applyFill="1" applyBorder="1" applyAlignment="1">
      <alignment vertical="center"/>
    </xf>
    <xf numFmtId="3" fontId="4" fillId="0" borderId="0" xfId="0" applyNumberFormat="1" applyFont="1" applyFill="1" applyBorder="1" applyAlignment="1">
      <alignment horizontal="center" vertical="center" wrapText="1"/>
    </xf>
    <xf numFmtId="164" fontId="4" fillId="0" borderId="0" xfId="0" applyNumberFormat="1" applyFont="1" applyFill="1" applyBorder="1" applyAlignment="1">
      <alignment horizontal="center" vertical="center" wrapText="1"/>
    </xf>
    <xf numFmtId="0" fontId="4" fillId="0" borderId="10" xfId="0" applyFont="1" applyBorder="1" applyAlignment="1">
      <alignment vertical="center"/>
    </xf>
    <xf numFmtId="0" fontId="3" fillId="0" borderId="10" xfId="0" applyFont="1" applyBorder="1" applyAlignment="1">
      <alignment vertical="center"/>
    </xf>
    <xf numFmtId="49" fontId="3" fillId="0" borderId="10" xfId="0" applyNumberFormat="1" applyFont="1" applyFill="1" applyBorder="1" applyAlignment="1">
      <alignment vertical="center" wrapText="1"/>
    </xf>
    <xf numFmtId="49" fontId="4" fillId="0" borderId="10" xfId="0" applyNumberFormat="1" applyFont="1" applyBorder="1" applyAlignment="1">
      <alignment vertical="center" wrapText="1"/>
    </xf>
    <xf numFmtId="49" fontId="4" fillId="0" borderId="10" xfId="0" applyNumberFormat="1" applyFont="1" applyFill="1" applyBorder="1" applyAlignment="1">
      <alignment vertical="center" wrapText="1"/>
    </xf>
    <xf numFmtId="49" fontId="4" fillId="0" borderId="0" xfId="0" applyNumberFormat="1" applyFont="1" applyBorder="1" applyAlignment="1">
      <alignment vertical="center" wrapText="1"/>
    </xf>
    <xf numFmtId="49" fontId="4" fillId="0" borderId="0" xfId="0" applyNumberFormat="1" applyFont="1" applyFill="1" applyBorder="1" applyAlignment="1">
      <alignment vertical="center" wrapText="1"/>
    </xf>
    <xf numFmtId="0" fontId="4" fillId="0" borderId="10" xfId="0" applyFont="1" applyBorder="1" applyAlignment="1">
      <alignment vertical="center" wrapText="1"/>
    </xf>
    <xf numFmtId="0" fontId="3" fillId="0" borderId="10" xfId="0" applyFont="1" applyBorder="1" applyAlignment="1"/>
    <xf numFmtId="0" fontId="12" fillId="0" borderId="0" xfId="0" applyFont="1" applyAlignment="1">
      <alignment horizontal="center" vertical="center"/>
    </xf>
    <xf numFmtId="0" fontId="13" fillId="0" borderId="8"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4" fillId="0" borderId="0" xfId="0" applyFont="1" applyFill="1"/>
    <xf numFmtId="0" fontId="4" fillId="0" borderId="0" xfId="0" applyFont="1"/>
    <xf numFmtId="0" fontId="4" fillId="0" borderId="22" xfId="0" applyFont="1" applyFill="1" applyBorder="1" applyAlignment="1"/>
    <xf numFmtId="0" fontId="3" fillId="0" borderId="5" xfId="0" applyFont="1" applyFill="1" applyBorder="1" applyAlignment="1">
      <alignment horizontal="center"/>
    </xf>
    <xf numFmtId="0" fontId="3" fillId="0" borderId="5" xfId="0" applyFont="1" applyFill="1" applyBorder="1" applyAlignment="1">
      <alignment horizontal="center" wrapText="1"/>
    </xf>
    <xf numFmtId="0" fontId="3" fillId="0" borderId="23" xfId="0" applyFont="1" applyFill="1" applyBorder="1" applyAlignment="1">
      <alignment horizontal="center" wrapText="1"/>
    </xf>
    <xf numFmtId="0" fontId="3" fillId="0" borderId="22" xfId="0" applyFont="1" applyFill="1" applyBorder="1" applyAlignment="1">
      <alignment horizontal="center" wrapText="1"/>
    </xf>
    <xf numFmtId="0" fontId="3" fillId="0" borderId="0" xfId="0" applyFont="1" applyFill="1" applyBorder="1" applyAlignment="1">
      <alignment horizontal="center" wrapText="1"/>
    </xf>
    <xf numFmtId="164" fontId="3" fillId="0" borderId="0" xfId="0" applyNumberFormat="1" applyFont="1" applyBorder="1" applyAlignment="1">
      <alignment horizontal="center" wrapText="1"/>
    </xf>
    <xf numFmtId="3" fontId="3" fillId="0" borderId="0" xfId="0" applyNumberFormat="1" applyFont="1" applyBorder="1" applyAlignment="1">
      <alignment horizontal="center" wrapText="1"/>
    </xf>
    <xf numFmtId="164" fontId="4" fillId="0" borderId="0" xfId="0" applyNumberFormat="1" applyFont="1" applyBorder="1" applyAlignment="1">
      <alignment horizontal="center" wrapText="1"/>
    </xf>
    <xf numFmtId="3" fontId="4" fillId="0" borderId="0" xfId="0" applyNumberFormat="1" applyFont="1" applyBorder="1" applyAlignment="1">
      <alignment horizontal="center" wrapText="1"/>
    </xf>
    <xf numFmtId="0" fontId="4" fillId="0" borderId="0" xfId="0" applyFont="1" applyAlignment="1"/>
    <xf numFmtId="0" fontId="2" fillId="0" borderId="5" xfId="0" applyFont="1" applyBorder="1" applyAlignment="1"/>
    <xf numFmtId="0" fontId="19" fillId="0" borderId="5" xfId="0" applyFont="1" applyFill="1" applyBorder="1" applyAlignment="1">
      <alignment horizontal="center" vertical="center" wrapText="1"/>
    </xf>
    <xf numFmtId="0" fontId="0" fillId="0" borderId="5" xfId="0" applyBorder="1"/>
    <xf numFmtId="0" fontId="20" fillId="0" borderId="5" xfId="0" applyFont="1" applyBorder="1" applyAlignment="1">
      <alignment vertical="center" wrapText="1"/>
    </xf>
    <xf numFmtId="0" fontId="20" fillId="0" borderId="5" xfId="0" applyFont="1" applyBorder="1" applyAlignment="1">
      <alignment horizontal="center" vertical="center" wrapText="1"/>
    </xf>
    <xf numFmtId="0" fontId="18" fillId="0" borderId="5" xfId="0" applyFont="1" applyBorder="1" applyAlignment="1">
      <alignment wrapText="1"/>
    </xf>
    <xf numFmtId="0" fontId="4" fillId="0" borderId="5" xfId="0" applyFont="1" applyFill="1" applyBorder="1" applyAlignment="1">
      <alignment vertical="center" wrapText="1"/>
    </xf>
    <xf numFmtId="0" fontId="3" fillId="0" borderId="28" xfId="0" applyFont="1" applyFill="1" applyBorder="1" applyAlignment="1">
      <alignment vertical="center"/>
    </xf>
    <xf numFmtId="0" fontId="0" fillId="0" borderId="0" xfId="0" applyAlignment="1"/>
    <xf numFmtId="0" fontId="0" fillId="0" borderId="0" xfId="0" applyAlignment="1">
      <alignment wrapText="1"/>
    </xf>
    <xf numFmtId="0" fontId="21" fillId="0" borderId="0" xfId="0" applyFont="1" applyFill="1"/>
    <xf numFmtId="0" fontId="1" fillId="0" borderId="5" xfId="0" applyFont="1" applyFill="1" applyBorder="1" applyAlignment="1">
      <alignment wrapText="1"/>
    </xf>
    <xf numFmtId="0" fontId="9" fillId="2" borderId="5" xfId="0" applyFont="1" applyFill="1" applyBorder="1" applyAlignment="1">
      <alignment vertical="center" wrapText="1"/>
    </xf>
    <xf numFmtId="0" fontId="4" fillId="0" borderId="5" xfId="0" applyFont="1" applyFill="1" applyBorder="1" applyAlignment="1">
      <alignment horizontal="center" wrapText="1"/>
    </xf>
    <xf numFmtId="0" fontId="22" fillId="0" borderId="2" xfId="0" applyFont="1" applyFill="1" applyBorder="1" applyAlignment="1">
      <alignment wrapText="1"/>
    </xf>
    <xf numFmtId="0" fontId="7" fillId="0" borderId="2" xfId="0" applyFont="1" applyFill="1" applyBorder="1" applyAlignment="1">
      <alignment wrapText="1"/>
    </xf>
    <xf numFmtId="164" fontId="23" fillId="0" borderId="0" xfId="0" applyNumberFormat="1" applyFont="1"/>
    <xf numFmtId="3" fontId="23" fillId="0" borderId="0" xfId="0" applyNumberFormat="1" applyFont="1"/>
    <xf numFmtId="164" fontId="24" fillId="0" borderId="0" xfId="0" applyNumberFormat="1" applyFont="1"/>
    <xf numFmtId="3" fontId="24" fillId="0" borderId="0" xfId="0" applyNumberFormat="1" applyFont="1"/>
    <xf numFmtId="0" fontId="4" fillId="0" borderId="10" xfId="0" applyFont="1" applyBorder="1" applyAlignment="1"/>
    <xf numFmtId="0" fontId="3" fillId="0" borderId="9" xfId="0" applyFont="1" applyBorder="1" applyAlignment="1">
      <alignment horizontal="center" wrapText="1"/>
    </xf>
    <xf numFmtId="0" fontId="3" fillId="0" borderId="8" xfId="0" applyFont="1" applyBorder="1" applyAlignment="1">
      <alignment horizontal="center" wrapText="1"/>
    </xf>
    <xf numFmtId="0" fontId="3" fillId="0" borderId="7" xfId="0" applyFont="1" applyBorder="1" applyAlignment="1">
      <alignment horizontal="center" wrapText="1"/>
    </xf>
    <xf numFmtId="164" fontId="9" fillId="0" borderId="0" xfId="0" applyNumberFormat="1" applyFont="1" applyBorder="1" applyAlignment="1">
      <alignment horizontal="center"/>
    </xf>
    <xf numFmtId="3" fontId="9" fillId="0" borderId="0" xfId="0" applyNumberFormat="1" applyFont="1" applyBorder="1" applyAlignment="1">
      <alignment horizontal="center"/>
    </xf>
    <xf numFmtId="164" fontId="9" fillId="0" borderId="0" xfId="0" applyNumberFormat="1" applyFont="1" applyBorder="1"/>
    <xf numFmtId="3" fontId="9" fillId="0" borderId="29" xfId="0" applyNumberFormat="1" applyFont="1" applyBorder="1"/>
    <xf numFmtId="0" fontId="4" fillId="0" borderId="10" xfId="1" applyFont="1" applyBorder="1" applyAlignment="1">
      <alignment vertical="center" wrapText="1"/>
    </xf>
    <xf numFmtId="164" fontId="10" fillId="0" borderId="0" xfId="0" applyNumberFormat="1" applyFont="1" applyBorder="1" applyAlignment="1">
      <alignment horizontal="center"/>
    </xf>
    <xf numFmtId="3" fontId="10" fillId="0" borderId="0" xfId="0" applyNumberFormat="1" applyFont="1" applyBorder="1" applyAlignment="1">
      <alignment horizontal="center"/>
    </xf>
    <xf numFmtId="0" fontId="10" fillId="0" borderId="0" xfId="0" applyFont="1" applyFill="1"/>
    <xf numFmtId="0" fontId="9" fillId="0" borderId="0" xfId="0" applyFont="1" applyFill="1"/>
    <xf numFmtId="0" fontId="9" fillId="0" borderId="0" xfId="0" applyFont="1"/>
    <xf numFmtId="0" fontId="3" fillId="0" borderId="8" xfId="0" applyFont="1" applyFill="1" applyBorder="1" applyAlignment="1">
      <alignment horizontal="center" wrapText="1"/>
    </xf>
    <xf numFmtId="0" fontId="3" fillId="0" borderId="7" xfId="0" applyFont="1" applyFill="1" applyBorder="1" applyAlignment="1">
      <alignment horizontal="center" wrapText="1"/>
    </xf>
    <xf numFmtId="0" fontId="3" fillId="0" borderId="30" xfId="0" applyFont="1" applyFill="1" applyBorder="1" applyAlignment="1">
      <alignment horizontal="center" wrapText="1"/>
    </xf>
    <xf numFmtId="164" fontId="10" fillId="0" borderId="0" xfId="0" applyNumberFormat="1" applyFont="1" applyBorder="1"/>
    <xf numFmtId="3" fontId="10" fillId="0" borderId="0" xfId="0" applyNumberFormat="1" applyFont="1" applyBorder="1"/>
    <xf numFmtId="3" fontId="9" fillId="0" borderId="0" xfId="0" applyNumberFormat="1" applyFont="1" applyBorder="1"/>
    <xf numFmtId="0" fontId="25" fillId="0" borderId="0" xfId="0" applyFont="1"/>
    <xf numFmtId="0" fontId="25" fillId="0" borderId="0" xfId="0" applyFont="1" applyFill="1"/>
    <xf numFmtId="0" fontId="27" fillId="0" borderId="0" xfId="2"/>
    <xf numFmtId="0" fontId="2" fillId="0" borderId="0" xfId="1" applyBorder="1" applyAlignment="1">
      <alignment horizontal="center"/>
    </xf>
    <xf numFmtId="0" fontId="3" fillId="2" borderId="34" xfId="1" applyFont="1" applyFill="1" applyBorder="1" applyAlignment="1">
      <alignment horizontal="center" wrapText="1"/>
    </xf>
    <xf numFmtId="0" fontId="3" fillId="2" borderId="25" xfId="1" applyFont="1" applyFill="1" applyBorder="1" applyAlignment="1">
      <alignment horizontal="center" wrapText="1"/>
    </xf>
    <xf numFmtId="0" fontId="3" fillId="2" borderId="26" xfId="1" applyFont="1" applyFill="1" applyBorder="1" applyAlignment="1">
      <alignment horizontal="center" wrapText="1"/>
    </xf>
    <xf numFmtId="0" fontId="3" fillId="0" borderId="34" xfId="1" applyFont="1" applyBorder="1" applyAlignment="1">
      <alignment horizontal="center" wrapText="1"/>
    </xf>
    <xf numFmtId="0" fontId="3" fillId="0" borderId="26" xfId="1" applyFont="1" applyFill="1" applyBorder="1" applyAlignment="1">
      <alignment horizontal="center" wrapText="1"/>
    </xf>
    <xf numFmtId="49" fontId="3" fillId="0" borderId="27" xfId="2" applyNumberFormat="1" applyFont="1" applyFill="1" applyBorder="1" applyAlignment="1">
      <alignment vertical="center" wrapText="1"/>
    </xf>
    <xf numFmtId="164" fontId="1" fillId="0" borderId="0" xfId="2" applyNumberFormat="1" applyFont="1" applyFill="1" applyAlignment="1">
      <alignment horizontal="center"/>
    </xf>
    <xf numFmtId="3" fontId="1" fillId="0" borderId="0" xfId="2" applyNumberFormat="1" applyFont="1" applyFill="1" applyAlignment="1">
      <alignment horizontal="center"/>
    </xf>
    <xf numFmtId="49" fontId="3" fillId="0" borderId="0" xfId="2" applyNumberFormat="1" applyFont="1" applyFill="1" applyBorder="1" applyAlignment="1">
      <alignment vertical="center" wrapText="1"/>
    </xf>
    <xf numFmtId="0" fontId="27" fillId="0" borderId="0" xfId="2" applyFill="1" applyBorder="1"/>
    <xf numFmtId="164" fontId="27" fillId="2" borderId="0" xfId="2" applyNumberFormat="1" applyFill="1" applyAlignment="1">
      <alignment horizontal="center"/>
    </xf>
    <xf numFmtId="3" fontId="27" fillId="2" borderId="0" xfId="2" applyNumberFormat="1" applyFill="1" applyAlignment="1">
      <alignment horizontal="center"/>
    </xf>
    <xf numFmtId="0" fontId="27" fillId="0" borderId="0" xfId="2" applyBorder="1"/>
    <xf numFmtId="0" fontId="4" fillId="0" borderId="27" xfId="2" applyFont="1" applyBorder="1" applyAlignment="1">
      <alignment horizontal="left" vertical="center" wrapText="1" indent="1"/>
    </xf>
    <xf numFmtId="0" fontId="4" fillId="0" borderId="27" xfId="2" applyFont="1" applyBorder="1" applyAlignment="1">
      <alignment horizontal="left" vertical="center" wrapText="1" indent="2"/>
    </xf>
    <xf numFmtId="49" fontId="4" fillId="0" borderId="0" xfId="2" applyNumberFormat="1" applyFont="1" applyBorder="1" applyAlignment="1">
      <alignment horizontal="left" vertical="center" wrapText="1" indent="1"/>
    </xf>
    <xf numFmtId="49" fontId="4" fillId="0" borderId="27" xfId="2" applyNumberFormat="1" applyFont="1" applyBorder="1" applyAlignment="1">
      <alignment horizontal="left" vertical="center" wrapText="1" indent="1"/>
    </xf>
    <xf numFmtId="49" fontId="4" fillId="0" borderId="0" xfId="2" applyNumberFormat="1" applyFont="1" applyFill="1" applyBorder="1" applyAlignment="1">
      <alignment horizontal="left" vertical="center" wrapText="1" indent="1"/>
    </xf>
    <xf numFmtId="49" fontId="4" fillId="0" borderId="27" xfId="2" applyNumberFormat="1" applyFont="1" applyFill="1" applyBorder="1" applyAlignment="1">
      <alignment horizontal="left" vertical="center" wrapText="1" indent="1"/>
    </xf>
    <xf numFmtId="49" fontId="3" fillId="0" borderId="0" xfId="2" applyNumberFormat="1" applyFont="1" applyBorder="1" applyAlignment="1">
      <alignment horizontal="left" vertical="center" wrapText="1"/>
    </xf>
    <xf numFmtId="49" fontId="3" fillId="0" borderId="27" xfId="2" applyNumberFormat="1" applyFont="1" applyBorder="1" applyAlignment="1">
      <alignment horizontal="left" vertical="center" wrapText="1"/>
    </xf>
    <xf numFmtId="49" fontId="4" fillId="0" borderId="0" xfId="2" applyNumberFormat="1" applyFont="1" applyFill="1" applyBorder="1" applyAlignment="1">
      <alignment horizontal="left" vertical="center" wrapText="1" indent="5"/>
    </xf>
    <xf numFmtId="49" fontId="4" fillId="0" borderId="10" xfId="1" applyNumberFormat="1" applyFont="1" applyFill="1" applyBorder="1" applyAlignment="1">
      <alignment vertical="center" wrapText="1"/>
    </xf>
    <xf numFmtId="0" fontId="3" fillId="0" borderId="0" xfId="2" applyFont="1" applyBorder="1" applyAlignment="1">
      <alignment horizontal="left" vertical="center" indent="1"/>
    </xf>
    <xf numFmtId="0" fontId="4" fillId="0" borderId="0" xfId="2" applyFont="1" applyBorder="1" applyAlignment="1">
      <alignment horizontal="left" vertical="center" indent="1"/>
    </xf>
    <xf numFmtId="0" fontId="3" fillId="0" borderId="10" xfId="2" applyFont="1" applyBorder="1" applyAlignment="1">
      <alignment vertical="center"/>
    </xf>
    <xf numFmtId="0" fontId="4" fillId="0" borderId="10" xfId="2" applyFont="1" applyBorder="1" applyAlignment="1">
      <alignment vertical="center"/>
    </xf>
    <xf numFmtId="0" fontId="3" fillId="0" borderId="10" xfId="2" applyFont="1" applyFill="1" applyBorder="1" applyAlignment="1">
      <alignment vertical="center"/>
    </xf>
    <xf numFmtId="164" fontId="1" fillId="2" borderId="0" xfId="2" applyNumberFormat="1" applyFont="1" applyFill="1" applyAlignment="1">
      <alignment horizontal="center"/>
    </xf>
    <xf numFmtId="3" fontId="1" fillId="2" borderId="0" xfId="2" applyNumberFormat="1" applyFont="1" applyFill="1" applyAlignment="1">
      <alignment horizontal="center"/>
    </xf>
    <xf numFmtId="0" fontId="2" fillId="0" borderId="0" xfId="1" applyFont="1" applyFill="1"/>
    <xf numFmtId="0" fontId="2" fillId="0" borderId="0" xfId="1" applyFill="1"/>
    <xf numFmtId="0" fontId="2" fillId="0" borderId="0" xfId="1"/>
    <xf numFmtId="0" fontId="29" fillId="0" borderId="0" xfId="1" applyFont="1" applyAlignment="1">
      <alignment horizontal="left" vertical="center" wrapText="1" indent="1"/>
    </xf>
    <xf numFmtId="0" fontId="30" fillId="0" borderId="0" xfId="1" applyFont="1"/>
    <xf numFmtId="0" fontId="30" fillId="2" borderId="0" xfId="1" applyFont="1" applyFill="1"/>
    <xf numFmtId="0" fontId="30" fillId="0" borderId="0" xfId="1" applyFont="1" applyBorder="1"/>
    <xf numFmtId="0" fontId="2" fillId="2" borderId="0" xfId="1" applyFill="1"/>
    <xf numFmtId="0" fontId="2" fillId="0" borderId="0" xfId="1" applyBorder="1"/>
    <xf numFmtId="0" fontId="3" fillId="0" borderId="10" xfId="1" applyFont="1" applyBorder="1" applyAlignment="1">
      <alignment horizontal="center" vertical="center"/>
    </xf>
    <xf numFmtId="0" fontId="4" fillId="0" borderId="0" xfId="1" applyFont="1" applyFill="1" applyAlignment="1">
      <alignment horizontal="center" vertical="center"/>
    </xf>
    <xf numFmtId="0" fontId="3" fillId="0" borderId="12" xfId="2" applyFont="1" applyFill="1" applyBorder="1" applyAlignment="1">
      <alignment horizontal="center" vertical="center" wrapText="1"/>
    </xf>
    <xf numFmtId="0" fontId="3" fillId="0" borderId="25" xfId="2" applyFont="1" applyFill="1" applyBorder="1" applyAlignment="1">
      <alignment horizontal="center" vertical="center" wrapText="1"/>
    </xf>
    <xf numFmtId="0" fontId="3" fillId="0" borderId="34" xfId="1" applyFont="1" applyBorder="1" applyAlignment="1">
      <alignment horizontal="center" vertical="center" wrapText="1"/>
    </xf>
    <xf numFmtId="49" fontId="3" fillId="0" borderId="35" xfId="1" applyNumberFormat="1" applyFont="1" applyFill="1" applyBorder="1" applyAlignment="1">
      <alignment horizontal="center" vertical="center" wrapText="1"/>
    </xf>
    <xf numFmtId="0" fontId="3" fillId="0" borderId="35" xfId="1" applyFont="1" applyBorder="1" applyAlignment="1">
      <alignment horizontal="center" vertical="center" wrapText="1"/>
    </xf>
    <xf numFmtId="0" fontId="3" fillId="0" borderId="35" xfId="1" applyFont="1" applyFill="1" applyBorder="1" applyAlignment="1">
      <alignment horizontal="center" vertical="center" wrapText="1"/>
    </xf>
    <xf numFmtId="0" fontId="3" fillId="0" borderId="36" xfId="1" applyFont="1" applyBorder="1" applyAlignment="1">
      <alignment horizontal="center" vertical="center" wrapText="1"/>
    </xf>
    <xf numFmtId="0" fontId="3" fillId="0" borderId="9" xfId="1" applyFont="1" applyFill="1" applyBorder="1" applyAlignment="1">
      <alignment horizontal="center" vertical="center" wrapText="1"/>
    </xf>
    <xf numFmtId="0" fontId="3" fillId="0" borderId="7" xfId="2" applyFont="1" applyBorder="1" applyAlignment="1">
      <alignment wrapText="1"/>
    </xf>
    <xf numFmtId="49" fontId="3" fillId="0" borderId="37" xfId="1" applyNumberFormat="1" applyFont="1" applyFill="1" applyBorder="1" applyAlignment="1">
      <alignment vertical="center" wrapText="1"/>
    </xf>
    <xf numFmtId="49" fontId="3" fillId="0" borderId="10" xfId="1" applyNumberFormat="1" applyFont="1" applyFill="1" applyBorder="1" applyAlignment="1">
      <alignment vertical="center" wrapText="1"/>
    </xf>
    <xf numFmtId="164" fontId="2" fillId="0" borderId="0" xfId="2" applyNumberFormat="1" applyFont="1" applyFill="1" applyAlignment="1">
      <alignment horizontal="center"/>
    </xf>
    <xf numFmtId="3" fontId="2" fillId="0" borderId="0" xfId="2" applyNumberFormat="1" applyFont="1" applyFill="1" applyAlignment="1">
      <alignment horizontal="center"/>
    </xf>
    <xf numFmtId="0" fontId="4" fillId="0" borderId="10" xfId="1" applyFont="1" applyBorder="1" applyAlignment="1">
      <alignment horizontal="left" vertical="center" wrapText="1" indent="1"/>
    </xf>
    <xf numFmtId="0" fontId="4" fillId="0" borderId="10" xfId="1" applyFont="1" applyBorder="1" applyAlignment="1">
      <alignment horizontal="left" vertical="center" wrapText="1" indent="2"/>
    </xf>
    <xf numFmtId="49" fontId="4" fillId="0" borderId="10" xfId="1" applyNumberFormat="1" applyFont="1" applyBorder="1" applyAlignment="1">
      <alignment horizontal="left" vertical="center" wrapText="1" indent="1"/>
    </xf>
    <xf numFmtId="49" fontId="4" fillId="0" borderId="10" xfId="1" applyNumberFormat="1" applyFont="1" applyFill="1" applyBorder="1" applyAlignment="1">
      <alignment horizontal="left" vertical="center" wrapText="1" indent="1"/>
    </xf>
    <xf numFmtId="49" fontId="3" fillId="0" borderId="10" xfId="1" applyNumberFormat="1" applyFont="1" applyBorder="1" applyAlignment="1">
      <alignment horizontal="left" vertical="center" wrapText="1"/>
    </xf>
    <xf numFmtId="49" fontId="3" fillId="0" borderId="10" xfId="2" applyNumberFormat="1" applyFont="1" applyFill="1" applyBorder="1" applyAlignment="1">
      <alignment vertical="center" wrapText="1"/>
    </xf>
    <xf numFmtId="49" fontId="3" fillId="0" borderId="0" xfId="1" applyNumberFormat="1" applyFont="1" applyFill="1" applyBorder="1" applyAlignment="1">
      <alignment horizontal="center" vertical="center" wrapText="1"/>
    </xf>
    <xf numFmtId="49" fontId="31" fillId="0" borderId="0" xfId="1" applyNumberFormat="1" applyFont="1" applyFill="1" applyBorder="1" applyAlignment="1">
      <alignment horizontal="center" vertical="center" wrapText="1"/>
    </xf>
    <xf numFmtId="0" fontId="32" fillId="0" borderId="0" xfId="1" applyFont="1" applyFill="1"/>
    <xf numFmtId="0" fontId="32" fillId="0" borderId="0" xfId="2" applyFont="1"/>
    <xf numFmtId="0" fontId="32" fillId="0" borderId="0" xfId="1" applyFont="1"/>
    <xf numFmtId="0" fontId="2" fillId="0" borderId="5" xfId="0" applyFont="1" applyBorder="1" applyAlignment="1">
      <alignment horizontal="center"/>
    </xf>
    <xf numFmtId="0" fontId="2" fillId="0" borderId="5" xfId="0" applyFont="1" applyFill="1" applyBorder="1" applyAlignment="1">
      <alignment horizontal="center" wrapText="1"/>
    </xf>
    <xf numFmtId="164" fontId="3" fillId="0" borderId="0" xfId="0" applyNumberFormat="1" applyFont="1" applyFill="1" applyBorder="1" applyAlignment="1">
      <alignment horizontal="center" wrapText="1"/>
    </xf>
    <xf numFmtId="3" fontId="3" fillId="0" borderId="0" xfId="0" applyNumberFormat="1" applyFont="1" applyFill="1" applyBorder="1" applyAlignment="1">
      <alignment horizontal="center" wrapText="1"/>
    </xf>
    <xf numFmtId="164" fontId="4" fillId="0" borderId="0" xfId="0" applyNumberFormat="1" applyFont="1" applyFill="1" applyBorder="1" applyAlignment="1">
      <alignment horizontal="center" wrapText="1"/>
    </xf>
    <xf numFmtId="3" fontId="4" fillId="0" borderId="0" xfId="0" applyNumberFormat="1" applyFont="1" applyFill="1" applyBorder="1" applyAlignment="1">
      <alignment horizontal="center" wrapText="1"/>
    </xf>
    <xf numFmtId="49" fontId="4" fillId="0" borderId="27" xfId="0" applyNumberFormat="1" applyFont="1" applyBorder="1" applyAlignment="1">
      <alignment horizontal="left" vertical="center" wrapText="1" indent="1"/>
    </xf>
    <xf numFmtId="49" fontId="4" fillId="0" borderId="27" xfId="0" applyNumberFormat="1" applyFont="1" applyBorder="1" applyAlignment="1">
      <alignment horizontal="left" vertical="center" indent="1"/>
    </xf>
    <xf numFmtId="0" fontId="3" fillId="0" borderId="30" xfId="0" applyFont="1" applyBorder="1" applyAlignment="1">
      <alignment wrapText="1"/>
    </xf>
    <xf numFmtId="0" fontId="3" fillId="0" borderId="30" xfId="0" applyFont="1" applyFill="1" applyBorder="1" applyAlignment="1">
      <alignment wrapText="1"/>
    </xf>
    <xf numFmtId="164" fontId="7" fillId="0" borderId="0" xfId="0" applyNumberFormat="1" applyFont="1" applyBorder="1"/>
    <xf numFmtId="3" fontId="7" fillId="0" borderId="0" xfId="0" applyNumberFormat="1" applyFont="1" applyBorder="1"/>
    <xf numFmtId="164" fontId="0" fillId="0" borderId="0" xfId="0" applyNumberFormat="1" applyBorder="1"/>
    <xf numFmtId="3" fontId="0" fillId="0" borderId="0" xfId="0" applyNumberFormat="1" applyBorder="1"/>
    <xf numFmtId="0" fontId="5" fillId="0" borderId="0" xfId="0" applyFont="1" applyFill="1"/>
    <xf numFmtId="0" fontId="34" fillId="0" borderId="0" xfId="0" applyFont="1" applyBorder="1" applyAlignment="1">
      <alignment wrapText="1"/>
    </xf>
    <xf numFmtId="0" fontId="0" fillId="0" borderId="0" xfId="0" applyBorder="1" applyAlignment="1"/>
    <xf numFmtId="0" fontId="34" fillId="0" borderId="0" xfId="0" applyFont="1" applyBorder="1" applyAlignment="1"/>
    <xf numFmtId="0" fontId="2" fillId="0" borderId="5" xfId="0" applyFont="1" applyBorder="1" applyAlignment="1">
      <alignment horizontal="center" vertical="center" wrapText="1"/>
    </xf>
    <xf numFmtId="0" fontId="2" fillId="0" borderId="5" xfId="0" applyFont="1" applyFill="1" applyBorder="1" applyAlignment="1">
      <alignment horizontal="center" vertical="center" wrapText="1"/>
    </xf>
    <xf numFmtId="0" fontId="0" fillId="0" borderId="0" xfId="0" applyAlignment="1">
      <alignment vertical="center"/>
    </xf>
    <xf numFmtId="0" fontId="33" fillId="0" borderId="0" xfId="0" applyFont="1"/>
    <xf numFmtId="0" fontId="0" fillId="0" borderId="20" xfId="0" applyBorder="1"/>
    <xf numFmtId="0" fontId="0" fillId="0" borderId="0" xfId="0" applyAlignment="1">
      <alignment horizontal="left" vertical="center" wrapText="1" indent="2"/>
    </xf>
    <xf numFmtId="0" fontId="0" fillId="0" borderId="0" xfId="0" applyAlignment="1">
      <alignment horizontal="left" vertical="center" wrapText="1" indent="1"/>
    </xf>
    <xf numFmtId="0" fontId="36" fillId="0" borderId="5" xfId="0" applyFont="1" applyBorder="1" applyAlignment="1" applyProtection="1">
      <alignment vertical="center" wrapText="1"/>
      <protection locked="0"/>
    </xf>
    <xf numFmtId="0" fontId="36" fillId="0" borderId="5" xfId="0" applyFont="1" applyFill="1" applyBorder="1" applyAlignment="1" applyProtection="1">
      <alignment vertical="center" wrapText="1"/>
      <protection locked="0"/>
    </xf>
    <xf numFmtId="164" fontId="4" fillId="0" borderId="0" xfId="0" applyNumberFormat="1" applyFont="1" applyBorder="1" applyAlignment="1">
      <alignment horizontal="center" vertical="center" wrapText="1"/>
    </xf>
    <xf numFmtId="3" fontId="4" fillId="0" borderId="0" xfId="0" applyNumberFormat="1" applyFont="1" applyBorder="1" applyAlignment="1">
      <alignment horizontal="center" vertical="center" wrapText="1"/>
    </xf>
    <xf numFmtId="0" fontId="10" fillId="0" borderId="9"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0" fillId="0" borderId="0" xfId="0" applyAlignment="1">
      <alignment horizontal="left" vertical="center" indent="2"/>
    </xf>
    <xf numFmtId="0" fontId="0" fillId="0" borderId="0" xfId="0" applyAlignment="1">
      <alignment horizontal="left" vertical="center" indent="1"/>
    </xf>
    <xf numFmtId="0" fontId="4" fillId="0" borderId="5" xfId="0" applyFont="1" applyBorder="1" applyAlignment="1">
      <alignment horizontal="justify"/>
    </xf>
    <xf numFmtId="0" fontId="3" fillId="0" borderId="5" xfId="0" applyFont="1" applyBorder="1" applyAlignment="1"/>
    <xf numFmtId="0" fontId="4" fillId="0" borderId="5" xfId="0" applyFont="1" applyBorder="1" applyAlignment="1"/>
    <xf numFmtId="0" fontId="4" fillId="0" borderId="5" xfId="0" applyFont="1" applyBorder="1" applyAlignment="1">
      <alignment horizontal="justify" wrapText="1"/>
    </xf>
    <xf numFmtId="0" fontId="4" fillId="0" borderId="5" xfId="0" applyFont="1" applyBorder="1" applyAlignment="1">
      <alignment horizontal="justify" vertical="center" wrapText="1"/>
    </xf>
    <xf numFmtId="0" fontId="4" fillId="0" borderId="5" xfId="0" applyFont="1" applyBorder="1" applyAlignment="1">
      <alignment horizontal="left" vertical="center" wrapText="1"/>
    </xf>
    <xf numFmtId="0" fontId="4" fillId="0" borderId="5" xfId="0" applyFont="1" applyBorder="1" applyAlignment="1">
      <alignment horizontal="center" wrapText="1"/>
    </xf>
    <xf numFmtId="164" fontId="23" fillId="0" borderId="0" xfId="0" applyNumberFormat="1" applyFont="1" applyAlignment="1">
      <alignment horizontal="center"/>
    </xf>
    <xf numFmtId="3" fontId="23" fillId="0" borderId="0" xfId="0" applyNumberFormat="1" applyFont="1" applyAlignment="1">
      <alignment horizontal="center"/>
    </xf>
    <xf numFmtId="164" fontId="24" fillId="0" borderId="0" xfId="0" applyNumberFormat="1" applyFont="1" applyAlignment="1">
      <alignment horizontal="center"/>
    </xf>
    <xf numFmtId="3" fontId="24" fillId="0" borderId="0" xfId="0" applyNumberFormat="1" applyFont="1" applyAlignment="1">
      <alignment horizontal="center"/>
    </xf>
    <xf numFmtId="0" fontId="4" fillId="0" borderId="0" xfId="1" applyFont="1" applyFill="1"/>
    <xf numFmtId="0" fontId="3" fillId="0" borderId="14" xfId="1" applyFont="1" applyFill="1" applyBorder="1" applyAlignment="1">
      <alignment horizontal="center" wrapText="1"/>
    </xf>
    <xf numFmtId="0" fontId="3" fillId="0" borderId="14" xfId="1" applyFont="1" applyFill="1" applyBorder="1" applyAlignment="1">
      <alignment horizontal="center" vertical="center" wrapText="1"/>
    </xf>
    <xf numFmtId="0" fontId="3" fillId="0" borderId="38" xfId="1" applyFont="1" applyFill="1" applyBorder="1" applyAlignment="1">
      <alignment horizontal="center" vertical="center" wrapText="1"/>
    </xf>
    <xf numFmtId="49" fontId="3" fillId="0" borderId="37" xfId="2" applyNumberFormat="1" applyFont="1" applyFill="1" applyBorder="1" applyAlignment="1">
      <alignment vertical="center" wrapText="1"/>
    </xf>
    <xf numFmtId="0" fontId="4" fillId="0" borderId="10" xfId="2" applyFont="1" applyBorder="1" applyAlignment="1">
      <alignment horizontal="left" vertical="center" wrapText="1" indent="1"/>
    </xf>
    <xf numFmtId="0" fontId="4" fillId="0" borderId="10" xfId="2" applyFont="1" applyBorder="1" applyAlignment="1">
      <alignment horizontal="left" vertical="center" wrapText="1" indent="2"/>
    </xf>
    <xf numFmtId="49" fontId="4" fillId="0" borderId="10" xfId="2" applyNumberFormat="1" applyFont="1" applyBorder="1" applyAlignment="1">
      <alignment horizontal="left" vertical="center" wrapText="1" indent="1"/>
    </xf>
    <xf numFmtId="49" fontId="4" fillId="0" borderId="10" xfId="2" applyNumberFormat="1" applyFont="1" applyFill="1" applyBorder="1" applyAlignment="1">
      <alignment horizontal="left" vertical="center" wrapText="1" indent="1"/>
    </xf>
    <xf numFmtId="49" fontId="3" fillId="0" borderId="10" xfId="2" applyNumberFormat="1" applyFont="1" applyBorder="1" applyAlignment="1">
      <alignment horizontal="left" vertical="center" wrapText="1"/>
    </xf>
    <xf numFmtId="0" fontId="40" fillId="0" borderId="0" xfId="1" applyFont="1" applyFill="1"/>
    <xf numFmtId="0" fontId="40" fillId="0" borderId="0" xfId="1" applyFont="1"/>
    <xf numFmtId="0" fontId="15" fillId="4" borderId="27" xfId="0" applyFont="1" applyFill="1" applyBorder="1" applyAlignment="1">
      <alignment horizontal="center" vertical="center" wrapText="1"/>
    </xf>
    <xf numFmtId="0" fontId="15" fillId="4" borderId="0" xfId="0" applyFont="1" applyFill="1" applyBorder="1" applyAlignment="1">
      <alignment horizontal="center" vertical="center" wrapText="1"/>
    </xf>
    <xf numFmtId="0" fontId="18" fillId="0" borderId="5" xfId="0" applyFont="1" applyBorder="1" applyAlignment="1">
      <alignment horizontal="left" wrapText="1"/>
    </xf>
    <xf numFmtId="0" fontId="19" fillId="0" borderId="5" xfId="0" applyFont="1" applyFill="1" applyBorder="1" applyAlignment="1">
      <alignment horizontal="center" vertical="center" wrapText="1"/>
    </xf>
    <xf numFmtId="0" fontId="3" fillId="0" borderId="15" xfId="0" applyFont="1" applyFill="1" applyBorder="1" applyAlignment="1">
      <alignment horizontal="center" wrapText="1"/>
    </xf>
    <xf numFmtId="0" fontId="3" fillId="0" borderId="28" xfId="0" applyFont="1" applyFill="1" applyBorder="1" applyAlignment="1">
      <alignment horizontal="center" wrapText="1"/>
    </xf>
    <xf numFmtId="0" fontId="15" fillId="4" borderId="21"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3" fillId="0" borderId="5" xfId="0" applyFont="1" applyBorder="1" applyAlignment="1">
      <alignment horizontal="center" vertic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3" fillId="0" borderId="5" xfId="0" applyFont="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3" fillId="0" borderId="21" xfId="0" applyFont="1" applyBorder="1" applyAlignment="1">
      <alignment horizontal="center" wrapText="1"/>
    </xf>
    <xf numFmtId="0" fontId="3" fillId="0" borderId="20" xfId="0" applyFont="1" applyBorder="1" applyAlignment="1">
      <alignment horizontal="center" wrapText="1"/>
    </xf>
    <xf numFmtId="0" fontId="3" fillId="0" borderId="19" xfId="0" applyFont="1" applyBorder="1" applyAlignment="1">
      <alignment horizontal="center" wrapText="1"/>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wrapText="1"/>
    </xf>
    <xf numFmtId="49" fontId="4" fillId="0" borderId="24" xfId="0" applyNumberFormat="1" applyFont="1" applyBorder="1" applyAlignment="1">
      <alignment horizontal="center" vertical="center" wrapText="1"/>
    </xf>
    <xf numFmtId="49" fontId="4" fillId="0" borderId="25" xfId="0" applyNumberFormat="1" applyFont="1" applyBorder="1" applyAlignment="1">
      <alignment horizontal="center" vertical="center" wrapText="1"/>
    </xf>
    <xf numFmtId="49" fontId="4" fillId="0" borderId="26" xfId="0" applyNumberFormat="1"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8"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49" fontId="4" fillId="0" borderId="8" xfId="0" applyNumberFormat="1" applyFont="1" applyFill="1" applyBorder="1" applyAlignment="1">
      <alignment horizontal="center" vertical="center" wrapText="1"/>
    </xf>
    <xf numFmtId="0" fontId="15" fillId="4" borderId="10" xfId="0" applyFont="1" applyFill="1" applyBorder="1" applyAlignment="1">
      <alignment horizontal="center" vertical="center" wrapText="1"/>
    </xf>
    <xf numFmtId="0" fontId="2" fillId="0" borderId="10" xfId="0" applyFont="1" applyFill="1" applyBorder="1" applyAlignment="1">
      <alignment horizontal="center"/>
    </xf>
    <xf numFmtId="0" fontId="3" fillId="0" borderId="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3" fillId="0" borderId="21" xfId="0" applyFont="1" applyFill="1" applyBorder="1" applyAlignment="1">
      <alignment horizontal="center" wrapText="1"/>
    </xf>
    <xf numFmtId="0" fontId="3" fillId="0" borderId="20" xfId="0" applyFont="1" applyFill="1" applyBorder="1" applyAlignment="1">
      <alignment horizontal="center" wrapText="1"/>
    </xf>
    <xf numFmtId="0" fontId="3" fillId="0" borderId="19" xfId="0" applyFont="1" applyFill="1" applyBorder="1" applyAlignment="1">
      <alignment horizontal="center" wrapText="1"/>
    </xf>
    <xf numFmtId="0" fontId="10" fillId="0" borderId="0" xfId="0" applyFont="1" applyFill="1" applyBorder="1" applyAlignment="1">
      <alignment horizontal="center" vertical="center" wrapText="1"/>
    </xf>
    <xf numFmtId="0" fontId="9" fillId="0" borderId="9" xfId="0" applyFont="1" applyFill="1" applyBorder="1" applyAlignment="1">
      <alignment horizontal="center" wrapText="1"/>
    </xf>
    <xf numFmtId="0" fontId="9" fillId="0" borderId="8" xfId="0" applyFont="1" applyFill="1" applyBorder="1" applyAlignment="1">
      <alignment horizontal="center" wrapText="1"/>
    </xf>
    <xf numFmtId="0" fontId="9" fillId="0" borderId="7" xfId="0" applyFont="1" applyFill="1" applyBorder="1" applyAlignment="1">
      <alignment horizontal="center" wrapText="1"/>
    </xf>
    <xf numFmtId="0" fontId="4" fillId="0" borderId="9" xfId="0" applyFont="1" applyFill="1" applyBorder="1" applyAlignment="1">
      <alignment horizontal="center" wrapText="1"/>
    </xf>
    <xf numFmtId="0" fontId="4" fillId="0" borderId="8" xfId="0" applyFont="1" applyFill="1" applyBorder="1" applyAlignment="1">
      <alignment horizontal="center" wrapText="1"/>
    </xf>
    <xf numFmtId="0" fontId="4" fillId="0" borderId="7" xfId="0" applyFont="1" applyFill="1" applyBorder="1" applyAlignment="1">
      <alignment horizontal="center" wrapText="1"/>
    </xf>
    <xf numFmtId="0" fontId="15" fillId="4" borderId="19" xfId="0" applyFont="1" applyFill="1" applyBorder="1" applyAlignment="1">
      <alignment horizontal="center" vertical="center" wrapText="1"/>
    </xf>
    <xf numFmtId="0" fontId="2" fillId="0" borderId="10"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13" fillId="0" borderId="16"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3" fillId="0" borderId="29" xfId="0" applyFont="1" applyBorder="1" applyAlignment="1">
      <alignment horizontal="center" wrapText="1"/>
    </xf>
    <xf numFmtId="0" fontId="3" fillId="0" borderId="24" xfId="0" applyFont="1" applyBorder="1" applyAlignment="1">
      <alignment horizontal="center" wrapText="1"/>
    </xf>
    <xf numFmtId="0" fontId="3" fillId="0" borderId="25" xfId="0" applyFont="1" applyBorder="1" applyAlignment="1">
      <alignment horizontal="center" wrapText="1"/>
    </xf>
    <xf numFmtId="0" fontId="3" fillId="0" borderId="9" xfId="0" applyFont="1" applyBorder="1" applyAlignment="1">
      <alignment horizontal="center" wrapText="1"/>
    </xf>
    <xf numFmtId="0" fontId="3" fillId="0" borderId="8" xfId="0" applyFont="1" applyBorder="1" applyAlignment="1">
      <alignment horizontal="center" wrapText="1"/>
    </xf>
    <xf numFmtId="0" fontId="3" fillId="0" borderId="7" xfId="0" applyFont="1" applyBorder="1" applyAlignment="1">
      <alignment horizontal="center" wrapText="1"/>
    </xf>
    <xf numFmtId="0" fontId="3" fillId="0" borderId="26" xfId="0" applyFont="1" applyBorder="1" applyAlignment="1">
      <alignment horizontal="center" wrapText="1"/>
    </xf>
    <xf numFmtId="49" fontId="3" fillId="0" borderId="9" xfId="0" applyNumberFormat="1" applyFont="1" applyFill="1" applyBorder="1" applyAlignment="1">
      <alignment horizontal="center" vertical="center" wrapText="1"/>
    </xf>
    <xf numFmtId="49" fontId="3" fillId="0" borderId="8"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xf>
    <xf numFmtId="0" fontId="26" fillId="4" borderId="10" xfId="0" applyFont="1" applyFill="1" applyBorder="1" applyAlignment="1">
      <alignment horizontal="center" vertical="center"/>
    </xf>
    <xf numFmtId="0" fontId="26" fillId="4" borderId="0" xfId="0" applyFont="1" applyFill="1" applyBorder="1" applyAlignment="1">
      <alignment horizontal="center" vertical="center"/>
    </xf>
    <xf numFmtId="0" fontId="2" fillId="0" borderId="10" xfId="0" applyFont="1" applyBorder="1" applyAlignment="1"/>
    <xf numFmtId="0" fontId="7" fillId="0" borderId="21" xfId="0" applyFont="1" applyFill="1" applyBorder="1" applyAlignment="1">
      <alignment horizontal="center"/>
    </xf>
    <xf numFmtId="0" fontId="7" fillId="0" borderId="20" xfId="0" applyFont="1" applyFill="1" applyBorder="1" applyAlignment="1">
      <alignment horizontal="center"/>
    </xf>
    <xf numFmtId="0" fontId="7" fillId="0" borderId="19" xfId="0" applyFont="1" applyFill="1" applyBorder="1" applyAlignment="1">
      <alignment horizontal="center"/>
    </xf>
    <xf numFmtId="0" fontId="7" fillId="0" borderId="24" xfId="0" applyFont="1" applyFill="1" applyBorder="1" applyAlignment="1">
      <alignment horizontal="center"/>
    </xf>
    <xf numFmtId="0" fontId="7" fillId="0" borderId="25" xfId="0" applyFont="1" applyFill="1" applyBorder="1" applyAlignment="1">
      <alignment horizontal="center"/>
    </xf>
    <xf numFmtId="0" fontId="7" fillId="0" borderId="26" xfId="0" applyFont="1" applyFill="1" applyBorder="1" applyAlignment="1">
      <alignment horizontal="center"/>
    </xf>
    <xf numFmtId="0" fontId="3" fillId="0" borderId="16" xfId="0" applyFont="1" applyFill="1" applyBorder="1" applyAlignment="1">
      <alignment horizontal="center" wrapText="1"/>
    </xf>
    <xf numFmtId="0" fontId="3" fillId="0" borderId="33" xfId="0" applyFont="1" applyFill="1" applyBorder="1" applyAlignment="1">
      <alignment horizontal="center" wrapText="1"/>
    </xf>
    <xf numFmtId="0" fontId="3" fillId="0" borderId="11" xfId="0" applyFont="1" applyFill="1" applyBorder="1" applyAlignment="1">
      <alignment horizontal="center" wrapText="1"/>
    </xf>
    <xf numFmtId="0" fontId="3" fillId="0" borderId="16" xfId="0" applyFont="1" applyBorder="1" applyAlignment="1">
      <alignment horizontal="center" wrapText="1"/>
    </xf>
    <xf numFmtId="0" fontId="3" fillId="0" borderId="11" xfId="0" applyFont="1" applyBorder="1" applyAlignment="1">
      <alignment horizontal="center" wrapText="1"/>
    </xf>
    <xf numFmtId="0" fontId="3" fillId="0" borderId="16"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2" fillId="0" borderId="5" xfId="0" applyFont="1" applyBorder="1" applyAlignment="1">
      <alignment horizontal="center"/>
    </xf>
    <xf numFmtId="0" fontId="1" fillId="0" borderId="5" xfId="0" applyFont="1" applyBorder="1" applyAlignment="1">
      <alignment horizontal="center" wrapText="1"/>
    </xf>
    <xf numFmtId="0" fontId="15" fillId="4" borderId="5" xfId="0"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2" fillId="0" borderId="5" xfId="0" applyFont="1" applyBorder="1" applyAlignment="1">
      <alignment horizontal="center" vertical="center" wrapText="1"/>
    </xf>
    <xf numFmtId="0" fontId="35" fillId="0" borderId="5" xfId="0" applyFont="1" applyBorder="1" applyAlignment="1">
      <alignment horizontal="center"/>
    </xf>
    <xf numFmtId="0" fontId="0" fillId="0" borderId="5" xfId="0" applyFont="1" applyBorder="1" applyAlignment="1">
      <alignment horizontal="center" wrapText="1"/>
    </xf>
    <xf numFmtId="49" fontId="39" fillId="0" borderId="24" xfId="1" applyNumberFormat="1" applyFont="1" applyFill="1" applyBorder="1" applyAlignment="1">
      <alignment horizontal="center" vertical="center" wrapText="1"/>
    </xf>
    <xf numFmtId="49" fontId="39" fillId="0" borderId="25" xfId="1" applyNumberFormat="1" applyFont="1" applyFill="1" applyBorder="1" applyAlignment="1">
      <alignment horizontal="center" vertical="center" wrapText="1"/>
    </xf>
    <xf numFmtId="49" fontId="3" fillId="0" borderId="10" xfId="1" applyNumberFormat="1" applyFont="1" applyFill="1" applyBorder="1" applyAlignment="1">
      <alignment horizontal="center" vertical="center" wrapText="1"/>
    </xf>
    <xf numFmtId="49" fontId="3" fillId="0" borderId="0" xfId="1" applyNumberFormat="1" applyFont="1" applyFill="1" applyBorder="1" applyAlignment="1">
      <alignment horizontal="center" vertical="center" wrapText="1"/>
    </xf>
    <xf numFmtId="49" fontId="3" fillId="0" borderId="24" xfId="1" applyNumberFormat="1" applyFont="1" applyFill="1" applyBorder="1" applyAlignment="1">
      <alignment horizontal="center" vertical="center" wrapText="1"/>
    </xf>
    <xf numFmtId="49" fontId="3" fillId="0" borderId="25" xfId="1" applyNumberFormat="1" applyFont="1" applyFill="1" applyBorder="1" applyAlignment="1">
      <alignment horizontal="center" vertical="center" wrapText="1"/>
    </xf>
    <xf numFmtId="0" fontId="26" fillId="4" borderId="10" xfId="1" applyFont="1" applyFill="1" applyBorder="1" applyAlignment="1">
      <alignment horizontal="center" vertical="center" wrapText="1"/>
    </xf>
    <xf numFmtId="0" fontId="26" fillId="4" borderId="0" xfId="1" applyFont="1" applyFill="1" applyBorder="1" applyAlignment="1">
      <alignment horizontal="center" vertical="center" wrapText="1"/>
    </xf>
    <xf numFmtId="0" fontId="4" fillId="0" borderId="37" xfId="1" applyFont="1" applyFill="1" applyBorder="1" applyAlignment="1">
      <alignment horizontal="center"/>
    </xf>
    <xf numFmtId="0" fontId="4" fillId="0" borderId="10" xfId="1" applyFont="1" applyFill="1" applyBorder="1" applyAlignment="1">
      <alignment horizontal="center"/>
    </xf>
    <xf numFmtId="0" fontId="3" fillId="0" borderId="9" xfId="1" applyFont="1" applyFill="1" applyBorder="1" applyAlignment="1">
      <alignment horizontal="center" vertical="center" wrapText="1"/>
    </xf>
    <xf numFmtId="0" fontId="3" fillId="0" borderId="8" xfId="1" applyFont="1" applyFill="1" applyBorder="1" applyAlignment="1">
      <alignment horizontal="center" vertical="center" wrapText="1"/>
    </xf>
    <xf numFmtId="49" fontId="3" fillId="0" borderId="37" xfId="1" applyNumberFormat="1" applyFont="1" applyFill="1" applyBorder="1" applyAlignment="1">
      <alignment horizontal="center" vertical="center" wrapText="1"/>
    </xf>
    <xf numFmtId="49" fontId="3" fillId="0" borderId="17" xfId="1" applyNumberFormat="1" applyFont="1" applyFill="1" applyBorder="1" applyAlignment="1">
      <alignment horizontal="center" vertical="center" wrapText="1"/>
    </xf>
    <xf numFmtId="0" fontId="26" fillId="4" borderId="27" xfId="1" applyFont="1" applyFill="1" applyBorder="1" applyAlignment="1">
      <alignment horizontal="center" vertical="center" wrapText="1"/>
    </xf>
    <xf numFmtId="0" fontId="2" fillId="0" borderId="18" xfId="1" applyFont="1" applyBorder="1" applyAlignment="1">
      <alignment horizontal="center"/>
    </xf>
    <xf numFmtId="0" fontId="2" fillId="0" borderId="27" xfId="1" applyFont="1" applyBorder="1" applyAlignment="1">
      <alignment horizontal="center"/>
    </xf>
    <xf numFmtId="0" fontId="2" fillId="0" borderId="27" xfId="1" applyBorder="1" applyAlignment="1">
      <alignment horizontal="center"/>
    </xf>
    <xf numFmtId="0" fontId="3" fillId="0" borderId="21" xfId="1" applyFont="1" applyBorder="1" applyAlignment="1">
      <alignment horizontal="center" vertical="center" wrapText="1"/>
    </xf>
    <xf numFmtId="0" fontId="3" fillId="0" borderId="20" xfId="1" applyFont="1" applyBorder="1" applyAlignment="1">
      <alignment horizontal="center" vertical="center" wrapText="1"/>
    </xf>
    <xf numFmtId="0" fontId="3" fillId="0" borderId="19" xfId="1" applyFont="1" applyBorder="1" applyAlignment="1">
      <alignment horizontal="center" vertical="center" wrapText="1"/>
    </xf>
    <xf numFmtId="0" fontId="3" fillId="0" borderId="24" xfId="1" applyFont="1" applyBorder="1" applyAlignment="1">
      <alignment horizontal="center" vertical="center" wrapText="1"/>
    </xf>
    <xf numFmtId="0" fontId="3" fillId="0" borderId="25" xfId="1" applyFont="1" applyBorder="1" applyAlignment="1">
      <alignment horizontal="center" vertical="center" wrapText="1"/>
    </xf>
    <xf numFmtId="0" fontId="3" fillId="0" borderId="26" xfId="1" applyFont="1" applyBorder="1" applyAlignment="1">
      <alignment horizontal="center" vertical="center" wrapText="1"/>
    </xf>
    <xf numFmtId="0" fontId="3" fillId="2" borderId="31" xfId="1" applyFont="1" applyFill="1" applyBorder="1" applyAlignment="1">
      <alignment horizontal="center" wrapText="1"/>
    </xf>
    <xf numFmtId="0" fontId="3" fillId="2" borderId="28" xfId="1" applyFont="1" applyFill="1" applyBorder="1" applyAlignment="1">
      <alignment horizontal="center" wrapText="1"/>
    </xf>
    <xf numFmtId="0" fontId="3" fillId="2" borderId="32" xfId="1" applyFont="1" applyFill="1" applyBorder="1" applyAlignment="1">
      <alignment horizontal="center" wrapText="1"/>
    </xf>
    <xf numFmtId="0" fontId="3" fillId="0" borderId="31" xfId="1" applyFont="1" applyFill="1" applyBorder="1" applyAlignment="1">
      <alignment horizontal="center" wrapText="1"/>
    </xf>
    <xf numFmtId="0" fontId="3" fillId="0" borderId="32" xfId="1" applyFont="1" applyFill="1" applyBorder="1" applyAlignment="1">
      <alignment horizontal="center" wrapText="1"/>
    </xf>
    <xf numFmtId="0" fontId="3" fillId="0" borderId="33" xfId="3" applyFont="1" applyFill="1" applyBorder="1" applyAlignment="1">
      <alignment horizontal="center" vertical="center" wrapText="1"/>
    </xf>
    <xf numFmtId="0" fontId="3" fillId="0" borderId="11" xfId="3" applyFont="1" applyFill="1" applyBorder="1" applyAlignment="1">
      <alignment horizontal="center" vertical="center" wrapText="1"/>
    </xf>
    <xf numFmtId="49" fontId="28" fillId="0" borderId="9" xfId="1" applyNumberFormat="1" applyFont="1" applyBorder="1" applyAlignment="1">
      <alignment horizontal="center" vertical="center" wrapText="1"/>
    </xf>
    <xf numFmtId="49" fontId="28" fillId="0" borderId="8" xfId="1" applyNumberFormat="1" applyFont="1" applyBorder="1" applyAlignment="1">
      <alignment horizontal="center" vertical="center" wrapText="1"/>
    </xf>
    <xf numFmtId="49" fontId="28" fillId="0" borderId="7" xfId="1" applyNumberFormat="1" applyFont="1" applyBorder="1" applyAlignment="1">
      <alignment horizontal="center" vertical="center" wrapText="1"/>
    </xf>
    <xf numFmtId="49" fontId="11" fillId="0" borderId="24" xfId="1" applyNumberFormat="1" applyFont="1" applyFill="1" applyBorder="1" applyAlignment="1">
      <alignment horizontal="center" vertical="center" wrapText="1"/>
    </xf>
    <xf numFmtId="49" fontId="3" fillId="0" borderId="8" xfId="1" applyNumberFormat="1" applyFont="1" applyFill="1" applyBorder="1" applyAlignment="1">
      <alignment horizontal="center" vertical="center" wrapText="1"/>
    </xf>
    <xf numFmtId="49" fontId="3" fillId="0" borderId="7" xfId="1" applyNumberFormat="1" applyFont="1" applyFill="1" applyBorder="1" applyAlignment="1">
      <alignment horizontal="center" vertical="center" wrapText="1"/>
    </xf>
    <xf numFmtId="49" fontId="28" fillId="0" borderId="9" xfId="1" applyNumberFormat="1" applyFont="1" applyFill="1" applyBorder="1" applyAlignment="1">
      <alignment horizontal="center" vertical="center" wrapText="1"/>
    </xf>
    <xf numFmtId="49" fontId="3" fillId="0" borderId="9" xfId="1" applyNumberFormat="1" applyFont="1" applyFill="1" applyBorder="1" applyAlignment="1">
      <alignment horizontal="center" vertical="center" wrapText="1"/>
    </xf>
    <xf numFmtId="49" fontId="31" fillId="0" borderId="24" xfId="1" applyNumberFormat="1" applyFont="1" applyFill="1" applyBorder="1" applyAlignment="1">
      <alignment horizontal="center" vertical="center" wrapText="1"/>
    </xf>
    <xf numFmtId="49" fontId="31" fillId="0" borderId="25" xfId="1" applyNumberFormat="1" applyFont="1" applyFill="1" applyBorder="1" applyAlignment="1">
      <alignment horizontal="center" vertical="center" wrapText="1"/>
    </xf>
    <xf numFmtId="0" fontId="3" fillId="0" borderId="10" xfId="1" applyFont="1" applyBorder="1" applyAlignment="1">
      <alignment horizontal="center" vertical="center"/>
    </xf>
    <xf numFmtId="0" fontId="3" fillId="0" borderId="9" xfId="1" applyFont="1" applyBorder="1" applyAlignment="1">
      <alignment horizontal="center" vertical="center" wrapText="1"/>
    </xf>
    <xf numFmtId="0" fontId="3" fillId="0" borderId="8" xfId="1" applyFont="1" applyBorder="1" applyAlignment="1">
      <alignment horizontal="center" vertical="center" wrapText="1"/>
    </xf>
    <xf numFmtId="0" fontId="3" fillId="0" borderId="7" xfId="1" applyFont="1" applyBorder="1" applyAlignment="1">
      <alignment horizontal="center" vertical="center" wrapText="1"/>
    </xf>
    <xf numFmtId="0" fontId="3" fillId="0" borderId="31" xfId="1" applyFont="1" applyBorder="1" applyAlignment="1">
      <alignment horizontal="center" vertical="center" wrapText="1"/>
    </xf>
    <xf numFmtId="0" fontId="3" fillId="0" borderId="28" xfId="1" applyFont="1" applyBorder="1" applyAlignment="1">
      <alignment horizontal="center"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1.25\table1.25_wweigh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2\table3.2_wweigh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4.6\table4.6_wweigh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4.8(a)\table4.8(a)_wweigh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4.12\table4.12_wweigh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5.6(a)\table5.6(a)_wweigh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5.7\table5.7_wweigh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5.10(c)\table5.10(c)_wweigh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1.33(b)\table1.33(b)_wweigh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1.38\table1.38_wweigh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1.1\table1.1_wweigh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2.2\table2.2_wweigh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2.9\table2.9_wweigh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2.10\table2.10_wweigh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1\table3.1_wweigh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pex%20Dropbox\BOS_women\1%20-tabulation%20syntax\tabulation\baseline\3.3\table3.3_wweig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3.5249984264373779</v>
          </cell>
          <cell r="C2">
            <v>2259.6937234291481</v>
          </cell>
          <cell r="D2">
            <v>67.751998901367188</v>
          </cell>
          <cell r="E2">
            <v>11.697708129882813</v>
          </cell>
          <cell r="F2">
            <v>5.7522640228271484</v>
          </cell>
          <cell r="G2">
            <v>14.975368499755859</v>
          </cell>
          <cell r="H2">
            <v>26.381715774536133</v>
          </cell>
          <cell r="I2">
            <v>13.773734092712402</v>
          </cell>
          <cell r="J2">
            <v>18.834383010864258</v>
          </cell>
          <cell r="K2">
            <v>6.3794384002685547</v>
          </cell>
          <cell r="L2">
            <v>7.2554779052734375</v>
          </cell>
          <cell r="M2">
            <v>19.288440704345703</v>
          </cell>
          <cell r="N2">
            <v>9.0209684371948242</v>
          </cell>
          <cell r="O2">
            <v>11.215286254882813</v>
          </cell>
          <cell r="P2">
            <v>79.654170311989901</v>
          </cell>
        </row>
        <row r="3">
          <cell r="B3">
            <v>1.910336971282959</v>
          </cell>
          <cell r="C3">
            <v>1266.6795228159654</v>
          </cell>
          <cell r="D3">
            <v>63.759017944335938</v>
          </cell>
          <cell r="E3">
            <v>5.820765495300293</v>
          </cell>
          <cell r="F3">
            <v>0</v>
          </cell>
          <cell r="G3">
            <v>17.370214462280273</v>
          </cell>
          <cell r="H3">
            <v>27.457721710205078</v>
          </cell>
          <cell r="I3">
            <v>27.367238998413086</v>
          </cell>
          <cell r="J3">
            <v>19.790233612060547</v>
          </cell>
          <cell r="K3">
            <v>0</v>
          </cell>
          <cell r="L3">
            <v>0</v>
          </cell>
          <cell r="M3">
            <v>26.714906692504883</v>
          </cell>
          <cell r="N3">
            <v>2.5107057094573975</v>
          </cell>
          <cell r="O3">
            <v>8.718663215637207</v>
          </cell>
          <cell r="P3">
            <v>24.197846933126367</v>
          </cell>
        </row>
        <row r="4">
          <cell r="B4">
            <v>5.5846457481384277</v>
          </cell>
          <cell r="C4">
            <v>993.01420061318481</v>
          </cell>
          <cell r="D4">
            <v>69.494300842285156</v>
          </cell>
          <cell r="E4">
            <v>14.262056350708008</v>
          </cell>
          <cell r="F4">
            <v>8.2622108459472656</v>
          </cell>
          <cell r="G4">
            <v>13.930399894714355</v>
          </cell>
          <cell r="H4">
            <v>25.912212371826172</v>
          </cell>
          <cell r="I4">
            <v>7.8423357009887695</v>
          </cell>
          <cell r="J4">
            <v>18.417304992675781</v>
          </cell>
          <cell r="K4">
            <v>9.1630468368530273</v>
          </cell>
          <cell r="L4">
            <v>10.421338081359863</v>
          </cell>
          <cell r="M4">
            <v>16.047971725463867</v>
          </cell>
          <cell r="N4">
            <v>11.861660957336426</v>
          </cell>
          <cell r="O4">
            <v>12.304664611816406</v>
          </cell>
          <cell r="P4">
            <v>55.45632337886353</v>
          </cell>
        </row>
        <row r="5">
          <cell r="B5">
            <v>6.3178567886352539</v>
          </cell>
          <cell r="C5">
            <v>558.27673283084869</v>
          </cell>
          <cell r="D5">
            <v>69.019386291503906</v>
          </cell>
          <cell r="E5">
            <v>12.990564346313477</v>
          </cell>
          <cell r="F5">
            <v>12.990564346313477</v>
          </cell>
          <cell r="G5">
            <v>16.127544403076172</v>
          </cell>
          <cell r="H5">
            <v>30.644521713256836</v>
          </cell>
          <cell r="I5">
            <v>4.9816961288452148</v>
          </cell>
          <cell r="J5">
            <v>20.720670700073242</v>
          </cell>
          <cell r="K5">
            <v>12.990564346313477</v>
          </cell>
          <cell r="L5">
            <v>12.990564346313477</v>
          </cell>
          <cell r="M5">
            <v>6.8264126777648926</v>
          </cell>
          <cell r="N5">
            <v>11.145847320556641</v>
          </cell>
          <cell r="O5">
            <v>16.424091339111328</v>
          </cell>
          <cell r="P5">
            <v>35.271125641229602</v>
          </cell>
        </row>
        <row r="6">
          <cell r="B6">
            <v>4.6430773735046387</v>
          </cell>
          <cell r="C6">
            <v>434.73746778233647</v>
          </cell>
          <cell r="D6">
            <v>70.32415771484375</v>
          </cell>
          <cell r="E6">
            <v>16.483831405639648</v>
          </cell>
          <cell r="F6">
            <v>0</v>
          </cell>
          <cell r="G6">
            <v>10.09116268157959</v>
          </cell>
          <cell r="H6">
            <v>17.643087387084961</v>
          </cell>
          <cell r="I6">
            <v>12.840948104858398</v>
          </cell>
          <cell r="J6">
            <v>14.392458915710449</v>
          </cell>
          <cell r="K6">
            <v>2.4749362468719482</v>
          </cell>
          <cell r="L6">
            <v>5.9319338798522949</v>
          </cell>
          <cell r="M6">
            <v>32.1614990234375</v>
          </cell>
          <cell r="N6">
            <v>13.112456321716309</v>
          </cell>
          <cell r="O6">
            <v>5.1064786911010742</v>
          </cell>
          <cell r="P6">
            <v>20.185197737633914</v>
          </cell>
        </row>
        <row r="8">
          <cell r="B8">
            <v>0</v>
          </cell>
          <cell r="C8">
            <v>238.22280233245738</v>
          </cell>
          <cell r="P8">
            <v>0</v>
          </cell>
        </row>
        <row r="9">
          <cell r="B9">
            <v>1.9136366844177246</v>
          </cell>
          <cell r="C9">
            <v>356.11112887647113</v>
          </cell>
          <cell r="D9">
            <v>54.081451416015625</v>
          </cell>
          <cell r="E9">
            <v>0</v>
          </cell>
          <cell r="F9">
            <v>0</v>
          </cell>
          <cell r="G9">
            <v>0</v>
          </cell>
          <cell r="H9">
            <v>0</v>
          </cell>
          <cell r="I9">
            <v>0</v>
          </cell>
          <cell r="J9">
            <v>0</v>
          </cell>
          <cell r="K9">
            <v>0</v>
          </cell>
          <cell r="L9">
            <v>0</v>
          </cell>
          <cell r="M9">
            <v>0</v>
          </cell>
          <cell r="N9">
            <v>0</v>
          </cell>
          <cell r="O9">
            <v>45.918548583984375</v>
          </cell>
          <cell r="P9">
            <v>6.8146729986052135</v>
          </cell>
        </row>
        <row r="10">
          <cell r="B10">
            <v>4.538215160369873</v>
          </cell>
          <cell r="C10">
            <v>379.96272057161019</v>
          </cell>
          <cell r="D10">
            <v>45.721508026123047</v>
          </cell>
          <cell r="E10">
            <v>12.352007865905762</v>
          </cell>
          <cell r="F10">
            <v>0</v>
          </cell>
          <cell r="G10">
            <v>13.717605590820313</v>
          </cell>
          <cell r="H10">
            <v>17.674388885498047</v>
          </cell>
          <cell r="I10">
            <v>5.5801277160644531</v>
          </cell>
          <cell r="J10">
            <v>25.685325622558594</v>
          </cell>
          <cell r="K10">
            <v>2.8971498012542725</v>
          </cell>
          <cell r="L10">
            <v>3.2259953022003174</v>
          </cell>
          <cell r="M10">
            <v>20.462772369384766</v>
          </cell>
          <cell r="N10">
            <v>18.149381637573242</v>
          </cell>
          <cell r="O10">
            <v>9.5008964538574219</v>
          </cell>
          <cell r="P10">
            <v>17.243524907485835</v>
          </cell>
        </row>
        <row r="11">
          <cell r="B11">
            <v>2.691791296005249</v>
          </cell>
          <cell r="C11">
            <v>340.69987738395565</v>
          </cell>
          <cell r="D11">
            <v>76.331069946289063</v>
          </cell>
          <cell r="E11">
            <v>65.215446472167969</v>
          </cell>
          <cell r="F11">
            <v>42.866600036621094</v>
          </cell>
          <cell r="G11">
            <v>66.282478332519531</v>
          </cell>
          <cell r="H11">
            <v>59.505458831787109</v>
          </cell>
          <cell r="I11">
            <v>5.670135498046875</v>
          </cell>
          <cell r="J11">
            <v>45.2540283203125</v>
          </cell>
          <cell r="K11">
            <v>42.866600036621094</v>
          </cell>
          <cell r="L11">
            <v>49.857139587402344</v>
          </cell>
          <cell r="M11">
            <v>28.018983840942383</v>
          </cell>
          <cell r="N11">
            <v>44.226535797119141</v>
          </cell>
          <cell r="O11">
            <v>0</v>
          </cell>
          <cell r="P11">
            <v>9.1709299499769905</v>
          </cell>
        </row>
        <row r="12">
          <cell r="B12">
            <v>4.143287181854248</v>
          </cell>
          <cell r="C12">
            <v>413.19568437446827</v>
          </cell>
          <cell r="D12">
            <v>72.466049194335938</v>
          </cell>
          <cell r="E12">
            <v>3.8005645275115967</v>
          </cell>
          <cell r="F12">
            <v>3.8005645275115967</v>
          </cell>
          <cell r="G12">
            <v>3.1999330520629883</v>
          </cell>
          <cell r="H12">
            <v>11.182613372802734</v>
          </cell>
          <cell r="I12">
            <v>0</v>
          </cell>
          <cell r="J12">
            <v>8.7745466232299805</v>
          </cell>
          <cell r="K12">
            <v>3.8005645275115967</v>
          </cell>
          <cell r="L12">
            <v>3.8005645275115967</v>
          </cell>
          <cell r="M12">
            <v>11.821646690368652</v>
          </cell>
          <cell r="N12">
            <v>0</v>
          </cell>
          <cell r="O12">
            <v>24.334014892578125</v>
          </cell>
          <cell r="P12">
            <v>17.119883875072574</v>
          </cell>
        </row>
        <row r="13">
          <cell r="B13">
            <v>5.9684686660766602</v>
          </cell>
          <cell r="C13">
            <v>233.78838367319852</v>
          </cell>
          <cell r="D13">
            <v>75.797271728515625</v>
          </cell>
          <cell r="E13">
            <v>0</v>
          </cell>
          <cell r="F13">
            <v>0</v>
          </cell>
          <cell r="G13">
            <v>0</v>
          </cell>
          <cell r="H13">
            <v>4.7223739624023438</v>
          </cell>
          <cell r="I13">
            <v>19.773664474487305</v>
          </cell>
          <cell r="J13">
            <v>31.279647827148438</v>
          </cell>
          <cell r="K13">
            <v>0</v>
          </cell>
          <cell r="L13">
            <v>0</v>
          </cell>
          <cell r="M13">
            <v>22.008975982666016</v>
          </cell>
          <cell r="N13">
            <v>0</v>
          </cell>
          <cell r="O13">
            <v>0</v>
          </cell>
          <cell r="P13">
            <v>13.953586246902738</v>
          </cell>
        </row>
        <row r="14">
          <cell r="B14">
            <v>4.442753791809082</v>
          </cell>
          <cell r="C14">
            <v>141.07168270928329</v>
          </cell>
          <cell r="D14">
            <v>81.181205749511719</v>
          </cell>
          <cell r="E14">
            <v>0</v>
          </cell>
          <cell r="F14">
            <v>0</v>
          </cell>
          <cell r="G14">
            <v>18.818796157836914</v>
          </cell>
          <cell r="H14">
            <v>70.469100952148438</v>
          </cell>
          <cell r="I14">
            <v>70.469100952148438</v>
          </cell>
          <cell r="J14">
            <v>0</v>
          </cell>
          <cell r="K14">
            <v>0</v>
          </cell>
          <cell r="L14">
            <v>0</v>
          </cell>
          <cell r="M14">
            <v>0</v>
          </cell>
          <cell r="N14">
            <v>0</v>
          </cell>
          <cell r="O14">
            <v>0</v>
          </cell>
          <cell r="P14">
            <v>6.2674673224131974</v>
          </cell>
        </row>
        <row r="15">
          <cell r="B15">
            <v>4.4424118995666504</v>
          </cell>
          <cell r="C15">
            <v>79.363568057854152</v>
          </cell>
          <cell r="D15">
            <v>50.162464141845703</v>
          </cell>
          <cell r="E15">
            <v>0</v>
          </cell>
          <cell r="F15">
            <v>0</v>
          </cell>
          <cell r="G15">
            <v>49.837535858154297</v>
          </cell>
          <cell r="H15">
            <v>49.837535858154297</v>
          </cell>
          <cell r="I15">
            <v>49.837535858154297</v>
          </cell>
          <cell r="J15">
            <v>0</v>
          </cell>
          <cell r="K15">
            <v>0</v>
          </cell>
          <cell r="L15">
            <v>0</v>
          </cell>
          <cell r="M15">
            <v>63.739978790283203</v>
          </cell>
          <cell r="N15">
            <v>0</v>
          </cell>
          <cell r="O15">
            <v>0</v>
          </cell>
          <cell r="P15">
            <v>3.5256565817062819</v>
          </cell>
        </row>
        <row r="16">
          <cell r="B16">
            <v>10.35391902923584</v>
          </cell>
          <cell r="C16">
            <v>53.684486289468452</v>
          </cell>
          <cell r="D16">
            <v>100</v>
          </cell>
          <cell r="E16">
            <v>10.007743835449219</v>
          </cell>
          <cell r="F16">
            <v>0</v>
          </cell>
          <cell r="G16">
            <v>0</v>
          </cell>
          <cell r="H16">
            <v>67.683029174804688</v>
          </cell>
          <cell r="I16">
            <v>10.007743835449219</v>
          </cell>
          <cell r="J16">
            <v>10.007743835449219</v>
          </cell>
          <cell r="K16">
            <v>0</v>
          </cell>
          <cell r="L16">
            <v>0</v>
          </cell>
          <cell r="M16">
            <v>34.610317230224609</v>
          </cell>
          <cell r="N16">
            <v>0</v>
          </cell>
          <cell r="O16">
            <v>0</v>
          </cell>
          <cell r="P16">
            <v>5.5584484298270596</v>
          </cell>
        </row>
        <row r="17">
          <cell r="B17">
            <v>0</v>
          </cell>
          <cell r="C17">
            <v>23.593389160381161</v>
          </cell>
          <cell r="P17">
            <v>0</v>
          </cell>
        </row>
        <row r="18">
          <cell r="B18">
            <v>1.2546825408935547</v>
          </cell>
          <cell r="C18">
            <v>650.63260367522059</v>
          </cell>
          <cell r="D18">
            <v>25.334604263305664</v>
          </cell>
          <cell r="E18">
            <v>0</v>
          </cell>
          <cell r="F18">
            <v>0</v>
          </cell>
          <cell r="G18">
            <v>0</v>
          </cell>
          <cell r="H18">
            <v>7.4422259330749512</v>
          </cell>
          <cell r="I18">
            <v>0</v>
          </cell>
          <cell r="J18">
            <v>23.706663131713867</v>
          </cell>
          <cell r="K18">
            <v>6.1196608543395996</v>
          </cell>
          <cell r="L18">
            <v>0</v>
          </cell>
          <cell r="M18">
            <v>16.264436721801758</v>
          </cell>
          <cell r="N18">
            <v>7.4422259330749512</v>
          </cell>
          <cell r="O18">
            <v>58.400959014892578</v>
          </cell>
          <cell r="P18">
            <v>8.1633734607050012</v>
          </cell>
        </row>
        <row r="19">
          <cell r="B19">
            <v>4.5404858589172363</v>
          </cell>
          <cell r="C19">
            <v>1469.8779913414669</v>
          </cell>
          <cell r="D19">
            <v>70.644622802734375</v>
          </cell>
          <cell r="E19">
            <v>13.961294174194336</v>
          </cell>
          <cell r="F19">
            <v>6.8653664588928223</v>
          </cell>
          <cell r="G19">
            <v>17.873203277587891</v>
          </cell>
          <cell r="H19">
            <v>30.576448440551758</v>
          </cell>
          <cell r="I19">
            <v>16.439044952392578</v>
          </cell>
          <cell r="J19">
            <v>19.579240798950195</v>
          </cell>
          <cell r="K19">
            <v>6.8653664588928223</v>
          </cell>
          <cell r="L19">
            <v>8.6594619750976563</v>
          </cell>
          <cell r="M19">
            <v>19.5626220703125</v>
          </cell>
          <cell r="N19">
            <v>9.8562784194946289</v>
          </cell>
          <cell r="O19">
            <v>6.2421035766601563</v>
          </cell>
          <cell r="P19">
            <v>66.739602720889962</v>
          </cell>
        </row>
        <row r="20">
          <cell r="B20">
            <v>3.4136278629302979</v>
          </cell>
          <cell r="C20">
            <v>139.18312841246163</v>
          </cell>
          <cell r="D20">
            <v>100</v>
          </cell>
          <cell r="E20">
            <v>0</v>
          </cell>
          <cell r="F20">
            <v>0</v>
          </cell>
          <cell r="G20">
            <v>0</v>
          </cell>
          <cell r="H20">
            <v>0</v>
          </cell>
          <cell r="I20">
            <v>0</v>
          </cell>
          <cell r="J20">
            <v>0</v>
          </cell>
          <cell r="K20">
            <v>0</v>
          </cell>
          <cell r="L20">
            <v>0</v>
          </cell>
          <cell r="M20">
            <v>20.632808685302734</v>
          </cell>
          <cell r="N20">
            <v>0</v>
          </cell>
          <cell r="O20">
            <v>0</v>
          </cell>
          <cell r="P20">
            <v>4.7511941303948886</v>
          </cell>
        </row>
        <row r="21">
          <cell r="B21">
            <v>0.34093067049980164</v>
          </cell>
          <cell r="C21">
            <v>940.32345943522171</v>
          </cell>
          <cell r="D21">
            <v>100</v>
          </cell>
          <cell r="E21">
            <v>0</v>
          </cell>
          <cell r="F21">
            <v>0</v>
          </cell>
          <cell r="G21">
            <v>0</v>
          </cell>
          <cell r="H21">
            <v>100</v>
          </cell>
          <cell r="I21">
            <v>0</v>
          </cell>
          <cell r="J21">
            <v>0</v>
          </cell>
          <cell r="K21">
            <v>0</v>
          </cell>
          <cell r="L21">
            <v>0</v>
          </cell>
          <cell r="M21">
            <v>0</v>
          </cell>
          <cell r="N21">
            <v>0</v>
          </cell>
          <cell r="O21">
            <v>0</v>
          </cell>
          <cell r="P21">
            <v>3.2058511125784102</v>
          </cell>
        </row>
        <row r="22">
          <cell r="B22">
            <v>1.1901415586471558</v>
          </cell>
          <cell r="C22">
            <v>283.76019695259265</v>
          </cell>
          <cell r="D22">
            <v>0</v>
          </cell>
          <cell r="E22">
            <v>0</v>
          </cell>
          <cell r="F22">
            <v>0</v>
          </cell>
          <cell r="G22">
            <v>0</v>
          </cell>
          <cell r="H22">
            <v>0</v>
          </cell>
          <cell r="I22">
            <v>0</v>
          </cell>
          <cell r="J22">
            <v>100</v>
          </cell>
          <cell r="K22">
            <v>0</v>
          </cell>
          <cell r="L22">
            <v>0</v>
          </cell>
          <cell r="M22">
            <v>0</v>
          </cell>
          <cell r="N22">
            <v>0</v>
          </cell>
          <cell r="O22">
            <v>0</v>
          </cell>
          <cell r="P22">
            <v>3.3771480372041895</v>
          </cell>
        </row>
        <row r="23">
          <cell r="B23">
            <v>1.2357717752456665</v>
          </cell>
          <cell r="C23">
            <v>150.02684689985819</v>
          </cell>
          <cell r="D23">
            <v>53.262683868408203</v>
          </cell>
          <cell r="E23">
            <v>0</v>
          </cell>
          <cell r="F23">
            <v>0</v>
          </cell>
          <cell r="G23">
            <v>0</v>
          </cell>
          <cell r="H23">
            <v>46.737316131591797</v>
          </cell>
          <cell r="I23">
            <v>53.262683868408203</v>
          </cell>
          <cell r="J23">
            <v>53.262683868408203</v>
          </cell>
          <cell r="K23">
            <v>0</v>
          </cell>
          <cell r="L23">
            <v>0</v>
          </cell>
          <cell r="M23">
            <v>53.262683868408203</v>
          </cell>
          <cell r="N23">
            <v>0</v>
          </cell>
          <cell r="O23">
            <v>0</v>
          </cell>
          <cell r="P23">
            <v>1.8539893414655806</v>
          </cell>
        </row>
        <row r="24">
          <cell r="B24">
            <v>5.0812430381774902</v>
          </cell>
          <cell r="C24">
            <v>242.04807456495899</v>
          </cell>
          <cell r="D24">
            <v>63.766647338867188</v>
          </cell>
          <cell r="E24">
            <v>12.794858932495117</v>
          </cell>
          <cell r="F24">
            <v>0</v>
          </cell>
          <cell r="G24">
            <v>1.7802140712738037</v>
          </cell>
          <cell r="H24">
            <v>45.985198974609375</v>
          </cell>
          <cell r="I24">
            <v>31.410125732421875</v>
          </cell>
          <cell r="J24">
            <v>14.5750732421875</v>
          </cell>
          <cell r="K24">
            <v>0</v>
          </cell>
          <cell r="L24">
            <v>0</v>
          </cell>
          <cell r="M24">
            <v>11.118916511535645</v>
          </cell>
          <cell r="N24">
            <v>0</v>
          </cell>
          <cell r="O24">
            <v>21.658281326293945</v>
          </cell>
          <cell r="P24">
            <v>12.29905084438348</v>
          </cell>
        </row>
        <row r="25">
          <cell r="B25">
            <v>9.1553869247436523</v>
          </cell>
          <cell r="C25">
            <v>643.53514557651636</v>
          </cell>
          <cell r="D25">
            <v>71.168701171875</v>
          </cell>
          <cell r="E25">
            <v>13.143774032592773</v>
          </cell>
          <cell r="F25">
            <v>7.7767539024353027</v>
          </cell>
          <cell r="G25">
            <v>19.874282836914063</v>
          </cell>
          <cell r="H25">
            <v>19.155458450317383</v>
          </cell>
          <cell r="I25">
            <v>10.388520240783691</v>
          </cell>
          <cell r="J25">
            <v>15.012598991394043</v>
          </cell>
          <cell r="K25">
            <v>8.6246604919433594</v>
          </cell>
          <cell r="L25">
            <v>9.8090190887451172</v>
          </cell>
          <cell r="M25">
            <v>22.079860687255859</v>
          </cell>
          <cell r="N25">
            <v>12.195868492126465</v>
          </cell>
          <cell r="O25">
            <v>10.641343116760254</v>
          </cell>
          <cell r="P25">
            <v>58.918130976358235</v>
          </cell>
        </row>
        <row r="26">
          <cell r="B26">
            <v>3.4574530124664307</v>
          </cell>
          <cell r="C26">
            <v>2192.1056064300219</v>
          </cell>
          <cell r="D26">
            <v>66.108283996582031</v>
          </cell>
          <cell r="E26">
            <v>12.293951988220215</v>
          </cell>
          <cell r="F26">
            <v>6.0454630851745605</v>
          </cell>
          <cell r="G26">
            <v>15.738677978515625</v>
          </cell>
          <cell r="H26">
            <v>22.629316329956055</v>
          </cell>
          <cell r="I26">
            <v>9.3786916732788086</v>
          </cell>
          <cell r="J26">
            <v>19.794389724731445</v>
          </cell>
          <cell r="K26">
            <v>6.7046051025390625</v>
          </cell>
          <cell r="L26">
            <v>7.6252970695495605</v>
          </cell>
          <cell r="M26">
            <v>20.27159309387207</v>
          </cell>
          <cell r="N26">
            <v>9.4807767868041992</v>
          </cell>
          <cell r="O26">
            <v>11.786941528320313</v>
          </cell>
          <cell r="P26">
            <v>75.791022899581677</v>
          </cell>
        </row>
        <row r="27">
          <cell r="B27">
            <v>5.7157196998596191</v>
          </cell>
          <cell r="C27">
            <v>67.588116999125987</v>
          </cell>
          <cell r="D27">
            <v>100</v>
          </cell>
          <cell r="E27">
            <v>0</v>
          </cell>
          <cell r="F27">
            <v>0</v>
          </cell>
          <cell r="G27">
            <v>0</v>
          </cell>
          <cell r="H27">
            <v>100</v>
          </cell>
          <cell r="I27">
            <v>100</v>
          </cell>
          <cell r="J27">
            <v>0</v>
          </cell>
          <cell r="K27">
            <v>0</v>
          </cell>
          <cell r="L27">
            <v>0</v>
          </cell>
          <cell r="M27">
            <v>0</v>
          </cell>
          <cell r="N27">
            <v>0</v>
          </cell>
          <cell r="O27">
            <v>0</v>
          </cell>
          <cell r="P27">
            <v>3.8631474124081775</v>
          </cell>
        </row>
        <row r="28">
          <cell r="B28">
            <v>0</v>
          </cell>
          <cell r="C28">
            <v>491.48283630050815</v>
          </cell>
          <cell r="P28">
            <v>0</v>
          </cell>
        </row>
        <row r="29">
          <cell r="B29">
            <v>0.57553082704544067</v>
          </cell>
          <cell r="C29">
            <v>411.56734083390529</v>
          </cell>
          <cell r="D29">
            <v>0</v>
          </cell>
          <cell r="E29">
            <v>0</v>
          </cell>
          <cell r="F29">
            <v>0</v>
          </cell>
          <cell r="G29">
            <v>0</v>
          </cell>
          <cell r="H29">
            <v>36.581497192382813</v>
          </cell>
          <cell r="I29">
            <v>0</v>
          </cell>
          <cell r="J29">
            <v>63.418502807617188</v>
          </cell>
          <cell r="K29">
            <v>0</v>
          </cell>
          <cell r="L29">
            <v>0</v>
          </cell>
          <cell r="M29">
            <v>0</v>
          </cell>
          <cell r="N29">
            <v>0</v>
          </cell>
          <cell r="O29">
            <v>63.418502807617188</v>
          </cell>
          <cell r="P29">
            <v>2.3686970150871032</v>
          </cell>
        </row>
        <row r="30">
          <cell r="B30">
            <v>3.0569083690643311</v>
          </cell>
          <cell r="C30">
            <v>430.36217417539166</v>
          </cell>
          <cell r="D30">
            <v>85.272506713867188</v>
          </cell>
          <cell r="E30">
            <v>11.961636543273926</v>
          </cell>
          <cell r="F30">
            <v>0</v>
          </cell>
          <cell r="G30">
            <v>0</v>
          </cell>
          <cell r="H30">
            <v>65.694671630859375</v>
          </cell>
          <cell r="I30">
            <v>36.870735168457031</v>
          </cell>
          <cell r="J30">
            <v>22.233587265014648</v>
          </cell>
          <cell r="K30">
            <v>0</v>
          </cell>
          <cell r="L30">
            <v>0</v>
          </cell>
          <cell r="M30">
            <v>17.944089889526367</v>
          </cell>
          <cell r="N30">
            <v>0</v>
          </cell>
          <cell r="O30">
            <v>0</v>
          </cell>
          <cell r="P30">
            <v>13.15577747259753</v>
          </cell>
        </row>
        <row r="31">
          <cell r="B31">
            <v>4.9803133010864258</v>
          </cell>
          <cell r="C31">
            <v>369.00003238605802</v>
          </cell>
          <cell r="D31">
            <v>26.939107894897461</v>
          </cell>
          <cell r="E31">
            <v>0</v>
          </cell>
          <cell r="F31">
            <v>0</v>
          </cell>
          <cell r="G31">
            <v>10.439017295837402</v>
          </cell>
          <cell r="H31">
            <v>11.609256744384766</v>
          </cell>
          <cell r="I31">
            <v>5.038480281829834</v>
          </cell>
          <cell r="J31">
            <v>22.873987197875977</v>
          </cell>
          <cell r="K31">
            <v>0</v>
          </cell>
          <cell r="L31">
            <v>0</v>
          </cell>
          <cell r="M31">
            <v>2.8295915126800537</v>
          </cell>
          <cell r="N31">
            <v>17.02961540222168</v>
          </cell>
          <cell r="O31">
            <v>23.409526824951172</v>
          </cell>
          <cell r="P31">
            <v>18.377357059432011</v>
          </cell>
        </row>
        <row r="32">
          <cell r="B32">
            <v>8.2099180221557617</v>
          </cell>
          <cell r="C32">
            <v>557.28133973328511</v>
          </cell>
          <cell r="D32">
            <v>82.615097045898438</v>
          </cell>
          <cell r="E32">
            <v>16.926054000854492</v>
          </cell>
          <cell r="F32">
            <v>10.014609336853027</v>
          </cell>
          <cell r="G32">
            <v>21.87885856628418</v>
          </cell>
          <cell r="H32">
            <v>20.483135223388672</v>
          </cell>
          <cell r="I32">
            <v>11.354135513305664</v>
          </cell>
          <cell r="J32">
            <v>13.926158905029297</v>
          </cell>
          <cell r="K32">
            <v>11.106512069702148</v>
          </cell>
          <cell r="L32">
            <v>12.631683349609375</v>
          </cell>
          <cell r="M32">
            <v>27.284635543823242</v>
          </cell>
          <cell r="N32">
            <v>8.8650875091552734</v>
          </cell>
          <cell r="O32">
            <v>6.8394293785095215</v>
          </cell>
          <cell r="P32">
            <v>45.752338764873244</v>
          </cell>
        </row>
        <row r="33">
          <cell r="B33">
            <v>1.3420913219451904</v>
          </cell>
          <cell r="C33">
            <v>130.92256089497877</v>
          </cell>
          <cell r="D33">
            <v>0</v>
          </cell>
          <cell r="E33">
            <v>0</v>
          </cell>
          <cell r="F33">
            <v>0</v>
          </cell>
          <cell r="G33">
            <v>100</v>
          </cell>
          <cell r="H33">
            <v>100</v>
          </cell>
          <cell r="I33">
            <v>100</v>
          </cell>
          <cell r="J33">
            <v>0</v>
          </cell>
          <cell r="K33">
            <v>0</v>
          </cell>
          <cell r="L33">
            <v>0</v>
          </cell>
          <cell r="M33">
            <v>100</v>
          </cell>
          <cell r="N33">
            <v>0</v>
          </cell>
          <cell r="O33">
            <v>0</v>
          </cell>
          <cell r="P33">
            <v>1.7571003450748865</v>
          </cell>
        </row>
        <row r="34">
          <cell r="B34">
            <v>3.3149161338806152</v>
          </cell>
          <cell r="C34">
            <v>50.972429826790183</v>
          </cell>
          <cell r="D34">
            <v>38.997642517089844</v>
          </cell>
          <cell r="E34">
            <v>0</v>
          </cell>
          <cell r="F34">
            <v>0</v>
          </cell>
          <cell r="G34">
            <v>0</v>
          </cell>
          <cell r="H34">
            <v>38.997642517089844</v>
          </cell>
          <cell r="I34">
            <v>0</v>
          </cell>
          <cell r="J34">
            <v>0</v>
          </cell>
          <cell r="K34">
            <v>0</v>
          </cell>
          <cell r="L34">
            <v>0</v>
          </cell>
          <cell r="M34">
            <v>38.997642517089844</v>
          </cell>
          <cell r="N34">
            <v>0</v>
          </cell>
          <cell r="O34">
            <v>61.002357482910156</v>
          </cell>
          <cell r="P34">
            <v>1.6896933038342206</v>
          </cell>
        </row>
        <row r="35">
          <cell r="B35">
            <v>3.9063787460327148</v>
          </cell>
          <cell r="C35">
            <v>61.564153083189751</v>
          </cell>
          <cell r="D35">
            <v>100</v>
          </cell>
          <cell r="E35">
            <v>0</v>
          </cell>
          <cell r="F35">
            <v>0</v>
          </cell>
          <cell r="G35">
            <v>53.971141815185547</v>
          </cell>
          <cell r="H35">
            <v>23.014429092407227</v>
          </cell>
          <cell r="I35">
            <v>23.014429092407227</v>
          </cell>
          <cell r="J35">
            <v>0</v>
          </cell>
          <cell r="K35">
            <v>0</v>
          </cell>
          <cell r="L35">
            <v>0</v>
          </cell>
          <cell r="M35">
            <v>53.971141815185547</v>
          </cell>
          <cell r="N35">
            <v>0</v>
          </cell>
          <cell r="O35">
            <v>0</v>
          </cell>
          <cell r="P35">
            <v>2.4049290012920288</v>
          </cell>
        </row>
        <row r="36">
          <cell r="B36">
            <v>3.7020614147186279</v>
          </cell>
          <cell r="C36">
            <v>46.38230054607137</v>
          </cell>
          <cell r="D36">
            <v>100</v>
          </cell>
          <cell r="E36">
            <v>0</v>
          </cell>
          <cell r="F36">
            <v>0</v>
          </cell>
          <cell r="G36">
            <v>0</v>
          </cell>
          <cell r="H36">
            <v>0</v>
          </cell>
          <cell r="I36">
            <v>0</v>
          </cell>
          <cell r="J36">
            <v>0</v>
          </cell>
          <cell r="K36">
            <v>0</v>
          </cell>
          <cell r="L36">
            <v>0</v>
          </cell>
          <cell r="M36">
            <v>57.090682983398438</v>
          </cell>
          <cell r="N36">
            <v>0</v>
          </cell>
          <cell r="O36">
            <v>0</v>
          </cell>
          <cell r="P36">
            <v>1.7171012522875633</v>
          </cell>
        </row>
        <row r="37">
          <cell r="B37">
            <v>2.1333272457122803</v>
          </cell>
          <cell r="C37">
            <v>30.051521230052941</v>
          </cell>
          <cell r="D37">
            <v>100</v>
          </cell>
          <cell r="E37">
            <v>100</v>
          </cell>
          <cell r="F37">
            <v>0</v>
          </cell>
          <cell r="G37">
            <v>0</v>
          </cell>
          <cell r="H37">
            <v>0</v>
          </cell>
          <cell r="I37">
            <v>0</v>
          </cell>
          <cell r="J37">
            <v>0</v>
          </cell>
          <cell r="K37">
            <v>0</v>
          </cell>
          <cell r="L37">
            <v>100</v>
          </cell>
          <cell r="M37">
            <v>100</v>
          </cell>
          <cell r="N37">
            <v>0</v>
          </cell>
          <cell r="O37">
            <v>0</v>
          </cell>
          <cell r="P37">
            <v>0.64109727238420666</v>
          </cell>
        </row>
        <row r="38">
          <cell r="B38">
            <v>0</v>
          </cell>
          <cell r="C38">
            <v>135.77130212629325</v>
          </cell>
          <cell r="P38">
            <v>0</v>
          </cell>
        </row>
        <row r="39">
          <cell r="B39">
            <v>0.48346447944641113</v>
          </cell>
          <cell r="C39">
            <v>25.796887576604867</v>
          </cell>
          <cell r="D39">
            <v>0</v>
          </cell>
          <cell r="E39">
            <v>0</v>
          </cell>
          <cell r="F39">
            <v>0</v>
          </cell>
          <cell r="G39">
            <v>0</v>
          </cell>
          <cell r="H39">
            <v>0</v>
          </cell>
          <cell r="I39">
            <v>0</v>
          </cell>
          <cell r="J39">
            <v>0</v>
          </cell>
          <cell r="K39">
            <v>0</v>
          </cell>
          <cell r="L39">
            <v>0</v>
          </cell>
          <cell r="M39">
            <v>0</v>
          </cell>
          <cell r="N39">
            <v>100</v>
          </cell>
          <cell r="O39">
            <v>0</v>
          </cell>
          <cell r="P39">
            <v>0.12471878494930556</v>
          </cell>
        </row>
        <row r="40">
          <cell r="B40">
            <v>10.937851905822754</v>
          </cell>
          <cell r="C40">
            <v>95.504554353525904</v>
          </cell>
          <cell r="D40">
            <v>67.670875549316406</v>
          </cell>
          <cell r="E40">
            <v>0</v>
          </cell>
          <cell r="F40">
            <v>0</v>
          </cell>
          <cell r="G40">
            <v>0</v>
          </cell>
          <cell r="H40">
            <v>67.670875549316406</v>
          </cell>
          <cell r="I40">
            <v>36.981555938720703</v>
          </cell>
          <cell r="J40">
            <v>32.329128265380859</v>
          </cell>
          <cell r="K40">
            <v>0</v>
          </cell>
          <cell r="L40">
            <v>0</v>
          </cell>
          <cell r="M40">
            <v>0</v>
          </cell>
          <cell r="N40">
            <v>0</v>
          </cell>
          <cell r="O40">
            <v>0</v>
          </cell>
          <cell r="P40">
            <v>10.446146562190778</v>
          </cell>
        </row>
        <row r="41">
          <cell r="B41">
            <v>0</v>
          </cell>
          <cell r="C41">
            <v>20.495218564667379</v>
          </cell>
          <cell r="P41">
            <v>0</v>
          </cell>
        </row>
        <row r="42">
          <cell r="B42">
            <v>11.083799362182617</v>
          </cell>
          <cell r="C42">
            <v>30.572182815301407</v>
          </cell>
          <cell r="D42">
            <v>100</v>
          </cell>
          <cell r="E42">
            <v>32.832553863525391</v>
          </cell>
          <cell r="F42">
            <v>0</v>
          </cell>
          <cell r="G42">
            <v>0</v>
          </cell>
          <cell r="H42">
            <v>16.416276931762695</v>
          </cell>
          <cell r="I42">
            <v>32.832553863525391</v>
          </cell>
          <cell r="J42">
            <v>32.832553863525391</v>
          </cell>
          <cell r="K42">
            <v>0</v>
          </cell>
          <cell r="L42">
            <v>16.416276931762695</v>
          </cell>
          <cell r="M42">
            <v>83.583724975585938</v>
          </cell>
          <cell r="N42">
            <v>0</v>
          </cell>
          <cell r="O42">
            <v>0</v>
          </cell>
          <cell r="P42">
            <v>3.3885592719572517</v>
          </cell>
        </row>
        <row r="43">
          <cell r="B43">
            <v>0</v>
          </cell>
          <cell r="C43">
            <v>35.161435357367381</v>
          </cell>
          <cell r="P43">
            <v>0</v>
          </cell>
        </row>
        <row r="44">
          <cell r="B44">
            <v>0.6014133095741272</v>
          </cell>
          <cell r="C44">
            <v>136.41016949810862</v>
          </cell>
          <cell r="D44">
            <v>100</v>
          </cell>
          <cell r="E44">
            <v>0</v>
          </cell>
          <cell r="F44">
            <v>0</v>
          </cell>
          <cell r="G44">
            <v>0</v>
          </cell>
          <cell r="H44">
            <v>0</v>
          </cell>
          <cell r="I44">
            <v>0</v>
          </cell>
          <cell r="J44">
            <v>0</v>
          </cell>
          <cell r="K44">
            <v>0</v>
          </cell>
          <cell r="L44">
            <v>0</v>
          </cell>
          <cell r="M44">
            <v>0</v>
          </cell>
          <cell r="N44">
            <v>0</v>
          </cell>
          <cell r="O44">
            <v>0</v>
          </cell>
          <cell r="P44">
            <v>0.82038893540193703</v>
          </cell>
        </row>
        <row r="45">
          <cell r="B45">
            <v>0</v>
          </cell>
          <cell r="C45">
            <v>40.660436094590089</v>
          </cell>
          <cell r="P45">
            <v>0</v>
          </cell>
        </row>
        <row r="46">
          <cell r="B46">
            <v>2.762784481048584</v>
          </cell>
          <cell r="C46">
            <v>24.566436756757081</v>
          </cell>
          <cell r="D46">
            <v>100</v>
          </cell>
          <cell r="E46">
            <v>0</v>
          </cell>
          <cell r="F46">
            <v>0</v>
          </cell>
          <cell r="G46">
            <v>0</v>
          </cell>
          <cell r="H46">
            <v>0</v>
          </cell>
          <cell r="I46">
            <v>0</v>
          </cell>
          <cell r="J46">
            <v>0</v>
          </cell>
          <cell r="K46">
            <v>73.605094909667969</v>
          </cell>
          <cell r="L46">
            <v>0</v>
          </cell>
          <cell r="M46">
            <v>0</v>
          </cell>
          <cell r="N46">
            <v>0</v>
          </cell>
          <cell r="O46">
            <v>0</v>
          </cell>
          <cell r="P46">
            <v>0.67871767382953196</v>
          </cell>
        </row>
        <row r="47">
          <cell r="B47">
            <v>1.8862539529800415</v>
          </cell>
          <cell r="C47">
            <v>21.520717456744322</v>
          </cell>
          <cell r="D47">
            <v>100</v>
          </cell>
          <cell r="E47">
            <v>0</v>
          </cell>
          <cell r="F47">
            <v>0</v>
          </cell>
          <cell r="G47">
            <v>0</v>
          </cell>
          <cell r="H47">
            <v>0</v>
          </cell>
          <cell r="I47">
            <v>100</v>
          </cell>
          <cell r="J47">
            <v>0</v>
          </cell>
          <cell r="K47">
            <v>0</v>
          </cell>
          <cell r="L47">
            <v>0</v>
          </cell>
          <cell r="M47">
            <v>0</v>
          </cell>
          <cell r="N47">
            <v>0</v>
          </cell>
          <cell r="O47">
            <v>0</v>
          </cell>
          <cell r="P47">
            <v>0.405935387639342</v>
          </cell>
        </row>
        <row r="48">
          <cell r="B48">
            <v>0</v>
          </cell>
          <cell r="C48">
            <v>17.376386955716491</v>
          </cell>
          <cell r="P48">
            <v>0</v>
          </cell>
        </row>
        <row r="49">
          <cell r="B49">
            <v>6.4051628112792969</v>
          </cell>
          <cell r="C49">
            <v>49.195130730725403</v>
          </cell>
          <cell r="D49">
            <v>100</v>
          </cell>
          <cell r="E49">
            <v>0</v>
          </cell>
          <cell r="F49">
            <v>0</v>
          </cell>
          <cell r="G49">
            <v>0</v>
          </cell>
          <cell r="H49">
            <v>0</v>
          </cell>
          <cell r="I49">
            <v>0</v>
          </cell>
          <cell r="J49">
            <v>0</v>
          </cell>
          <cell r="K49">
            <v>0</v>
          </cell>
          <cell r="L49">
            <v>0</v>
          </cell>
          <cell r="M49">
            <v>43.399208068847656</v>
          </cell>
          <cell r="N49">
            <v>0</v>
          </cell>
          <cell r="O49">
            <v>0</v>
          </cell>
          <cell r="P49">
            <v>3.1510281997383025</v>
          </cell>
        </row>
        <row r="50">
          <cell r="B50">
            <v>2.6984846591949463</v>
          </cell>
          <cell r="C50">
            <v>244.39750461821507</v>
          </cell>
          <cell r="D50">
            <v>59.609531402587891</v>
          </cell>
          <cell r="E50">
            <v>59.609531402587891</v>
          </cell>
          <cell r="F50">
            <v>59.609531402587891</v>
          </cell>
          <cell r="G50">
            <v>59.609531402587891</v>
          </cell>
          <cell r="H50">
            <v>59.609531402587891</v>
          </cell>
          <cell r="I50">
            <v>0</v>
          </cell>
          <cell r="J50">
            <v>59.609531402587891</v>
          </cell>
          <cell r="K50">
            <v>59.609531402587891</v>
          </cell>
          <cell r="L50">
            <v>59.609531402587891</v>
          </cell>
          <cell r="M50">
            <v>0</v>
          </cell>
          <cell r="N50">
            <v>59.609531402587891</v>
          </cell>
          <cell r="O50">
            <v>40.390468597412109</v>
          </cell>
          <cell r="P50">
            <v>6.5950289429883995</v>
          </cell>
        </row>
        <row r="51">
          <cell r="B51">
            <v>0</v>
          </cell>
          <cell r="C51">
            <v>78.46454883101795</v>
          </cell>
          <cell r="P51">
            <v>0</v>
          </cell>
        </row>
        <row r="52">
          <cell r="B52">
            <v>6.1096735000610352</v>
          </cell>
          <cell r="C52">
            <v>23.013556086330073</v>
          </cell>
          <cell r="D52">
            <v>45.466197967529297</v>
          </cell>
          <cell r="E52">
            <v>0</v>
          </cell>
          <cell r="F52">
            <v>0</v>
          </cell>
          <cell r="G52">
            <v>54.533802032470703</v>
          </cell>
          <cell r="H52">
            <v>15.571917533874512</v>
          </cell>
          <cell r="I52">
            <v>0</v>
          </cell>
          <cell r="J52">
            <v>15.571917533874512</v>
          </cell>
          <cell r="K52">
            <v>0</v>
          </cell>
          <cell r="L52">
            <v>0</v>
          </cell>
          <cell r="M52">
            <v>0</v>
          </cell>
          <cell r="N52">
            <v>0</v>
          </cell>
          <cell r="O52">
            <v>0</v>
          </cell>
          <cell r="P52">
            <v>1.4060531718787297</v>
          </cell>
        </row>
        <row r="53">
          <cell r="B53">
            <v>3.1669831275939941</v>
          </cell>
          <cell r="C53">
            <v>41.924024704964644</v>
          </cell>
          <cell r="D53">
            <v>0</v>
          </cell>
          <cell r="E53">
            <v>0</v>
          </cell>
          <cell r="F53">
            <v>0</v>
          </cell>
          <cell r="G53">
            <v>0</v>
          </cell>
          <cell r="H53">
            <v>0</v>
          </cell>
          <cell r="I53">
            <v>0</v>
          </cell>
          <cell r="J53">
            <v>100</v>
          </cell>
          <cell r="K53">
            <v>0</v>
          </cell>
          <cell r="L53">
            <v>0</v>
          </cell>
          <cell r="M53">
            <v>100</v>
          </cell>
          <cell r="N53">
            <v>0</v>
          </cell>
          <cell r="O53">
            <v>0</v>
          </cell>
          <cell r="P53">
            <v>1.3277267641180079</v>
          </cell>
        </row>
        <row r="54">
          <cell r="B54">
            <v>0.75321662425994873</v>
          </cell>
          <cell r="C54">
            <v>167.78680454025914</v>
          </cell>
          <cell r="D54">
            <v>100</v>
          </cell>
          <cell r="E54">
            <v>0</v>
          </cell>
          <cell r="F54">
            <v>0</v>
          </cell>
          <cell r="G54">
            <v>0</v>
          </cell>
          <cell r="H54">
            <v>100</v>
          </cell>
          <cell r="I54">
            <v>0</v>
          </cell>
          <cell r="J54">
            <v>0</v>
          </cell>
          <cell r="K54">
            <v>0</v>
          </cell>
          <cell r="L54">
            <v>0</v>
          </cell>
          <cell r="M54">
            <v>0</v>
          </cell>
          <cell r="N54">
            <v>0</v>
          </cell>
          <cell r="O54">
            <v>0</v>
          </cell>
          <cell r="P54">
            <v>1.2637981299127685</v>
          </cell>
        </row>
        <row r="55">
          <cell r="B55">
            <v>0.81408321857452393</v>
          </cell>
          <cell r="C55">
            <v>121.30018895091453</v>
          </cell>
          <cell r="D55">
            <v>100</v>
          </cell>
          <cell r="E55">
            <v>0</v>
          </cell>
          <cell r="F55">
            <v>0</v>
          </cell>
          <cell r="G55">
            <v>0</v>
          </cell>
          <cell r="H55">
            <v>0</v>
          </cell>
          <cell r="I55">
            <v>100</v>
          </cell>
          <cell r="J55">
            <v>100</v>
          </cell>
          <cell r="K55">
            <v>0</v>
          </cell>
          <cell r="L55">
            <v>0</v>
          </cell>
          <cell r="M55">
            <v>100</v>
          </cell>
          <cell r="N55">
            <v>0</v>
          </cell>
          <cell r="O55">
            <v>0</v>
          </cell>
          <cell r="P55">
            <v>0.98748449319846643</v>
          </cell>
        </row>
        <row r="56">
          <cell r="B56">
            <v>0</v>
          </cell>
          <cell r="C56">
            <v>29.580783766803101</v>
          </cell>
          <cell r="P56">
            <v>0</v>
          </cell>
        </row>
        <row r="57">
          <cell r="B57">
            <v>0.46987247467041016</v>
          </cell>
          <cell r="C57">
            <v>163.6979938375971</v>
          </cell>
          <cell r="D57">
            <v>100</v>
          </cell>
          <cell r="E57">
            <v>0</v>
          </cell>
          <cell r="F57">
            <v>0</v>
          </cell>
          <cell r="G57">
            <v>0</v>
          </cell>
          <cell r="H57">
            <v>0</v>
          </cell>
          <cell r="I57">
            <v>0</v>
          </cell>
          <cell r="J57">
            <v>0</v>
          </cell>
          <cell r="K57">
            <v>0</v>
          </cell>
          <cell r="L57">
            <v>0</v>
          </cell>
          <cell r="M57">
            <v>0</v>
          </cell>
          <cell r="N57">
            <v>0</v>
          </cell>
          <cell r="O57">
            <v>0</v>
          </cell>
          <cell r="P57">
            <v>0.76917181604818341</v>
          </cell>
        </row>
        <row r="58">
          <cell r="B58">
            <v>21.967008590698242</v>
          </cell>
          <cell r="C58">
            <v>128.22339570831383</v>
          </cell>
          <cell r="D58">
            <v>69.540580749511719</v>
          </cell>
          <cell r="E58">
            <v>12.897427558898926</v>
          </cell>
          <cell r="F58">
            <v>2.3099932670593262</v>
          </cell>
          <cell r="G58">
            <v>8.7902317047119141</v>
          </cell>
          <cell r="H58">
            <v>12.537034034729004</v>
          </cell>
          <cell r="I58">
            <v>0</v>
          </cell>
          <cell r="J58">
            <v>10.920066833496094</v>
          </cell>
          <cell r="K58">
            <v>2.3099932670593262</v>
          </cell>
          <cell r="L58">
            <v>2.3099932670593262</v>
          </cell>
          <cell r="M58">
            <v>7.3105530738830566</v>
          </cell>
          <cell r="N58">
            <v>0</v>
          </cell>
          <cell r="O58">
            <v>16.442703247070313</v>
          </cell>
          <cell r="P58">
            <v>28.1668455698549</v>
          </cell>
        </row>
        <row r="59">
          <cell r="B59">
            <v>0</v>
          </cell>
          <cell r="C59">
            <v>23.492076259587996</v>
          </cell>
          <cell r="P59">
            <v>0</v>
          </cell>
        </row>
        <row r="60">
          <cell r="B60">
            <v>14.418191909790039</v>
          </cell>
          <cell r="C60">
            <v>19.214683732004286</v>
          </cell>
          <cell r="D60">
            <v>8.964503288269043</v>
          </cell>
          <cell r="E60">
            <v>0</v>
          </cell>
          <cell r="F60">
            <v>0</v>
          </cell>
          <cell r="G60">
            <v>0</v>
          </cell>
          <cell r="H60">
            <v>0</v>
          </cell>
          <cell r="I60">
            <v>0</v>
          </cell>
          <cell r="J60">
            <v>0</v>
          </cell>
          <cell r="K60">
            <v>0</v>
          </cell>
          <cell r="L60">
            <v>0</v>
          </cell>
          <cell r="M60">
            <v>0</v>
          </cell>
          <cell r="N60">
            <v>91.035499572753906</v>
          </cell>
          <cell r="O60">
            <v>0</v>
          </cell>
          <cell r="P60">
            <v>2.7704099764098373</v>
          </cell>
        </row>
        <row r="61">
          <cell r="B61">
            <v>0</v>
          </cell>
          <cell r="C61">
            <v>24.876145420440995</v>
          </cell>
          <cell r="P61">
            <v>0</v>
          </cell>
        </row>
        <row r="62">
          <cell r="B62">
            <v>0</v>
          </cell>
          <cell r="C62">
            <v>36.970816794106419</v>
          </cell>
          <cell r="P62">
            <v>0</v>
          </cell>
        </row>
        <row r="63">
          <cell r="B63">
            <v>1.8211888074874878</v>
          </cell>
          <cell r="C63">
            <v>78.338633057211979</v>
          </cell>
          <cell r="D63">
            <v>100</v>
          </cell>
          <cell r="E63">
            <v>0</v>
          </cell>
          <cell r="F63">
            <v>0</v>
          </cell>
          <cell r="G63">
            <v>0</v>
          </cell>
          <cell r="H63">
            <v>0</v>
          </cell>
          <cell r="I63">
            <v>0</v>
          </cell>
          <cell r="J63">
            <v>0</v>
          </cell>
          <cell r="K63">
            <v>0</v>
          </cell>
          <cell r="L63">
            <v>0</v>
          </cell>
          <cell r="M63">
            <v>65.498542785644531</v>
          </cell>
          <cell r="N63">
            <v>0</v>
          </cell>
          <cell r="O63">
            <v>0</v>
          </cell>
          <cell r="P63">
            <v>1.4266944269005628</v>
          </cell>
        </row>
        <row r="64">
          <cell r="B64">
            <v>1.3712466955184937</v>
          </cell>
          <cell r="C64">
            <v>26.535741382307574</v>
          </cell>
          <cell r="D64">
            <v>0</v>
          </cell>
          <cell r="E64">
            <v>0</v>
          </cell>
          <cell r="F64">
            <v>0</v>
          </cell>
          <cell r="G64">
            <v>0</v>
          </cell>
          <cell r="H64">
            <v>0</v>
          </cell>
          <cell r="I64">
            <v>0</v>
          </cell>
          <cell r="J64">
            <v>100</v>
          </cell>
          <cell r="K64">
            <v>0</v>
          </cell>
          <cell r="L64">
            <v>0</v>
          </cell>
          <cell r="M64">
            <v>0</v>
          </cell>
          <cell r="N64">
            <v>0</v>
          </cell>
          <cell r="O64">
            <v>0</v>
          </cell>
          <cell r="P64">
            <v>0.36387046659312017</v>
          </cell>
        </row>
        <row r="65">
          <cell r="B65">
            <v>9.4772520065307617</v>
          </cell>
          <cell r="C65">
            <v>53.229223244123595</v>
          </cell>
          <cell r="D65">
            <v>82.823348999023438</v>
          </cell>
          <cell r="E65">
            <v>0</v>
          </cell>
          <cell r="F65">
            <v>0</v>
          </cell>
          <cell r="G65">
            <v>0</v>
          </cell>
          <cell r="H65">
            <v>17.17664909362793</v>
          </cell>
          <cell r="I65">
            <v>35.119274139404297</v>
          </cell>
          <cell r="J65">
            <v>0</v>
          </cell>
          <cell r="K65">
            <v>0</v>
          </cell>
          <cell r="L65">
            <v>0</v>
          </cell>
          <cell r="M65">
            <v>0</v>
          </cell>
          <cell r="N65">
            <v>0</v>
          </cell>
          <cell r="O65">
            <v>0</v>
          </cell>
          <cell r="P65">
            <v>5.0446677924728762</v>
          </cell>
        </row>
        <row r="66">
          <cell r="B66">
            <v>0</v>
          </cell>
          <cell r="C66">
            <v>17.631183225488744</v>
          </cell>
          <cell r="P66">
            <v>0</v>
          </cell>
        </row>
        <row r="67">
          <cell r="B67">
            <v>0</v>
          </cell>
          <cell r="C67">
            <v>12.98424980968429</v>
          </cell>
          <cell r="P67">
            <v>0</v>
          </cell>
        </row>
        <row r="68">
          <cell r="B68">
            <v>15.26972484588623</v>
          </cell>
          <cell r="C68">
            <v>15.108345592291547</v>
          </cell>
          <cell r="D68">
            <v>0</v>
          </cell>
          <cell r="E68">
            <v>0</v>
          </cell>
          <cell r="F68">
            <v>0</v>
          </cell>
          <cell r="G68">
            <v>73.665542602539063</v>
          </cell>
          <cell r="H68">
            <v>26.33445930480957</v>
          </cell>
          <cell r="I68">
            <v>22.540248870849609</v>
          </cell>
          <cell r="J68">
            <v>26.33445930480957</v>
          </cell>
          <cell r="K68">
            <v>0</v>
          </cell>
          <cell r="L68">
            <v>0</v>
          </cell>
          <cell r="M68">
            <v>22.540248870849609</v>
          </cell>
          <cell r="N68">
            <v>26.33445930480957</v>
          </cell>
          <cell r="O68">
            <v>26.33445930480957</v>
          </cell>
          <cell r="P68">
            <v>2.3070027710346759</v>
          </cell>
        </row>
        <row r="69">
          <cell r="B69">
            <v>3.5249984264373779</v>
          </cell>
          <cell r="C69">
            <v>2259.6937234291481</v>
          </cell>
          <cell r="D69">
            <v>67.751998901367188</v>
          </cell>
          <cell r="E69">
            <v>11.697708129882813</v>
          </cell>
          <cell r="F69">
            <v>5.7522640228271484</v>
          </cell>
          <cell r="G69">
            <v>14.975368499755859</v>
          </cell>
          <cell r="H69">
            <v>26.381715774536133</v>
          </cell>
          <cell r="I69">
            <v>13.773734092712402</v>
          </cell>
          <cell r="J69">
            <v>18.834383010864258</v>
          </cell>
          <cell r="K69">
            <v>6.3794384002685547</v>
          </cell>
          <cell r="L69">
            <v>7.2554779052734375</v>
          </cell>
          <cell r="M69">
            <v>19.288440704345703</v>
          </cell>
          <cell r="N69">
            <v>9.0209684371948242</v>
          </cell>
          <cell r="O69">
            <v>11.215286254882813</v>
          </cell>
          <cell r="P69">
            <v>79.654170311989901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38.103473663330078</v>
          </cell>
          <cell r="C2">
            <v>9.1359157562255859</v>
          </cell>
          <cell r="D2">
            <v>8.3673059940338135E-2</v>
          </cell>
          <cell r="E2">
            <v>2.6177287101745605</v>
          </cell>
          <cell r="F2">
            <v>3.8447713851928711</v>
          </cell>
          <cell r="G2">
            <v>0.93510198593139648</v>
          </cell>
          <cell r="H2">
            <v>2.8855700492858887</v>
          </cell>
          <cell r="I2">
            <v>15.035385131835938</v>
          </cell>
          <cell r="J2">
            <v>0.44479221105575562</v>
          </cell>
          <cell r="K2">
            <v>0.80044955015182495</v>
          </cell>
          <cell r="L2">
            <v>0.11340715736150742</v>
          </cell>
          <cell r="M2">
            <v>2.2066786289215088</v>
          </cell>
          <cell r="N2">
            <v>7.0199427604675293</v>
          </cell>
          <cell r="O2">
            <v>54.876583099365234</v>
          </cell>
          <cell r="P2">
            <v>100.00000762939453</v>
          </cell>
          <cell r="Q2">
            <v>45.123416900634766</v>
          </cell>
          <cell r="R2">
            <v>18027.290165748353</v>
          </cell>
        </row>
        <row r="3">
          <cell r="B3">
            <v>35.297660827636719</v>
          </cell>
          <cell r="C3">
            <v>9.4554462432861328</v>
          </cell>
          <cell r="D3">
            <v>9.8646700382232666E-2</v>
          </cell>
          <cell r="E3">
            <v>2.2994847297668457</v>
          </cell>
          <cell r="F3">
            <v>4.3753781318664551</v>
          </cell>
          <cell r="G3">
            <v>0.97147881984710693</v>
          </cell>
          <cell r="H3">
            <v>2.9666268825531006</v>
          </cell>
          <cell r="I3">
            <v>11.471451759338379</v>
          </cell>
          <cell r="J3">
            <v>0.42970514297485352</v>
          </cell>
          <cell r="K3">
            <v>0.94490706920623779</v>
          </cell>
          <cell r="L3">
            <v>0.14995008707046509</v>
          </cell>
          <cell r="M3">
            <v>2.1345858573913574</v>
          </cell>
          <cell r="N3">
            <v>6.5995230674743652</v>
          </cell>
          <cell r="O3">
            <v>58.102813720703125</v>
          </cell>
          <cell r="P3">
            <v>100</v>
          </cell>
          <cell r="Q3">
            <v>41.897186279296875</v>
          </cell>
          <cell r="R3">
            <v>11115.964866628698</v>
          </cell>
        </row>
        <row r="4">
          <cell r="B4">
            <v>42.616256713867188</v>
          </cell>
          <cell r="C4">
            <v>8.6219930648803711</v>
          </cell>
          <cell r="D4">
            <v>5.9589914977550507E-2</v>
          </cell>
          <cell r="E4">
            <v>3.129582405090332</v>
          </cell>
          <cell r="F4">
            <v>2.9913597106933594</v>
          </cell>
          <cell r="G4">
            <v>0.87659454345703125</v>
          </cell>
          <cell r="H4">
            <v>2.7552011013031006</v>
          </cell>
          <cell r="I4">
            <v>20.767507553100586</v>
          </cell>
          <cell r="J4">
            <v>0.46905776858329773</v>
          </cell>
          <cell r="K4">
            <v>0.56810849905014038</v>
          </cell>
          <cell r="L4">
            <v>5.4632622748613358E-2</v>
          </cell>
          <cell r="M4">
            <v>2.3226306438446045</v>
          </cell>
          <cell r="N4">
            <v>7.6961321830749512</v>
          </cell>
          <cell r="O4">
            <v>49.687610626220703</v>
          </cell>
          <cell r="P4">
            <v>100</v>
          </cell>
          <cell r="Q4">
            <v>50.312389373779297</v>
          </cell>
          <cell r="R4">
            <v>6911.3252991191848</v>
          </cell>
        </row>
        <row r="5">
          <cell r="B5">
            <v>44.199131011962891</v>
          </cell>
          <cell r="C5">
            <v>7.7936463356018066</v>
          </cell>
          <cell r="D5">
            <v>5.4388191550970078E-2</v>
          </cell>
          <cell r="E5">
            <v>3.0282683372497559</v>
          </cell>
          <cell r="F5">
            <v>2.7850680351257324</v>
          </cell>
          <cell r="G5">
            <v>1.1420925855636597</v>
          </cell>
          <cell r="H5">
            <v>2.6248865127563477</v>
          </cell>
          <cell r="I5">
            <v>23.30560302734375</v>
          </cell>
          <cell r="J5">
            <v>0.4964023232460022</v>
          </cell>
          <cell r="K5">
            <v>0.40689688920974731</v>
          </cell>
          <cell r="L5">
            <v>0</v>
          </cell>
          <cell r="M5">
            <v>2.5618774890899658</v>
          </cell>
          <cell r="N5">
            <v>7.8896145820617676</v>
          </cell>
          <cell r="O5">
            <v>47.9112548828125</v>
          </cell>
          <cell r="P5">
            <v>100</v>
          </cell>
          <cell r="Q5">
            <v>52.0887451171875</v>
          </cell>
          <cell r="R5">
            <v>4109.7351390947651</v>
          </cell>
        </row>
        <row r="6">
          <cell r="B6">
            <v>40.294296264648438</v>
          </cell>
          <cell r="C6">
            <v>9.8371191024780273</v>
          </cell>
          <cell r="D6">
            <v>6.7220471799373627E-2</v>
          </cell>
          <cell r="E6">
            <v>3.2782027721405029</v>
          </cell>
          <cell r="F6">
            <v>3.2939753532409668</v>
          </cell>
          <cell r="G6">
            <v>0.4871276319026947</v>
          </cell>
          <cell r="H6">
            <v>2.9463634490966797</v>
          </cell>
          <cell r="I6">
            <v>17.044300079345703</v>
          </cell>
          <cell r="J6">
            <v>0.42894527316093445</v>
          </cell>
          <cell r="K6">
            <v>0.80459451675415039</v>
          </cell>
          <cell r="L6">
            <v>0.1347748190164566</v>
          </cell>
          <cell r="M6">
            <v>1.9716722965240479</v>
          </cell>
          <cell r="N6">
            <v>7.4123072624206543</v>
          </cell>
          <cell r="O6">
            <v>52.29339599609375</v>
          </cell>
          <cell r="P6">
            <v>100.00000762939453</v>
          </cell>
          <cell r="Q6">
            <v>47.70660400390625</v>
          </cell>
          <cell r="R6">
            <v>2801.5901600243965</v>
          </cell>
        </row>
        <row r="8">
          <cell r="B8">
            <v>10.247763633728027</v>
          </cell>
          <cell r="C8">
            <v>0</v>
          </cell>
          <cell r="D8">
            <v>0</v>
          </cell>
          <cell r="E8">
            <v>0.32081291079521179</v>
          </cell>
          <cell r="F8">
            <v>0.19006337225437164</v>
          </cell>
          <cell r="G8">
            <v>9.6862554550170898E-2</v>
          </cell>
          <cell r="H8">
            <v>0.95962649583816528</v>
          </cell>
          <cell r="I8">
            <v>5.5680651664733887</v>
          </cell>
          <cell r="J8">
            <v>0.27156388759613037</v>
          </cell>
          <cell r="K8">
            <v>0</v>
          </cell>
          <cell r="L8">
            <v>0</v>
          </cell>
          <cell r="M8">
            <v>2.8407697677612305</v>
          </cell>
          <cell r="N8">
            <v>2.1236381530761719</v>
          </cell>
          <cell r="O8">
            <v>87.62860107421875</v>
          </cell>
          <cell r="P8">
            <v>100</v>
          </cell>
          <cell r="Q8">
            <v>12.371401786804199</v>
          </cell>
          <cell r="R8">
            <v>410.64520989311995</v>
          </cell>
        </row>
        <row r="9">
          <cell r="B9">
            <v>24.377391815185547</v>
          </cell>
          <cell r="C9">
            <v>0.58911734819412231</v>
          </cell>
          <cell r="D9">
            <v>0</v>
          </cell>
          <cell r="E9">
            <v>1.7626926898956299</v>
          </cell>
          <cell r="F9">
            <v>2.5604631900787354</v>
          </cell>
          <cell r="G9">
            <v>1.0166302919387817</v>
          </cell>
          <cell r="H9">
            <v>2.9608595371246338</v>
          </cell>
          <cell r="I9">
            <v>10.605897903442383</v>
          </cell>
          <cell r="J9">
            <v>0.53076165914535522</v>
          </cell>
          <cell r="K9">
            <v>0.15948361158370972</v>
          </cell>
          <cell r="L9">
            <v>3.4995719790458679E-2</v>
          </cell>
          <cell r="M9">
            <v>4.156489372253418</v>
          </cell>
          <cell r="N9">
            <v>4.0775222778320313</v>
          </cell>
          <cell r="O9">
            <v>71.545089721679688</v>
          </cell>
          <cell r="P9">
            <v>100.00000762939453</v>
          </cell>
          <cell r="Q9">
            <v>28.454914093017578</v>
          </cell>
          <cell r="R9">
            <v>1947.1063630742242</v>
          </cell>
        </row>
        <row r="10">
          <cell r="B10">
            <v>34.671714782714844</v>
          </cell>
          <cell r="C10">
            <v>2.8176865577697754</v>
          </cell>
          <cell r="D10">
            <v>3.1493727117776871E-2</v>
          </cell>
          <cell r="E10">
            <v>2.6256148815155029</v>
          </cell>
          <cell r="F10">
            <v>4.4491062164306641</v>
          </cell>
          <cell r="G10">
            <v>1.0772664546966553</v>
          </cell>
          <cell r="H10">
            <v>3.2423989772796631</v>
          </cell>
          <cell r="I10">
            <v>16.005170822143555</v>
          </cell>
          <cell r="J10">
            <v>0.37166428565979004</v>
          </cell>
          <cell r="K10">
            <v>0.30185019969940186</v>
          </cell>
          <cell r="L10">
            <v>0.13118547201156616</v>
          </cell>
          <cell r="M10">
            <v>3.6182773113250732</v>
          </cell>
          <cell r="N10">
            <v>6.7937464714050293</v>
          </cell>
          <cell r="O10">
            <v>58.534538269042969</v>
          </cell>
          <cell r="P10">
            <v>100.00000762939453</v>
          </cell>
          <cell r="Q10">
            <v>41.465461730957031</v>
          </cell>
          <cell r="R10">
            <v>3463.0003155378417</v>
          </cell>
        </row>
        <row r="11">
          <cell r="B11">
            <v>43.382869720458984</v>
          </cell>
          <cell r="C11">
            <v>8.3503875732421875</v>
          </cell>
          <cell r="D11">
            <v>8.5854358971118927E-2</v>
          </cell>
          <cell r="E11">
            <v>2.826530933380127</v>
          </cell>
          <cell r="F11">
            <v>4.7956767082214355</v>
          </cell>
          <cell r="G11">
            <v>0.93927556276321411</v>
          </cell>
          <cell r="H11">
            <v>3.0527455806732178</v>
          </cell>
          <cell r="I11">
            <v>19.674894332885742</v>
          </cell>
          <cell r="J11">
            <v>0.51619172096252441</v>
          </cell>
          <cell r="K11">
            <v>0.50425034761428833</v>
          </cell>
          <cell r="L11">
            <v>0.20083056390285492</v>
          </cell>
          <cell r="M11">
            <v>2.4362294673919678</v>
          </cell>
          <cell r="N11">
            <v>6.3348751068115234</v>
          </cell>
          <cell r="O11">
            <v>50.282257080078125</v>
          </cell>
          <cell r="P11">
            <v>99.999992370605469</v>
          </cell>
          <cell r="Q11">
            <v>49.717742919921875</v>
          </cell>
          <cell r="R11">
            <v>3826.8162562816583</v>
          </cell>
        </row>
        <row r="12">
          <cell r="B12">
            <v>45.190605163574219</v>
          </cell>
          <cell r="C12">
            <v>12.222555160522461</v>
          </cell>
          <cell r="D12">
            <v>3.079061396420002E-2</v>
          </cell>
          <cell r="E12">
            <v>3.5332367420196533</v>
          </cell>
          <cell r="F12">
            <v>4.2225818634033203</v>
          </cell>
          <cell r="G12">
            <v>1.1302331686019897</v>
          </cell>
          <cell r="H12">
            <v>2.9091494083404541</v>
          </cell>
          <cell r="I12">
            <v>17.796762466430664</v>
          </cell>
          <cell r="J12">
            <v>0.68604791164398193</v>
          </cell>
          <cell r="K12">
            <v>1.1041872501373291</v>
          </cell>
          <cell r="L12">
            <v>0.13658188283443451</v>
          </cell>
          <cell r="M12">
            <v>1.4184790849685669</v>
          </cell>
          <cell r="N12">
            <v>8.6003808975219727</v>
          </cell>
          <cell r="O12">
            <v>46.209014892578125</v>
          </cell>
          <cell r="P12">
            <v>100.00000762939453</v>
          </cell>
          <cell r="Q12">
            <v>53.790985107421875</v>
          </cell>
          <cell r="R12">
            <v>3967.5509072010268</v>
          </cell>
        </row>
        <row r="13">
          <cell r="B13">
            <v>41.113792419433594</v>
          </cell>
          <cell r="C13">
            <v>15.597403526306152</v>
          </cell>
          <cell r="D13">
            <v>0.2832953929901123</v>
          </cell>
          <cell r="E13">
            <v>2.8258476257324219</v>
          </cell>
          <cell r="F13">
            <v>3.6574687957763672</v>
          </cell>
          <cell r="G13">
            <v>0.59113693237304688</v>
          </cell>
          <cell r="H13">
            <v>3.2066500186920166</v>
          </cell>
          <cell r="I13">
            <v>12.450498580932617</v>
          </cell>
          <cell r="J13">
            <v>0.17344363033771515</v>
          </cell>
          <cell r="K13">
            <v>1.4018615484237671</v>
          </cell>
          <cell r="L13">
            <v>4.9141202121973038E-2</v>
          </cell>
          <cell r="M13">
            <v>0.87704586982727051</v>
          </cell>
          <cell r="N13">
            <v>8.9163322448730469</v>
          </cell>
          <cell r="O13">
            <v>49.969875335693359</v>
          </cell>
          <cell r="P13">
            <v>100.00001525878906</v>
          </cell>
          <cell r="Q13">
            <v>50.030124664306641</v>
          </cell>
          <cell r="R13">
            <v>2563.2075393891996</v>
          </cell>
        </row>
        <row r="14">
          <cell r="B14">
            <v>34.864494323730469</v>
          </cell>
          <cell r="C14">
            <v>18.043996810913086</v>
          </cell>
          <cell r="D14">
            <v>0.12032616883516312</v>
          </cell>
          <cell r="E14">
            <v>1.3283179998397827</v>
          </cell>
          <cell r="F14">
            <v>2.3579027652740479</v>
          </cell>
          <cell r="G14">
            <v>0.81863027811050415</v>
          </cell>
          <cell r="H14">
            <v>1.723994255065918</v>
          </cell>
          <cell r="I14">
            <v>8.0418338775634766</v>
          </cell>
          <cell r="J14">
            <v>0.24039708077907562</v>
          </cell>
          <cell r="K14">
            <v>1.7146049737930298</v>
          </cell>
          <cell r="L14">
            <v>4.6291656792163849E-2</v>
          </cell>
          <cell r="M14">
            <v>0.42819929122924805</v>
          </cell>
          <cell r="N14">
            <v>7.0272359848022461</v>
          </cell>
          <cell r="O14">
            <v>58.108268737792969</v>
          </cell>
          <cell r="P14">
            <v>100</v>
          </cell>
          <cell r="Q14">
            <v>41.891731262207031</v>
          </cell>
          <cell r="R14">
            <v>1848.9635743706863</v>
          </cell>
        </row>
        <row r="15">
          <cell r="B15">
            <v>35.723300933837891</v>
          </cell>
          <cell r="C15">
            <v>10.873513221740723</v>
          </cell>
          <cell r="D15">
            <v>0.12011337280273438</v>
          </cell>
          <cell r="E15">
            <v>2.309441089630127</v>
          </cell>
          <cell r="F15">
            <v>4.6405034065246582</v>
          </cell>
          <cell r="G15">
            <v>0.88377493619918823</v>
          </cell>
          <cell r="H15">
            <v>2.9371964931488037</v>
          </cell>
          <cell r="I15">
            <v>10.186476707458496</v>
          </cell>
          <cell r="J15">
            <v>0.40508493781089783</v>
          </cell>
          <cell r="K15">
            <v>1.084673285484314</v>
          </cell>
          <cell r="L15">
            <v>0.17557255923748016</v>
          </cell>
          <cell r="M15">
            <v>2.1069531440734863</v>
          </cell>
          <cell r="N15">
            <v>6.6098799705505371</v>
          </cell>
          <cell r="O15">
            <v>57.666816711425781</v>
          </cell>
          <cell r="P15">
            <v>100</v>
          </cell>
          <cell r="Q15">
            <v>42.333183288574219</v>
          </cell>
          <cell r="R15">
            <v>8979.3804582149278</v>
          </cell>
        </row>
        <row r="16">
          <cell r="B16">
            <v>38.424369812011719</v>
          </cell>
          <cell r="C16">
            <v>8.7884082794189453</v>
          </cell>
          <cell r="D16">
            <v>0.14231401681900024</v>
          </cell>
          <cell r="E16">
            <v>2.8480789661407471</v>
          </cell>
          <cell r="F16">
            <v>4.4053568840026855</v>
          </cell>
          <cell r="G16">
            <v>0.80611711740493774</v>
          </cell>
          <cell r="H16">
            <v>3.0627021789550781</v>
          </cell>
          <cell r="I16">
            <v>14.979294776916504</v>
          </cell>
          <cell r="J16">
            <v>0.23264838755130768</v>
          </cell>
          <cell r="K16">
            <v>0.65396702289581299</v>
          </cell>
          <cell r="L16">
            <v>0.11378661543130875</v>
          </cell>
          <cell r="M16">
            <v>2.3916928768157959</v>
          </cell>
          <cell r="N16">
            <v>7.4249091148376465</v>
          </cell>
          <cell r="O16">
            <v>54.150722503662109</v>
          </cell>
          <cell r="P16">
            <v>100.00000762939453</v>
          </cell>
          <cell r="Q16">
            <v>45.849277496337891</v>
          </cell>
          <cell r="R16">
            <v>2845.6445009488925</v>
          </cell>
        </row>
        <row r="17">
          <cell r="B17">
            <v>41.850440979003906</v>
          </cell>
          <cell r="C17">
            <v>8.861785888671875</v>
          </cell>
          <cell r="D17">
            <v>0</v>
          </cell>
          <cell r="E17">
            <v>2.5561120510101318</v>
          </cell>
          <cell r="F17">
            <v>2.6609892845153809</v>
          </cell>
          <cell r="G17">
            <v>1.0253256559371948</v>
          </cell>
          <cell r="H17">
            <v>2.1946456432342529</v>
          </cell>
          <cell r="I17">
            <v>21.14378547668457</v>
          </cell>
          <cell r="J17">
            <v>0.52472203969955444</v>
          </cell>
          <cell r="K17">
            <v>0.42206889390945435</v>
          </cell>
          <cell r="L17">
            <v>8.4147453308105469E-2</v>
          </cell>
          <cell r="M17">
            <v>2.3768601417541504</v>
          </cell>
          <cell r="N17">
            <v>8.1482429504394531</v>
          </cell>
          <cell r="O17">
            <v>50.001316070556641</v>
          </cell>
          <cell r="P17">
            <v>99.999984741210938</v>
          </cell>
          <cell r="Q17">
            <v>49.998683929443359</v>
          </cell>
          <cell r="R17">
            <v>1712.4065669105164</v>
          </cell>
        </row>
        <row r="18">
          <cell r="B18">
            <v>37.827091217041016</v>
          </cell>
          <cell r="C18">
            <v>6.8188033103942871</v>
          </cell>
          <cell r="D18">
            <v>1.1020253412425518E-2</v>
          </cell>
          <cell r="E18">
            <v>2.5617692470550537</v>
          </cell>
          <cell r="F18">
            <v>2.4264554977416992</v>
          </cell>
          <cell r="G18">
            <v>0.34052923321723938</v>
          </cell>
          <cell r="H18">
            <v>2.8493285179138184</v>
          </cell>
          <cell r="I18">
            <v>19.951168060302734</v>
          </cell>
          <cell r="J18">
            <v>0.74415779113769531</v>
          </cell>
          <cell r="K18">
            <v>0.54159992933273315</v>
          </cell>
          <cell r="L18">
            <v>0</v>
          </cell>
          <cell r="M18">
            <v>1.582258939743042</v>
          </cell>
          <cell r="N18">
            <v>8.2015953063964844</v>
          </cell>
          <cell r="O18">
            <v>53.9713134765625</v>
          </cell>
          <cell r="P18">
            <v>100</v>
          </cell>
          <cell r="Q18">
            <v>46.0286865234375</v>
          </cell>
          <cell r="R18">
            <v>2257.6451526307924</v>
          </cell>
        </row>
        <row r="19">
          <cell r="B19">
            <v>44.674064636230469</v>
          </cell>
          <cell r="C19">
            <v>5.1430068016052246</v>
          </cell>
          <cell r="D19">
            <v>0</v>
          </cell>
          <cell r="E19">
            <v>3.6680691242218018</v>
          </cell>
          <cell r="F19">
            <v>2.2717881202697754</v>
          </cell>
          <cell r="G19">
            <v>1.838135838508606</v>
          </cell>
          <cell r="H19">
            <v>3.018773078918457</v>
          </cell>
          <cell r="I19">
            <v>24.954534530639648</v>
          </cell>
          <cell r="J19">
            <v>0.51086950302124023</v>
          </cell>
          <cell r="K19">
            <v>0.39592546224594116</v>
          </cell>
          <cell r="L19">
            <v>0</v>
          </cell>
          <cell r="M19">
            <v>2.8729619979858398</v>
          </cell>
          <cell r="N19">
            <v>6.0925483703613281</v>
          </cell>
          <cell r="O19">
            <v>49.233386993408203</v>
          </cell>
          <cell r="P19">
            <v>100</v>
          </cell>
          <cell r="Q19">
            <v>50.766613006591797</v>
          </cell>
          <cell r="R19">
            <v>2232.2134870426416</v>
          </cell>
        </row>
        <row r="20">
          <cell r="B20">
            <v>39.476543426513672</v>
          </cell>
          <cell r="C20">
            <v>10.768989562988281</v>
          </cell>
          <cell r="D20">
            <v>7.8936174511909485E-2</v>
          </cell>
          <cell r="E20">
            <v>3.0267875194549561</v>
          </cell>
          <cell r="F20">
            <v>4.7051920890808105</v>
          </cell>
          <cell r="G20">
            <v>1.0237767696380615</v>
          </cell>
          <cell r="H20">
            <v>3.0536277294158936</v>
          </cell>
          <cell r="I20">
            <v>13.098283767700195</v>
          </cell>
          <cell r="J20">
            <v>0.30087605118751526</v>
          </cell>
          <cell r="K20">
            <v>1.1386216878890991</v>
          </cell>
          <cell r="L20">
            <v>0.2228497713804245</v>
          </cell>
          <cell r="M20">
            <v>2.0586025714874268</v>
          </cell>
          <cell r="N20">
            <v>7.3648872375488281</v>
          </cell>
          <cell r="O20">
            <v>53.1585693359375</v>
          </cell>
          <cell r="P20">
            <v>99.999984741210938</v>
          </cell>
          <cell r="Q20">
            <v>46.8414306640625</v>
          </cell>
          <cell r="R20">
            <v>6089.6238079930463</v>
          </cell>
        </row>
        <row r="21">
          <cell r="B21">
            <v>35.154834747314453</v>
          </cell>
          <cell r="C21">
            <v>11.828572273254395</v>
          </cell>
          <cell r="D21">
            <v>0.10050441324710846</v>
          </cell>
          <cell r="E21">
            <v>2.1969208717346191</v>
          </cell>
          <cell r="F21">
            <v>2.0122270584106445</v>
          </cell>
          <cell r="G21">
            <v>0.76616770029067993</v>
          </cell>
          <cell r="H21">
            <v>3.5990941524505615</v>
          </cell>
          <cell r="I21">
            <v>11.009647369384766</v>
          </cell>
          <cell r="J21">
            <v>0.1188528910279274</v>
          </cell>
          <cell r="K21">
            <v>1.4052444696426392</v>
          </cell>
          <cell r="L21">
            <v>0.12927500903606415</v>
          </cell>
          <cell r="M21">
            <v>1.9883267879486084</v>
          </cell>
          <cell r="N21">
            <v>6.9837164878845215</v>
          </cell>
          <cell r="O21">
            <v>57.8614501953125</v>
          </cell>
          <cell r="P21">
            <v>100</v>
          </cell>
          <cell r="Q21">
            <v>42.1385498046875</v>
          </cell>
          <cell r="R21">
            <v>628.10683637094769</v>
          </cell>
        </row>
        <row r="22">
          <cell r="B22">
            <v>37.527908325195313</v>
          </cell>
          <cell r="C22">
            <v>8.1070442199707031</v>
          </cell>
          <cell r="D22">
            <v>8.5288859903812408E-2</v>
          </cell>
          <cell r="E22">
            <v>2.4208419322967529</v>
          </cell>
          <cell r="F22">
            <v>3.4832539558410645</v>
          </cell>
          <cell r="G22">
            <v>0.89673733711242676</v>
          </cell>
          <cell r="H22">
            <v>2.7554521560668945</v>
          </cell>
          <cell r="I22">
            <v>16.301996231079102</v>
          </cell>
          <cell r="J22">
            <v>0.5403856635093689</v>
          </cell>
          <cell r="K22">
            <v>0.58477210998535156</v>
          </cell>
          <cell r="L22">
            <v>5.3596597164869308E-2</v>
          </cell>
          <cell r="M22">
            <v>2.2985367774963379</v>
          </cell>
          <cell r="N22">
            <v>6.836219310760498</v>
          </cell>
          <cell r="O22">
            <v>55.635875701904297</v>
          </cell>
          <cell r="P22">
            <v>100</v>
          </cell>
          <cell r="Q22">
            <v>44.364124298095703</v>
          </cell>
          <cell r="R22">
            <v>11309.559521383855</v>
          </cell>
        </row>
        <row r="23">
          <cell r="B23">
            <v>38.045768737792969</v>
          </cell>
          <cell r="C23">
            <v>8.8393993377685547</v>
          </cell>
          <cell r="D23">
            <v>8.4781870245933533E-2</v>
          </cell>
          <cell r="E23">
            <v>2.634324312210083</v>
          </cell>
          <cell r="F23">
            <v>3.8318686485290527</v>
          </cell>
          <cell r="G23">
            <v>0.94328135251998901</v>
          </cell>
          <cell r="H23">
            <v>2.9105069637298584</v>
          </cell>
          <cell r="I23">
            <v>15.236342430114746</v>
          </cell>
          <cell r="J23">
            <v>0.42117404937744141</v>
          </cell>
          <cell r="K23">
            <v>0.76503336429595947</v>
          </cell>
          <cell r="L23">
            <v>0.11360431462526321</v>
          </cell>
          <cell r="M23">
            <v>2.2654531002044678</v>
          </cell>
          <cell r="N23">
            <v>7.0250520706176758</v>
          </cell>
          <cell r="O23">
            <v>54.929180145263672</v>
          </cell>
          <cell r="P23">
            <v>100</v>
          </cell>
          <cell r="Q23">
            <v>45.070819854736328</v>
          </cell>
          <cell r="R23">
            <v>17264.774927323313</v>
          </cell>
        </row>
        <row r="24">
          <cell r="B24">
            <v>39.410018920898438</v>
          </cell>
          <cell r="C24">
            <v>15.849599838256836</v>
          </cell>
          <cell r="D24">
            <v>5.8567643165588379E-2</v>
          </cell>
          <cell r="E24">
            <v>2.2419726848602295</v>
          </cell>
          <cell r="F24">
            <v>4.1369161605834961</v>
          </cell>
          <cell r="G24">
            <v>0.74990516901016235</v>
          </cell>
          <cell r="H24">
            <v>2.320955753326416</v>
          </cell>
          <cell r="I24">
            <v>10.485353469848633</v>
          </cell>
          <cell r="J24">
            <v>0.97955113649368286</v>
          </cell>
          <cell r="K24">
            <v>1.6023375988006592</v>
          </cell>
          <cell r="L24">
            <v>0.10894306749105453</v>
          </cell>
          <cell r="M24">
            <v>0.87591534852981567</v>
          </cell>
          <cell r="N24">
            <v>6.9042544364929199</v>
          </cell>
          <cell r="O24">
            <v>53.68572998046875</v>
          </cell>
          <cell r="P24">
            <v>100.00000762939453</v>
          </cell>
          <cell r="Q24">
            <v>46.31427001953125</v>
          </cell>
          <cell r="R24">
            <v>762.5152384245182</v>
          </cell>
        </row>
        <row r="25">
          <cell r="B25">
            <v>31.523529052734375</v>
          </cell>
          <cell r="C25">
            <v>8.6749162673950195</v>
          </cell>
          <cell r="D25">
            <v>0.15094688534736633</v>
          </cell>
          <cell r="E25">
            <v>2.0274002552032471</v>
          </cell>
          <cell r="F25">
            <v>5.5052576065063477</v>
          </cell>
          <cell r="G25">
            <v>0.84569960832595825</v>
          </cell>
          <cell r="H25">
            <v>3.5030219554901123</v>
          </cell>
          <cell r="I25">
            <v>6.8941984176635742</v>
          </cell>
          <cell r="J25">
            <v>0.1684175580739975</v>
          </cell>
          <cell r="K25">
            <v>0.90259134769439697</v>
          </cell>
          <cell r="L25">
            <v>0.29231297969818115</v>
          </cell>
          <cell r="M25">
            <v>2.5587654113769531</v>
          </cell>
          <cell r="N25">
            <v>5.4327869415283203</v>
          </cell>
          <cell r="O25">
            <v>63.043685913085938</v>
          </cell>
          <cell r="P25">
            <v>100</v>
          </cell>
          <cell r="Q25">
            <v>36.956314086914063</v>
          </cell>
          <cell r="R25">
            <v>3712.837071760152</v>
          </cell>
        </row>
        <row r="26">
          <cell r="B26">
            <v>36.870891571044922</v>
          </cell>
          <cell r="C26">
            <v>9.8429536819458008</v>
          </cell>
          <cell r="D26">
            <v>8.8903002440929413E-2</v>
          </cell>
          <cell r="E26">
            <v>2.0225627422332764</v>
          </cell>
          <cell r="F26">
            <v>4.2281618118286133</v>
          </cell>
          <cell r="G26">
            <v>1.1747932434082031</v>
          </cell>
          <cell r="H26">
            <v>2.9190776348114014</v>
          </cell>
          <cell r="I26">
            <v>12.667645454406738</v>
          </cell>
          <cell r="J26">
            <v>0.36253741383552551</v>
          </cell>
          <cell r="K26">
            <v>1.0018603801727295</v>
          </cell>
          <cell r="L26">
            <v>0.15507464110851288</v>
          </cell>
          <cell r="M26">
            <v>2.4073202610015869</v>
          </cell>
          <cell r="N26">
            <v>6.9874835014343262</v>
          </cell>
          <cell r="O26">
            <v>56.141624450683594</v>
          </cell>
          <cell r="P26">
            <v>100.00000762939453</v>
          </cell>
          <cell r="Q26">
            <v>43.858375549316406</v>
          </cell>
          <cell r="R26">
            <v>3600.484181513757</v>
          </cell>
        </row>
        <row r="27">
          <cell r="B27">
            <v>40.816501617431641</v>
          </cell>
          <cell r="C27">
            <v>10.244045257568359</v>
          </cell>
          <cell r="D27">
            <v>7.7221274375915527E-2</v>
          </cell>
          <cell r="E27">
            <v>3.3684139251708984</v>
          </cell>
          <cell r="F27">
            <v>3.7664804458618164</v>
          </cell>
          <cell r="G27">
            <v>0.88059139251708984</v>
          </cell>
          <cell r="H27">
            <v>2.7094459533691406</v>
          </cell>
          <cell r="I27">
            <v>16.291765213012695</v>
          </cell>
          <cell r="J27">
            <v>0.64271372556686401</v>
          </cell>
          <cell r="K27">
            <v>0.88492870330810547</v>
          </cell>
          <cell r="L27">
            <v>6.0377378016710281E-2</v>
          </cell>
          <cell r="M27">
            <v>1.8905162811279297</v>
          </cell>
          <cell r="N27">
            <v>7.8612298965454102</v>
          </cell>
          <cell r="O27">
            <v>51.322269439697266</v>
          </cell>
          <cell r="P27">
            <v>100</v>
          </cell>
          <cell r="Q27">
            <v>48.677730560302734</v>
          </cell>
          <cell r="R27">
            <v>3601.3318969458173</v>
          </cell>
        </row>
        <row r="28">
          <cell r="B28">
            <v>39.405261993408203</v>
          </cell>
          <cell r="C28">
            <v>8.8469982147216797</v>
          </cell>
          <cell r="D28">
            <v>3.5173632204532623E-2</v>
          </cell>
          <cell r="E28">
            <v>2.7420718669891357</v>
          </cell>
          <cell r="F28">
            <v>3.6739804744720459</v>
          </cell>
          <cell r="G28">
            <v>0.53223145008087158</v>
          </cell>
          <cell r="H28">
            <v>2.4800167083740234</v>
          </cell>
          <cell r="I28">
            <v>18.037117004394531</v>
          </cell>
          <cell r="J28">
            <v>0.5527651309967041</v>
          </cell>
          <cell r="K28">
            <v>0.6974031925201416</v>
          </cell>
          <cell r="L28">
            <v>3.9781112223863602E-2</v>
          </cell>
          <cell r="M28">
            <v>1.7677205801010132</v>
          </cell>
          <cell r="N28">
            <v>8.1944389343261719</v>
          </cell>
          <cell r="O28">
            <v>52.400299072265625</v>
          </cell>
          <cell r="P28">
            <v>100</v>
          </cell>
          <cell r="Q28">
            <v>47.599700927734375</v>
          </cell>
          <cell r="R28">
            <v>3589.1382223224309</v>
          </cell>
        </row>
        <row r="29">
          <cell r="B29">
            <v>42.197521209716797</v>
          </cell>
          <cell r="C29">
            <v>8.0608930587768555</v>
          </cell>
          <cell r="D29">
            <v>6.3437245786190033E-2</v>
          </cell>
          <cell r="E29">
            <v>2.9540209770202637</v>
          </cell>
          <cell r="F29">
            <v>1.9572831392288208</v>
          </cell>
          <cell r="G29">
            <v>1.2504705190658569</v>
          </cell>
          <cell r="H29">
            <v>2.7938227653503418</v>
          </cell>
          <cell r="I29">
            <v>21.691734313964844</v>
          </cell>
          <cell r="J29">
            <v>0.50779211521148682</v>
          </cell>
          <cell r="K29">
            <v>0.50562822818756104</v>
          </cell>
          <cell r="L29">
            <v>1.1508597992360592E-2</v>
          </cell>
          <cell r="M29">
            <v>2.4009284973144531</v>
          </cell>
          <cell r="N29">
            <v>6.669306755065918</v>
          </cell>
          <cell r="O29">
            <v>51.133174896240234</v>
          </cell>
          <cell r="P29">
            <v>100.00000762939453</v>
          </cell>
          <cell r="Q29">
            <v>48.866825103759766</v>
          </cell>
          <cell r="R29">
            <v>3523.4987932056206</v>
          </cell>
        </row>
        <row r="30">
          <cell r="B30">
            <v>40.998298645019531</v>
          </cell>
          <cell r="C30">
            <v>10.927414894104004</v>
          </cell>
          <cell r="D30">
            <v>0</v>
          </cell>
          <cell r="E30">
            <v>2.0337545871734619</v>
          </cell>
          <cell r="F30">
            <v>4.6307511329650879</v>
          </cell>
          <cell r="G30">
            <v>1.1990828514099121</v>
          </cell>
          <cell r="H30">
            <v>2.3124151229858398</v>
          </cell>
          <cell r="I30">
            <v>12.703229904174805</v>
          </cell>
          <cell r="J30">
            <v>0.27517920732498169</v>
          </cell>
          <cell r="K30">
            <v>2.8855445384979248</v>
          </cell>
          <cell r="L30">
            <v>0.30358543992042542</v>
          </cell>
          <cell r="M30">
            <v>3.7273426055908203</v>
          </cell>
          <cell r="N30">
            <v>9.7723112106323242</v>
          </cell>
          <cell r="O30">
            <v>49.229389190673828</v>
          </cell>
          <cell r="P30">
            <v>100</v>
          </cell>
          <cell r="Q30">
            <v>50.770610809326172</v>
          </cell>
          <cell r="R30">
            <v>624.25844991307997</v>
          </cell>
        </row>
        <row r="31">
          <cell r="B31">
            <v>24.896190643310547</v>
          </cell>
          <cell r="C31">
            <v>8.3124256134033203</v>
          </cell>
          <cell r="D31">
            <v>0.14343239367008209</v>
          </cell>
          <cell r="E31">
            <v>2.2239143848419189</v>
          </cell>
          <cell r="F31">
            <v>1.7392264604568481</v>
          </cell>
          <cell r="G31">
            <v>0</v>
          </cell>
          <cell r="H31">
            <v>3.9494040012359619</v>
          </cell>
          <cell r="I31">
            <v>5.278254508972168</v>
          </cell>
          <cell r="J31">
            <v>0.82495152950286865</v>
          </cell>
          <cell r="K31">
            <v>0.77024579048156738</v>
          </cell>
          <cell r="L31">
            <v>0.37255087494850159</v>
          </cell>
          <cell r="M31">
            <v>1.281786322593689</v>
          </cell>
          <cell r="N31">
            <v>4.0497260093688965</v>
          </cell>
          <cell r="O31">
            <v>71.054084777832031</v>
          </cell>
          <cell r="P31">
            <v>100</v>
          </cell>
          <cell r="Q31">
            <v>28.945917129516602</v>
          </cell>
          <cell r="R31">
            <v>466.68069137172643</v>
          </cell>
        </row>
        <row r="32">
          <cell r="B32">
            <v>21.289836883544922</v>
          </cell>
          <cell r="C32">
            <v>2.7765622138977051</v>
          </cell>
          <cell r="D32">
            <v>0</v>
          </cell>
          <cell r="E32">
            <v>1.6866484880447388</v>
          </cell>
          <cell r="F32">
            <v>4.6579451560974121</v>
          </cell>
          <cell r="G32">
            <v>0</v>
          </cell>
          <cell r="H32">
            <v>4.3169999122619629</v>
          </cell>
          <cell r="I32">
            <v>6.8011360168457031</v>
          </cell>
          <cell r="J32">
            <v>0.2334325760602951</v>
          </cell>
          <cell r="K32">
            <v>0.15239395201206207</v>
          </cell>
          <cell r="L32">
            <v>0</v>
          </cell>
          <cell r="M32">
            <v>0.66471797227859497</v>
          </cell>
          <cell r="N32">
            <v>1.0437717437744141</v>
          </cell>
          <cell r="O32">
            <v>77.666389465332031</v>
          </cell>
          <cell r="P32">
            <v>100</v>
          </cell>
          <cell r="Q32">
            <v>22.333608627319336</v>
          </cell>
          <cell r="R32">
            <v>744.80033907664165</v>
          </cell>
        </row>
        <row r="33">
          <cell r="B33">
            <v>25.815330505371094</v>
          </cell>
          <cell r="C33">
            <v>5.2531037330627441</v>
          </cell>
          <cell r="D33">
            <v>0.49095076322555542</v>
          </cell>
          <cell r="E33">
            <v>3.5735330581665039</v>
          </cell>
          <cell r="F33">
            <v>6.4435539245605469</v>
          </cell>
          <cell r="G33">
            <v>0.8701438307762146</v>
          </cell>
          <cell r="H33">
            <v>3.1473128795623779</v>
          </cell>
          <cell r="I33">
            <v>5.436981201171875</v>
          </cell>
          <cell r="J33">
            <v>0</v>
          </cell>
          <cell r="K33">
            <v>0</v>
          </cell>
          <cell r="L33">
            <v>0</v>
          </cell>
          <cell r="M33">
            <v>0.59975147247314453</v>
          </cell>
          <cell r="N33">
            <v>3.1350231170654297</v>
          </cell>
          <cell r="O33">
            <v>71.049644470214844</v>
          </cell>
          <cell r="P33">
            <v>100.00000762939453</v>
          </cell>
          <cell r="Q33">
            <v>28.950353622436523</v>
          </cell>
          <cell r="R33">
            <v>473.62931315799636</v>
          </cell>
        </row>
        <row r="34">
          <cell r="B34">
            <v>43.538230895996094</v>
          </cell>
          <cell r="C34">
            <v>11.848387718200684</v>
          </cell>
          <cell r="D34">
            <v>7.0553697645664215E-2</v>
          </cell>
          <cell r="E34">
            <v>4.0820937156677246</v>
          </cell>
          <cell r="F34">
            <v>5.9783811569213867</v>
          </cell>
          <cell r="G34">
            <v>1.4099621772766113</v>
          </cell>
          <cell r="H34">
            <v>3.8055553436279297</v>
          </cell>
          <cell r="I34">
            <v>13.905838966369629</v>
          </cell>
          <cell r="J34">
            <v>0</v>
          </cell>
          <cell r="K34">
            <v>1.4345072507858276</v>
          </cell>
          <cell r="L34">
            <v>0</v>
          </cell>
          <cell r="M34">
            <v>1.0029499530792236</v>
          </cell>
          <cell r="N34">
            <v>3.2093420028686523</v>
          </cell>
          <cell r="O34">
            <v>53.252426147460938</v>
          </cell>
          <cell r="P34">
            <v>100.00000762939453</v>
          </cell>
          <cell r="Q34">
            <v>46.747573852539063</v>
          </cell>
          <cell r="R34">
            <v>352.63667365399095</v>
          </cell>
        </row>
        <row r="35">
          <cell r="B35">
            <v>37.401607513427734</v>
          </cell>
          <cell r="C35">
            <v>10.360629081726074</v>
          </cell>
          <cell r="D35">
            <v>0.1674419641494751</v>
          </cell>
          <cell r="E35">
            <v>0.23580299317836761</v>
          </cell>
          <cell r="F35">
            <v>9.2633457183837891</v>
          </cell>
          <cell r="G35">
            <v>0.72296690940856934</v>
          </cell>
          <cell r="H35">
            <v>5.5489625930786133</v>
          </cell>
          <cell r="I35">
            <v>5.059147834777832</v>
          </cell>
          <cell r="J35">
            <v>0.93908894062042236</v>
          </cell>
          <cell r="K35">
            <v>0.84714573621749878</v>
          </cell>
          <cell r="L35">
            <v>0.42824831604957581</v>
          </cell>
          <cell r="M35">
            <v>3.8288280963897705</v>
          </cell>
          <cell r="N35">
            <v>4.5011782646179199</v>
          </cell>
          <cell r="O35">
            <v>58.097213745117188</v>
          </cell>
          <cell r="P35">
            <v>99.999992370605469</v>
          </cell>
          <cell r="Q35">
            <v>41.902786254882813</v>
          </cell>
          <cell r="R35">
            <v>748.86705889148925</v>
          </cell>
        </row>
        <row r="36">
          <cell r="B36">
            <v>19.8115234375</v>
          </cell>
          <cell r="C36">
            <v>6.7680220603942871</v>
          </cell>
          <cell r="D36">
            <v>0.28338497877120972</v>
          </cell>
          <cell r="E36">
            <v>1.6710056066513062</v>
          </cell>
          <cell r="F36">
            <v>5.0104918479919434</v>
          </cell>
          <cell r="G36">
            <v>0</v>
          </cell>
          <cell r="H36">
            <v>3.0090596675872803</v>
          </cell>
          <cell r="I36">
            <v>2.5152440071105957</v>
          </cell>
          <cell r="J36">
            <v>0.13305990397930145</v>
          </cell>
          <cell r="K36">
            <v>0.42125558853149414</v>
          </cell>
          <cell r="L36">
            <v>0</v>
          </cell>
          <cell r="M36">
            <v>0</v>
          </cell>
          <cell r="N36">
            <v>2.7907781600952148</v>
          </cell>
          <cell r="O36">
            <v>77.397697448730469</v>
          </cell>
          <cell r="P36">
            <v>99.999992370605469</v>
          </cell>
          <cell r="Q36">
            <v>22.602300643920898</v>
          </cell>
          <cell r="R36">
            <v>222.76236296210868</v>
          </cell>
        </row>
        <row r="37">
          <cell r="B37">
            <v>45.054508209228516</v>
          </cell>
          <cell r="C37">
            <v>12.23615837097168</v>
          </cell>
          <cell r="D37">
            <v>0</v>
          </cell>
          <cell r="E37">
            <v>3.1195287704467773</v>
          </cell>
          <cell r="F37">
            <v>2.277799129486084</v>
          </cell>
          <cell r="G37">
            <v>0.65770697593688965</v>
          </cell>
          <cell r="H37">
            <v>2.0506103038787842</v>
          </cell>
          <cell r="I37">
            <v>18.636892318725586</v>
          </cell>
          <cell r="J37">
            <v>0.39765176177024841</v>
          </cell>
          <cell r="K37">
            <v>0.31817144155502319</v>
          </cell>
          <cell r="L37">
            <v>0</v>
          </cell>
          <cell r="M37">
            <v>5.3599905967712402</v>
          </cell>
          <cell r="N37">
            <v>15.009788513183594</v>
          </cell>
          <cell r="O37">
            <v>39.935703277587891</v>
          </cell>
          <cell r="P37">
            <v>100</v>
          </cell>
          <cell r="Q37">
            <v>60.064296722412109</v>
          </cell>
          <cell r="R37">
            <v>1389.4973092165765</v>
          </cell>
        </row>
        <row r="38">
          <cell r="B38">
            <v>40.353595733642578</v>
          </cell>
          <cell r="C38">
            <v>6.9065885543823242</v>
          </cell>
          <cell r="D38">
            <v>0.25673443078994751</v>
          </cell>
          <cell r="E38">
            <v>1.4188507795333862</v>
          </cell>
          <cell r="F38">
            <v>3.8190670013427734</v>
          </cell>
          <cell r="G38">
            <v>2.5357990264892578</v>
          </cell>
          <cell r="H38">
            <v>3.7907791137695313</v>
          </cell>
          <cell r="I38">
            <v>10.463967323303223</v>
          </cell>
          <cell r="J38">
            <v>0</v>
          </cell>
          <cell r="K38">
            <v>2.8017251491546631</v>
          </cell>
          <cell r="L38">
            <v>0.38123071193695068</v>
          </cell>
          <cell r="M38">
            <v>7.9788522720336914</v>
          </cell>
          <cell r="N38">
            <v>14.053266525268555</v>
          </cell>
          <cell r="O38">
            <v>45.5931396484375</v>
          </cell>
          <cell r="P38">
            <v>100</v>
          </cell>
          <cell r="Q38">
            <v>54.4068603515625</v>
          </cell>
          <cell r="R38">
            <v>238.38070669623514</v>
          </cell>
        </row>
        <row r="39">
          <cell r="B39">
            <v>27.807086944580078</v>
          </cell>
          <cell r="C39">
            <v>7.3238611221313477</v>
          </cell>
          <cell r="D39">
            <v>0.24547833204269409</v>
          </cell>
          <cell r="E39">
            <v>2.7179703712463379</v>
          </cell>
          <cell r="F39">
            <v>5.5770864486694336</v>
          </cell>
          <cell r="G39">
            <v>0.62386220693588257</v>
          </cell>
          <cell r="H39">
            <v>4.8019046783447266</v>
          </cell>
          <cell r="I39">
            <v>4.6518192291259766</v>
          </cell>
          <cell r="J39">
            <v>0</v>
          </cell>
          <cell r="K39">
            <v>1.3966810703277588</v>
          </cell>
          <cell r="L39">
            <v>0</v>
          </cell>
          <cell r="M39">
            <v>0.46842396259307861</v>
          </cell>
          <cell r="N39">
            <v>1.9647096395492554</v>
          </cell>
          <cell r="O39">
            <v>70.228202819824219</v>
          </cell>
          <cell r="P39">
            <v>99.999992370605469</v>
          </cell>
          <cell r="Q39">
            <v>29.771797180175781</v>
          </cell>
          <cell r="R39">
            <v>388.51032491491839</v>
          </cell>
        </row>
        <row r="40">
          <cell r="B40">
            <v>42.319854736328125</v>
          </cell>
          <cell r="C40">
            <v>11.351833343505859</v>
          </cell>
          <cell r="D40">
            <v>0.27614027261734009</v>
          </cell>
          <cell r="E40">
            <v>4.3120670318603516</v>
          </cell>
          <cell r="F40">
            <v>4.2241921424865723</v>
          </cell>
          <cell r="G40">
            <v>0.72458255290985107</v>
          </cell>
          <cell r="H40">
            <v>3.2033698558807373</v>
          </cell>
          <cell r="I40">
            <v>14.253488540649414</v>
          </cell>
          <cell r="J40">
            <v>0.316388338804245</v>
          </cell>
          <cell r="K40">
            <v>1.5702358484268188</v>
          </cell>
          <cell r="L40">
            <v>0.40263518691062927</v>
          </cell>
          <cell r="M40">
            <v>1.6849201917648315</v>
          </cell>
          <cell r="N40">
            <v>7.8797001838684082</v>
          </cell>
          <cell r="O40">
            <v>49.800445556640625</v>
          </cell>
          <cell r="P40">
            <v>99.999992370605469</v>
          </cell>
          <cell r="Q40">
            <v>50.199554443359375</v>
          </cell>
          <cell r="R40">
            <v>367.07147608600451</v>
          </cell>
        </row>
        <row r="41">
          <cell r="B41">
            <v>36.758380889892578</v>
          </cell>
          <cell r="C41">
            <v>12.347837448120117</v>
          </cell>
          <cell r="D41">
            <v>0</v>
          </cell>
          <cell r="E41">
            <v>1.6354743242263794</v>
          </cell>
          <cell r="F41">
            <v>2.0577061176300049</v>
          </cell>
          <cell r="G41">
            <v>1.5590335130691528</v>
          </cell>
          <cell r="H41">
            <v>1.1013094186782837</v>
          </cell>
          <cell r="I41">
            <v>15.750380516052246</v>
          </cell>
          <cell r="J41">
            <v>0.6096840500831604</v>
          </cell>
          <cell r="K41">
            <v>0</v>
          </cell>
          <cell r="L41">
            <v>0</v>
          </cell>
          <cell r="M41">
            <v>1.6969562768936157</v>
          </cell>
          <cell r="N41">
            <v>9.5823965072631836</v>
          </cell>
          <cell r="O41">
            <v>53.659221649169922</v>
          </cell>
          <cell r="P41">
            <v>100.00000762939453</v>
          </cell>
          <cell r="Q41">
            <v>46.340778350830078</v>
          </cell>
          <cell r="R41">
            <v>790.90766528909137</v>
          </cell>
        </row>
        <row r="42">
          <cell r="B42">
            <v>34.542533874511719</v>
          </cell>
          <cell r="C42">
            <v>10.278571128845215</v>
          </cell>
          <cell r="D42">
            <v>0</v>
          </cell>
          <cell r="E42">
            <v>1.6824860572814941</v>
          </cell>
          <cell r="F42">
            <v>5.6323370933532715</v>
          </cell>
          <cell r="G42">
            <v>0.4679122269153595</v>
          </cell>
          <cell r="H42">
            <v>1.7426937818527222</v>
          </cell>
          <cell r="I42">
            <v>10.522139549255371</v>
          </cell>
          <cell r="J42">
            <v>2.7069985866546631</v>
          </cell>
          <cell r="K42">
            <v>0.21082007884979248</v>
          </cell>
          <cell r="L42">
            <v>0</v>
          </cell>
          <cell r="M42">
            <v>1.29857337474823</v>
          </cell>
          <cell r="N42">
            <v>9.9859962463378906</v>
          </cell>
          <cell r="O42">
            <v>55.471469879150391</v>
          </cell>
          <cell r="P42">
            <v>100</v>
          </cell>
          <cell r="Q42">
            <v>44.528530120849609</v>
          </cell>
          <cell r="R42">
            <v>487.80371045778099</v>
          </cell>
        </row>
        <row r="43">
          <cell r="B43">
            <v>35.188571929931641</v>
          </cell>
          <cell r="C43">
            <v>5.7005372047424316</v>
          </cell>
          <cell r="D43">
            <v>1.453130841255188</v>
          </cell>
          <cell r="E43">
            <v>1.815786600112915</v>
          </cell>
          <cell r="F43">
            <v>3.1930418014526367</v>
          </cell>
          <cell r="G43">
            <v>2.1590495109558105</v>
          </cell>
          <cell r="H43">
            <v>2.556276798248291</v>
          </cell>
          <cell r="I43">
            <v>14.644497871398926</v>
          </cell>
          <cell r="J43">
            <v>0.18432168662548065</v>
          </cell>
          <cell r="K43">
            <v>1.9121543169021606</v>
          </cell>
          <cell r="L43">
            <v>0.70935630798339844</v>
          </cell>
          <cell r="M43">
            <v>0.86041796207427979</v>
          </cell>
          <cell r="N43">
            <v>4.8304657936096191</v>
          </cell>
          <cell r="O43">
            <v>59.980964660644531</v>
          </cell>
          <cell r="P43">
            <v>100.00000762939453</v>
          </cell>
          <cell r="Q43">
            <v>40.019035339355469</v>
          </cell>
          <cell r="R43">
            <v>167.88947633737155</v>
          </cell>
        </row>
        <row r="44">
          <cell r="B44">
            <v>41.328617095947266</v>
          </cell>
          <cell r="C44">
            <v>7.1216940879821777</v>
          </cell>
          <cell r="D44">
            <v>0</v>
          </cell>
          <cell r="E44">
            <v>3.5741167068481445</v>
          </cell>
          <cell r="F44">
            <v>6.1772980690002441</v>
          </cell>
          <cell r="G44">
            <v>0</v>
          </cell>
          <cell r="H44">
            <v>2.8698248863220215</v>
          </cell>
          <cell r="I44">
            <v>19.355533599853516</v>
          </cell>
          <cell r="J44">
            <v>0.42472657561302185</v>
          </cell>
          <cell r="K44">
            <v>0.3734857439994812</v>
          </cell>
          <cell r="L44">
            <v>0.2714611291885376</v>
          </cell>
          <cell r="M44">
            <v>1.1604766845703125</v>
          </cell>
          <cell r="N44">
            <v>13.201550483703613</v>
          </cell>
          <cell r="O44">
            <v>45.469829559326172</v>
          </cell>
          <cell r="P44">
            <v>100.00000762939453</v>
          </cell>
          <cell r="Q44">
            <v>54.530170440673828</v>
          </cell>
          <cell r="R44">
            <v>250.37183958781671</v>
          </cell>
        </row>
        <row r="45">
          <cell r="B45">
            <v>42.366416931152344</v>
          </cell>
          <cell r="C45">
            <v>6.1110148429870605</v>
          </cell>
          <cell r="D45">
            <v>0</v>
          </cell>
          <cell r="E45">
            <v>2.9825348854064941</v>
          </cell>
          <cell r="F45">
            <v>4.975588321685791</v>
          </cell>
          <cell r="G45">
            <v>0.12836833298206329</v>
          </cell>
          <cell r="H45">
            <v>5.884770393371582</v>
          </cell>
          <cell r="I45">
            <v>18.06336784362793</v>
          </cell>
          <cell r="J45">
            <v>0.20770211517810822</v>
          </cell>
          <cell r="K45">
            <v>0.41032052040100098</v>
          </cell>
          <cell r="L45">
            <v>0</v>
          </cell>
          <cell r="M45">
            <v>3.6027498245239258</v>
          </cell>
          <cell r="N45">
            <v>9.2993068695068359</v>
          </cell>
          <cell r="O45">
            <v>48.334278106689453</v>
          </cell>
          <cell r="P45">
            <v>100.00001525878906</v>
          </cell>
          <cell r="Q45">
            <v>51.665721893310547</v>
          </cell>
          <cell r="R45">
            <v>264.44541024438018</v>
          </cell>
        </row>
        <row r="46">
          <cell r="B46">
            <v>38.054733276367188</v>
          </cell>
          <cell r="C46">
            <v>7.1347336769104004</v>
          </cell>
          <cell r="D46">
            <v>0</v>
          </cell>
          <cell r="E46">
            <v>3.0898063182830811</v>
          </cell>
          <cell r="F46">
            <v>3.024782657623291</v>
          </cell>
          <cell r="G46">
            <v>0.1508815586566925</v>
          </cell>
          <cell r="H46">
            <v>5.2383089065551758</v>
          </cell>
          <cell r="I46">
            <v>18.600177764892578</v>
          </cell>
          <cell r="J46">
            <v>0.41386875510215759</v>
          </cell>
          <cell r="K46">
            <v>0.40217539668083191</v>
          </cell>
          <cell r="L46">
            <v>0</v>
          </cell>
          <cell r="M46">
            <v>0</v>
          </cell>
          <cell r="N46">
            <v>5.4558548927307129</v>
          </cell>
          <cell r="O46">
            <v>56.489410400390625</v>
          </cell>
          <cell r="P46">
            <v>100.00000762939453</v>
          </cell>
          <cell r="Q46">
            <v>43.510589599609375</v>
          </cell>
          <cell r="R46">
            <v>573.46433113217245</v>
          </cell>
        </row>
        <row r="47">
          <cell r="B47">
            <v>39.825641632080078</v>
          </cell>
          <cell r="C47">
            <v>5.7299690246582031</v>
          </cell>
          <cell r="D47">
            <v>0.10257762670516968</v>
          </cell>
          <cell r="E47">
            <v>2.8985095024108887</v>
          </cell>
          <cell r="F47">
            <v>2.5897214412689209</v>
          </cell>
          <cell r="G47">
            <v>1.0157923698425293</v>
          </cell>
          <cell r="H47">
            <v>2.6828649044036865</v>
          </cell>
          <cell r="I47">
            <v>22.113876342773438</v>
          </cell>
          <cell r="J47">
            <v>0.683074951171875</v>
          </cell>
          <cell r="K47">
            <v>0.286571204662323</v>
          </cell>
          <cell r="L47">
            <v>0</v>
          </cell>
          <cell r="M47">
            <v>1.722685694694519</v>
          </cell>
          <cell r="N47">
            <v>5.4741678237915039</v>
          </cell>
          <cell r="O47">
            <v>54.700191497802734</v>
          </cell>
          <cell r="P47">
            <v>99.999992370605469</v>
          </cell>
          <cell r="Q47">
            <v>45.299808502197266</v>
          </cell>
          <cell r="R47">
            <v>2179.0430139229834</v>
          </cell>
        </row>
        <row r="48">
          <cell r="B48">
            <v>37.891696929931641</v>
          </cell>
          <cell r="C48">
            <v>8.0498027801513672</v>
          </cell>
          <cell r="D48">
            <v>0</v>
          </cell>
          <cell r="E48">
            <v>5.7198491096496582</v>
          </cell>
          <cell r="F48">
            <v>3.5461070537567139</v>
          </cell>
          <cell r="G48">
            <v>0.10841826349496841</v>
          </cell>
          <cell r="H48">
            <v>2.3124849796295166</v>
          </cell>
          <cell r="I48">
            <v>16.449747085571289</v>
          </cell>
          <cell r="J48">
            <v>0.34099936485290527</v>
          </cell>
          <cell r="K48">
            <v>0.51893651485443115</v>
          </cell>
          <cell r="L48">
            <v>0</v>
          </cell>
          <cell r="M48">
            <v>0.84535223245620728</v>
          </cell>
          <cell r="N48">
            <v>8.4271631240844727</v>
          </cell>
          <cell r="O48">
            <v>53.681140899658203</v>
          </cell>
          <cell r="P48">
            <v>99.999992370605469</v>
          </cell>
          <cell r="Q48">
            <v>46.318859100341797</v>
          </cell>
          <cell r="R48">
            <v>514.20073807349718</v>
          </cell>
        </row>
        <row r="49">
          <cell r="B49">
            <v>34.161701202392578</v>
          </cell>
          <cell r="C49">
            <v>11.453824043273926</v>
          </cell>
          <cell r="D49">
            <v>0</v>
          </cell>
          <cell r="E49">
            <v>5.3153190612792969</v>
          </cell>
          <cell r="F49">
            <v>2.0996870994567871</v>
          </cell>
          <cell r="G49">
            <v>0.95006060600280762</v>
          </cell>
          <cell r="H49">
            <v>1.512245774269104</v>
          </cell>
          <cell r="I49">
            <v>9.0535745620727539</v>
          </cell>
          <cell r="J49">
            <v>0.38366982340812683</v>
          </cell>
          <cell r="K49">
            <v>0.35004261136054993</v>
          </cell>
          <cell r="L49">
            <v>7.6258741319179535E-2</v>
          </cell>
          <cell r="M49">
            <v>2.9670169353485107</v>
          </cell>
          <cell r="N49">
            <v>15.651830673217773</v>
          </cell>
          <cell r="O49">
            <v>50.186470031738281</v>
          </cell>
          <cell r="P49">
            <v>99.999992370605469</v>
          </cell>
          <cell r="Q49">
            <v>49.813529968261719</v>
          </cell>
          <cell r="R49">
            <v>186.55557729414426</v>
          </cell>
        </row>
        <row r="50">
          <cell r="B50">
            <v>36.210845947265625</v>
          </cell>
          <cell r="C50">
            <v>13.115941047668457</v>
          </cell>
          <cell r="D50">
            <v>0</v>
          </cell>
          <cell r="E50">
            <v>2.0856175422668457</v>
          </cell>
          <cell r="F50">
            <v>2.2564432621002197</v>
          </cell>
          <cell r="G50">
            <v>0.65801703929901123</v>
          </cell>
          <cell r="H50">
            <v>1.5358976125717163</v>
          </cell>
          <cell r="I50">
            <v>9.3433046340942383</v>
          </cell>
          <cell r="J50">
            <v>1.2319122552871704</v>
          </cell>
          <cell r="K50">
            <v>0.48428201675415039</v>
          </cell>
          <cell r="L50">
            <v>0</v>
          </cell>
          <cell r="M50">
            <v>5.4994292259216309</v>
          </cell>
          <cell r="N50">
            <v>10.553202629089355</v>
          </cell>
          <cell r="O50">
            <v>53.235954284667969</v>
          </cell>
          <cell r="P50">
            <v>100.00000762939453</v>
          </cell>
          <cell r="Q50">
            <v>46.764045715332031</v>
          </cell>
          <cell r="R50">
            <v>474.05907892650362</v>
          </cell>
        </row>
        <row r="51">
          <cell r="B51">
            <v>53.910514831542969</v>
          </cell>
          <cell r="C51">
            <v>12.720133781433105</v>
          </cell>
          <cell r="D51">
            <v>0</v>
          </cell>
          <cell r="E51">
            <v>0.83207458257675171</v>
          </cell>
          <cell r="F51">
            <v>4.890162467956543</v>
          </cell>
          <cell r="G51">
            <v>2.1132702827453613</v>
          </cell>
          <cell r="H51">
            <v>4.1727480888366699</v>
          </cell>
          <cell r="I51">
            <v>26.998195648193359</v>
          </cell>
          <cell r="J51">
            <v>0.35474851727485657</v>
          </cell>
          <cell r="K51">
            <v>0.31499040126800537</v>
          </cell>
          <cell r="L51">
            <v>0</v>
          </cell>
          <cell r="M51">
            <v>1.5141916275024414</v>
          </cell>
          <cell r="N51">
            <v>6.2661294937133789</v>
          </cell>
          <cell r="O51">
            <v>39.823352813720703</v>
          </cell>
          <cell r="P51">
            <v>100</v>
          </cell>
          <cell r="Q51">
            <v>60.176647186279297</v>
          </cell>
          <cell r="R51">
            <v>756.77534507038843</v>
          </cell>
        </row>
        <row r="52">
          <cell r="B52">
            <v>48.773513793945313</v>
          </cell>
          <cell r="C52">
            <v>14.33659839630127</v>
          </cell>
          <cell r="D52">
            <v>0</v>
          </cell>
          <cell r="E52">
            <v>1.9866607189178467</v>
          </cell>
          <cell r="F52">
            <v>2.5897884368896484</v>
          </cell>
          <cell r="G52">
            <v>1.5849214792251587</v>
          </cell>
          <cell r="H52">
            <v>1.745526909828186</v>
          </cell>
          <cell r="I52">
            <v>18.199993133544922</v>
          </cell>
          <cell r="J52">
            <v>0.17234250903129578</v>
          </cell>
          <cell r="K52">
            <v>4.1494812965393066</v>
          </cell>
          <cell r="L52">
            <v>0</v>
          </cell>
          <cell r="M52">
            <v>4.0082025527954102</v>
          </cell>
          <cell r="N52">
            <v>5.0702471733093262</v>
          </cell>
          <cell r="O52">
            <v>46.156238555908203</v>
          </cell>
          <cell r="P52">
            <v>100</v>
          </cell>
          <cell r="Q52">
            <v>53.843761444091797</v>
          </cell>
          <cell r="R52">
            <v>627.18366636133351</v>
          </cell>
        </row>
        <row r="53">
          <cell r="B53">
            <v>38.404712677001953</v>
          </cell>
          <cell r="C53">
            <v>8.6789579391479492</v>
          </cell>
          <cell r="D53">
            <v>0.63781696557998657</v>
          </cell>
          <cell r="E53">
            <v>2.7317211627960205</v>
          </cell>
          <cell r="F53">
            <v>9.2602214813232422</v>
          </cell>
          <cell r="G53">
            <v>0</v>
          </cell>
          <cell r="H53">
            <v>1.8149764537811279</v>
          </cell>
          <cell r="I53">
            <v>10.384088516235352</v>
          </cell>
          <cell r="J53">
            <v>0</v>
          </cell>
          <cell r="K53">
            <v>0.71392840147018433</v>
          </cell>
          <cell r="L53">
            <v>0</v>
          </cell>
          <cell r="M53">
            <v>4.1830000877380371</v>
          </cell>
          <cell r="N53">
            <v>5.0344929695129395</v>
          </cell>
          <cell r="O53">
            <v>56.560794830322266</v>
          </cell>
          <cell r="P53">
            <v>100</v>
          </cell>
          <cell r="Q53">
            <v>43.439205169677734</v>
          </cell>
          <cell r="R53">
            <v>236.11056848001803</v>
          </cell>
        </row>
        <row r="54">
          <cell r="B54">
            <v>36.376911163330078</v>
          </cell>
          <cell r="C54">
            <v>13.254911422729492</v>
          </cell>
          <cell r="D54">
            <v>0.1237599104642868</v>
          </cell>
          <cell r="E54">
            <v>1.8557174205780029</v>
          </cell>
          <cell r="F54">
            <v>1.5141732692718506</v>
          </cell>
          <cell r="G54">
            <v>1.3285490274429321</v>
          </cell>
          <cell r="H54">
            <v>2.3250613212585449</v>
          </cell>
          <cell r="I54">
            <v>15.369985580444336</v>
          </cell>
          <cell r="J54">
            <v>0</v>
          </cell>
          <cell r="K54">
            <v>0</v>
          </cell>
          <cell r="L54">
            <v>0</v>
          </cell>
          <cell r="M54">
            <v>0.60475450754165649</v>
          </cell>
          <cell r="N54">
            <v>6.2630729675292969</v>
          </cell>
          <cell r="O54">
            <v>57.360015869140625</v>
          </cell>
          <cell r="P54">
            <v>100</v>
          </cell>
          <cell r="Q54">
            <v>42.639984130859375</v>
          </cell>
          <cell r="R54">
            <v>462.67460002967385</v>
          </cell>
        </row>
        <row r="55">
          <cell r="B55">
            <v>47.072402954101563</v>
          </cell>
          <cell r="C55">
            <v>9.84295654296875</v>
          </cell>
          <cell r="D55">
            <v>0</v>
          </cell>
          <cell r="E55">
            <v>5.9853339195251465</v>
          </cell>
          <cell r="F55">
            <v>4.129971981048584</v>
          </cell>
          <cell r="G55">
            <v>1.0502523183822632</v>
          </cell>
          <cell r="H55">
            <v>2.3678898811340332</v>
          </cell>
          <cell r="I55">
            <v>20.193332672119141</v>
          </cell>
          <cell r="J55">
            <v>0.25275012850761414</v>
          </cell>
          <cell r="K55">
            <v>0.9558873176574707</v>
          </cell>
          <cell r="L55">
            <v>0</v>
          </cell>
          <cell r="M55">
            <v>2.2940256595611572</v>
          </cell>
          <cell r="N55">
            <v>2.7007789611816406</v>
          </cell>
          <cell r="O55">
            <v>50.226821899414063</v>
          </cell>
          <cell r="P55">
            <v>100.00001525878906</v>
          </cell>
          <cell r="Q55">
            <v>49.773178100585938</v>
          </cell>
          <cell r="R55">
            <v>934.71138428765676</v>
          </cell>
        </row>
        <row r="56">
          <cell r="B56">
            <v>28.303312301635742</v>
          </cell>
          <cell r="C56">
            <v>4.8835568428039551</v>
          </cell>
          <cell r="D56">
            <v>0</v>
          </cell>
          <cell r="E56">
            <v>1.8273526430130005</v>
          </cell>
          <cell r="F56">
            <v>5.377112865447998</v>
          </cell>
          <cell r="G56">
            <v>0.52062040567398071</v>
          </cell>
          <cell r="H56">
            <v>1.4838554859161377</v>
          </cell>
          <cell r="I56">
            <v>10.741422653198242</v>
          </cell>
          <cell r="J56">
            <v>0</v>
          </cell>
          <cell r="K56">
            <v>0</v>
          </cell>
          <cell r="L56">
            <v>0</v>
          </cell>
          <cell r="M56">
            <v>3.4693906307220459</v>
          </cell>
          <cell r="N56">
            <v>4.3453397750854492</v>
          </cell>
          <cell r="O56">
            <v>67.351348876953125</v>
          </cell>
          <cell r="P56">
            <v>100.00000762939453</v>
          </cell>
          <cell r="Q56">
            <v>32.648651123046875</v>
          </cell>
          <cell r="R56">
            <v>266.22492208366151</v>
          </cell>
        </row>
        <row r="57">
          <cell r="B57">
            <v>38.116920471191406</v>
          </cell>
          <cell r="C57">
            <v>7.0905747413635254</v>
          </cell>
          <cell r="D57">
            <v>0</v>
          </cell>
          <cell r="E57">
            <v>3.4253690242767334</v>
          </cell>
          <cell r="F57">
            <v>3.4321033954620361</v>
          </cell>
          <cell r="G57">
            <v>1.4994919300079346</v>
          </cell>
          <cell r="H57">
            <v>4.2646536827087402</v>
          </cell>
          <cell r="I57">
            <v>15.951799392700195</v>
          </cell>
          <cell r="J57">
            <v>0.25069206953048706</v>
          </cell>
          <cell r="K57">
            <v>1.0710616111755371</v>
          </cell>
          <cell r="L57">
            <v>0</v>
          </cell>
          <cell r="M57">
            <v>1.1311744451522827</v>
          </cell>
          <cell r="N57">
            <v>4.6111445426940918</v>
          </cell>
          <cell r="O57">
            <v>57.271934509277344</v>
          </cell>
          <cell r="P57">
            <v>100</v>
          </cell>
          <cell r="Q57">
            <v>42.728065490722656</v>
          </cell>
          <cell r="R57">
            <v>221.67089556731426</v>
          </cell>
        </row>
        <row r="58">
          <cell r="B58">
            <v>36.786472320556641</v>
          </cell>
          <cell r="C58">
            <v>2.2779676914215088</v>
          </cell>
          <cell r="D58">
            <v>0</v>
          </cell>
          <cell r="E58">
            <v>2.2915058135986328</v>
          </cell>
          <cell r="F58">
            <v>4.9041538238525391</v>
          </cell>
          <cell r="G58">
            <v>1.3181192874908447</v>
          </cell>
          <cell r="H58">
            <v>1.998711109161377</v>
          </cell>
          <cell r="I58">
            <v>20.976068496704102</v>
          </cell>
          <cell r="J58">
            <v>0</v>
          </cell>
          <cell r="K58">
            <v>2.5637209415435791</v>
          </cell>
          <cell r="L58">
            <v>0</v>
          </cell>
          <cell r="M58">
            <v>0.45622712373733521</v>
          </cell>
          <cell r="N58">
            <v>1.4524236917495728</v>
          </cell>
          <cell r="O58">
            <v>61.761100769042969</v>
          </cell>
          <cell r="P58">
            <v>100</v>
          </cell>
          <cell r="Q58">
            <v>38.238899230957031</v>
          </cell>
          <cell r="R58">
            <v>174.82742410979924</v>
          </cell>
        </row>
        <row r="59">
          <cell r="B59">
            <v>35.089859008789063</v>
          </cell>
          <cell r="C59">
            <v>13.725203514099121</v>
          </cell>
          <cell r="D59">
            <v>0</v>
          </cell>
          <cell r="E59">
            <v>3.6704282760620117</v>
          </cell>
          <cell r="F59">
            <v>2.3375616073608398</v>
          </cell>
          <cell r="G59">
            <v>1.134976863861084</v>
          </cell>
          <cell r="H59">
            <v>0.75076818466186523</v>
          </cell>
          <cell r="I59">
            <v>12.31400203704834</v>
          </cell>
          <cell r="J59">
            <v>0</v>
          </cell>
          <cell r="K59">
            <v>0.28684481978416443</v>
          </cell>
          <cell r="L59">
            <v>0.14356757700443268</v>
          </cell>
          <cell r="M59">
            <v>0.72650748491287231</v>
          </cell>
          <cell r="N59">
            <v>5.3576502799987793</v>
          </cell>
          <cell r="O59">
            <v>59.552490234375</v>
          </cell>
          <cell r="P59">
            <v>100.00000762939453</v>
          </cell>
          <cell r="Q59">
            <v>40.447509765625</v>
          </cell>
          <cell r="R59">
            <v>342.23563810136278</v>
          </cell>
        </row>
        <row r="60">
          <cell r="B60">
            <v>33.869052886962891</v>
          </cell>
          <cell r="C60">
            <v>10.380525588989258</v>
          </cell>
          <cell r="D60">
            <v>6.0499176383018494E-2</v>
          </cell>
          <cell r="E60">
            <v>2.7084586620330811</v>
          </cell>
          <cell r="F60">
            <v>2.0777571201324463</v>
          </cell>
          <cell r="G60">
            <v>0.674033522605896</v>
          </cell>
          <cell r="H60">
            <v>1.2862329483032227</v>
          </cell>
          <cell r="I60">
            <v>13.485221862792969</v>
          </cell>
          <cell r="J60">
            <v>0</v>
          </cell>
          <cell r="K60">
            <v>0.95572179555892944</v>
          </cell>
          <cell r="L60">
            <v>0.75589269399642944</v>
          </cell>
          <cell r="M60">
            <v>1.4847080707550049</v>
          </cell>
          <cell r="N60">
            <v>8.8408803939819336</v>
          </cell>
          <cell r="O60">
            <v>57.290069580078125</v>
          </cell>
          <cell r="P60">
            <v>100</v>
          </cell>
          <cell r="Q60">
            <v>42.709930419921875</v>
          </cell>
          <cell r="R60">
            <v>527.59957221486047</v>
          </cell>
        </row>
        <row r="61">
          <cell r="B61">
            <v>43.026374816894531</v>
          </cell>
          <cell r="C61">
            <v>11.615667343139648</v>
          </cell>
          <cell r="D61">
            <v>0</v>
          </cell>
          <cell r="E61">
            <v>3.4309113025665283</v>
          </cell>
          <cell r="F61">
            <v>3.8757655620574951</v>
          </cell>
          <cell r="G61">
            <v>1.594322681427002</v>
          </cell>
          <cell r="H61">
            <v>1.393370509147644</v>
          </cell>
          <cell r="I61">
            <v>18.504768371582031</v>
          </cell>
          <cell r="J61">
            <v>0.61108666658401489</v>
          </cell>
          <cell r="K61">
            <v>1.5184752941131592</v>
          </cell>
          <cell r="L61">
            <v>0</v>
          </cell>
          <cell r="M61">
            <v>0.48200806975364685</v>
          </cell>
          <cell r="N61">
            <v>4.4638586044311523</v>
          </cell>
          <cell r="O61">
            <v>52.509765625</v>
          </cell>
          <cell r="P61">
            <v>100</v>
          </cell>
          <cell r="Q61">
            <v>47.490234375</v>
          </cell>
          <cell r="R61">
            <v>254.04700324269967</v>
          </cell>
        </row>
        <row r="62">
          <cell r="B62">
            <v>34.568717956542969</v>
          </cell>
          <cell r="C62">
            <v>11.173951148986816</v>
          </cell>
          <cell r="D62">
            <v>0</v>
          </cell>
          <cell r="E62">
            <v>1.1214519739151001</v>
          </cell>
          <cell r="F62">
            <v>1.1257654428482056</v>
          </cell>
          <cell r="G62">
            <v>2.54500412940979</v>
          </cell>
          <cell r="H62">
            <v>2.9917900562286377</v>
          </cell>
          <cell r="I62">
            <v>11.288296699523926</v>
          </cell>
          <cell r="J62">
            <v>0.20629069209098816</v>
          </cell>
          <cell r="K62">
            <v>1.3998048305511475</v>
          </cell>
          <cell r="L62">
            <v>0</v>
          </cell>
          <cell r="M62">
            <v>2.7163646221160889</v>
          </cell>
          <cell r="N62">
            <v>16.125551223754883</v>
          </cell>
          <cell r="O62">
            <v>49.305728912353516</v>
          </cell>
          <cell r="P62">
            <v>100</v>
          </cell>
          <cell r="Q62">
            <v>50.694271087646484</v>
          </cell>
          <cell r="R62">
            <v>567.99549757678767</v>
          </cell>
        </row>
        <row r="63">
          <cell r="B63">
            <v>23.142629623413086</v>
          </cell>
          <cell r="C63">
            <v>2.7461256980895996</v>
          </cell>
          <cell r="D63">
            <v>0.10391949117183685</v>
          </cell>
          <cell r="E63">
            <v>0.53678756952285767</v>
          </cell>
          <cell r="F63">
            <v>3.1339302062988281</v>
          </cell>
          <cell r="G63">
            <v>0</v>
          </cell>
          <cell r="H63">
            <v>2.0190424919128418</v>
          </cell>
          <cell r="I63">
            <v>10.983956336975098</v>
          </cell>
          <cell r="J63">
            <v>4.539017379283905E-2</v>
          </cell>
          <cell r="K63">
            <v>0</v>
          </cell>
          <cell r="L63">
            <v>1.6183304786682129</v>
          </cell>
          <cell r="M63">
            <v>1.9551475048065186</v>
          </cell>
          <cell r="N63">
            <v>5.7731962203979492</v>
          </cell>
          <cell r="O63">
            <v>71.084175109863281</v>
          </cell>
          <cell r="P63">
            <v>99.999992370605469</v>
          </cell>
          <cell r="Q63">
            <v>28.915826797485352</v>
          </cell>
          <cell r="R63">
            <v>291.93161765121795</v>
          </cell>
        </row>
        <row r="64">
          <cell r="B64">
            <v>49.150966644287109</v>
          </cell>
          <cell r="C64">
            <v>9.033442497253418</v>
          </cell>
          <cell r="D64">
            <v>0</v>
          </cell>
          <cell r="E64">
            <v>1.4480947256088257</v>
          </cell>
          <cell r="F64">
            <v>6.0655741691589355</v>
          </cell>
          <cell r="G64">
            <v>1.5933933258056641</v>
          </cell>
          <cell r="H64">
            <v>7.8080878257751465</v>
          </cell>
          <cell r="I64">
            <v>19.827304840087891</v>
          </cell>
          <cell r="J64">
            <v>1.8640676736831665</v>
          </cell>
          <cell r="K64">
            <v>0.84194332361221313</v>
          </cell>
          <cell r="L64">
            <v>0</v>
          </cell>
          <cell r="M64">
            <v>0.66905856132507324</v>
          </cell>
          <cell r="N64">
            <v>3.5830485820770264</v>
          </cell>
          <cell r="O64">
            <v>47.265983581542969</v>
          </cell>
          <cell r="P64">
            <v>100</v>
          </cell>
          <cell r="Q64">
            <v>52.734016418457031</v>
          </cell>
          <cell r="R64">
            <v>204.15113541882181</v>
          </cell>
        </row>
        <row r="65">
          <cell r="B65">
            <v>36.816547393798828</v>
          </cell>
          <cell r="C65">
            <v>2.9154751300811768</v>
          </cell>
          <cell r="D65">
            <v>0</v>
          </cell>
          <cell r="E65">
            <v>1.0111781358718872</v>
          </cell>
          <cell r="F65">
            <v>7.5073466300964355</v>
          </cell>
          <cell r="G65">
            <v>0.46457737684249878</v>
          </cell>
          <cell r="H65">
            <v>2.9905686378479004</v>
          </cell>
          <cell r="I65">
            <v>20.472015380859375</v>
          </cell>
          <cell r="J65">
            <v>0</v>
          </cell>
          <cell r="K65">
            <v>0.41920945048332214</v>
          </cell>
          <cell r="L65">
            <v>0</v>
          </cell>
          <cell r="M65">
            <v>1.0361758470535278</v>
          </cell>
          <cell r="N65">
            <v>3.1551685333251953</v>
          </cell>
          <cell r="O65">
            <v>60.028285980224609</v>
          </cell>
          <cell r="P65">
            <v>100</v>
          </cell>
          <cell r="Q65">
            <v>39.971714019775391</v>
          </cell>
          <cell r="R65">
            <v>253.31534834566912</v>
          </cell>
        </row>
        <row r="66">
          <cell r="B66">
            <v>38.103473663330078</v>
          </cell>
          <cell r="C66">
            <v>9.1359157562255859</v>
          </cell>
          <cell r="D66">
            <v>8.3673059940338135E-2</v>
          </cell>
          <cell r="E66">
            <v>2.6177287101745605</v>
          </cell>
          <cell r="F66">
            <v>3.8447713851928711</v>
          </cell>
          <cell r="G66">
            <v>0.93510198593139648</v>
          </cell>
          <cell r="H66">
            <v>2.8855700492858887</v>
          </cell>
          <cell r="I66">
            <v>15.035385131835938</v>
          </cell>
          <cell r="J66">
            <v>0.44479221105575562</v>
          </cell>
          <cell r="K66">
            <v>0.80044955015182495</v>
          </cell>
          <cell r="L66">
            <v>0.11340715736150742</v>
          </cell>
          <cell r="M66">
            <v>2.2066786289215088</v>
          </cell>
          <cell r="N66">
            <v>7.0199427604675293</v>
          </cell>
          <cell r="O66">
            <v>54.876583099365234</v>
          </cell>
          <cell r="P66">
            <v>100.00000762939453</v>
          </cell>
          <cell r="Q66">
            <v>45.123416900634766</v>
          </cell>
          <cell r="R66">
            <v>18027.290165748353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18.443784713745117</v>
          </cell>
          <cell r="C2">
            <v>20.950714111328125</v>
          </cell>
          <cell r="D2">
            <v>31.80943489074707</v>
          </cell>
          <cell r="E2">
            <v>14.655232429504395</v>
          </cell>
          <cell r="F2">
            <v>11.333450317382813</v>
          </cell>
          <cell r="G2">
            <v>16.253017425537109</v>
          </cell>
          <cell r="H2">
            <v>26.607854843139648</v>
          </cell>
          <cell r="I2">
            <v>9.3362722396850586</v>
          </cell>
          <cell r="J2">
            <v>8.406163215637207</v>
          </cell>
          <cell r="K2">
            <v>29019.999999999571</v>
          </cell>
        </row>
        <row r="3">
          <cell r="B3">
            <v>17.3895263671875</v>
          </cell>
          <cell r="C3">
            <v>19.715509414672852</v>
          </cell>
          <cell r="D3">
            <v>27.807842254638672</v>
          </cell>
          <cell r="E3">
            <v>13.274744987487793</v>
          </cell>
          <cell r="F3">
            <v>9.2828884124755859</v>
          </cell>
          <cell r="G3">
            <v>19.028898239135742</v>
          </cell>
          <cell r="H3">
            <v>24.128534317016602</v>
          </cell>
          <cell r="I3">
            <v>8.5914554595947266</v>
          </cell>
          <cell r="J3">
            <v>7.4981865882873535</v>
          </cell>
          <cell r="K3">
            <v>17822.769757616916</v>
          </cell>
        </row>
        <row r="4">
          <cell r="B4">
            <v>20.121860504150391</v>
          </cell>
          <cell r="C4">
            <v>22.916805267333984</v>
          </cell>
          <cell r="D4">
            <v>38.178821563720703</v>
          </cell>
          <cell r="E4">
            <v>16.852571487426758</v>
          </cell>
          <cell r="F4">
            <v>14.597356796264648</v>
          </cell>
          <cell r="G4">
            <v>11.834615707397461</v>
          </cell>
          <cell r="H4">
            <v>30.554218292236328</v>
          </cell>
          <cell r="I4">
            <v>10.521806716918945</v>
          </cell>
          <cell r="J4">
            <v>9.8513994216918945</v>
          </cell>
          <cell r="K4">
            <v>11197.230242383053</v>
          </cell>
        </row>
        <row r="5">
          <cell r="B5">
            <v>21.70463752746582</v>
          </cell>
          <cell r="C5">
            <v>24.324811935424805</v>
          </cell>
          <cell r="D5">
            <v>40.873115539550781</v>
          </cell>
          <cell r="E5">
            <v>18.643411636352539</v>
          </cell>
          <cell r="F5">
            <v>17.282016754150391</v>
          </cell>
          <cell r="G5">
            <v>12.664787292480469</v>
          </cell>
          <cell r="H5">
            <v>32.444080352783203</v>
          </cell>
          <cell r="I5">
            <v>11.441670417785645</v>
          </cell>
          <cell r="J5">
            <v>10.669419288635254</v>
          </cell>
          <cell r="K5">
            <v>6564.9601633568691</v>
          </cell>
        </row>
        <row r="6">
          <cell r="B6">
            <v>17.87870979309082</v>
          </cell>
          <cell r="C6">
            <v>20.921346664428711</v>
          </cell>
          <cell r="D6">
            <v>34.360404968261719</v>
          </cell>
          <cell r="E6">
            <v>14.314548492431641</v>
          </cell>
          <cell r="F6">
            <v>10.792593955993652</v>
          </cell>
          <cell r="G6">
            <v>10.658078193664551</v>
          </cell>
          <cell r="H6">
            <v>27.875862121582031</v>
          </cell>
          <cell r="I6">
            <v>9.2181558609008789</v>
          </cell>
          <cell r="J6">
            <v>8.6920833587646484</v>
          </cell>
          <cell r="K6">
            <v>4632.2700790262388</v>
          </cell>
        </row>
        <row r="8">
          <cell r="B8">
            <v>1.1296706199645996</v>
          </cell>
          <cell r="C8">
            <v>1.0160552263259888</v>
          </cell>
          <cell r="D8">
            <v>1.8013288974761963</v>
          </cell>
          <cell r="E8">
            <v>0.73352515697479248</v>
          </cell>
          <cell r="F8">
            <v>0.48843598365783691</v>
          </cell>
          <cell r="G8">
            <v>0.99143886566162109</v>
          </cell>
          <cell r="H8">
            <v>1.9550914764404297</v>
          </cell>
          <cell r="I8">
            <v>0.37433105707168579</v>
          </cell>
          <cell r="J8">
            <v>0.33872994780540466</v>
          </cell>
          <cell r="K8">
            <v>3995.3605866612088</v>
          </cell>
        </row>
        <row r="9">
          <cell r="B9">
            <v>8.060002326965332</v>
          </cell>
          <cell r="C9">
            <v>8.8114080429077148</v>
          </cell>
          <cell r="D9">
            <v>14.32402515411377</v>
          </cell>
          <cell r="E9">
            <v>6.9780421257019043</v>
          </cell>
          <cell r="F9">
            <v>5.2224183082580566</v>
          </cell>
          <cell r="G9">
            <v>7.6220235824584961</v>
          </cell>
          <cell r="H9">
            <v>14.179405212402344</v>
          </cell>
          <cell r="I9">
            <v>4.4514727592468262</v>
          </cell>
          <cell r="J9">
            <v>4.1407651901245117</v>
          </cell>
          <cell r="K9">
            <v>3994.3681366272467</v>
          </cell>
        </row>
        <row r="10">
          <cell r="B10">
            <v>15.145185470581055</v>
          </cell>
          <cell r="C10">
            <v>17.239980697631836</v>
          </cell>
          <cell r="D10">
            <v>30.245332717895508</v>
          </cell>
          <cell r="E10">
            <v>12.973609924316406</v>
          </cell>
          <cell r="F10">
            <v>9.6948146820068359</v>
          </cell>
          <cell r="G10">
            <v>13.039768218994141</v>
          </cell>
          <cell r="H10">
            <v>24.782173156738281</v>
          </cell>
          <cell r="I10">
            <v>7.3836727142333984</v>
          </cell>
          <cell r="J10">
            <v>6.9260091781616211</v>
          </cell>
          <cell r="K10">
            <v>4280.5163734672597</v>
          </cell>
        </row>
        <row r="11">
          <cell r="B11">
            <v>21.361516952514648</v>
          </cell>
          <cell r="C11">
            <v>24.34825325012207</v>
          </cell>
          <cell r="D11">
            <v>37.1053466796875</v>
          </cell>
          <cell r="E11">
            <v>17.370582580566406</v>
          </cell>
          <cell r="F11">
            <v>13.674415588378906</v>
          </cell>
          <cell r="G11">
            <v>18.908117294311523</v>
          </cell>
          <cell r="H11">
            <v>31.677864074707031</v>
          </cell>
          <cell r="I11">
            <v>11.427550315856934</v>
          </cell>
          <cell r="J11">
            <v>10.097458839416504</v>
          </cell>
          <cell r="K11">
            <v>4120.3412326339694</v>
          </cell>
        </row>
        <row r="12">
          <cell r="B12">
            <v>25.291950225830078</v>
          </cell>
          <cell r="C12">
            <v>28.87445068359375</v>
          </cell>
          <cell r="D12">
            <v>46.0771484375</v>
          </cell>
          <cell r="E12">
            <v>18.895040512084961</v>
          </cell>
          <cell r="F12">
            <v>16.145895004272461</v>
          </cell>
          <cell r="G12">
            <v>20.391426086425781</v>
          </cell>
          <cell r="H12">
            <v>35.963993072509766</v>
          </cell>
          <cell r="I12">
            <v>12.015604972839355</v>
          </cell>
          <cell r="J12">
            <v>11.153620719909668</v>
          </cell>
          <cell r="K12">
            <v>4241.3878359468963</v>
          </cell>
        </row>
        <row r="13">
          <cell r="B13">
            <v>27.385032653808594</v>
          </cell>
          <cell r="C13">
            <v>31.678359985351563</v>
          </cell>
          <cell r="D13">
            <v>47.728141784667969</v>
          </cell>
          <cell r="E13">
            <v>23.669929504394531</v>
          </cell>
          <cell r="F13">
            <v>17.929109573364258</v>
          </cell>
          <cell r="G13">
            <v>26.02618408203125</v>
          </cell>
          <cell r="H13">
            <v>37.850162506103516</v>
          </cell>
          <cell r="I13">
            <v>15.229257583618164</v>
          </cell>
          <cell r="J13">
            <v>13.645540237426758</v>
          </cell>
          <cell r="K13">
            <v>2781.0555769761831</v>
          </cell>
        </row>
        <row r="14">
          <cell r="B14">
            <v>29.15513801574707</v>
          </cell>
          <cell r="C14">
            <v>35.108013153076172</v>
          </cell>
          <cell r="D14">
            <v>47.832565307617188</v>
          </cell>
          <cell r="E14">
            <v>22.887096405029297</v>
          </cell>
          <cell r="F14">
            <v>17.443489074707031</v>
          </cell>
          <cell r="G14">
            <v>27.130443572998047</v>
          </cell>
          <cell r="H14">
            <v>38.692150115966797</v>
          </cell>
          <cell r="I14">
            <v>15.355464935302734</v>
          </cell>
          <cell r="J14">
            <v>13.752702713012695</v>
          </cell>
          <cell r="K14">
            <v>2082.7607022698689</v>
          </cell>
        </row>
        <row r="15">
          <cell r="B15">
            <v>28.306236267089844</v>
          </cell>
          <cell r="C15">
            <v>30.333171844482422</v>
          </cell>
          <cell r="D15">
            <v>44.207439422607422</v>
          </cell>
          <cell r="E15">
            <v>21.276844024658203</v>
          </cell>
          <cell r="F15">
            <v>15.339537620544434</v>
          </cell>
          <cell r="G15">
            <v>26.319318771362305</v>
          </cell>
          <cell r="H15">
            <v>39.685382843017578</v>
          </cell>
          <cell r="I15">
            <v>13.784910202026367</v>
          </cell>
          <cell r="J15">
            <v>12.297903060913086</v>
          </cell>
          <cell r="K15">
            <v>1644.7555623266323</v>
          </cell>
        </row>
        <row r="16">
          <cell r="B16">
            <v>29.902389526367188</v>
          </cell>
          <cell r="C16">
            <v>33.174060821533203</v>
          </cell>
          <cell r="D16">
            <v>43.368049621582031</v>
          </cell>
          <cell r="E16">
            <v>20.498222351074219</v>
          </cell>
          <cell r="F16">
            <v>14.612405776977539</v>
          </cell>
          <cell r="G16">
            <v>23.721099853515625</v>
          </cell>
          <cell r="H16">
            <v>37.920505523681641</v>
          </cell>
          <cell r="I16">
            <v>14.051416397094727</v>
          </cell>
          <cell r="J16">
            <v>10.711779594421387</v>
          </cell>
          <cell r="K16">
            <v>1034.7543217634068</v>
          </cell>
        </row>
        <row r="17">
          <cell r="B17">
            <v>28.448801040649414</v>
          </cell>
          <cell r="C17">
            <v>31.619293212890625</v>
          </cell>
          <cell r="D17">
            <v>36.663845062255859</v>
          </cell>
          <cell r="E17">
            <v>20.767173767089844</v>
          </cell>
          <cell r="F17">
            <v>15.649843215942383</v>
          </cell>
          <cell r="G17">
            <v>24.059000015258789</v>
          </cell>
          <cell r="H17">
            <v>33.394660949707031</v>
          </cell>
          <cell r="I17">
            <v>12.383454322814941</v>
          </cell>
          <cell r="J17">
            <v>11.354750633239746</v>
          </cell>
          <cell r="K17">
            <v>844.69967132732927</v>
          </cell>
        </row>
        <row r="18">
          <cell r="B18">
            <v>0.67020297050476074</v>
          </cell>
          <cell r="C18">
            <v>0.44796493649482727</v>
          </cell>
          <cell r="D18">
            <v>1.2719312906265259</v>
          </cell>
          <cell r="E18">
            <v>0.36471924185752869</v>
          </cell>
          <cell r="F18">
            <v>0.35148397088050842</v>
          </cell>
          <cell r="G18">
            <v>0.41668674349784851</v>
          </cell>
          <cell r="H18">
            <v>1.5297918319702148</v>
          </cell>
          <cell r="I18">
            <v>0.18955522775650024</v>
          </cell>
          <cell r="J18">
            <v>0.14824102818965912</v>
          </cell>
          <cell r="K18">
            <v>6621.8421171562559</v>
          </cell>
        </row>
        <row r="19">
          <cell r="B19">
            <v>24.043972015380859</v>
          </cell>
          <cell r="C19">
            <v>27.421468734741211</v>
          </cell>
          <cell r="D19">
            <v>41.843402862548828</v>
          </cell>
          <cell r="E19">
            <v>19.378351211547852</v>
          </cell>
          <cell r="F19">
            <v>15.056157112121582</v>
          </cell>
          <cell r="G19">
            <v>21.281166076660156</v>
          </cell>
          <cell r="H19">
            <v>34.898902893066406</v>
          </cell>
          <cell r="I19">
            <v>12.294437408447266</v>
          </cell>
          <cell r="J19">
            <v>11.135924339294434</v>
          </cell>
          <cell r="K19">
            <v>20789.883351856915</v>
          </cell>
        </row>
        <row r="20">
          <cell r="B20">
            <v>19.231321334838867</v>
          </cell>
          <cell r="C20">
            <v>21.7215576171875</v>
          </cell>
          <cell r="D20">
            <v>27.835927963256836</v>
          </cell>
          <cell r="E20">
            <v>12.43946647644043</v>
          </cell>
          <cell r="F20">
            <v>8.4273662567138672</v>
          </cell>
          <cell r="G20">
            <v>16.458877563476563</v>
          </cell>
          <cell r="H20">
            <v>22.686302185058594</v>
          </cell>
          <cell r="I20">
            <v>8.7568998336791992</v>
          </cell>
          <cell r="J20">
            <v>7.1198358535766602</v>
          </cell>
          <cell r="K20">
            <v>1608.2745309867723</v>
          </cell>
        </row>
        <row r="21">
          <cell r="B21">
            <v>19.594884872436523</v>
          </cell>
          <cell r="C21">
            <v>22.946006774902344</v>
          </cell>
          <cell r="D21">
            <v>31.186071395874023</v>
          </cell>
          <cell r="E21">
            <v>15.126800537109375</v>
          </cell>
          <cell r="F21">
            <v>10.187663078308105</v>
          </cell>
          <cell r="G21">
            <v>21.568233489990234</v>
          </cell>
          <cell r="H21">
            <v>26.344394683837891</v>
          </cell>
          <cell r="I21">
            <v>9.5287322998046875</v>
          </cell>
          <cell r="J21">
            <v>8.5942411422729492</v>
          </cell>
          <cell r="K21">
            <v>13643.790116608223</v>
          </cell>
        </row>
        <row r="22">
          <cell r="B22">
            <v>18.088464736938477</v>
          </cell>
          <cell r="C22">
            <v>20.535940170288086</v>
          </cell>
          <cell r="D22">
            <v>33.010757446289063</v>
          </cell>
          <cell r="E22">
            <v>13.976899147033691</v>
          </cell>
          <cell r="F22">
            <v>10.074443817138672</v>
          </cell>
          <cell r="G22">
            <v>14.667306900024414</v>
          </cell>
          <cell r="H22">
            <v>25.132226943969727</v>
          </cell>
          <cell r="I22">
            <v>8.4201555252075195</v>
          </cell>
          <cell r="J22">
            <v>7.9838991165161133</v>
          </cell>
          <cell r="K22">
            <v>4322.550526584183</v>
          </cell>
        </row>
        <row r="23">
          <cell r="B23">
            <v>14.669754028320313</v>
          </cell>
          <cell r="C23">
            <v>16.232458114624023</v>
          </cell>
          <cell r="D23">
            <v>27.797504425048828</v>
          </cell>
          <cell r="E23">
            <v>11.710859298706055</v>
          </cell>
          <cell r="F23">
            <v>9.0908136367797852</v>
          </cell>
          <cell r="G23">
            <v>10.356694221496582</v>
          </cell>
          <cell r="H23">
            <v>22.352739334106445</v>
          </cell>
          <cell r="I23">
            <v>7.3812117576599121</v>
          </cell>
          <cell r="J23">
            <v>6.7780208587646484</v>
          </cell>
          <cell r="K23">
            <v>3036.406516104003</v>
          </cell>
        </row>
        <row r="24">
          <cell r="B24">
            <v>17.612028121948242</v>
          </cell>
          <cell r="C24">
            <v>18.150941848754883</v>
          </cell>
          <cell r="D24">
            <v>31.785287857055664</v>
          </cell>
          <cell r="E24">
            <v>14.239496231079102</v>
          </cell>
          <cell r="F24">
            <v>12.882620811462402</v>
          </cell>
          <cell r="G24">
            <v>10.784618377685547</v>
          </cell>
          <cell r="H24">
            <v>27.740480422973633</v>
          </cell>
          <cell r="I24">
            <v>9.8792781829833984</v>
          </cell>
          <cell r="J24">
            <v>8.7489404678344727</v>
          </cell>
          <cell r="K24">
            <v>4056.7261853483833</v>
          </cell>
        </row>
        <row r="25">
          <cell r="B25">
            <v>18.611488342285156</v>
          </cell>
          <cell r="C25">
            <v>21.014841079711914</v>
          </cell>
          <cell r="D25">
            <v>35.746311187744141</v>
          </cell>
          <cell r="E25">
            <v>16.454231262207031</v>
          </cell>
          <cell r="F25">
            <v>16.787273406982422</v>
          </cell>
          <cell r="G25">
            <v>9.7948036193847656</v>
          </cell>
          <cell r="H25">
            <v>31.228084564208984</v>
          </cell>
          <cell r="I25">
            <v>10.615802764892578</v>
          </cell>
          <cell r="J25">
            <v>9.1162443161010742</v>
          </cell>
          <cell r="K25">
            <v>3960.5266553552292</v>
          </cell>
        </row>
        <row r="26">
          <cell r="B26">
            <v>19.219764709472656</v>
          </cell>
          <cell r="C26">
            <v>22.163059234619141</v>
          </cell>
          <cell r="D26">
            <v>32.207302093505859</v>
          </cell>
          <cell r="E26">
            <v>14.793274879455566</v>
          </cell>
          <cell r="F26">
            <v>10.641855239868164</v>
          </cell>
          <cell r="G26">
            <v>22.789892196655273</v>
          </cell>
          <cell r="H26">
            <v>27.147294998168945</v>
          </cell>
          <cell r="I26">
            <v>9.1143617630004883</v>
          </cell>
          <cell r="J26">
            <v>8.5727500915527344</v>
          </cell>
          <cell r="K26">
            <v>9381.9421897149368</v>
          </cell>
        </row>
        <row r="27">
          <cell r="B27">
            <v>17.981081008911133</v>
          </cell>
          <cell r="C27">
            <v>20.646947860717773</v>
          </cell>
          <cell r="D27">
            <v>31.130945205688477</v>
          </cell>
          <cell r="E27">
            <v>14.669593811035156</v>
          </cell>
          <cell r="F27">
            <v>11.060720443725586</v>
          </cell>
          <cell r="G27">
            <v>15.685846328735352</v>
          </cell>
          <cell r="H27">
            <v>24.960735321044922</v>
          </cell>
          <cell r="I27">
            <v>9.5686206817626953</v>
          </cell>
          <cell r="J27">
            <v>8.6495962142944336</v>
          </cell>
          <cell r="K27">
            <v>1150.9748500170974</v>
          </cell>
        </row>
        <row r="28">
          <cell r="B28">
            <v>18.078790664672852</v>
          </cell>
          <cell r="C28">
            <v>20.354377746582031</v>
          </cell>
          <cell r="D28">
            <v>31.649765014648438</v>
          </cell>
          <cell r="E28">
            <v>14.584282875061035</v>
          </cell>
          <cell r="F28">
            <v>11.70140552520752</v>
          </cell>
          <cell r="G28">
            <v>12.970954895019531</v>
          </cell>
          <cell r="H28">
            <v>26.436641693115234</v>
          </cell>
          <cell r="I28">
            <v>9.4344234466552734</v>
          </cell>
          <cell r="J28">
            <v>8.3064661026000977</v>
          </cell>
          <cell r="K28">
            <v>18487.082960267919</v>
          </cell>
        </row>
        <row r="29">
          <cell r="B29">
            <v>18.255165100097656</v>
          </cell>
          <cell r="C29">
            <v>20.738748550415039</v>
          </cell>
          <cell r="D29">
            <v>31.527902603149414</v>
          </cell>
          <cell r="E29">
            <v>14.495168685913086</v>
          </cell>
          <cell r="F29">
            <v>11.210483551025391</v>
          </cell>
          <cell r="G29">
            <v>16.051382064819336</v>
          </cell>
          <cell r="H29">
            <v>26.4320068359375</v>
          </cell>
          <cell r="I29">
            <v>9.209446907043457</v>
          </cell>
          <cell r="J29">
            <v>8.2902355194091797</v>
          </cell>
          <cell r="K29">
            <v>27454.668207227489</v>
          </cell>
        </row>
        <row r="30">
          <cell r="B30">
            <v>21.75201416015625</v>
          </cell>
          <cell r="C30">
            <v>24.668415069580078</v>
          </cell>
          <cell r="D30">
            <v>36.747287750244141</v>
          </cell>
          <cell r="E30">
            <v>17.462612152099609</v>
          </cell>
          <cell r="F30">
            <v>13.490202903747559</v>
          </cell>
          <cell r="G30">
            <v>19.789556503295898</v>
          </cell>
          <cell r="H30">
            <v>29.69209098815918</v>
          </cell>
          <cell r="I30">
            <v>11.56069278717041</v>
          </cell>
          <cell r="J30">
            <v>10.439437866210938</v>
          </cell>
          <cell r="K30">
            <v>1565.3317927722517</v>
          </cell>
        </row>
        <row r="31">
          <cell r="B31">
            <v>15.970768928527832</v>
          </cell>
          <cell r="C31">
            <v>19.615915298461914</v>
          </cell>
          <cell r="D31">
            <v>20.710178375244141</v>
          </cell>
          <cell r="E31">
            <v>11.313145637512207</v>
          </cell>
          <cell r="F31">
            <v>7.3029427528381348</v>
          </cell>
          <cell r="G31">
            <v>23.568798065185547</v>
          </cell>
          <cell r="H31">
            <v>19.261089324951172</v>
          </cell>
          <cell r="I31">
            <v>7.1440815925598145</v>
          </cell>
          <cell r="J31">
            <v>6.7634797096252441</v>
          </cell>
          <cell r="K31">
            <v>5655.5185301378651</v>
          </cell>
        </row>
        <row r="32">
          <cell r="B32">
            <v>16.921167373657227</v>
          </cell>
          <cell r="C32">
            <v>19.785497665405273</v>
          </cell>
          <cell r="D32">
            <v>28.552078247070313</v>
          </cell>
          <cell r="E32">
            <v>12.366909980773926</v>
          </cell>
          <cell r="F32">
            <v>8.0807819366455078</v>
          </cell>
          <cell r="G32">
            <v>18.008806228637695</v>
          </cell>
          <cell r="H32">
            <v>21.905662536621094</v>
          </cell>
          <cell r="I32">
            <v>7.6176114082336426</v>
          </cell>
          <cell r="J32">
            <v>7.2002720832824707</v>
          </cell>
          <cell r="K32">
            <v>5745.0447934234517</v>
          </cell>
        </row>
        <row r="33">
          <cell r="B33">
            <v>16.077886581420898</v>
          </cell>
          <cell r="C33">
            <v>17.963523864746094</v>
          </cell>
          <cell r="D33">
            <v>30.985286712646484</v>
          </cell>
          <cell r="E33">
            <v>13.181988716125488</v>
          </cell>
          <cell r="F33">
            <v>8.7137966156005859</v>
          </cell>
          <cell r="G33">
            <v>13.672821998596191</v>
          </cell>
          <cell r="H33">
            <v>24.100818634033203</v>
          </cell>
          <cell r="I33">
            <v>8.0794305801391602</v>
          </cell>
          <cell r="J33">
            <v>7.111973762512207</v>
          </cell>
          <cell r="K33">
            <v>5809.3296203860173</v>
          </cell>
        </row>
        <row r="34">
          <cell r="B34">
            <v>19.771896362304688</v>
          </cell>
          <cell r="C34">
            <v>21.947193145751953</v>
          </cell>
          <cell r="D34">
            <v>36.028617858886719</v>
          </cell>
          <cell r="E34">
            <v>15.720903396606445</v>
          </cell>
          <cell r="F34">
            <v>12.587064743041992</v>
          </cell>
          <cell r="G34">
            <v>13.575139045715332</v>
          </cell>
          <cell r="H34">
            <v>28.796749114990234</v>
          </cell>
          <cell r="I34">
            <v>10.507450103759766</v>
          </cell>
          <cell r="J34">
            <v>9.2880582809448242</v>
          </cell>
          <cell r="K34">
            <v>5792.0848031359328</v>
          </cell>
        </row>
        <row r="35">
          <cell r="B35">
            <v>23.226987838745117</v>
          </cell>
          <cell r="C35">
            <v>25.242006301879883</v>
          </cell>
          <cell r="D35">
            <v>42.084503173828125</v>
          </cell>
          <cell r="E35">
            <v>20.377019882202148</v>
          </cell>
          <cell r="F35">
            <v>19.548563003540039</v>
          </cell>
          <cell r="G35">
            <v>12.769829750061035</v>
          </cell>
          <cell r="H35">
            <v>38.314357757568359</v>
          </cell>
          <cell r="I35">
            <v>13.123165130615234</v>
          </cell>
          <cell r="J35">
            <v>11.50161075592041</v>
          </cell>
          <cell r="K35">
            <v>6018.0222529167322</v>
          </cell>
        </row>
        <row r="36">
          <cell r="B36">
            <v>21.833623886108398</v>
          </cell>
          <cell r="C36">
            <v>23.443185806274414</v>
          </cell>
          <cell r="D36">
            <v>31.267480850219727</v>
          </cell>
          <cell r="E36">
            <v>14.118858337402344</v>
          </cell>
          <cell r="F36">
            <v>9.7823562622070313</v>
          </cell>
          <cell r="G36">
            <v>20.232902526855469</v>
          </cell>
          <cell r="H36">
            <v>27.078647613525391</v>
          </cell>
          <cell r="I36">
            <v>5.8375554084777832</v>
          </cell>
          <cell r="J36">
            <v>8.9642057418823242</v>
          </cell>
          <cell r="K36">
            <v>961.00875223822095</v>
          </cell>
        </row>
        <row r="37">
          <cell r="B37">
            <v>21.690977096557617</v>
          </cell>
          <cell r="C37">
            <v>29.788572311401367</v>
          </cell>
          <cell r="D37">
            <v>40.758430480957031</v>
          </cell>
          <cell r="E37">
            <v>18.903961181640625</v>
          </cell>
          <cell r="F37">
            <v>10.561683654785156</v>
          </cell>
          <cell r="G37">
            <v>19.858139038085938</v>
          </cell>
          <cell r="H37">
            <v>21.898496627807617</v>
          </cell>
          <cell r="I37">
            <v>9.6227931976318359</v>
          </cell>
          <cell r="J37">
            <v>12.572434425354004</v>
          </cell>
          <cell r="K37">
            <v>768.39525017489098</v>
          </cell>
        </row>
        <row r="38">
          <cell r="B38">
            <v>20.169818878173828</v>
          </cell>
          <cell r="C38">
            <v>23.376846313476563</v>
          </cell>
          <cell r="D38">
            <v>26.79425048828125</v>
          </cell>
          <cell r="E38">
            <v>16.94245719909668</v>
          </cell>
          <cell r="F38">
            <v>11.432295799255371</v>
          </cell>
          <cell r="G38">
            <v>22.343191146850586</v>
          </cell>
          <cell r="H38">
            <v>19.553417205810547</v>
          </cell>
          <cell r="I38">
            <v>8.4636440277099609</v>
          </cell>
          <cell r="J38">
            <v>7.068793773651123</v>
          </cell>
          <cell r="K38">
            <v>1146.4752438239395</v>
          </cell>
        </row>
        <row r="39">
          <cell r="B39">
            <v>11.805399894714355</v>
          </cell>
          <cell r="C39">
            <v>12.552680015563965</v>
          </cell>
          <cell r="D39">
            <v>18.468502044677734</v>
          </cell>
          <cell r="E39">
            <v>10.061659812927246</v>
          </cell>
          <cell r="F39">
            <v>8.2760515213012695</v>
          </cell>
          <cell r="G39">
            <v>15.228538513183594</v>
          </cell>
          <cell r="H39">
            <v>23.786342620849609</v>
          </cell>
          <cell r="I39">
            <v>9.4450054168701172</v>
          </cell>
          <cell r="J39">
            <v>7.6298456192016602</v>
          </cell>
          <cell r="K39">
            <v>732.83700392284072</v>
          </cell>
        </row>
        <row r="40">
          <cell r="B40">
            <v>26.503686904907227</v>
          </cell>
          <cell r="C40">
            <v>29.954418182373047</v>
          </cell>
          <cell r="D40">
            <v>29.135465621948242</v>
          </cell>
          <cell r="E40">
            <v>23.067987442016602</v>
          </cell>
          <cell r="F40">
            <v>20.388545989990234</v>
          </cell>
          <cell r="G40">
            <v>32.597465515136719</v>
          </cell>
          <cell r="H40">
            <v>30.510292053222656</v>
          </cell>
          <cell r="I40">
            <v>22.187963485717773</v>
          </cell>
          <cell r="J40">
            <v>21.401615142822266</v>
          </cell>
          <cell r="K40">
            <v>503.27284482779692</v>
          </cell>
        </row>
        <row r="41">
          <cell r="B41">
            <v>28.280851364135742</v>
          </cell>
          <cell r="C41">
            <v>36.732719421386719</v>
          </cell>
          <cell r="D41">
            <v>34.092227935791016</v>
          </cell>
          <cell r="E41">
            <v>21.176858901977539</v>
          </cell>
          <cell r="F41">
            <v>15.275473594665527</v>
          </cell>
          <cell r="G41">
            <v>35.269458770751953</v>
          </cell>
          <cell r="H41">
            <v>34.13201904296875</v>
          </cell>
          <cell r="I41">
            <v>13.384117126464844</v>
          </cell>
          <cell r="J41">
            <v>13.408910751342773</v>
          </cell>
          <cell r="K41">
            <v>1115.3648692565991</v>
          </cell>
        </row>
        <row r="42">
          <cell r="B42">
            <v>31.083032608032227</v>
          </cell>
          <cell r="C42">
            <v>33.754100799560547</v>
          </cell>
          <cell r="D42">
            <v>35.647201538085938</v>
          </cell>
          <cell r="E42">
            <v>28.467626571655273</v>
          </cell>
          <cell r="F42">
            <v>23.919689178466797</v>
          </cell>
          <cell r="G42">
            <v>34.844688415527344</v>
          </cell>
          <cell r="H42">
            <v>40.172771453857422</v>
          </cell>
          <cell r="I42">
            <v>24.80769157409668</v>
          </cell>
          <cell r="J42">
            <v>23.141391754150391</v>
          </cell>
          <cell r="K42">
            <v>325.33367808754866</v>
          </cell>
        </row>
        <row r="43">
          <cell r="B43">
            <v>19.340272903442383</v>
          </cell>
          <cell r="C43">
            <v>23.367792129516602</v>
          </cell>
          <cell r="D43">
            <v>37.749069213867188</v>
          </cell>
          <cell r="E43">
            <v>17.832592010498047</v>
          </cell>
          <cell r="F43">
            <v>10.785009384155273</v>
          </cell>
          <cell r="G43">
            <v>14.106039047241211</v>
          </cell>
          <cell r="H43">
            <v>26.766851425170898</v>
          </cell>
          <cell r="I43">
            <v>8.7137184143066406</v>
          </cell>
          <cell r="J43">
            <v>7.7325019836425781</v>
          </cell>
          <cell r="K43">
            <v>2409.8040783262754</v>
          </cell>
        </row>
        <row r="44">
          <cell r="B44">
            <v>7.5335593223571777</v>
          </cell>
          <cell r="C44">
            <v>8.5057382583618164</v>
          </cell>
          <cell r="D44">
            <v>15.268017768859863</v>
          </cell>
          <cell r="E44">
            <v>5.1260437965393066</v>
          </cell>
          <cell r="F44">
            <v>2.6232221126556396</v>
          </cell>
          <cell r="G44">
            <v>11.27791690826416</v>
          </cell>
          <cell r="H44">
            <v>10.209291458129883</v>
          </cell>
          <cell r="I44">
            <v>2.0997185707092285</v>
          </cell>
          <cell r="J44">
            <v>1.8441121578216553</v>
          </cell>
          <cell r="K44">
            <v>360.07799401541877</v>
          </cell>
        </row>
        <row r="45">
          <cell r="B45">
            <v>14.680246353149414</v>
          </cell>
          <cell r="C45">
            <v>13.974040985107422</v>
          </cell>
          <cell r="D45">
            <v>18.172662734985352</v>
          </cell>
          <cell r="E45">
            <v>5.4492201805114746</v>
          </cell>
          <cell r="F45">
            <v>5.3526816368103027</v>
          </cell>
          <cell r="G45">
            <v>11.203061103820801</v>
          </cell>
          <cell r="H45">
            <v>22.905643463134766</v>
          </cell>
          <cell r="I45">
            <v>5.8243622779846191</v>
          </cell>
          <cell r="J45">
            <v>5.0382518768310547</v>
          </cell>
          <cell r="K45">
            <v>667.18845005075559</v>
          </cell>
        </row>
        <row r="46">
          <cell r="B46">
            <v>22.319683074951172</v>
          </cell>
          <cell r="C46">
            <v>34.219429016113281</v>
          </cell>
          <cell r="D46">
            <v>47.2188720703125</v>
          </cell>
          <cell r="E46">
            <v>23.685138702392578</v>
          </cell>
          <cell r="F46">
            <v>15.763952255249023</v>
          </cell>
          <cell r="G46">
            <v>20.287311553955078</v>
          </cell>
          <cell r="H46">
            <v>38.642036437988281</v>
          </cell>
          <cell r="I46">
            <v>15.764570236206055</v>
          </cell>
          <cell r="J46">
            <v>18.429107666015625</v>
          </cell>
          <cell r="K46">
            <v>602.16971369908356</v>
          </cell>
        </row>
        <row r="47">
          <cell r="B47">
            <v>10.727705955505371</v>
          </cell>
          <cell r="C47">
            <v>10.555496215820313</v>
          </cell>
          <cell r="D47">
            <v>27.312417984008789</v>
          </cell>
          <cell r="E47">
            <v>8.2339563369750977</v>
          </cell>
          <cell r="F47">
            <v>5.7363543510437012</v>
          </cell>
          <cell r="G47">
            <v>7.9024972915649414</v>
          </cell>
          <cell r="H47">
            <v>21.888286590576172</v>
          </cell>
          <cell r="I47">
            <v>4.5594477653503418</v>
          </cell>
          <cell r="J47">
            <v>3.5094881057739258</v>
          </cell>
          <cell r="K47">
            <v>1349.7210167403639</v>
          </cell>
        </row>
        <row r="48">
          <cell r="B48">
            <v>18.541376113891602</v>
          </cell>
          <cell r="C48">
            <v>18.913198471069336</v>
          </cell>
          <cell r="D48">
            <v>27.688007354736328</v>
          </cell>
          <cell r="E48">
            <v>16.585224151611328</v>
          </cell>
          <cell r="F48">
            <v>13.441667556762695</v>
          </cell>
          <cell r="G48">
            <v>12.801858901977539</v>
          </cell>
          <cell r="H48">
            <v>27.255126953125</v>
          </cell>
          <cell r="I48">
            <v>9.4348917007446289</v>
          </cell>
          <cell r="J48">
            <v>7.9971213340759277</v>
          </cell>
          <cell r="K48">
            <v>828.98203685540841</v>
          </cell>
        </row>
        <row r="49">
          <cell r="B49">
            <v>10.117453575134277</v>
          </cell>
          <cell r="C49">
            <v>10.66450023651123</v>
          </cell>
          <cell r="D49">
            <v>18.21507453918457</v>
          </cell>
          <cell r="E49">
            <v>8.437408447265625</v>
          </cell>
          <cell r="F49">
            <v>6.7525277137756348</v>
          </cell>
          <cell r="G49">
            <v>8.8166971206665039</v>
          </cell>
          <cell r="H49">
            <v>17.402297973632813</v>
          </cell>
          <cell r="I49">
            <v>6.8032684326171875</v>
          </cell>
          <cell r="J49">
            <v>6.2843384742736816</v>
          </cell>
          <cell r="K49">
            <v>273.44858227968575</v>
          </cell>
        </row>
        <row r="50">
          <cell r="B50">
            <v>28.654300689697266</v>
          </cell>
          <cell r="C50">
            <v>31.453046798706055</v>
          </cell>
          <cell r="D50">
            <v>38.558013916015625</v>
          </cell>
          <cell r="E50">
            <v>25.40110969543457</v>
          </cell>
          <cell r="F50">
            <v>15.509885787963867</v>
          </cell>
          <cell r="G50">
            <v>21.38328742980957</v>
          </cell>
          <cell r="H50">
            <v>33.825115203857422</v>
          </cell>
          <cell r="I50">
            <v>14.361470222473145</v>
          </cell>
          <cell r="J50">
            <v>9.5118904113769531</v>
          </cell>
          <cell r="K50">
            <v>394.67569449209884</v>
          </cell>
        </row>
        <row r="51">
          <cell r="B51">
            <v>33.636070251464844</v>
          </cell>
          <cell r="C51">
            <v>30.960569381713867</v>
          </cell>
          <cell r="D51">
            <v>34.263240814208984</v>
          </cell>
          <cell r="E51">
            <v>26.648542404174805</v>
          </cell>
          <cell r="F51">
            <v>22.806903839111328</v>
          </cell>
          <cell r="G51">
            <v>26.771732330322266</v>
          </cell>
          <cell r="H51">
            <v>28.082569122314453</v>
          </cell>
          <cell r="I51">
            <v>22.474281311035156</v>
          </cell>
          <cell r="J51">
            <v>21.060712814331055</v>
          </cell>
          <cell r="K51">
            <v>425.52144937886777</v>
          </cell>
        </row>
        <row r="52">
          <cell r="B52">
            <v>15.07310676574707</v>
          </cell>
          <cell r="C52">
            <v>17.233850479125977</v>
          </cell>
          <cell r="D52">
            <v>35.990444183349609</v>
          </cell>
          <cell r="E52">
            <v>14.94240665435791</v>
          </cell>
          <cell r="F52">
            <v>11.981108665466309</v>
          </cell>
          <cell r="G52">
            <v>13.641160011291504</v>
          </cell>
          <cell r="H52">
            <v>27.877819061279297</v>
          </cell>
          <cell r="I52">
            <v>9.8065032958984375</v>
          </cell>
          <cell r="J52">
            <v>7.0351996421813965</v>
          </cell>
          <cell r="K52">
            <v>922.69632907970424</v>
          </cell>
        </row>
        <row r="53">
          <cell r="B53">
            <v>28.941017150878906</v>
          </cell>
          <cell r="C53">
            <v>29.436422348022461</v>
          </cell>
          <cell r="D53">
            <v>43.817733764648438</v>
          </cell>
          <cell r="E53">
            <v>22.42005729675293</v>
          </cell>
          <cell r="F53">
            <v>25.228355407714844</v>
          </cell>
          <cell r="G53">
            <v>18.174051284790039</v>
          </cell>
          <cell r="H53">
            <v>35.694416046142578</v>
          </cell>
          <cell r="I53">
            <v>17.728445053100586</v>
          </cell>
          <cell r="J53">
            <v>16.357635498046875</v>
          </cell>
          <cell r="K53">
            <v>3370.6985444324978</v>
          </cell>
        </row>
        <row r="54">
          <cell r="B54">
            <v>13.32193660736084</v>
          </cell>
          <cell r="C54">
            <v>12.450286865234375</v>
          </cell>
          <cell r="D54">
            <v>18.30406379699707</v>
          </cell>
          <cell r="E54">
            <v>9.9116315841674805</v>
          </cell>
          <cell r="F54">
            <v>7.3875164985656738</v>
          </cell>
          <cell r="G54">
            <v>7.884925365447998</v>
          </cell>
          <cell r="H54">
            <v>12.349214553833008</v>
          </cell>
          <cell r="I54">
            <v>6.6169042587280273</v>
          </cell>
          <cell r="J54">
            <v>4.5380730628967285</v>
          </cell>
          <cell r="K54">
            <v>782.45828202163568</v>
          </cell>
        </row>
        <row r="55">
          <cell r="B55">
            <v>19.216165542602539</v>
          </cell>
          <cell r="C55">
            <v>22.585660934448242</v>
          </cell>
          <cell r="D55">
            <v>27.755046844482422</v>
          </cell>
          <cell r="E55">
            <v>16.468833923339844</v>
          </cell>
          <cell r="F55">
            <v>13.644159317016602</v>
          </cell>
          <cell r="G55">
            <v>17.697360992431641</v>
          </cell>
          <cell r="H55">
            <v>16.578374862670898</v>
          </cell>
          <cell r="I55">
            <v>12.324724197387695</v>
          </cell>
          <cell r="J55">
            <v>11.323633193969727</v>
          </cell>
          <cell r="K55">
            <v>314.31086194963223</v>
          </cell>
        </row>
        <row r="56">
          <cell r="B56">
            <v>18.649112701416016</v>
          </cell>
          <cell r="C56">
            <v>19.85761833190918</v>
          </cell>
          <cell r="D56">
            <v>26.659769058227539</v>
          </cell>
          <cell r="E56">
            <v>15.192710876464844</v>
          </cell>
          <cell r="F56">
            <v>12.132410049438477</v>
          </cell>
          <cell r="G56">
            <v>12.89271354675293</v>
          </cell>
          <cell r="H56">
            <v>17.622880935668945</v>
          </cell>
          <cell r="I56">
            <v>9.0576553344726563</v>
          </cell>
          <cell r="J56">
            <v>8.5719137191772461</v>
          </cell>
          <cell r="K56">
            <v>821.07361954469695</v>
          </cell>
        </row>
        <row r="57">
          <cell r="B57">
            <v>7.4112415313720703</v>
          </cell>
          <cell r="C57">
            <v>16.459066390991211</v>
          </cell>
          <cell r="D57">
            <v>32.156070709228516</v>
          </cell>
          <cell r="E57">
            <v>14.315639495849609</v>
          </cell>
          <cell r="F57">
            <v>2.6547427177429199</v>
          </cell>
          <cell r="G57">
            <v>9.5633182525634766</v>
          </cell>
          <cell r="H57">
            <v>17.052566528320313</v>
          </cell>
          <cell r="I57">
            <v>2.9447059631347656</v>
          </cell>
          <cell r="J57">
            <v>1.359438419342041</v>
          </cell>
          <cell r="K57">
            <v>1202.1115128661077</v>
          </cell>
        </row>
        <row r="58">
          <cell r="B58">
            <v>12.336318016052246</v>
          </cell>
          <cell r="C58">
            <v>12.144204139709473</v>
          </cell>
          <cell r="D58">
            <v>19.564746856689453</v>
          </cell>
          <cell r="E58">
            <v>6.9250788688659668</v>
          </cell>
          <cell r="F58">
            <v>7.0580682754516602</v>
          </cell>
          <cell r="G58">
            <v>13.270360946655273</v>
          </cell>
          <cell r="H58">
            <v>30.457475662231445</v>
          </cell>
          <cell r="I58">
            <v>7.1668939590454102</v>
          </cell>
          <cell r="J58">
            <v>4.5199918746948242</v>
          </cell>
          <cell r="K58">
            <v>977.19867614466273</v>
          </cell>
        </row>
        <row r="59">
          <cell r="B59">
            <v>9.1025705337524414</v>
          </cell>
          <cell r="C59">
            <v>11.372317314147949</v>
          </cell>
          <cell r="D59">
            <v>22.749258041381836</v>
          </cell>
          <cell r="E59">
            <v>5.371943473815918</v>
          </cell>
          <cell r="F59">
            <v>4.3336987495422363</v>
          </cell>
          <cell r="G59">
            <v>23.343198776245117</v>
          </cell>
          <cell r="H59">
            <v>23.509134292602539</v>
          </cell>
          <cell r="I59">
            <v>3.2163460254669189</v>
          </cell>
          <cell r="J59">
            <v>2.6712613105773926</v>
          </cell>
          <cell r="K59">
            <v>356.53184849527798</v>
          </cell>
        </row>
        <row r="60">
          <cell r="B60">
            <v>18.293535232543945</v>
          </cell>
          <cell r="C60">
            <v>26.63746452331543</v>
          </cell>
          <cell r="D60">
            <v>34.485866546630859</v>
          </cell>
          <cell r="E60">
            <v>8.4350728988647461</v>
          </cell>
          <cell r="F60">
            <v>3.2799386978149414</v>
          </cell>
          <cell r="G60">
            <v>24.273834228515625</v>
          </cell>
          <cell r="H60">
            <v>21.356391906738281</v>
          </cell>
          <cell r="I60">
            <v>4.1031031608581543</v>
          </cell>
          <cell r="J60">
            <v>3.8918256759643555</v>
          </cell>
          <cell r="K60">
            <v>765.67685866902161</v>
          </cell>
        </row>
        <row r="61">
          <cell r="B61">
            <v>14.42283821105957</v>
          </cell>
          <cell r="C61">
            <v>14.623496055603027</v>
          </cell>
          <cell r="D61">
            <v>34.264896392822266</v>
          </cell>
          <cell r="E61">
            <v>10.040815353393555</v>
          </cell>
          <cell r="F61">
            <v>10.041573524475098</v>
          </cell>
          <cell r="G61">
            <v>8.2720394134521484</v>
          </cell>
          <cell r="H61">
            <v>29.71272087097168</v>
          </cell>
          <cell r="I61">
            <v>6.3353700637817383</v>
          </cell>
          <cell r="J61">
            <v>4.9950199127197266</v>
          </cell>
          <cell r="K61">
            <v>1505.0019698754979</v>
          </cell>
        </row>
        <row r="62">
          <cell r="B62">
            <v>19.040132522583008</v>
          </cell>
          <cell r="C62">
            <v>18.004072189331055</v>
          </cell>
          <cell r="D62">
            <v>32.445125579833984</v>
          </cell>
          <cell r="E62">
            <v>8.589045524597168</v>
          </cell>
          <cell r="F62">
            <v>6.5007014274597168</v>
          </cell>
          <cell r="G62">
            <v>14.693747520446777</v>
          </cell>
          <cell r="H62">
            <v>31.474136352539063</v>
          </cell>
          <cell r="I62">
            <v>4.1465587615966797</v>
          </cell>
          <cell r="J62">
            <v>1.7905269861221313</v>
          </cell>
          <cell r="K62">
            <v>470.82385989340787</v>
          </cell>
        </row>
        <row r="63">
          <cell r="B63">
            <v>11.745969772338867</v>
          </cell>
          <cell r="C63">
            <v>13.502787590026855</v>
          </cell>
          <cell r="D63">
            <v>31.218320846557617</v>
          </cell>
          <cell r="E63">
            <v>5.293212890625</v>
          </cell>
          <cell r="F63">
            <v>1.9109264612197876</v>
          </cell>
          <cell r="G63">
            <v>8.0761814117431641</v>
          </cell>
          <cell r="H63">
            <v>38.023330688476563</v>
          </cell>
          <cell r="I63">
            <v>2.3174197673797607</v>
          </cell>
          <cell r="J63">
            <v>1.396803617477417</v>
          </cell>
          <cell r="K63">
            <v>408.30227287362089</v>
          </cell>
        </row>
        <row r="64">
          <cell r="B64">
            <v>19.280113220214844</v>
          </cell>
          <cell r="C64">
            <v>18.877231597900391</v>
          </cell>
          <cell r="D64">
            <v>30.839906692504883</v>
          </cell>
          <cell r="E64">
            <v>6.7993888854980469</v>
          </cell>
          <cell r="F64">
            <v>5.8496122360229492</v>
          </cell>
          <cell r="G64">
            <v>11.216216087341309</v>
          </cell>
          <cell r="H64">
            <v>24.371623992919922</v>
          </cell>
          <cell r="I64">
            <v>4.9249348640441895</v>
          </cell>
          <cell r="J64">
            <v>2.8925025463104248</v>
          </cell>
          <cell r="K64">
            <v>316.27267052248203</v>
          </cell>
        </row>
        <row r="65">
          <cell r="B65">
            <v>18.062442779541016</v>
          </cell>
          <cell r="C65">
            <v>26.381340026855469</v>
          </cell>
          <cell r="D65">
            <v>40.928554534912109</v>
          </cell>
          <cell r="E65">
            <v>11.203412055969238</v>
          </cell>
          <cell r="F65">
            <v>7.1231279373168945</v>
          </cell>
          <cell r="G65">
            <v>22.828348159790039</v>
          </cell>
          <cell r="H65">
            <v>35.363632202148438</v>
          </cell>
          <cell r="I65">
            <v>6.9628548622131348</v>
          </cell>
          <cell r="J65">
            <v>6.5291328430175781</v>
          </cell>
          <cell r="K65">
            <v>560.92875969186616</v>
          </cell>
        </row>
        <row r="66">
          <cell r="B66">
            <v>14.229531288146973</v>
          </cell>
          <cell r="C66">
            <v>15.313966751098633</v>
          </cell>
          <cell r="D66">
            <v>22.656238555908203</v>
          </cell>
          <cell r="E66">
            <v>11.492461204528809</v>
          </cell>
          <cell r="F66">
            <v>10.227273941040039</v>
          </cell>
          <cell r="G66">
            <v>14.45586109161377</v>
          </cell>
          <cell r="H66">
            <v>15.002344131469727</v>
          </cell>
          <cell r="I66">
            <v>9.8496065139770508</v>
          </cell>
          <cell r="J66">
            <v>9.719111442565918</v>
          </cell>
          <cell r="K66">
            <v>801.21415467309805</v>
          </cell>
        </row>
        <row r="67">
          <cell r="B67">
            <v>11.167545318603516</v>
          </cell>
          <cell r="C67">
            <v>13.222757339477539</v>
          </cell>
          <cell r="D67">
            <v>29.48321533203125</v>
          </cell>
          <cell r="E67">
            <v>9.7358360290527344</v>
          </cell>
          <cell r="F67">
            <v>2.9893779754638672</v>
          </cell>
          <cell r="G67">
            <v>15.659909248352051</v>
          </cell>
          <cell r="H67">
            <v>21.044824600219727</v>
          </cell>
          <cell r="I67">
            <v>4.6048760414123535</v>
          </cell>
          <cell r="J67">
            <v>3.822418212890625</v>
          </cell>
          <cell r="K67">
            <v>394.90811925230093</v>
          </cell>
        </row>
        <row r="68">
          <cell r="B68">
            <v>12.092531204223633</v>
          </cell>
          <cell r="C68">
            <v>14.353218078613281</v>
          </cell>
          <cell r="D68">
            <v>30.496362686157227</v>
          </cell>
          <cell r="E68">
            <v>12.243904113769531</v>
          </cell>
          <cell r="F68">
            <v>7.4435329437255859</v>
          </cell>
          <cell r="G68">
            <v>9.4794607162475586</v>
          </cell>
          <cell r="H68">
            <v>29.773733139038086</v>
          </cell>
          <cell r="I68">
            <v>4.4181923866271973</v>
          </cell>
          <cell r="J68">
            <v>3.5826296806335449</v>
          </cell>
          <cell r="K68">
            <v>941.32983576069591</v>
          </cell>
        </row>
        <row r="69">
          <cell r="B69">
            <v>22.206113815307617</v>
          </cell>
          <cell r="C69">
            <v>21.320877075195313</v>
          </cell>
          <cell r="D69">
            <v>22.453090667724609</v>
          </cell>
          <cell r="E69">
            <v>16.295160293579102</v>
          </cell>
          <cell r="F69">
            <v>11.709674835205078</v>
          </cell>
          <cell r="G69">
            <v>16.236614227294922</v>
          </cell>
          <cell r="H69">
            <v>13.997898101806641</v>
          </cell>
          <cell r="I69">
            <v>10.449934959411621</v>
          </cell>
          <cell r="J69">
            <v>9.2673625946044922</v>
          </cell>
          <cell r="K69">
            <v>450.84152722935846</v>
          </cell>
        </row>
        <row r="70">
          <cell r="B70">
            <v>19.857336044311523</v>
          </cell>
          <cell r="C70">
            <v>20.906381607055664</v>
          </cell>
          <cell r="D70">
            <v>33.549762725830078</v>
          </cell>
          <cell r="E70">
            <v>10.765456199645996</v>
          </cell>
          <cell r="F70">
            <v>7.8656988143920898</v>
          </cell>
          <cell r="G70">
            <v>15.526646614074707</v>
          </cell>
          <cell r="H70">
            <v>33.861335754394531</v>
          </cell>
          <cell r="I70">
            <v>8.599696159362793</v>
          </cell>
          <cell r="J70">
            <v>6.3662300109863281</v>
          </cell>
          <cell r="K70">
            <v>352.62439363336409</v>
          </cell>
        </row>
        <row r="71">
          <cell r="B71">
            <v>6.0603847503662109</v>
          </cell>
          <cell r="C71">
            <v>6.0926375389099121</v>
          </cell>
          <cell r="D71">
            <v>24.268564224243164</v>
          </cell>
          <cell r="E71">
            <v>4.7058887481689453</v>
          </cell>
          <cell r="F71">
            <v>2.4289658069610596</v>
          </cell>
          <cell r="G71">
            <v>13.158683776855469</v>
          </cell>
          <cell r="H71">
            <v>32.7857666015625</v>
          </cell>
          <cell r="I71">
            <v>2.9691972732543945</v>
          </cell>
          <cell r="J71">
            <v>1.8232277631759644</v>
          </cell>
          <cell r="K71">
            <v>440.71924522127927</v>
          </cell>
        </row>
        <row r="72">
          <cell r="B72">
            <v>18.443784713745117</v>
          </cell>
          <cell r="C72">
            <v>20.950714111328125</v>
          </cell>
          <cell r="D72">
            <v>31.80943489074707</v>
          </cell>
          <cell r="E72">
            <v>14.655232429504395</v>
          </cell>
          <cell r="F72">
            <v>11.333450317382813</v>
          </cell>
          <cell r="G72">
            <v>16.253017425537109</v>
          </cell>
          <cell r="H72">
            <v>26.607854843139648</v>
          </cell>
          <cell r="I72">
            <v>9.3362722396850586</v>
          </cell>
          <cell r="J72">
            <v>8.406163215637207</v>
          </cell>
          <cell r="K72">
            <v>29019.999999999571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15.353118896484375</v>
          </cell>
          <cell r="C2">
            <v>66.067474365234375</v>
          </cell>
          <cell r="D2">
            <v>37.316246032714844</v>
          </cell>
          <cell r="E2">
            <v>29019.999999999571</v>
          </cell>
          <cell r="F2">
            <v>3.3170170783996582</v>
          </cell>
          <cell r="G2">
            <v>79.244606018066406</v>
          </cell>
          <cell r="H2">
            <v>82.561622619628906</v>
          </cell>
          <cell r="I2">
            <v>6.8524594306945801</v>
          </cell>
          <cell r="J2">
            <v>1.0886359214782715</v>
          </cell>
          <cell r="K2">
            <v>8.199397087097168</v>
          </cell>
          <cell r="L2">
            <v>1.2978823184967041</v>
          </cell>
          <cell r="M2">
            <v>100</v>
          </cell>
          <cell r="N2">
            <v>20875.020983898066</v>
          </cell>
        </row>
        <row r="3">
          <cell r="B3">
            <v>15.539031028747559</v>
          </cell>
          <cell r="C3">
            <v>64.966361999511719</v>
          </cell>
          <cell r="D3">
            <v>37.352806091308594</v>
          </cell>
          <cell r="E3">
            <v>17822.769757616956</v>
          </cell>
          <cell r="F3">
            <v>3.697141170501709</v>
          </cell>
          <cell r="G3">
            <v>76.424514770507813</v>
          </cell>
          <cell r="H3">
            <v>80.121650695800781</v>
          </cell>
          <cell r="I3">
            <v>7.7558917999267578</v>
          </cell>
          <cell r="J3">
            <v>1.3324846029281616</v>
          </cell>
          <cell r="K3">
            <v>8.9957752227783203</v>
          </cell>
          <cell r="L3">
            <v>1.7941944599151611</v>
          </cell>
          <cell r="M3">
            <v>100</v>
          </cell>
          <cell r="N3">
            <v>12989.387884932912</v>
          </cell>
        </row>
        <row r="4">
          <cell r="B4">
            <v>15.05720043182373</v>
          </cell>
          <cell r="C4">
            <v>67.876487731933594</v>
          </cell>
          <cell r="D4">
            <v>37.258052825927734</v>
          </cell>
          <cell r="E4">
            <v>11197.23024238307</v>
          </cell>
          <cell r="F4">
            <v>2.6908681392669678</v>
          </cell>
          <cell r="G4">
            <v>83.889930725097656</v>
          </cell>
          <cell r="H4">
            <v>86.580802917480469</v>
          </cell>
          <cell r="I4">
            <v>5.3643050193786621</v>
          </cell>
          <cell r="J4">
            <v>0.68696284294128418</v>
          </cell>
          <cell r="K4">
            <v>6.8875837326049805</v>
          </cell>
          <cell r="L4">
            <v>0.48034605383872986</v>
          </cell>
          <cell r="M4">
            <v>99.999992370605469</v>
          </cell>
          <cell r="N4">
            <v>7885.633098965066</v>
          </cell>
        </row>
        <row r="5">
          <cell r="B5">
            <v>14.028315544128418</v>
          </cell>
          <cell r="C5">
            <v>68.638671875</v>
          </cell>
          <cell r="D5">
            <v>37.207698822021484</v>
          </cell>
          <cell r="E5">
            <v>6564.96016335686</v>
          </cell>
          <cell r="F5">
            <v>2.6489579677581787</v>
          </cell>
          <cell r="G5">
            <v>86.688629150390625</v>
          </cell>
          <cell r="H5">
            <v>89.337593078613281</v>
          </cell>
          <cell r="I5">
            <v>4.2563319206237793</v>
          </cell>
          <cell r="J5">
            <v>0.40811550617218018</v>
          </cell>
          <cell r="K5">
            <v>5.5757341384887695</v>
          </cell>
          <cell r="L5">
            <v>0.42222779989242554</v>
          </cell>
          <cell r="M5">
            <v>100</v>
          </cell>
          <cell r="N5">
            <v>4674.4079819060471</v>
          </cell>
        </row>
        <row r="6">
          <cell r="B6">
            <v>16.515359878540039</v>
          </cell>
          <cell r="C6">
            <v>66.766372680664063</v>
          </cell>
          <cell r="D6">
            <v>37.329418182373047</v>
          </cell>
          <cell r="E6">
            <v>4632.2700790262388</v>
          </cell>
          <cell r="F6">
            <v>2.7518742084503174</v>
          </cell>
          <cell r="G6">
            <v>79.816017150878906</v>
          </cell>
          <cell r="H6">
            <v>82.567893981933594</v>
          </cell>
          <cell r="I6">
            <v>6.9771223068237305</v>
          </cell>
          <cell r="J6">
            <v>1.0928659439086914</v>
          </cell>
          <cell r="K6">
            <v>8.7971735000610352</v>
          </cell>
          <cell r="L6">
            <v>0.56494569778442383</v>
          </cell>
          <cell r="M6">
            <v>100</v>
          </cell>
          <cell r="N6">
            <v>3211.2251170589975</v>
          </cell>
        </row>
        <row r="8">
          <cell r="B8">
            <v>3.9115889072418213</v>
          </cell>
          <cell r="C8">
            <v>53.924007415771484</v>
          </cell>
          <cell r="D8">
            <v>90.546073913574219</v>
          </cell>
          <cell r="E8">
            <v>3995.3605866612024</v>
          </cell>
          <cell r="F8">
            <v>2.2907192707061768</v>
          </cell>
          <cell r="G8">
            <v>78.336784362792969</v>
          </cell>
          <cell r="H8">
            <v>80.62750244140625</v>
          </cell>
          <cell r="I8">
            <v>11.467710494995117</v>
          </cell>
          <cell r="J8">
            <v>5.6859588623046875</v>
          </cell>
          <cell r="K8">
            <v>0.27665704488754272</v>
          </cell>
          <cell r="L8">
            <v>1.9421697854995728</v>
          </cell>
          <cell r="M8">
            <v>100</v>
          </cell>
          <cell r="N8">
            <v>417.59160819620837</v>
          </cell>
        </row>
        <row r="9">
          <cell r="B9">
            <v>9.4996852874755859</v>
          </cell>
          <cell r="C9">
            <v>65.112831115722656</v>
          </cell>
          <cell r="D9">
            <v>58.760223388671875</v>
          </cell>
          <cell r="E9">
            <v>3994.3681366272453</v>
          </cell>
          <cell r="F9">
            <v>1.2500061988830566</v>
          </cell>
          <cell r="G9">
            <v>85.712173461914063</v>
          </cell>
          <cell r="H9">
            <v>86.962173461914063</v>
          </cell>
          <cell r="I9">
            <v>8.443354606628418</v>
          </cell>
          <cell r="J9">
            <v>2.5094592571258545</v>
          </cell>
          <cell r="K9">
            <v>0.21849402785301208</v>
          </cell>
          <cell r="L9">
            <v>1.8665151596069336</v>
          </cell>
          <cell r="M9">
            <v>100</v>
          </cell>
          <cell r="N9">
            <v>1958.2512976541577</v>
          </cell>
        </row>
        <row r="10">
          <cell r="B10">
            <v>11.724028587341309</v>
          </cell>
          <cell r="C10">
            <v>66.323318481445313</v>
          </cell>
          <cell r="D10">
            <v>34.619438171386719</v>
          </cell>
          <cell r="E10">
            <v>4280.5163734672633</v>
          </cell>
          <cell r="F10">
            <v>3.6706750392913818</v>
          </cell>
          <cell r="G10">
            <v>84.752845764160156</v>
          </cell>
          <cell r="H10">
            <v>88.42352294921875</v>
          </cell>
          <cell r="I10">
            <v>7.472383975982666</v>
          </cell>
          <cell r="J10">
            <v>1.6790673732757568</v>
          </cell>
          <cell r="K10">
            <v>0.97331827878952026</v>
          </cell>
          <cell r="L10">
            <v>1.4517089128494263</v>
          </cell>
          <cell r="M10">
            <v>100</v>
          </cell>
          <cell r="N10">
            <v>3467.1261449396952</v>
          </cell>
        </row>
        <row r="11">
          <cell r="B11">
            <v>15.208664894104004</v>
          </cell>
          <cell r="C11">
            <v>66.041885375976563</v>
          </cell>
          <cell r="D11">
            <v>23.454143524169922</v>
          </cell>
          <cell r="E11">
            <v>4120.3412326339658</v>
          </cell>
          <cell r="F11">
            <v>4.1278352737426758</v>
          </cell>
          <cell r="G11">
            <v>85.23150634765625</v>
          </cell>
          <cell r="H11">
            <v>89.359336853027344</v>
          </cell>
          <cell r="I11">
            <v>6.9749636650085449</v>
          </cell>
          <cell r="J11">
            <v>0.88091915845870972</v>
          </cell>
          <cell r="K11">
            <v>1.6346691846847534</v>
          </cell>
          <cell r="L11">
            <v>1.1501089334487915</v>
          </cell>
          <cell r="M11">
            <v>100</v>
          </cell>
          <cell r="N11">
            <v>3837.2979868911325</v>
          </cell>
        </row>
        <row r="12">
          <cell r="B12">
            <v>17.450664520263672</v>
          </cell>
          <cell r="C12">
            <v>67.832244873046875</v>
          </cell>
          <cell r="D12">
            <v>19.096549987792969</v>
          </cell>
          <cell r="E12">
            <v>4241.3878359468899</v>
          </cell>
          <cell r="F12">
            <v>3.4964909553527832</v>
          </cell>
          <cell r="G12">
            <v>84.903106689453125</v>
          </cell>
          <cell r="H12">
            <v>88.39959716796875</v>
          </cell>
          <cell r="I12">
            <v>7.0142655372619629</v>
          </cell>
          <cell r="J12">
            <v>0.62906503677368164</v>
          </cell>
          <cell r="K12">
            <v>2.980555534362793</v>
          </cell>
          <cell r="L12">
            <v>0.97651797533035278</v>
          </cell>
          <cell r="M12">
            <v>100</v>
          </cell>
          <cell r="N12">
            <v>3984.8420718252264</v>
          </cell>
        </row>
        <row r="13">
          <cell r="B13">
            <v>20.322488784790039</v>
          </cell>
          <cell r="C13">
            <v>69.046890258789063</v>
          </cell>
          <cell r="D13">
            <v>16.039262771606445</v>
          </cell>
          <cell r="E13">
            <v>2781.0555769761886</v>
          </cell>
          <cell r="F13">
            <v>2.9411640167236328</v>
          </cell>
          <cell r="G13">
            <v>80.475936889648438</v>
          </cell>
          <cell r="H13">
            <v>83.417106628417969</v>
          </cell>
          <cell r="I13">
            <v>6.7923059463500977</v>
          </cell>
          <cell r="J13">
            <v>0.22274819016456604</v>
          </cell>
          <cell r="K13">
            <v>7.8059797286987305</v>
          </cell>
          <cell r="L13">
            <v>1.7618613243103027</v>
          </cell>
          <cell r="M13">
            <v>99.999992370605469</v>
          </cell>
          <cell r="N13">
            <v>2568.5541190711092</v>
          </cell>
        </row>
        <row r="14">
          <cell r="B14">
            <v>23.005487442016602</v>
          </cell>
          <cell r="C14">
            <v>66.91363525390625</v>
          </cell>
          <cell r="D14">
            <v>17.592168807983398</v>
          </cell>
          <cell r="E14">
            <v>2082.7607022698717</v>
          </cell>
          <cell r="F14">
            <v>3.7891089916229248</v>
          </cell>
          <cell r="G14">
            <v>73.150390625</v>
          </cell>
          <cell r="H14">
            <v>76.939498901367188</v>
          </cell>
          <cell r="I14">
            <v>6.0189566612243652</v>
          </cell>
          <cell r="J14">
            <v>0.65169048309326172</v>
          </cell>
          <cell r="K14">
            <v>15.134876251220703</v>
          </cell>
          <cell r="L14">
            <v>1.2549751996994019</v>
          </cell>
          <cell r="M14">
            <v>100</v>
          </cell>
          <cell r="N14">
            <v>1856.8868243665627</v>
          </cell>
        </row>
        <row r="15">
          <cell r="B15">
            <v>25.745742797851563</v>
          </cell>
          <cell r="C15">
            <v>64.215370178222656</v>
          </cell>
          <cell r="D15">
            <v>21.215185165405273</v>
          </cell>
          <cell r="E15">
            <v>1644.7555623266369</v>
          </cell>
          <cell r="F15">
            <v>2.8691246509552002</v>
          </cell>
          <cell r="G15">
            <v>60.702266693115234</v>
          </cell>
          <cell r="H15">
            <v>63.571388244628906</v>
          </cell>
          <cell r="I15">
            <v>4.3620724678039551</v>
          </cell>
          <cell r="J15">
            <v>0.78228515386581421</v>
          </cell>
          <cell r="K15">
            <v>30.2562255859375</v>
          </cell>
          <cell r="L15">
            <v>1.0280277729034424</v>
          </cell>
          <cell r="M15">
            <v>100.00000762939453</v>
          </cell>
          <cell r="N15">
            <v>1370.4284408067913</v>
          </cell>
        </row>
        <row r="16">
          <cell r="B16">
            <v>30.344987869262695</v>
          </cell>
          <cell r="C16">
            <v>64.041900634765625</v>
          </cell>
          <cell r="D16">
            <v>19.141773223876953</v>
          </cell>
          <cell r="E16">
            <v>1034.754321763407</v>
          </cell>
          <cell r="F16">
            <v>3.9987831115722656</v>
          </cell>
          <cell r="G16">
            <v>51.18017578125</v>
          </cell>
          <cell r="H16">
            <v>55.178958892822266</v>
          </cell>
          <cell r="I16">
            <v>4.939323902130127</v>
          </cell>
          <cell r="J16">
            <v>0.69586867094039917</v>
          </cell>
          <cell r="K16">
            <v>38.642993927001953</v>
          </cell>
          <cell r="L16">
            <v>0.54285472631454468</v>
          </cell>
          <cell r="M16">
            <v>100</v>
          </cell>
          <cell r="N16">
            <v>816.89698039582424</v>
          </cell>
        </row>
        <row r="17">
          <cell r="B17">
            <v>31.882680892944336</v>
          </cell>
          <cell r="C17">
            <v>55.902084350585938</v>
          </cell>
          <cell r="D17">
            <v>29.208080291748047</v>
          </cell>
          <cell r="E17">
            <v>844.69967132732961</v>
          </cell>
          <cell r="F17">
            <v>2.5956618785858154</v>
          </cell>
          <cell r="G17">
            <v>45.056552886962891</v>
          </cell>
          <cell r="H17">
            <v>47.652214050292969</v>
          </cell>
          <cell r="I17">
            <v>4.1246142387390137</v>
          </cell>
          <cell r="J17">
            <v>0.51134771108627319</v>
          </cell>
          <cell r="K17">
            <v>46.738418579101563</v>
          </cell>
          <cell r="L17">
            <v>0.9734036922454834</v>
          </cell>
          <cell r="M17">
            <v>100</v>
          </cell>
          <cell r="N17">
            <v>597.1455097511157</v>
          </cell>
        </row>
        <row r="18">
          <cell r="B18">
            <v>8.2569742202758789</v>
          </cell>
          <cell r="D18">
            <v>91.743026733398438</v>
          </cell>
          <cell r="E18">
            <v>6621.8421171562413</v>
          </cell>
          <cell r="M18">
            <v>0</v>
          </cell>
          <cell r="N18">
            <v>0</v>
          </cell>
        </row>
        <row r="19">
          <cell r="B19">
            <v>13.676481246948242</v>
          </cell>
          <cell r="C19">
            <v>66.067474365234375</v>
          </cell>
          <cell r="D19">
            <v>20.256046295166016</v>
          </cell>
          <cell r="E19">
            <v>20789.883351857035</v>
          </cell>
          <cell r="F19">
            <v>3.2475731372833252</v>
          </cell>
          <cell r="G19">
            <v>79.634727478027344</v>
          </cell>
          <cell r="H19">
            <v>82.882301330566406</v>
          </cell>
          <cell r="I19">
            <v>6.7606487274169922</v>
          </cell>
          <cell r="J19">
            <v>1.0565738677978516</v>
          </cell>
          <cell r="K19">
            <v>8.0864410400390625</v>
          </cell>
          <cell r="L19">
            <v>1.2140371799468994</v>
          </cell>
          <cell r="M19">
            <v>100</v>
          </cell>
          <cell r="N19">
            <v>20677.920174216797</v>
          </cell>
        </row>
        <row r="20">
          <cell r="B20">
            <v>66.244094848632813</v>
          </cell>
          <cell r="D20">
            <v>33.755901336669922</v>
          </cell>
          <cell r="E20">
            <v>1608.2745309867694</v>
          </cell>
          <cell r="F20">
            <v>10.602383613586426</v>
          </cell>
          <cell r="G20">
            <v>38.317245483398438</v>
          </cell>
          <cell r="H20">
            <v>48.919631958007813</v>
          </cell>
          <cell r="I20">
            <v>16.484365463256836</v>
          </cell>
          <cell r="J20">
            <v>4.4522705078125</v>
          </cell>
          <cell r="K20">
            <v>20.049623489379883</v>
          </cell>
          <cell r="L20">
            <v>10.094109535217285</v>
          </cell>
          <cell r="M20">
            <v>99.999992370605469</v>
          </cell>
          <cell r="N20">
            <v>197.1008096810632</v>
          </cell>
        </row>
        <row r="21">
          <cell r="B21">
            <v>15.955141067504883</v>
          </cell>
          <cell r="C21">
            <v>66.34588623046875</v>
          </cell>
          <cell r="D21">
            <v>30.013820648193359</v>
          </cell>
          <cell r="E21">
            <v>13643.790116608243</v>
          </cell>
          <cell r="F21">
            <v>3.4401767253875732</v>
          </cell>
          <cell r="G21">
            <v>73.767074584960938</v>
          </cell>
          <cell r="H21">
            <v>77.207244873046875</v>
          </cell>
          <cell r="I21">
            <v>8.3739423751831055</v>
          </cell>
          <cell r="J21">
            <v>1.2925350666046143</v>
          </cell>
          <cell r="K21">
            <v>11.701763153076172</v>
          </cell>
          <cell r="L21">
            <v>1.4245114326477051</v>
          </cell>
          <cell r="M21">
            <v>100</v>
          </cell>
          <cell r="N21">
            <v>11172.601509793803</v>
          </cell>
        </row>
        <row r="22">
          <cell r="B22">
            <v>13.339759826660156</v>
          </cell>
          <cell r="C22">
            <v>64.825157165527344</v>
          </cell>
          <cell r="D22">
            <v>39.544296264648438</v>
          </cell>
          <cell r="E22">
            <v>4322.5505265841912</v>
          </cell>
          <cell r="F22">
            <v>3.6162610054016113</v>
          </cell>
          <cell r="G22">
            <v>81.975181579589844</v>
          </cell>
          <cell r="H22">
            <v>85.591438293457031</v>
          </cell>
          <cell r="I22">
            <v>6.8891973495483398</v>
          </cell>
          <cell r="J22">
            <v>1.010178804397583</v>
          </cell>
          <cell r="K22">
            <v>5.2545433044433594</v>
          </cell>
          <cell r="L22">
            <v>1.2546405792236328</v>
          </cell>
          <cell r="M22">
            <v>100</v>
          </cell>
          <cell r="N22">
            <v>3159.000249284325</v>
          </cell>
        </row>
        <row r="23">
          <cell r="B23">
            <v>13.155902862548828</v>
          </cell>
          <cell r="C23">
            <v>63.556911468505859</v>
          </cell>
          <cell r="D23">
            <v>48.935691833496094</v>
          </cell>
          <cell r="E23">
            <v>3036.4065161040044</v>
          </cell>
          <cell r="F23">
            <v>3.0469028949737549</v>
          </cell>
          <cell r="G23">
            <v>84.140571594238281</v>
          </cell>
          <cell r="H23">
            <v>87.187469482421875</v>
          </cell>
          <cell r="I23">
            <v>5.8919844627380371</v>
          </cell>
          <cell r="J23">
            <v>1.4163298606872559</v>
          </cell>
          <cell r="K23">
            <v>4.3353610038757324</v>
          </cell>
          <cell r="L23">
            <v>1.1688524484634399</v>
          </cell>
          <cell r="M23">
            <v>100</v>
          </cell>
          <cell r="N23">
            <v>1813.6313883984112</v>
          </cell>
        </row>
        <row r="24">
          <cell r="B24">
            <v>14.755288124084473</v>
          </cell>
          <cell r="C24">
            <v>66.839035034179688</v>
          </cell>
          <cell r="D24">
            <v>45.692337036132813</v>
          </cell>
          <cell r="E24">
            <v>4056.7261853483838</v>
          </cell>
          <cell r="F24">
            <v>2.0878162384033203</v>
          </cell>
          <cell r="G24">
            <v>88.44171142578125</v>
          </cell>
          <cell r="H24">
            <v>90.529525756835938</v>
          </cell>
          <cell r="I24">
            <v>3.481398344039917</v>
          </cell>
          <cell r="J24">
            <v>0.66129398345947266</v>
          </cell>
          <cell r="K24">
            <v>4.3533544540405273</v>
          </cell>
          <cell r="L24">
            <v>0.97442871332168579</v>
          </cell>
          <cell r="M24">
            <v>100</v>
          </cell>
          <cell r="N24">
            <v>2407.128994267594</v>
          </cell>
        </row>
        <row r="25">
          <cell r="B25">
            <v>17.773469924926758</v>
          </cell>
          <cell r="C25">
            <v>67.574394226074219</v>
          </cell>
          <cell r="D25">
            <v>42.553180694580078</v>
          </cell>
          <cell r="E25">
            <v>3960.526655355236</v>
          </cell>
          <cell r="F25">
            <v>3.8024117946624756</v>
          </cell>
          <cell r="G25">
            <v>88.524658203125</v>
          </cell>
          <cell r="H25">
            <v>92.327072143554688</v>
          </cell>
          <cell r="I25">
            <v>3.7273979187011719</v>
          </cell>
          <cell r="J25">
            <v>0.40154075622558594</v>
          </cell>
          <cell r="K25">
            <v>2.3604435920715332</v>
          </cell>
          <cell r="L25">
            <v>1.1835440397262573</v>
          </cell>
          <cell r="M25">
            <v>100</v>
          </cell>
          <cell r="N25">
            <v>2322.6588421537685</v>
          </cell>
        </row>
        <row r="26">
          <cell r="B26">
            <v>18.529678344726563</v>
          </cell>
          <cell r="C26">
            <v>65.486038208007813</v>
          </cell>
          <cell r="D26">
            <v>33.179370880126953</v>
          </cell>
          <cell r="E26">
            <v>9381.9421897149041</v>
          </cell>
          <cell r="F26">
            <v>3.8680634498596191</v>
          </cell>
          <cell r="G26">
            <v>77.104301452636719</v>
          </cell>
          <cell r="H26">
            <v>80.972358703613281</v>
          </cell>
          <cell r="I26">
            <v>7.7780652046203613</v>
          </cell>
          <cell r="J26">
            <v>1.1813143491744995</v>
          </cell>
          <cell r="K26">
            <v>8.7277774810791016</v>
          </cell>
          <cell r="L26">
            <v>1.3404810428619385</v>
          </cell>
          <cell r="M26">
            <v>100.00000762939453</v>
          </cell>
          <cell r="N26">
            <v>6960.9094328794063</v>
          </cell>
        </row>
        <row r="27">
          <cell r="B27">
            <v>20.941028594970703</v>
          </cell>
          <cell r="C27">
            <v>66.207550048828125</v>
          </cell>
          <cell r="D27">
            <v>34.77471923828125</v>
          </cell>
          <cell r="E27">
            <v>1150.9748500170956</v>
          </cell>
          <cell r="F27">
            <v>4.3238563537597656</v>
          </cell>
          <cell r="G27">
            <v>75.957954406738281</v>
          </cell>
          <cell r="H27">
            <v>80.281806945800781</v>
          </cell>
          <cell r="I27">
            <v>7.5712532997131348</v>
          </cell>
          <cell r="J27">
            <v>0.48989573121070862</v>
          </cell>
          <cell r="K27">
            <v>10.627188682556152</v>
          </cell>
          <cell r="L27">
            <v>1.0298538208007813</v>
          </cell>
          <cell r="M27">
            <v>100.00000762939453</v>
          </cell>
          <cell r="N27">
            <v>783.31820219121039</v>
          </cell>
        </row>
        <row r="28">
          <cell r="B28">
            <v>13.39316463470459</v>
          </cell>
          <cell r="C28">
            <v>66.366279602050781</v>
          </cell>
          <cell r="D28">
            <v>39.573883056640625</v>
          </cell>
          <cell r="E28">
            <v>18487.082960268097</v>
          </cell>
          <cell r="F28">
            <v>2.9648325443267822</v>
          </cell>
          <cell r="G28">
            <v>80.575294494628906</v>
          </cell>
          <cell r="H28">
            <v>83.540130615234375</v>
          </cell>
          <cell r="I28">
            <v>6.3188962936401367</v>
          </cell>
          <cell r="J28">
            <v>1.0752229690551758</v>
          </cell>
          <cell r="K28">
            <v>7.7744607925415039</v>
          </cell>
          <cell r="L28">
            <v>1.2912890911102295</v>
          </cell>
          <cell r="M28">
            <v>100</v>
          </cell>
          <cell r="N28">
            <v>13130.793348827254</v>
          </cell>
        </row>
        <row r="29">
          <cell r="B29">
            <v>14.691800117492676</v>
          </cell>
          <cell r="C29">
            <v>66.8245849609375</v>
          </cell>
          <cell r="D29">
            <v>37.648445129394531</v>
          </cell>
          <cell r="E29">
            <v>27454.668207227416</v>
          </cell>
          <cell r="F29">
            <v>3.2454009056091309</v>
          </cell>
          <cell r="G29">
            <v>80.021926879882813</v>
          </cell>
          <cell r="H29">
            <v>83.267333984375</v>
          </cell>
          <cell r="I29">
            <v>6.7904677391052246</v>
          </cell>
          <cell r="J29">
            <v>1.1097594499588013</v>
          </cell>
          <cell r="K29">
            <v>7.5432367324829102</v>
          </cell>
          <cell r="L29">
            <v>1.2892055511474609</v>
          </cell>
          <cell r="M29">
            <v>99.999992370605469</v>
          </cell>
          <cell r="N29">
            <v>19659.989671917458</v>
          </cell>
        </row>
        <row r="30">
          <cell r="B30">
            <v>26.952121734619141</v>
          </cell>
          <cell r="C30">
            <v>53.805633544921875</v>
          </cell>
          <cell r="D30">
            <v>31.48973274230957</v>
          </cell>
          <cell r="E30">
            <v>1565.3317927722533</v>
          </cell>
          <cell r="F30">
            <v>4.4758100509643555</v>
          </cell>
          <cell r="G30">
            <v>66.667060852050781</v>
          </cell>
          <cell r="H30">
            <v>71.142868041992188</v>
          </cell>
          <cell r="I30">
            <v>7.8555221557617188</v>
          </cell>
          <cell r="J30">
            <v>0.74684387445449829</v>
          </cell>
          <cell r="K30">
            <v>18.816486358642578</v>
          </cell>
          <cell r="L30">
            <v>1.4382774829864502</v>
          </cell>
          <cell r="M30">
            <v>100</v>
          </cell>
          <cell r="N30">
            <v>1215.0313119803566</v>
          </cell>
        </row>
        <row r="31">
          <cell r="B31">
            <v>12.981183052062988</v>
          </cell>
          <cell r="C31">
            <v>69.192298889160156</v>
          </cell>
          <cell r="D31">
            <v>34.349811553955078</v>
          </cell>
          <cell r="E31">
            <v>5655.5185301378806</v>
          </cell>
          <cell r="F31">
            <v>4.1599922180175781</v>
          </cell>
          <cell r="G31">
            <v>73.492515563964844</v>
          </cell>
          <cell r="H31">
            <v>77.652503967285156</v>
          </cell>
          <cell r="I31">
            <v>9.5158987045288086</v>
          </cell>
          <cell r="J31">
            <v>1.5648430585861206</v>
          </cell>
          <cell r="K31">
            <v>10.059587478637695</v>
          </cell>
          <cell r="L31">
            <v>1.2071638107299805</v>
          </cell>
          <cell r="M31">
            <v>100</v>
          </cell>
          <cell r="N31">
            <v>4344.7256950557676</v>
          </cell>
        </row>
        <row r="32">
          <cell r="B32">
            <v>14.903827667236328</v>
          </cell>
          <cell r="C32">
            <v>66.84832763671875</v>
          </cell>
          <cell r="D32">
            <v>37.581268310546875</v>
          </cell>
          <cell r="E32">
            <v>5745.0447934234862</v>
          </cell>
          <cell r="F32">
            <v>3.7940547466278076</v>
          </cell>
          <cell r="G32">
            <v>76.854782104492188</v>
          </cell>
          <cell r="H32">
            <v>80.648841857910156</v>
          </cell>
          <cell r="I32">
            <v>8.1156730651855469</v>
          </cell>
          <cell r="J32">
            <v>1.2803189754486084</v>
          </cell>
          <cell r="K32">
            <v>8.4588413238525391</v>
          </cell>
          <cell r="L32">
            <v>1.4963282346725464</v>
          </cell>
          <cell r="M32">
            <v>100</v>
          </cell>
          <cell r="N32">
            <v>4091.4022256898656</v>
          </cell>
        </row>
        <row r="33">
          <cell r="B33">
            <v>15.49573802947998</v>
          </cell>
          <cell r="C33">
            <v>62.308624267578125</v>
          </cell>
          <cell r="D33">
            <v>40.163318634033203</v>
          </cell>
          <cell r="E33">
            <v>5809.3296203860355</v>
          </cell>
          <cell r="F33">
            <v>3.0077292919158936</v>
          </cell>
          <cell r="G33">
            <v>80.583412170410156</v>
          </cell>
          <cell r="H33">
            <v>83.591140747070313</v>
          </cell>
          <cell r="I33">
            <v>6.4275641441345215</v>
          </cell>
          <cell r="J33">
            <v>1.0763717889785767</v>
          </cell>
          <cell r="K33">
            <v>7.4892048835754395</v>
          </cell>
          <cell r="L33">
            <v>1.4157190322875977</v>
          </cell>
          <cell r="M33">
            <v>100</v>
          </cell>
          <cell r="N33">
            <v>4153.7928617402595</v>
          </cell>
        </row>
        <row r="34">
          <cell r="B34">
            <v>15.564984321594238</v>
          </cell>
          <cell r="C34">
            <v>63.646949768066406</v>
          </cell>
          <cell r="D34">
            <v>39.158256530761719</v>
          </cell>
          <cell r="E34">
            <v>5792.0848031359455</v>
          </cell>
          <cell r="F34">
            <v>2.7301509380340576</v>
          </cell>
          <cell r="G34">
            <v>81.606399536132813</v>
          </cell>
          <cell r="H34">
            <v>84.336555480957031</v>
          </cell>
          <cell r="I34">
            <v>6.2063236236572266</v>
          </cell>
          <cell r="J34">
            <v>1.0771574974060059</v>
          </cell>
          <cell r="K34">
            <v>6.9473648071289063</v>
          </cell>
          <cell r="L34">
            <v>1.4326010942459106</v>
          </cell>
          <cell r="M34">
            <v>99.999992370605469</v>
          </cell>
          <cell r="N34">
            <v>4148.580491380937</v>
          </cell>
        </row>
        <row r="35">
          <cell r="B35">
            <v>17.669506072998047</v>
          </cell>
          <cell r="C35">
            <v>68.206871032714844</v>
          </cell>
          <cell r="D35">
            <v>35.329788208007813</v>
          </cell>
          <cell r="E35">
            <v>6018.0222529167331</v>
          </cell>
          <cell r="F35">
            <v>2.8589334487915039</v>
          </cell>
          <cell r="G35">
            <v>83.936912536621094</v>
          </cell>
          <cell r="H35">
            <v>86.795845031738281</v>
          </cell>
          <cell r="I35">
            <v>3.8802132606506348</v>
          </cell>
          <cell r="J35">
            <v>0.42269444465637207</v>
          </cell>
          <cell r="K35">
            <v>7.9578003883361816</v>
          </cell>
          <cell r="L35">
            <v>0.94344514608383179</v>
          </cell>
          <cell r="M35">
            <v>99.999992370605469</v>
          </cell>
          <cell r="N35">
            <v>4136.5197100309779</v>
          </cell>
        </row>
        <row r="36">
          <cell r="B36">
            <v>10.982385635375977</v>
          </cell>
          <cell r="C36">
            <v>76.170249938964844</v>
          </cell>
          <cell r="D36">
            <v>33.665729522705078</v>
          </cell>
          <cell r="E36">
            <v>961.0087522382197</v>
          </cell>
          <cell r="F36">
            <v>1.6519049406051636</v>
          </cell>
          <cell r="G36">
            <v>85.15625</v>
          </cell>
          <cell r="H36">
            <v>86.808151245117188</v>
          </cell>
          <cell r="I36">
            <v>3.2095649242401123</v>
          </cell>
          <cell r="J36">
            <v>0.43024095892906189</v>
          </cell>
          <cell r="K36">
            <v>8.7630901336669922</v>
          </cell>
          <cell r="L36">
            <v>0.78894954919815063</v>
          </cell>
          <cell r="M36">
            <v>100</v>
          </cell>
          <cell r="N36">
            <v>705.53677147084886</v>
          </cell>
        </row>
        <row r="37">
          <cell r="B37">
            <v>4.211479663848877</v>
          </cell>
          <cell r="C37">
            <v>86.306999206542969</v>
          </cell>
          <cell r="D37">
            <v>34.711933135986328</v>
          </cell>
          <cell r="E37">
            <v>768.39525017489007</v>
          </cell>
          <cell r="F37">
            <v>0.47435325384140015</v>
          </cell>
          <cell r="G37">
            <v>82.674591064453125</v>
          </cell>
          <cell r="H37">
            <v>83.148941040039063</v>
          </cell>
          <cell r="I37">
            <v>2.254826545715332</v>
          </cell>
          <cell r="J37">
            <v>0.50809931755065918</v>
          </cell>
          <cell r="K37">
            <v>13.733370780944824</v>
          </cell>
          <cell r="L37">
            <v>0.35476189851760864</v>
          </cell>
          <cell r="M37">
            <v>100</v>
          </cell>
          <cell r="N37">
            <v>547.73900093762734</v>
          </cell>
        </row>
        <row r="38">
          <cell r="B38">
            <v>8.0864906311035156</v>
          </cell>
          <cell r="C38">
            <v>66.814117431640625</v>
          </cell>
          <cell r="D38">
            <v>42.117851257324219</v>
          </cell>
          <cell r="E38">
            <v>1146.4752438239411</v>
          </cell>
          <cell r="F38">
            <v>6.3271164894104004</v>
          </cell>
          <cell r="G38">
            <v>61.770286560058594</v>
          </cell>
          <cell r="H38">
            <v>68.097404479980469</v>
          </cell>
          <cell r="I38">
            <v>19.511493682861328</v>
          </cell>
          <cell r="J38">
            <v>2.5038268566131592</v>
          </cell>
          <cell r="K38">
            <v>9.4808588027954102</v>
          </cell>
          <cell r="L38">
            <v>0.40641894936561584</v>
          </cell>
          <cell r="M38">
            <v>100.00000762939453</v>
          </cell>
          <cell r="N38">
            <v>857.08534935378634</v>
          </cell>
        </row>
        <row r="39">
          <cell r="B39">
            <v>15.666282653808594</v>
          </cell>
          <cell r="C39">
            <v>55.571971893310547</v>
          </cell>
          <cell r="D39">
            <v>41.864021301269531</v>
          </cell>
          <cell r="E39">
            <v>732.83700392284163</v>
          </cell>
          <cell r="F39">
            <v>8.8570079803466797</v>
          </cell>
          <cell r="G39">
            <v>66.334747314453125</v>
          </cell>
          <cell r="H39">
            <v>75.191757202148438</v>
          </cell>
          <cell r="I39">
            <v>10.370306968688965</v>
          </cell>
          <cell r="J39">
            <v>4.7581253051757813</v>
          </cell>
          <cell r="K39">
            <v>8.770782470703125</v>
          </cell>
          <cell r="L39">
            <v>0.90902888774871826</v>
          </cell>
          <cell r="M39">
            <v>100</v>
          </cell>
          <cell r="N39">
            <v>563.0191760582893</v>
          </cell>
        </row>
        <row r="40">
          <cell r="B40">
            <v>12.208938598632813</v>
          </cell>
          <cell r="C40">
            <v>62.059825897216797</v>
          </cell>
          <cell r="D40">
            <v>40.521575927734375</v>
          </cell>
          <cell r="E40">
            <v>503.27284482779697</v>
          </cell>
          <cell r="F40">
            <v>7.4406428337097168</v>
          </cell>
          <cell r="G40">
            <v>76.784088134765625</v>
          </cell>
          <cell r="H40">
            <v>84.2247314453125</v>
          </cell>
          <cell r="I40">
            <v>9.5564699172973633</v>
          </cell>
          <cell r="J40">
            <v>1.9345749616622925</v>
          </cell>
          <cell r="K40">
            <v>2.8119173049926758</v>
          </cell>
          <cell r="L40">
            <v>1.4723072052001953</v>
          </cell>
          <cell r="M40">
            <v>100.00000762939453</v>
          </cell>
          <cell r="N40">
            <v>383.73613249568433</v>
          </cell>
        </row>
        <row r="41">
          <cell r="B41">
            <v>7.5647234916687012</v>
          </cell>
          <cell r="C41">
            <v>82.184776306152344</v>
          </cell>
          <cell r="D41">
            <v>29.79429817199707</v>
          </cell>
          <cell r="E41">
            <v>1115.3648692565989</v>
          </cell>
          <cell r="F41">
            <v>1.8939024209976196</v>
          </cell>
          <cell r="G41">
            <v>82.64569091796875</v>
          </cell>
          <cell r="H41">
            <v>84.539596557617188</v>
          </cell>
          <cell r="I41">
            <v>6.2015652656555176</v>
          </cell>
          <cell r="J41">
            <v>0.63120502233505249</v>
          </cell>
          <cell r="K41">
            <v>6.5628495216369629</v>
          </cell>
          <cell r="L41">
            <v>2.0647850036621094</v>
          </cell>
          <cell r="M41">
            <v>100</v>
          </cell>
          <cell r="N41">
            <v>850.48137879216824</v>
          </cell>
        </row>
        <row r="42">
          <cell r="B42">
            <v>7.1770782470703125</v>
          </cell>
          <cell r="C42">
            <v>63.499538421630859</v>
          </cell>
          <cell r="D42">
            <v>43.399162292480469</v>
          </cell>
          <cell r="E42">
            <v>325.33367808754878</v>
          </cell>
          <cell r="F42">
            <v>3.195911169052124</v>
          </cell>
          <cell r="G42">
            <v>80.3192138671875</v>
          </cell>
          <cell r="H42">
            <v>83.515129089355469</v>
          </cell>
          <cell r="I42">
            <v>9.2655248641967773</v>
          </cell>
          <cell r="J42">
            <v>1.5648372173309326</v>
          </cell>
          <cell r="K42">
            <v>4.8489742279052734</v>
          </cell>
          <cell r="L42">
            <v>0.8055378794670105</v>
          </cell>
          <cell r="M42">
            <v>99.999992370605469</v>
          </cell>
          <cell r="N42">
            <v>252.18441704164516</v>
          </cell>
        </row>
        <row r="43">
          <cell r="B43">
            <v>14.455148696899414</v>
          </cell>
          <cell r="C43">
            <v>62.989147186279297</v>
          </cell>
          <cell r="D43">
            <v>43.291820526123047</v>
          </cell>
          <cell r="E43">
            <v>2409.8040783262763</v>
          </cell>
          <cell r="F43">
            <v>2.3805229663848877</v>
          </cell>
          <cell r="G43">
            <v>85.436210632324219</v>
          </cell>
          <cell r="H43">
            <v>87.816734313964844</v>
          </cell>
          <cell r="I43">
            <v>4.1087379455566406</v>
          </cell>
          <cell r="J43">
            <v>0.33849549293518066</v>
          </cell>
          <cell r="K43">
            <v>7.0532236099243164</v>
          </cell>
          <cell r="L43">
            <v>0.68280810117721558</v>
          </cell>
          <cell r="M43">
            <v>100</v>
          </cell>
          <cell r="N43">
            <v>1626.2089589337456</v>
          </cell>
        </row>
        <row r="44">
          <cell r="B44">
            <v>15.28593921661377</v>
          </cell>
          <cell r="C44">
            <v>54.144622802734375</v>
          </cell>
          <cell r="D44">
            <v>44.813186645507813</v>
          </cell>
          <cell r="E44">
            <v>360.07799401541905</v>
          </cell>
          <cell r="F44">
            <v>2.9081301689147949</v>
          </cell>
          <cell r="G44">
            <v>70.856590270996094</v>
          </cell>
          <cell r="H44">
            <v>73.764717102050781</v>
          </cell>
          <cell r="I44">
            <v>12.381275177001953</v>
          </cell>
          <cell r="J44">
            <v>2.2503480911254883</v>
          </cell>
          <cell r="K44">
            <v>8.1953849792480469</v>
          </cell>
          <cell r="L44">
            <v>3.4082736968994141</v>
          </cell>
          <cell r="M44">
            <v>100.00000762939453</v>
          </cell>
          <cell r="N44">
            <v>271.42838006146582</v>
          </cell>
        </row>
        <row r="45">
          <cell r="B45">
            <v>10.567564010620117</v>
          </cell>
          <cell r="C45">
            <v>71.979316711425781</v>
          </cell>
          <cell r="D45">
            <v>40.115257263183594</v>
          </cell>
          <cell r="E45">
            <v>667.18845005075627</v>
          </cell>
          <cell r="F45">
            <v>2.7357606887817383</v>
          </cell>
          <cell r="G45">
            <v>77.183982849121094</v>
          </cell>
          <cell r="H45">
            <v>79.919746398925781</v>
          </cell>
          <cell r="I45">
            <v>7.5036783218383789</v>
          </cell>
          <cell r="J45">
            <v>3.2870025634765625</v>
          </cell>
          <cell r="K45">
            <v>8.4410152435302734</v>
          </cell>
          <cell r="L45">
            <v>0.84856027364730835</v>
          </cell>
          <cell r="M45">
            <v>100</v>
          </cell>
          <cell r="N45">
            <v>461.08260859614728</v>
          </cell>
        </row>
        <row r="46">
          <cell r="B46">
            <v>22.43440055847168</v>
          </cell>
          <cell r="C46">
            <v>55.10699462890625</v>
          </cell>
          <cell r="D46">
            <v>36.985939025878906</v>
          </cell>
          <cell r="E46">
            <v>602.1697136990839</v>
          </cell>
          <cell r="F46">
            <v>3.9730772972106934</v>
          </cell>
          <cell r="G46">
            <v>78.768630981445313</v>
          </cell>
          <cell r="H46">
            <v>82.741706848144531</v>
          </cell>
          <cell r="I46">
            <v>6.5310440063476563</v>
          </cell>
          <cell r="J46">
            <v>1.1597636938095093</v>
          </cell>
          <cell r="K46">
            <v>9.3061113357543945</v>
          </cell>
          <cell r="L46">
            <v>0.26137503981590271</v>
          </cell>
          <cell r="M46">
            <v>100.00000762939453</v>
          </cell>
          <cell r="N46">
            <v>440.03542041245004</v>
          </cell>
        </row>
        <row r="47">
          <cell r="B47">
            <v>31.523744583129883</v>
          </cell>
          <cell r="C47">
            <v>54.483470916748047</v>
          </cell>
          <cell r="D47">
            <v>31.456441879272461</v>
          </cell>
          <cell r="E47">
            <v>1349.7210167403643</v>
          </cell>
          <cell r="F47">
            <v>0.9465981125831604</v>
          </cell>
          <cell r="G47">
            <v>85.016754150390625</v>
          </cell>
          <cell r="H47">
            <v>85.963356018066406</v>
          </cell>
          <cell r="I47">
            <v>2.1712696552276611</v>
          </cell>
          <cell r="J47">
            <v>0.75959306955337524</v>
          </cell>
          <cell r="K47">
            <v>10.626606941223145</v>
          </cell>
          <cell r="L47">
            <v>0.47917845845222473</v>
          </cell>
          <cell r="M47">
            <v>100.00000762939453</v>
          </cell>
          <cell r="N47">
            <v>924.37226087296926</v>
          </cell>
        </row>
        <row r="48">
          <cell r="B48">
            <v>33.932277679443359</v>
          </cell>
          <cell r="C48">
            <v>37.499176025390625</v>
          </cell>
          <cell r="D48">
            <v>39.68896484375</v>
          </cell>
          <cell r="E48">
            <v>828.98203685541023</v>
          </cell>
          <cell r="F48">
            <v>3.3640735149383545</v>
          </cell>
          <cell r="G48">
            <v>82.98114013671875</v>
          </cell>
          <cell r="H48">
            <v>86.34521484375</v>
          </cell>
          <cell r="I48">
            <v>5.3475232124328613</v>
          </cell>
          <cell r="J48">
            <v>0.19777913391590118</v>
          </cell>
          <cell r="K48">
            <v>6.2970476150512695</v>
          </cell>
          <cell r="L48">
            <v>1.8124338388442993</v>
          </cell>
          <cell r="M48">
            <v>100</v>
          </cell>
          <cell r="N48">
            <v>582.24914905978858</v>
          </cell>
        </row>
        <row r="49">
          <cell r="B49">
            <v>18.358831405639648</v>
          </cell>
          <cell r="C49">
            <v>32.507724761962891</v>
          </cell>
          <cell r="D49">
            <v>59.677841186523438</v>
          </cell>
          <cell r="E49">
            <v>273.44858227968598</v>
          </cell>
          <cell r="F49">
            <v>6.5497875213623047</v>
          </cell>
          <cell r="G49">
            <v>60.887550354003906</v>
          </cell>
          <cell r="H49">
            <v>67.437339782714844</v>
          </cell>
          <cell r="I49">
            <v>12.730283737182617</v>
          </cell>
          <cell r="J49">
            <v>2.6852028369903564</v>
          </cell>
          <cell r="K49">
            <v>3.756293773651123</v>
          </cell>
          <cell r="L49">
            <v>13.390881538391113</v>
          </cell>
          <cell r="M49">
            <v>100.00000762939453</v>
          </cell>
          <cell r="N49">
            <v>186.85129737741383</v>
          </cell>
        </row>
        <row r="50">
          <cell r="B50">
            <v>19.575403213500977</v>
          </cell>
          <cell r="C50">
            <v>62.747272491455078</v>
          </cell>
          <cell r="D50">
            <v>33.379180908203125</v>
          </cell>
          <cell r="E50">
            <v>394.6756944920989</v>
          </cell>
          <cell r="F50">
            <v>8.3230342864990234</v>
          </cell>
          <cell r="G50">
            <v>67.378532409667969</v>
          </cell>
          <cell r="H50">
            <v>75.701568603515625</v>
          </cell>
          <cell r="I50">
            <v>5.3027725219726563</v>
          </cell>
          <cell r="J50">
            <v>0.38481968641281128</v>
          </cell>
          <cell r="K50">
            <v>15.384425163269043</v>
          </cell>
          <cell r="L50">
            <v>3.2264137268066406</v>
          </cell>
          <cell r="M50">
            <v>100</v>
          </cell>
          <cell r="N50">
            <v>296.21729144388507</v>
          </cell>
        </row>
        <row r="51">
          <cell r="B51">
            <v>13.162722587585449</v>
          </cell>
          <cell r="C51">
            <v>64.092041015625</v>
          </cell>
          <cell r="D51">
            <v>41.500209808349609</v>
          </cell>
          <cell r="E51">
            <v>425.52144937886766</v>
          </cell>
          <cell r="F51">
            <v>4.6216831207275391</v>
          </cell>
          <cell r="G51">
            <v>82.407394409179688</v>
          </cell>
          <cell r="H51">
            <v>87.029075622558594</v>
          </cell>
          <cell r="I51">
            <v>5.9459352493286133</v>
          </cell>
          <cell r="J51">
            <v>1.6798985004425049</v>
          </cell>
          <cell r="K51">
            <v>3.8691065311431885</v>
          </cell>
          <cell r="L51">
            <v>1.4759851694107056</v>
          </cell>
          <cell r="M51">
            <v>100.00000762939453</v>
          </cell>
          <cell r="N51">
            <v>300.59794734993426</v>
          </cell>
        </row>
        <row r="52">
          <cell r="B52">
            <v>43.322681427001953</v>
          </cell>
          <cell r="C52">
            <v>42.028945922851563</v>
          </cell>
          <cell r="D52">
            <v>27.150569915771484</v>
          </cell>
          <cell r="E52">
            <v>922.69632907970379</v>
          </cell>
          <cell r="F52">
            <v>2.7804899215698242</v>
          </cell>
          <cell r="G52">
            <v>73.757553100585938</v>
          </cell>
          <cell r="H52">
            <v>76.538040161132813</v>
          </cell>
          <cell r="I52">
            <v>4.2354440689086914</v>
          </cell>
          <cell r="J52">
            <v>3.3518607616424561</v>
          </cell>
          <cell r="K52">
            <v>8.2137012481689453</v>
          </cell>
          <cell r="L52">
            <v>7.6609516143798828</v>
          </cell>
          <cell r="M52">
            <v>99.999992370605469</v>
          </cell>
          <cell r="N52">
            <v>643.16719116721629</v>
          </cell>
        </row>
        <row r="53">
          <cell r="B53">
            <v>8.8152694702148438</v>
          </cell>
          <cell r="C53">
            <v>76.900154113769531</v>
          </cell>
          <cell r="D53">
            <v>35.429767608642578</v>
          </cell>
          <cell r="E53">
            <v>3370.6985444324901</v>
          </cell>
          <cell r="F53">
            <v>3.7179830074310303</v>
          </cell>
          <cell r="G53">
            <v>90.110237121582031</v>
          </cell>
          <cell r="H53">
            <v>93.828224182128906</v>
          </cell>
          <cell r="I53">
            <v>2.7976043224334717</v>
          </cell>
          <cell r="J53">
            <v>0.71093863248825073</v>
          </cell>
          <cell r="K53">
            <v>2.6632335186004639</v>
          </cell>
          <cell r="L53">
            <v>0</v>
          </cell>
          <cell r="M53">
            <v>99.999992370605469</v>
          </cell>
          <cell r="N53">
            <v>2443.2142021226327</v>
          </cell>
        </row>
        <row r="54">
          <cell r="B54">
            <v>12.897824287414551</v>
          </cell>
          <cell r="C54">
            <v>72.05621337890625</v>
          </cell>
          <cell r="D54">
            <v>33.715286254882813</v>
          </cell>
          <cell r="E54">
            <v>782.45828202163591</v>
          </cell>
          <cell r="F54">
            <v>2.0361940860748291</v>
          </cell>
          <cell r="G54">
            <v>82.289932250976563</v>
          </cell>
          <cell r="H54">
            <v>84.326126098632813</v>
          </cell>
          <cell r="I54">
            <v>6.8280305862426758</v>
          </cell>
          <cell r="J54">
            <v>0.67638278007507324</v>
          </cell>
          <cell r="K54">
            <v>7.4435162544250488</v>
          </cell>
          <cell r="L54">
            <v>0.72594064474105835</v>
          </cell>
          <cell r="M54">
            <v>100</v>
          </cell>
          <cell r="N54">
            <v>580.44565375074478</v>
          </cell>
        </row>
        <row r="55">
          <cell r="B55">
            <v>26.151643753051758</v>
          </cell>
          <cell r="C55">
            <v>52.424808502197266</v>
          </cell>
          <cell r="D55">
            <v>36.287586212158203</v>
          </cell>
          <cell r="E55">
            <v>314.31086194963234</v>
          </cell>
          <cell r="F55">
            <v>4.946465015411377</v>
          </cell>
          <cell r="G55">
            <v>72.514984130859375</v>
          </cell>
          <cell r="H55">
            <v>77.461448669433594</v>
          </cell>
          <cell r="I55">
            <v>7.5430998802185059</v>
          </cell>
          <cell r="J55">
            <v>1.6333314180374146</v>
          </cell>
          <cell r="K55">
            <v>10.32988166809082</v>
          </cell>
          <cell r="L55">
            <v>3.0322344303131104</v>
          </cell>
          <cell r="M55">
            <v>99.999992370605469</v>
          </cell>
          <cell r="N55">
            <v>228.19745157446548</v>
          </cell>
        </row>
        <row r="56">
          <cell r="B56">
            <v>27.027814865112305</v>
          </cell>
          <cell r="C56">
            <v>52.382236480712891</v>
          </cell>
          <cell r="D56">
            <v>37.973045349121094</v>
          </cell>
          <cell r="E56">
            <v>821.07361954469911</v>
          </cell>
          <cell r="F56">
            <v>2.7892453670501709</v>
          </cell>
          <cell r="G56">
            <v>81.835067749023438</v>
          </cell>
          <cell r="H56">
            <v>84.624313354492188</v>
          </cell>
          <cell r="I56">
            <v>4.9263730049133301</v>
          </cell>
          <cell r="J56">
            <v>1.0138148069381714</v>
          </cell>
          <cell r="K56">
            <v>8.5833492279052734</v>
          </cell>
          <cell r="L56">
            <v>0.85214728116989136</v>
          </cell>
          <cell r="M56">
            <v>100.00000762939453</v>
          </cell>
          <cell r="N56">
            <v>546.2765815325057</v>
          </cell>
        </row>
        <row r="57">
          <cell r="B57">
            <v>9.3373022079467773</v>
          </cell>
          <cell r="C57">
            <v>73.238548278808594</v>
          </cell>
          <cell r="D57">
            <v>37.508079528808594</v>
          </cell>
          <cell r="E57">
            <v>1202.111512866107</v>
          </cell>
          <cell r="F57">
            <v>5.9557065963745117</v>
          </cell>
          <cell r="G57">
            <v>75.867095947265625</v>
          </cell>
          <cell r="H57">
            <v>81.822807312011719</v>
          </cell>
          <cell r="I57">
            <v>8.7053852081298828</v>
          </cell>
          <cell r="J57">
            <v>1.6082444190979004</v>
          </cell>
          <cell r="K57">
            <v>6.8277630805969238</v>
          </cell>
          <cell r="L57">
            <v>1.0358040332794189</v>
          </cell>
          <cell r="M57">
            <v>100</v>
          </cell>
          <cell r="N57">
            <v>883.40113629539769</v>
          </cell>
        </row>
        <row r="58">
          <cell r="B58">
            <v>12.107016563415527</v>
          </cell>
          <cell r="C58">
            <v>80.14935302734375</v>
          </cell>
          <cell r="D58">
            <v>27.795736312866211</v>
          </cell>
          <cell r="E58">
            <v>977.19867614466318</v>
          </cell>
          <cell r="F58">
            <v>3.5560939311981201</v>
          </cell>
          <cell r="G58">
            <v>80.747909545898438</v>
          </cell>
          <cell r="H58">
            <v>84.304008483886719</v>
          </cell>
          <cell r="I58">
            <v>5.2641277313232422</v>
          </cell>
          <cell r="J58">
            <v>0.19939726591110229</v>
          </cell>
          <cell r="K58">
            <v>9.8014307022094727</v>
          </cell>
          <cell r="L58">
            <v>0.43103691935539246</v>
          </cell>
          <cell r="M58">
            <v>99.999992370605469</v>
          </cell>
          <cell r="N58">
            <v>742.44596207885991</v>
          </cell>
        </row>
        <row r="59">
          <cell r="B59">
            <v>18.490837097167969</v>
          </cell>
          <cell r="C59">
            <v>60.442600250244141</v>
          </cell>
          <cell r="D59">
            <v>36.703857421875</v>
          </cell>
          <cell r="E59">
            <v>356.5318484952777</v>
          </cell>
          <cell r="F59">
            <v>6.1391725540161133</v>
          </cell>
          <cell r="G59">
            <v>67.515228271484375</v>
          </cell>
          <cell r="H59">
            <v>73.654396057128906</v>
          </cell>
          <cell r="I59">
            <v>12.086938858032227</v>
          </cell>
          <cell r="J59">
            <v>0.67750108242034912</v>
          </cell>
          <cell r="K59">
            <v>10.337529182434082</v>
          </cell>
          <cell r="L59">
            <v>3.2436327934265137</v>
          </cell>
          <cell r="M59">
            <v>100</v>
          </cell>
          <cell r="N59">
            <v>264.010638539696</v>
          </cell>
        </row>
        <row r="60">
          <cell r="B60">
            <v>12.214151382446289</v>
          </cell>
          <cell r="C60">
            <v>82.1273193359375</v>
          </cell>
          <cell r="D60">
            <v>30.06599235534668</v>
          </cell>
          <cell r="E60">
            <v>765.67685866902298</v>
          </cell>
          <cell r="F60">
            <v>0.93045181035995483</v>
          </cell>
          <cell r="G60">
            <v>78.376800537109375</v>
          </cell>
          <cell r="H60">
            <v>79.3072509765625</v>
          </cell>
          <cell r="I60">
            <v>4.566279411315918</v>
          </cell>
          <cell r="J60">
            <v>0.81945151090621948</v>
          </cell>
          <cell r="K60">
            <v>14.657722473144531</v>
          </cell>
          <cell r="L60">
            <v>0.64929407835006714</v>
          </cell>
          <cell r="M60">
            <v>99.999992370605469</v>
          </cell>
          <cell r="N60">
            <v>543.38221157416604</v>
          </cell>
        </row>
        <row r="61">
          <cell r="B61">
            <v>20.002466201782227</v>
          </cell>
          <cell r="C61">
            <v>56.590713500976563</v>
          </cell>
          <cell r="D61">
            <v>39.023067474365234</v>
          </cell>
          <cell r="E61">
            <v>1505.0019698755002</v>
          </cell>
          <cell r="F61">
            <v>3.1763372421264648</v>
          </cell>
          <cell r="G61">
            <v>70.012542724609375</v>
          </cell>
          <cell r="H61">
            <v>73.188880920410156</v>
          </cell>
          <cell r="I61">
            <v>13.20319938659668</v>
          </cell>
          <cell r="J61">
            <v>0.26406759023666382</v>
          </cell>
          <cell r="K61">
            <v>11.125441551208496</v>
          </cell>
          <cell r="L61">
            <v>2.2184112071990967</v>
          </cell>
          <cell r="M61">
            <v>100.00000762939453</v>
          </cell>
          <cell r="N61">
            <v>1096.2812695636183</v>
          </cell>
        </row>
        <row r="62">
          <cell r="B62">
            <v>13.606539726257324</v>
          </cell>
          <cell r="C62">
            <v>73.91021728515625</v>
          </cell>
          <cell r="D62">
            <v>35.876491546630859</v>
          </cell>
          <cell r="E62">
            <v>470.82385989340816</v>
          </cell>
          <cell r="F62">
            <v>0.95682060718536377</v>
          </cell>
          <cell r="G62">
            <v>81.429672241210938</v>
          </cell>
          <cell r="H62">
            <v>82.386489868164063</v>
          </cell>
          <cell r="I62">
            <v>9.555455207824707</v>
          </cell>
          <cell r="J62">
            <v>0.69193905591964722</v>
          </cell>
          <cell r="K62">
            <v>6.6020503044128418</v>
          </cell>
          <cell r="L62">
            <v>0.76406419277191162</v>
          </cell>
          <cell r="M62">
            <v>100</v>
          </cell>
          <cell r="N62">
            <v>320.58003773918654</v>
          </cell>
        </row>
        <row r="63">
          <cell r="B63">
            <v>20.18589973449707</v>
          </cell>
          <cell r="C63">
            <v>67.740325927734375</v>
          </cell>
          <cell r="D63">
            <v>32.748844146728516</v>
          </cell>
          <cell r="E63">
            <v>408.30227287362055</v>
          </cell>
          <cell r="F63">
            <v>4.656548023223877</v>
          </cell>
          <cell r="G63">
            <v>67.390731811523438</v>
          </cell>
          <cell r="H63">
            <v>72.047279357910156</v>
          </cell>
          <cell r="I63">
            <v>11.828822135925293</v>
          </cell>
          <cell r="J63">
            <v>1.2472661733627319</v>
          </cell>
          <cell r="K63">
            <v>14.139933586120605</v>
          </cell>
          <cell r="L63">
            <v>0.73669695854187012</v>
          </cell>
          <cell r="M63">
            <v>99.999992370605469</v>
          </cell>
          <cell r="N63">
            <v>290.00729416337907</v>
          </cell>
        </row>
        <row r="64">
          <cell r="B64">
            <v>14.025421142578125</v>
          </cell>
          <cell r="C64">
            <v>80.386734008789063</v>
          </cell>
          <cell r="D64">
            <v>33.144290924072266</v>
          </cell>
          <cell r="E64">
            <v>316.27267052248226</v>
          </cell>
          <cell r="F64">
            <v>0.721763014793396</v>
          </cell>
          <cell r="G64">
            <v>78.218040466308594</v>
          </cell>
          <cell r="H64">
            <v>78.939804077148438</v>
          </cell>
          <cell r="I64">
            <v>7.6583786010742188</v>
          </cell>
          <cell r="J64">
            <v>0</v>
          </cell>
          <cell r="K64">
            <v>12.902066230773926</v>
          </cell>
          <cell r="L64">
            <v>0.49975436925888062</v>
          </cell>
          <cell r="M64">
            <v>100.00000762939453</v>
          </cell>
          <cell r="N64">
            <v>207.86310956701945</v>
          </cell>
        </row>
        <row r="65">
          <cell r="B65">
            <v>7.0130519866943359</v>
          </cell>
          <cell r="C65">
            <v>80.868614196777344</v>
          </cell>
          <cell r="D65">
            <v>36.186256408691406</v>
          </cell>
          <cell r="E65">
            <v>560.92875969186605</v>
          </cell>
          <cell r="F65">
            <v>2.5536239147186279</v>
          </cell>
          <cell r="G65">
            <v>78.967681884765625</v>
          </cell>
          <cell r="H65">
            <v>81.521308898925781</v>
          </cell>
          <cell r="I65">
            <v>2.2976107597351074</v>
          </cell>
          <cell r="J65">
            <v>0.9433891773223877</v>
          </cell>
          <cell r="K65">
            <v>13.670669555664063</v>
          </cell>
          <cell r="L65">
            <v>1.5670205354690552</v>
          </cell>
          <cell r="M65">
            <v>100</v>
          </cell>
          <cell r="N65">
            <v>394.12730995884709</v>
          </cell>
        </row>
        <row r="66">
          <cell r="B66">
            <v>9.6603794097900391</v>
          </cell>
          <cell r="C66">
            <v>57.001396179199219</v>
          </cell>
          <cell r="D66">
            <v>48.943748474121094</v>
          </cell>
          <cell r="E66">
            <v>801.21415467309714</v>
          </cell>
          <cell r="F66">
            <v>1.3276684284210205</v>
          </cell>
          <cell r="G66">
            <v>83.133087158203125</v>
          </cell>
          <cell r="H66">
            <v>84.46075439453125</v>
          </cell>
          <cell r="I66">
            <v>6.7982211112976074</v>
          </cell>
          <cell r="J66">
            <v>1.168357253074646</v>
          </cell>
          <cell r="K66">
            <v>6.7713580131530762</v>
          </cell>
          <cell r="L66">
            <v>0.8013109564781189</v>
          </cell>
          <cell r="M66">
            <v>99.999992370605469</v>
          </cell>
          <cell r="N66">
            <v>588.72121173167784</v>
          </cell>
        </row>
        <row r="67">
          <cell r="B67">
            <v>17.703424453735352</v>
          </cell>
          <cell r="C67">
            <v>72.314865112304688</v>
          </cell>
          <cell r="D67">
            <v>28.323722839355469</v>
          </cell>
          <cell r="E67">
            <v>394.90811925230093</v>
          </cell>
          <cell r="F67">
            <v>2.1916916370391846</v>
          </cell>
          <cell r="G67">
            <v>76.107048034667969</v>
          </cell>
          <cell r="H67">
            <v>78.298744201660156</v>
          </cell>
          <cell r="I67">
            <v>5.4912142753601074</v>
          </cell>
          <cell r="J67">
            <v>1.8484718799591064</v>
          </cell>
          <cell r="K67">
            <v>11.782137870788574</v>
          </cell>
          <cell r="L67">
            <v>2.5794339179992676</v>
          </cell>
          <cell r="M67">
            <v>99.999992370605469</v>
          </cell>
          <cell r="N67">
            <v>301.6914028179051</v>
          </cell>
        </row>
        <row r="68">
          <cell r="B68">
            <v>16.451007843017578</v>
          </cell>
          <cell r="C68">
            <v>54.028545379638672</v>
          </cell>
          <cell r="D68">
            <v>45.293495178222656</v>
          </cell>
          <cell r="E68">
            <v>941.3298357606966</v>
          </cell>
          <cell r="F68">
            <v>3.4672088623046875</v>
          </cell>
          <cell r="G68">
            <v>72.944892883300781</v>
          </cell>
          <cell r="H68">
            <v>76.412101745605469</v>
          </cell>
          <cell r="I68">
            <v>11.243224143981934</v>
          </cell>
          <cell r="J68">
            <v>0.12928391993045807</v>
          </cell>
          <cell r="K68">
            <v>11.313789367675781</v>
          </cell>
          <cell r="L68">
            <v>0.90159881114959717</v>
          </cell>
          <cell r="M68">
            <v>100</v>
          </cell>
          <cell r="N68">
            <v>670.23404014642597</v>
          </cell>
        </row>
        <row r="69">
          <cell r="B69">
            <v>3.1742939949035645</v>
          </cell>
          <cell r="C69">
            <v>63.595844268798828</v>
          </cell>
          <cell r="D69">
            <v>49.115524291992188</v>
          </cell>
          <cell r="E69">
            <v>450.84152722935852</v>
          </cell>
          <cell r="F69">
            <v>0.9470067024230957</v>
          </cell>
          <cell r="G69">
            <v>78.332847595214844</v>
          </cell>
          <cell r="H69">
            <v>79.279853820800781</v>
          </cell>
          <cell r="I69">
            <v>9.18212890625</v>
          </cell>
          <cell r="J69">
            <v>0.94392400979995728</v>
          </cell>
          <cell r="K69">
            <v>9.6319751739501953</v>
          </cell>
          <cell r="L69">
            <v>0.96211451292037964</v>
          </cell>
          <cell r="M69">
            <v>99.999992370605469</v>
          </cell>
          <cell r="N69">
            <v>336.14989994623568</v>
          </cell>
        </row>
        <row r="70">
          <cell r="B70">
            <v>16.313131332397461</v>
          </cell>
          <cell r="C70">
            <v>73.473274230957031</v>
          </cell>
          <cell r="D70">
            <v>34.121532440185547</v>
          </cell>
          <cell r="E70">
            <v>352.62439363336438</v>
          </cell>
          <cell r="F70">
            <v>2.5710043907165527</v>
          </cell>
          <cell r="G70">
            <v>82.210014343261719</v>
          </cell>
          <cell r="H70">
            <v>84.781021118164063</v>
          </cell>
          <cell r="I70">
            <v>6.9187197685241699</v>
          </cell>
          <cell r="J70">
            <v>8.5820019245147705E-2</v>
          </cell>
          <cell r="K70">
            <v>7.9957256317138672</v>
          </cell>
          <cell r="L70">
            <v>0.21871504187583923</v>
          </cell>
          <cell r="M70">
            <v>100</v>
          </cell>
          <cell r="N70">
            <v>238.34072740509501</v>
          </cell>
        </row>
        <row r="71">
          <cell r="B71">
            <v>10.103239059448242</v>
          </cell>
          <cell r="C71">
            <v>74.256271362304688</v>
          </cell>
          <cell r="D71">
            <v>37.191291809082031</v>
          </cell>
          <cell r="E71">
            <v>440.71924522127949</v>
          </cell>
          <cell r="F71">
            <v>2.6830534934997559</v>
          </cell>
          <cell r="G71">
            <v>86.583351135253906</v>
          </cell>
          <cell r="H71">
            <v>89.266403198242188</v>
          </cell>
          <cell r="I71">
            <v>6.0807018280029297</v>
          </cell>
          <cell r="J71">
            <v>0.64982014894485474</v>
          </cell>
          <cell r="K71">
            <v>3.2737081050872803</v>
          </cell>
          <cell r="L71">
            <v>0.72936511039733887</v>
          </cell>
          <cell r="M71">
            <v>99.999992370605469</v>
          </cell>
          <cell r="N71">
            <v>307.65811196489233</v>
          </cell>
        </row>
        <row r="72">
          <cell r="B72">
            <v>15.353118896484375</v>
          </cell>
          <cell r="C72">
            <v>66.067474365234375</v>
          </cell>
          <cell r="D72">
            <v>37.316246032714844</v>
          </cell>
          <cell r="E72">
            <v>29019.999999999571</v>
          </cell>
          <cell r="F72">
            <v>3.3170170783996582</v>
          </cell>
          <cell r="G72">
            <v>79.244606018066406</v>
          </cell>
          <cell r="H72">
            <v>82.561622619628906</v>
          </cell>
          <cell r="I72">
            <v>6.8524594306945801</v>
          </cell>
          <cell r="J72">
            <v>1.0886359214782715</v>
          </cell>
          <cell r="K72">
            <v>8.199397087097168</v>
          </cell>
          <cell r="L72">
            <v>1.2978823184967041</v>
          </cell>
          <cell r="M72">
            <v>100</v>
          </cell>
          <cell r="N72">
            <v>20875.020983898066</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2.3810796737670898</v>
          </cell>
          <cell r="C2">
            <v>43.889739990234375</v>
          </cell>
          <cell r="D2">
            <v>26.006050109863281</v>
          </cell>
          <cell r="E2">
            <v>56.958927154541016</v>
          </cell>
          <cell r="F2">
            <v>27.193317413330078</v>
          </cell>
          <cell r="G2">
            <v>5.091249942779541</v>
          </cell>
          <cell r="H2">
            <v>20.920953750610352</v>
          </cell>
          <cell r="I2">
            <v>77.739402770996094</v>
          </cell>
          <cell r="J2">
            <v>4.7921175956726074</v>
          </cell>
          <cell r="K2">
            <v>29019.999999999571</v>
          </cell>
        </row>
        <row r="3">
          <cell r="B3">
            <v>2.5125486850738525</v>
          </cell>
          <cell r="C3">
            <v>39.243324279785156</v>
          </cell>
          <cell r="D3">
            <v>22.914127349853516</v>
          </cell>
          <cell r="E3">
            <v>55.306713104248047</v>
          </cell>
          <cell r="F3">
            <v>18.69636344909668</v>
          </cell>
          <cell r="G3">
            <v>1.8425089120864868</v>
          </cell>
          <cell r="H3">
            <v>10.71326732635498</v>
          </cell>
          <cell r="I3">
            <v>70.191383361816406</v>
          </cell>
          <cell r="J3">
            <v>3.1413800716400146</v>
          </cell>
          <cell r="K3">
            <v>17822.76975761681</v>
          </cell>
        </row>
        <row r="4">
          <cell r="B4">
            <v>2.1718192100524902</v>
          </cell>
          <cell r="C4">
            <v>51.285495758056641</v>
          </cell>
          <cell r="D4">
            <v>30.92750358581543</v>
          </cell>
          <cell r="E4">
            <v>59.588779449462891</v>
          </cell>
          <cell r="F4">
            <v>40.718025207519531</v>
          </cell>
          <cell r="G4">
            <v>10.262310981750488</v>
          </cell>
          <cell r="H4">
            <v>37.168655395507813</v>
          </cell>
          <cell r="I4">
            <v>89.753684997558594</v>
          </cell>
          <cell r="J4">
            <v>7.41961669921875</v>
          </cell>
          <cell r="K4">
            <v>11197.230242383099</v>
          </cell>
        </row>
        <row r="5">
          <cell r="B5">
            <v>2.2028231620788574</v>
          </cell>
          <cell r="C5">
            <v>46.123775482177734</v>
          </cell>
          <cell r="D5">
            <v>26.849708557128906</v>
          </cell>
          <cell r="E5">
            <v>58.691707611083984</v>
          </cell>
          <cell r="F5">
            <v>40.459430694580078</v>
          </cell>
          <cell r="G5">
            <v>9.2713823318481445</v>
          </cell>
          <cell r="H5">
            <v>36.320602416992188</v>
          </cell>
          <cell r="I5">
            <v>89.037727355957031</v>
          </cell>
          <cell r="J5">
            <v>6.875424861907959</v>
          </cell>
          <cell r="K5">
            <v>6564.9601633568718</v>
          </cell>
        </row>
        <row r="6">
          <cell r="B6">
            <v>2.1278793811798096</v>
          </cell>
          <cell r="C6">
            <v>58.600803375244141</v>
          </cell>
          <cell r="D6">
            <v>36.706645965576172</v>
          </cell>
          <cell r="E6">
            <v>60.860126495361328</v>
          </cell>
          <cell r="F6">
            <v>41.084503173828125</v>
          </cell>
          <cell r="G6">
            <v>11.666679382324219</v>
          </cell>
          <cell r="H6">
            <v>38.370536804199219</v>
          </cell>
          <cell r="I6">
            <v>90.768356323242188</v>
          </cell>
          <cell r="J6">
            <v>8.1908578872680664</v>
          </cell>
          <cell r="K6">
            <v>4632.2700790262252</v>
          </cell>
        </row>
        <row r="8">
          <cell r="B8">
            <v>0.79900991916656494</v>
          </cell>
          <cell r="C8">
            <v>39.875419616699219</v>
          </cell>
          <cell r="D8">
            <v>13.688809394836426</v>
          </cell>
          <cell r="E8">
            <v>62.706840515136719</v>
          </cell>
          <cell r="F8">
            <v>39.285511016845703</v>
          </cell>
          <cell r="G8">
            <v>5.9180331230163574</v>
          </cell>
          <cell r="H8">
            <v>17.778657913208008</v>
          </cell>
          <cell r="I8">
            <v>77.262489318847656</v>
          </cell>
          <cell r="J8">
            <v>3.6031816005706787</v>
          </cell>
          <cell r="K8">
            <v>3995.3605866612079</v>
          </cell>
        </row>
        <row r="9">
          <cell r="B9">
            <v>1.9252805709838867</v>
          </cell>
          <cell r="C9">
            <v>42.786350250244141</v>
          </cell>
          <cell r="D9">
            <v>21.370977401733398</v>
          </cell>
          <cell r="E9">
            <v>48.441814422607422</v>
          </cell>
          <cell r="F9">
            <v>28.619499206542969</v>
          </cell>
          <cell r="G9">
            <v>7.7839140892028809</v>
          </cell>
          <cell r="H9">
            <v>21.661317825317383</v>
          </cell>
          <cell r="I9">
            <v>79.576301574707031</v>
          </cell>
          <cell r="J9">
            <v>5.7896528244018555</v>
          </cell>
          <cell r="K9">
            <v>3994.3681366272458</v>
          </cell>
        </row>
        <row r="10">
          <cell r="B10">
            <v>1.8204227685928345</v>
          </cell>
          <cell r="C10">
            <v>45.869338989257813</v>
          </cell>
          <cell r="D10">
            <v>32.688003540039063</v>
          </cell>
          <cell r="E10">
            <v>49.969058990478516</v>
          </cell>
          <cell r="F10">
            <v>19.083503723144531</v>
          </cell>
          <cell r="G10">
            <v>5.1236653327941895</v>
          </cell>
          <cell r="H10">
            <v>20.035408020019531</v>
          </cell>
          <cell r="I10">
            <v>75.128807067871094</v>
          </cell>
          <cell r="J10">
            <v>4.7542786598205566</v>
          </cell>
          <cell r="K10">
            <v>4280.516373467266</v>
          </cell>
        </row>
        <row r="11">
          <cell r="B11">
            <v>2.251920223236084</v>
          </cell>
          <cell r="C11">
            <v>45.030689239501953</v>
          </cell>
          <cell r="D11">
            <v>34.283538818359375</v>
          </cell>
          <cell r="E11">
            <v>62.282596588134766</v>
          </cell>
          <cell r="F11">
            <v>18.458518981933594</v>
          </cell>
          <cell r="G11">
            <v>3.5090093612670898</v>
          </cell>
          <cell r="H11">
            <v>19.974239349365234</v>
          </cell>
          <cell r="I11">
            <v>78.508903503417969</v>
          </cell>
          <cell r="J11">
            <v>4.4347457885742188</v>
          </cell>
          <cell r="K11">
            <v>4120.3412326339603</v>
          </cell>
        </row>
        <row r="12">
          <cell r="B12">
            <v>2.4579243659973145</v>
          </cell>
          <cell r="C12">
            <v>43.946086883544922</v>
          </cell>
          <cell r="D12">
            <v>31.906007766723633</v>
          </cell>
          <cell r="E12">
            <v>66.081962585449219</v>
          </cell>
          <cell r="F12">
            <v>28.203132629394531</v>
          </cell>
          <cell r="G12">
            <v>4.1794209480285645</v>
          </cell>
          <cell r="H12">
            <v>22.265596389770508</v>
          </cell>
          <cell r="I12">
            <v>77.338706970214844</v>
          </cell>
          <cell r="J12">
            <v>5.3430871963500977</v>
          </cell>
          <cell r="K12">
            <v>4241.3878359468927</v>
          </cell>
        </row>
        <row r="13">
          <cell r="B13">
            <v>3.3516166210174561</v>
          </cell>
          <cell r="C13">
            <v>47.063972473144531</v>
          </cell>
          <cell r="D13">
            <v>29.178804397583008</v>
          </cell>
          <cell r="E13">
            <v>65.46539306640625</v>
          </cell>
          <cell r="F13">
            <v>31.56962776184082</v>
          </cell>
          <cell r="G13">
            <v>4.0485997200012207</v>
          </cell>
          <cell r="H13">
            <v>20.257572174072266</v>
          </cell>
          <cell r="I13">
            <v>80.459686279296875</v>
          </cell>
          <cell r="J13">
            <v>4.3415951728820801</v>
          </cell>
          <cell r="K13">
            <v>2781.0555769761877</v>
          </cell>
        </row>
        <row r="14">
          <cell r="B14">
            <v>3.3705501556396484</v>
          </cell>
          <cell r="C14">
            <v>45.2918701171875</v>
          </cell>
          <cell r="D14">
            <v>21.918176651000977</v>
          </cell>
          <cell r="E14">
            <v>55.752834320068359</v>
          </cell>
          <cell r="F14">
            <v>30.90168571472168</v>
          </cell>
          <cell r="G14">
            <v>5.2471966743469238</v>
          </cell>
          <cell r="H14">
            <v>24.532917022705078</v>
          </cell>
          <cell r="I14">
            <v>76.491790771484375</v>
          </cell>
          <cell r="J14">
            <v>5.0691065788269043</v>
          </cell>
          <cell r="K14">
            <v>2082.7607022698676</v>
          </cell>
        </row>
        <row r="15">
          <cell r="B15">
            <v>4.2053003311157227</v>
          </cell>
          <cell r="C15">
            <v>42.586521148681641</v>
          </cell>
          <cell r="D15">
            <v>19.465099334716797</v>
          </cell>
          <cell r="E15">
            <v>47.887256622314453</v>
          </cell>
          <cell r="F15">
            <v>28.028392791748047</v>
          </cell>
          <cell r="G15">
            <v>5.5354776382446289</v>
          </cell>
          <cell r="H15">
            <v>21.799953460693359</v>
          </cell>
          <cell r="I15">
            <v>79.821502685546875</v>
          </cell>
          <cell r="J15">
            <v>4.8486528396606445</v>
          </cell>
          <cell r="K15">
            <v>1644.755562326633</v>
          </cell>
        </row>
        <row r="16">
          <cell r="B16">
            <v>4.087975025177002</v>
          </cell>
          <cell r="C16">
            <v>40.735424041748047</v>
          </cell>
          <cell r="D16">
            <v>20.441215515136719</v>
          </cell>
          <cell r="E16">
            <v>42.560050964355469</v>
          </cell>
          <cell r="F16">
            <v>24.340049743652344</v>
          </cell>
          <cell r="G16">
            <v>3.7067306041717529</v>
          </cell>
          <cell r="H16">
            <v>22.612346649169922</v>
          </cell>
          <cell r="I16">
            <v>74.80755615234375</v>
          </cell>
          <cell r="J16">
            <v>4.6834621429443359</v>
          </cell>
          <cell r="K16">
            <v>1034.7543217634063</v>
          </cell>
        </row>
        <row r="17">
          <cell r="B17">
            <v>3.8267579078674316</v>
          </cell>
          <cell r="C17">
            <v>44.708473205566406</v>
          </cell>
          <cell r="D17">
            <v>21.508214950561523</v>
          </cell>
          <cell r="E17">
            <v>43.961498260498047</v>
          </cell>
          <cell r="F17">
            <v>20.204677581787109</v>
          </cell>
          <cell r="G17">
            <v>4.4592061042785645</v>
          </cell>
          <cell r="H17">
            <v>24.131204605102539</v>
          </cell>
          <cell r="I17">
            <v>76.454017639160156</v>
          </cell>
          <cell r="J17">
            <v>5.6903820037841797</v>
          </cell>
          <cell r="K17">
            <v>844.6996713273295</v>
          </cell>
        </row>
        <row r="18">
          <cell r="B18">
            <v>1.2378920316696167</v>
          </cell>
          <cell r="C18">
            <v>39.132228851318359</v>
          </cell>
          <cell r="D18">
            <v>11.641944885253906</v>
          </cell>
          <cell r="E18">
            <v>60.380340576171875</v>
          </cell>
          <cell r="F18">
            <v>40.063945770263672</v>
          </cell>
          <cell r="G18">
            <v>7.8327302932739258</v>
          </cell>
          <cell r="H18">
            <v>20.891139984130859</v>
          </cell>
          <cell r="I18">
            <v>79.523162841796875</v>
          </cell>
          <cell r="J18">
            <v>3.8243777751922607</v>
          </cell>
          <cell r="K18">
            <v>6621.8421171562495</v>
          </cell>
        </row>
        <row r="19">
          <cell r="B19">
            <v>2.4654805660247803</v>
          </cell>
          <cell r="C19">
            <v>45.407485961914063</v>
          </cell>
          <cell r="D19">
            <v>31.099948883056641</v>
          </cell>
          <cell r="E19">
            <v>56.334178924560547</v>
          </cell>
          <cell r="F19">
            <v>23.368923187255859</v>
          </cell>
          <cell r="G19">
            <v>4.2448554039001465</v>
          </cell>
          <cell r="H19">
            <v>20.76629638671875</v>
          </cell>
          <cell r="I19">
            <v>76.944053649902344</v>
          </cell>
          <cell r="J19">
            <v>5.0522551536560059</v>
          </cell>
          <cell r="K19">
            <v>20789.883351856879</v>
          </cell>
        </row>
        <row r="20">
          <cell r="B20">
            <v>5.9969582557678223</v>
          </cell>
          <cell r="C20">
            <v>43.858455657958984</v>
          </cell>
          <cell r="D20">
            <v>19.300296783447266</v>
          </cell>
          <cell r="E20">
            <v>50.947734832763672</v>
          </cell>
          <cell r="F20">
            <v>23.637596130371094</v>
          </cell>
          <cell r="G20">
            <v>4.7447919845581055</v>
          </cell>
          <cell r="H20">
            <v>23.042949676513672</v>
          </cell>
          <cell r="I20">
            <v>80.676368713378906</v>
          </cell>
          <cell r="J20">
            <v>5.4138932228088379</v>
          </cell>
          <cell r="K20">
            <v>1608.2745309867694</v>
          </cell>
        </row>
        <row r="21">
          <cell r="B21">
            <v>2.9438776969909668</v>
          </cell>
          <cell r="C21">
            <v>42.549610137939453</v>
          </cell>
          <cell r="D21">
            <v>24.484476089477539</v>
          </cell>
          <cell r="E21">
            <v>51.978969573974609</v>
          </cell>
          <cell r="F21">
            <v>15.722269058227539</v>
          </cell>
          <cell r="G21">
            <v>2.2135128974914551</v>
          </cell>
          <cell r="H21">
            <v>11.940736770629883</v>
          </cell>
          <cell r="I21">
            <v>71.295600891113281</v>
          </cell>
          <cell r="J21">
            <v>3.5634713172912598</v>
          </cell>
          <cell r="K21">
            <v>13643.790116608234</v>
          </cell>
        </row>
        <row r="22">
          <cell r="B22">
            <v>2.0998847484588623</v>
          </cell>
          <cell r="C22">
            <v>44.269428253173828</v>
          </cell>
          <cell r="D22">
            <v>28.461587905883789</v>
          </cell>
          <cell r="E22">
            <v>61.5318603515625</v>
          </cell>
          <cell r="F22">
            <v>23.541427612304688</v>
          </cell>
          <cell r="G22">
            <v>3.2376260757446289</v>
          </cell>
          <cell r="H22">
            <v>16.848262786865234</v>
          </cell>
          <cell r="I22">
            <v>79.357032775878906</v>
          </cell>
          <cell r="J22">
            <v>4.0827860832214355</v>
          </cell>
          <cell r="K22">
            <v>4322.5505265841775</v>
          </cell>
        </row>
        <row r="23">
          <cell r="B23">
            <v>1.7645381689071655</v>
          </cell>
          <cell r="C23">
            <v>44.342636108398438</v>
          </cell>
          <cell r="D23">
            <v>27.594881057739258</v>
          </cell>
          <cell r="E23">
            <v>67.0147705078125</v>
          </cell>
          <cell r="F23">
            <v>37.631732940673828</v>
          </cell>
          <cell r="G23">
            <v>6.9929633140563965</v>
          </cell>
          <cell r="H23">
            <v>24.189289093017578</v>
          </cell>
          <cell r="I23">
            <v>82.239898681640625</v>
          </cell>
          <cell r="J23">
            <v>4.8616342544555664</v>
          </cell>
          <cell r="K23">
            <v>3036.4065161040048</v>
          </cell>
        </row>
        <row r="24">
          <cell r="B24">
            <v>1.5490894317626953</v>
          </cell>
          <cell r="C24">
            <v>45.843673706054688</v>
          </cell>
          <cell r="D24">
            <v>25.219171524047852</v>
          </cell>
          <cell r="E24">
            <v>60.672077178955078</v>
          </cell>
          <cell r="F24">
            <v>41.320453643798828</v>
          </cell>
          <cell r="G24">
            <v>8.1783456802368164</v>
          </cell>
          <cell r="H24">
            <v>29.811294555664063</v>
          </cell>
          <cell r="I24">
            <v>85.967445373535156</v>
          </cell>
          <cell r="J24">
            <v>6.7675890922546387</v>
          </cell>
          <cell r="K24">
            <v>4056.7261853483897</v>
          </cell>
        </row>
        <row r="25">
          <cell r="B25">
            <v>2.0740528106689453</v>
          </cell>
          <cell r="C25">
            <v>45.743392944335938</v>
          </cell>
          <cell r="D25">
            <v>28.155685424804688</v>
          </cell>
          <cell r="E25">
            <v>57.610828399658203</v>
          </cell>
          <cell r="F25">
            <v>48.223060607910156</v>
          </cell>
          <cell r="G25">
            <v>12.407890319824219</v>
          </cell>
          <cell r="H25">
            <v>44.690254211425781</v>
          </cell>
          <cell r="I25">
            <v>86.294158935546875</v>
          </cell>
          <cell r="J25">
            <v>7.7221527099609375</v>
          </cell>
          <cell r="K25">
            <v>3960.5266553552297</v>
          </cell>
        </row>
        <row r="26">
          <cell r="B26">
            <v>3.3591177463531494</v>
          </cell>
          <cell r="C26">
            <v>44.896865844726563</v>
          </cell>
          <cell r="D26">
            <v>27.40178108215332</v>
          </cell>
          <cell r="E26">
            <v>59.53997802734375</v>
          </cell>
          <cell r="F26">
            <v>22.629117965698242</v>
          </cell>
          <cell r="G26">
            <v>4.4490880966186523</v>
          </cell>
          <cell r="H26">
            <v>17.77191162109375</v>
          </cell>
          <cell r="I26">
            <v>74.112617492675781</v>
          </cell>
          <cell r="J26">
            <v>5.0984277725219727</v>
          </cell>
          <cell r="K26">
            <v>9381.9421897149059</v>
          </cell>
        </row>
        <row r="27">
          <cell r="B27">
            <v>5.1419310569763184</v>
          </cell>
          <cell r="C27">
            <v>43.924938201904297</v>
          </cell>
          <cell r="D27">
            <v>25.31950569152832</v>
          </cell>
          <cell r="E27">
            <v>57.532089233398438</v>
          </cell>
          <cell r="F27">
            <v>24.301786422729492</v>
          </cell>
          <cell r="G27">
            <v>6.5020565986633301</v>
          </cell>
          <cell r="H27">
            <v>19.117166519165039</v>
          </cell>
          <cell r="I27">
            <v>77.159202575683594</v>
          </cell>
          <cell r="J27">
            <v>4.4399456977844238</v>
          </cell>
          <cell r="K27">
            <v>1150.9748500170958</v>
          </cell>
        </row>
        <row r="28">
          <cell r="B28">
            <v>1.7128528356552124</v>
          </cell>
          <cell r="C28">
            <v>43.376445770263672</v>
          </cell>
          <cell r="D28">
            <v>25.340478897094727</v>
          </cell>
          <cell r="E28">
            <v>55.613395690917969</v>
          </cell>
          <cell r="F28">
            <v>29.689607620239258</v>
          </cell>
          <cell r="G28">
            <v>5.3293037414550781</v>
          </cell>
          <cell r="H28">
            <v>22.631351470947266</v>
          </cell>
          <cell r="I28">
            <v>79.616073608398438</v>
          </cell>
          <cell r="J28">
            <v>4.658595085144043</v>
          </cell>
          <cell r="K28">
            <v>18487.082960267919</v>
          </cell>
        </row>
        <row r="29">
          <cell r="B29">
            <v>2.2587978839874268</v>
          </cell>
          <cell r="C29">
            <v>44.085601806640625</v>
          </cell>
          <cell r="D29">
            <v>26.308694839477539</v>
          </cell>
          <cell r="E29">
            <v>57.303340911865234</v>
          </cell>
          <cell r="F29">
            <v>27.422220230102539</v>
          </cell>
          <cell r="G29">
            <v>5.2127470970153809</v>
          </cell>
          <cell r="H29">
            <v>21.116024017333984</v>
          </cell>
          <cell r="I29">
            <v>77.859275817871094</v>
          </cell>
          <cell r="J29">
            <v>4.7964487075805664</v>
          </cell>
          <cell r="K29">
            <v>27454.668207227445</v>
          </cell>
        </row>
        <row r="30">
          <cell r="B30">
            <v>4.5258054733276367</v>
          </cell>
          <cell r="C30">
            <v>40.454437255859375</v>
          </cell>
          <cell r="D30">
            <v>20.697927474975586</v>
          </cell>
          <cell r="E30">
            <v>50.918167114257813</v>
          </cell>
          <cell r="F30">
            <v>23.178548812866211</v>
          </cell>
          <cell r="G30">
            <v>2.9602866172790527</v>
          </cell>
          <cell r="H30">
            <v>17.499578475952148</v>
          </cell>
          <cell r="I30">
            <v>75.636985778808594</v>
          </cell>
          <cell r="J30">
            <v>4.7161502838134766</v>
          </cell>
          <cell r="K30">
            <v>1565.3317927722528</v>
          </cell>
        </row>
        <row r="31">
          <cell r="B31">
            <v>2.861346960067749</v>
          </cell>
          <cell r="C31">
            <v>38.665573120117188</v>
          </cell>
          <cell r="D31">
            <v>21.401494979858398</v>
          </cell>
          <cell r="E31">
            <v>49.546173095703125</v>
          </cell>
          <cell r="F31">
            <v>8.3630971908569336</v>
          </cell>
          <cell r="G31">
            <v>0.85989511013031006</v>
          </cell>
          <cell r="H31">
            <v>5.2160067558288574</v>
          </cell>
          <cell r="I31">
            <v>59.718769073486328</v>
          </cell>
          <cell r="J31">
            <v>2.8650281429290771</v>
          </cell>
          <cell r="K31">
            <v>5655.5185301378597</v>
          </cell>
        </row>
        <row r="32">
          <cell r="B32">
            <v>2.5948736667633057</v>
          </cell>
          <cell r="C32">
            <v>42.248210906982422</v>
          </cell>
          <cell r="D32">
            <v>24.385650634765625</v>
          </cell>
          <cell r="E32">
            <v>57.50250244140625</v>
          </cell>
          <cell r="F32">
            <v>17.373247146606445</v>
          </cell>
          <cell r="G32">
            <v>2.1162774562835693</v>
          </cell>
          <cell r="H32">
            <v>9.250828742980957</v>
          </cell>
          <cell r="I32">
            <v>73.556900024414063</v>
          </cell>
          <cell r="J32">
            <v>2.9762794971466064</v>
          </cell>
          <cell r="K32">
            <v>5745.0447934234726</v>
          </cell>
        </row>
        <row r="33">
          <cell r="B33">
            <v>2.6380174160003662</v>
          </cell>
          <cell r="C33">
            <v>43.956489562988281</v>
          </cell>
          <cell r="D33">
            <v>25.789360046386719</v>
          </cell>
          <cell r="E33">
            <v>59.967033386230469</v>
          </cell>
          <cell r="F33">
            <v>25.66120719909668</v>
          </cell>
          <cell r="G33">
            <v>3.9135243892669678</v>
          </cell>
          <cell r="H33">
            <v>15.81290340423584</v>
          </cell>
          <cell r="I33">
            <v>80.588462829589844</v>
          </cell>
          <cell r="J33">
            <v>3.6992406845092773</v>
          </cell>
          <cell r="K33">
            <v>5809.3296203860436</v>
          </cell>
        </row>
        <row r="34">
          <cell r="B34">
            <v>1.7586435079574585</v>
          </cell>
          <cell r="C34">
            <v>48.052085876464844</v>
          </cell>
          <cell r="D34">
            <v>30.415876388549805</v>
          </cell>
          <cell r="E34">
            <v>60.39263916015625</v>
          </cell>
          <cell r="F34">
            <v>34.821865081787109</v>
          </cell>
          <cell r="G34">
            <v>6.0059280395507813</v>
          </cell>
          <cell r="H34">
            <v>24.730308532714844</v>
          </cell>
          <cell r="I34">
            <v>86.303314208984375</v>
          </cell>
          <cell r="J34">
            <v>4.9233498573303223</v>
          </cell>
          <cell r="K34">
            <v>5792.0848031359174</v>
          </cell>
        </row>
        <row r="35">
          <cell r="B35">
            <v>2.0766861438751221</v>
          </cell>
          <cell r="C35">
            <v>46.295772552490234</v>
          </cell>
          <cell r="D35">
            <v>27.845054626464844</v>
          </cell>
          <cell r="E35">
            <v>57.197654724121094</v>
          </cell>
          <cell r="F35">
            <v>48.400741577148438</v>
          </cell>
          <cell r="G35">
            <v>12.164298057556152</v>
          </cell>
          <cell r="H35">
            <v>48.085239410400391</v>
          </cell>
          <cell r="I35">
            <v>87.6746826171875</v>
          </cell>
          <cell r="J35">
            <v>9.2652702331542969</v>
          </cell>
          <cell r="K35">
            <v>6018.0222529167449</v>
          </cell>
        </row>
        <row r="36">
          <cell r="B36">
            <v>2.3808443546295166</v>
          </cell>
          <cell r="C36">
            <v>65.444480895996094</v>
          </cell>
          <cell r="D36">
            <v>23.189701080322266</v>
          </cell>
          <cell r="E36">
            <v>54.082447052001953</v>
          </cell>
          <cell r="F36">
            <v>23.483421325683594</v>
          </cell>
          <cell r="G36">
            <v>2.5301158428192139</v>
          </cell>
          <cell r="H36">
            <v>20.343265533447266</v>
          </cell>
          <cell r="I36">
            <v>71.591789245605469</v>
          </cell>
          <cell r="J36">
            <v>2.1654355525970459</v>
          </cell>
          <cell r="K36">
            <v>961.00875223822084</v>
          </cell>
        </row>
        <row r="37">
          <cell r="B37">
            <v>1.2339370250701904</v>
          </cell>
          <cell r="C37">
            <v>34.7298583984375</v>
          </cell>
          <cell r="D37">
            <v>27.201290130615234</v>
          </cell>
          <cell r="E37">
            <v>57.570995330810547</v>
          </cell>
          <cell r="F37">
            <v>13.523195266723633</v>
          </cell>
          <cell r="G37">
            <v>2.6975538730621338</v>
          </cell>
          <cell r="H37">
            <v>6.9213762283325195</v>
          </cell>
          <cell r="I37">
            <v>70.187271118164063</v>
          </cell>
          <cell r="J37">
            <v>6.0294108390808105</v>
          </cell>
          <cell r="K37">
            <v>768.39525017489188</v>
          </cell>
        </row>
        <row r="38">
          <cell r="B38">
            <v>1.5124924182891846</v>
          </cell>
          <cell r="C38">
            <v>37.517093658447266</v>
          </cell>
          <cell r="D38">
            <v>28.451494216918945</v>
          </cell>
          <cell r="E38">
            <v>56.4173583984375</v>
          </cell>
          <cell r="F38">
            <v>11.198569297790527</v>
          </cell>
          <cell r="G38">
            <v>3.5971076488494873</v>
          </cell>
          <cell r="H38">
            <v>11.909431457519531</v>
          </cell>
          <cell r="I38">
            <v>50.387435913085938</v>
          </cell>
          <cell r="J38">
            <v>4.441098690032959</v>
          </cell>
          <cell r="K38">
            <v>1146.4752438239386</v>
          </cell>
        </row>
        <row r="39">
          <cell r="B39">
            <v>1.0268417596817017</v>
          </cell>
          <cell r="C39">
            <v>65.656044006347656</v>
          </cell>
          <cell r="D39">
            <v>27.284753799438477</v>
          </cell>
          <cell r="E39">
            <v>50.910350799560547</v>
          </cell>
          <cell r="F39">
            <v>16.659429550170898</v>
          </cell>
          <cell r="G39">
            <v>1.6467405557632446</v>
          </cell>
          <cell r="H39">
            <v>19.769630432128906</v>
          </cell>
          <cell r="I39">
            <v>87.655914306640625</v>
          </cell>
          <cell r="J39">
            <v>7.8538961410522461</v>
          </cell>
          <cell r="K39">
            <v>732.83700392284152</v>
          </cell>
        </row>
        <row r="40">
          <cell r="B40">
            <v>2.2725350856781006</v>
          </cell>
          <cell r="C40">
            <v>54.987586975097656</v>
          </cell>
          <cell r="D40">
            <v>40.183357238769531</v>
          </cell>
          <cell r="E40">
            <v>71.038238525390625</v>
          </cell>
          <cell r="F40">
            <v>26.79026985168457</v>
          </cell>
          <cell r="G40">
            <v>6.2791986465454102</v>
          </cell>
          <cell r="H40">
            <v>13.123343467712402</v>
          </cell>
          <cell r="I40">
            <v>55.12762451171875</v>
          </cell>
          <cell r="J40">
            <v>1.1445634365081787</v>
          </cell>
          <cell r="K40">
            <v>503.27284482779675</v>
          </cell>
        </row>
        <row r="41">
          <cell r="B41">
            <v>1.1085062026977539</v>
          </cell>
          <cell r="C41">
            <v>27.607877731323242</v>
          </cell>
          <cell r="D41">
            <v>12.95218563079834</v>
          </cell>
          <cell r="E41">
            <v>47.524879455566406</v>
          </cell>
          <cell r="F41">
            <v>12.689339637756348</v>
          </cell>
          <cell r="G41">
            <v>1.1276000738143921</v>
          </cell>
          <cell r="H41">
            <v>5.9889974594116211</v>
          </cell>
          <cell r="I41">
            <v>51.183528900146484</v>
          </cell>
          <cell r="J41">
            <v>0.27444708347320557</v>
          </cell>
          <cell r="K41">
            <v>1115.3648692565991</v>
          </cell>
        </row>
        <row r="42">
          <cell r="B42">
            <v>1.1120835542678833</v>
          </cell>
          <cell r="C42">
            <v>47.084217071533203</v>
          </cell>
          <cell r="D42">
            <v>40.427711486816406</v>
          </cell>
          <cell r="E42">
            <v>65.102432250976563</v>
          </cell>
          <cell r="F42">
            <v>17.438226699829102</v>
          </cell>
          <cell r="G42">
            <v>4.3943862915039063</v>
          </cell>
          <cell r="H42">
            <v>15.542896270751953</v>
          </cell>
          <cell r="I42">
            <v>41.878623962402344</v>
          </cell>
          <cell r="J42">
            <v>8.1108188629150391</v>
          </cell>
          <cell r="K42">
            <v>325.33367808754912</v>
          </cell>
        </row>
        <row r="43">
          <cell r="B43">
            <v>1.7513015270233154</v>
          </cell>
          <cell r="C43">
            <v>65.385368347167969</v>
          </cell>
          <cell r="D43">
            <v>24.686410903930664</v>
          </cell>
          <cell r="E43">
            <v>72.410972595214844</v>
          </cell>
          <cell r="F43">
            <v>45.820289611816406</v>
          </cell>
          <cell r="G43">
            <v>8.2167158126831055</v>
          </cell>
          <cell r="H43">
            <v>39.310771942138672</v>
          </cell>
          <cell r="I43">
            <v>92.761932373046875</v>
          </cell>
          <cell r="J43">
            <v>4.5385074615478516</v>
          </cell>
          <cell r="K43">
            <v>2409.8040783262763</v>
          </cell>
        </row>
        <row r="44">
          <cell r="B44">
            <v>5.5297384262084961</v>
          </cell>
          <cell r="C44">
            <v>37.602542877197266</v>
          </cell>
          <cell r="D44">
            <v>19.814905166625977</v>
          </cell>
          <cell r="E44">
            <v>52.799034118652344</v>
          </cell>
          <cell r="F44">
            <v>18.393459320068359</v>
          </cell>
          <cell r="G44">
            <v>1.7327182292938232</v>
          </cell>
          <cell r="H44">
            <v>11.308042526245117</v>
          </cell>
          <cell r="I44">
            <v>78.126106262207031</v>
          </cell>
          <cell r="J44">
            <v>1.6656455993652344</v>
          </cell>
          <cell r="K44">
            <v>360.07799401541871</v>
          </cell>
        </row>
        <row r="45">
          <cell r="B45">
            <v>4.7167091369628906</v>
          </cell>
          <cell r="C45">
            <v>54.127189636230469</v>
          </cell>
          <cell r="D45">
            <v>29.041683197021484</v>
          </cell>
          <cell r="E45">
            <v>62.609058380126953</v>
          </cell>
          <cell r="F45">
            <v>30.149269104003906</v>
          </cell>
          <cell r="G45">
            <v>3.0400435924530029</v>
          </cell>
          <cell r="H45">
            <v>13.88111400604248</v>
          </cell>
          <cell r="I45">
            <v>80.081245422363281</v>
          </cell>
          <cell r="J45">
            <v>9.8743877410888672</v>
          </cell>
          <cell r="K45">
            <v>667.18845005075536</v>
          </cell>
        </row>
        <row r="46">
          <cell r="B46">
            <v>3.3055286407470703</v>
          </cell>
          <cell r="C46">
            <v>60.752464294433594</v>
          </cell>
          <cell r="D46">
            <v>40.021305084228516</v>
          </cell>
          <cell r="E46">
            <v>77.564178466796875</v>
          </cell>
          <cell r="F46">
            <v>44.331989288330078</v>
          </cell>
          <cell r="G46">
            <v>5.6556329727172852</v>
          </cell>
          <cell r="H46">
            <v>32.643886566162109</v>
          </cell>
          <cell r="I46">
            <v>91.319168090820313</v>
          </cell>
          <cell r="J46">
            <v>20.899389266967773</v>
          </cell>
          <cell r="K46">
            <v>602.16971369908367</v>
          </cell>
        </row>
        <row r="47">
          <cell r="B47">
            <v>7.2620158195495605</v>
          </cell>
          <cell r="C47">
            <v>27.642309188842773</v>
          </cell>
          <cell r="D47">
            <v>27.814481735229492</v>
          </cell>
          <cell r="E47">
            <v>55.890232086181641</v>
          </cell>
          <cell r="F47">
            <v>31.70838737487793</v>
          </cell>
          <cell r="G47">
            <v>7.3974599838256836</v>
          </cell>
          <cell r="H47">
            <v>33.19573974609375</v>
          </cell>
          <cell r="I47">
            <v>92.87060546875</v>
          </cell>
          <cell r="J47">
            <v>1.9636801481246948</v>
          </cell>
          <cell r="K47">
            <v>1349.7210167403643</v>
          </cell>
        </row>
        <row r="48">
          <cell r="B48">
            <v>2.7234275341033936</v>
          </cell>
          <cell r="C48">
            <v>29.634687423706055</v>
          </cell>
          <cell r="D48">
            <v>18.091796875</v>
          </cell>
          <cell r="E48">
            <v>50.404918670654297</v>
          </cell>
          <cell r="F48">
            <v>21.365673065185547</v>
          </cell>
          <cell r="G48">
            <v>2.6636660099029541</v>
          </cell>
          <cell r="H48">
            <v>20.159881591796875</v>
          </cell>
          <cell r="I48">
            <v>87.659912109375</v>
          </cell>
          <cell r="J48">
            <v>1.598603367805481</v>
          </cell>
          <cell r="K48">
            <v>828.98203685541</v>
          </cell>
        </row>
        <row r="49">
          <cell r="B49">
            <v>3.7419884204864502</v>
          </cell>
          <cell r="C49">
            <v>32.403678894042969</v>
          </cell>
          <cell r="D49">
            <v>15.619293212890625</v>
          </cell>
          <cell r="E49">
            <v>57.569511413574219</v>
          </cell>
          <cell r="F49">
            <v>22.419929504394531</v>
          </cell>
          <cell r="G49">
            <v>2.7162787914276123</v>
          </cell>
          <cell r="H49">
            <v>14.128537178039551</v>
          </cell>
          <cell r="I49">
            <v>68.029609680175781</v>
          </cell>
          <cell r="J49">
            <v>4.7077960968017578</v>
          </cell>
          <cell r="K49">
            <v>273.44858227968558</v>
          </cell>
        </row>
        <row r="50">
          <cell r="B50">
            <v>2.3332221508026123</v>
          </cell>
          <cell r="C50">
            <v>56.573253631591797</v>
          </cell>
          <cell r="D50">
            <v>46.102420806884766</v>
          </cell>
          <cell r="E50">
            <v>77.796455383300781</v>
          </cell>
          <cell r="F50">
            <v>45.046352386474609</v>
          </cell>
          <cell r="G50">
            <v>8.5386123657226563</v>
          </cell>
          <cell r="H50">
            <v>29.396919250488281</v>
          </cell>
          <cell r="I50">
            <v>85.969406127929688</v>
          </cell>
          <cell r="J50">
            <v>1.4867680072784424</v>
          </cell>
          <cell r="K50">
            <v>394.67569449209867</v>
          </cell>
        </row>
        <row r="51">
          <cell r="B51">
            <v>1.1700867414474487</v>
          </cell>
          <cell r="C51">
            <v>43.054061889648438</v>
          </cell>
          <cell r="D51">
            <v>41.996219635009766</v>
          </cell>
          <cell r="E51">
            <v>76.434585571289063</v>
          </cell>
          <cell r="F51">
            <v>42.114757537841797</v>
          </cell>
          <cell r="G51">
            <v>7.579411506652832</v>
          </cell>
          <cell r="H51">
            <v>23.44993782043457</v>
          </cell>
          <cell r="I51">
            <v>56.327663421630859</v>
          </cell>
          <cell r="J51">
            <v>6.865027904510498</v>
          </cell>
          <cell r="K51">
            <v>425.52144937886766</v>
          </cell>
        </row>
        <row r="52">
          <cell r="B52">
            <v>2.3116648197174072</v>
          </cell>
          <cell r="C52">
            <v>27.590276718139648</v>
          </cell>
          <cell r="D52">
            <v>13.020542144775391</v>
          </cell>
          <cell r="E52">
            <v>57.955722808837891</v>
          </cell>
          <cell r="F52">
            <v>30.125974655151367</v>
          </cell>
          <cell r="G52">
            <v>2.8324058055877686</v>
          </cell>
          <cell r="H52">
            <v>27.182477951049805</v>
          </cell>
          <cell r="I52">
            <v>91.20928955078125</v>
          </cell>
          <cell r="J52">
            <v>0.93424922227859497</v>
          </cell>
          <cell r="K52">
            <v>922.6963290797047</v>
          </cell>
        </row>
        <row r="53">
          <cell r="B53">
            <v>1.9294710159301758</v>
          </cell>
          <cell r="C53">
            <v>51.395057678222656</v>
          </cell>
          <cell r="D53">
            <v>26.335567474365234</v>
          </cell>
          <cell r="E53">
            <v>55.151195526123047</v>
          </cell>
          <cell r="F53">
            <v>36.857948303222656</v>
          </cell>
          <cell r="G53">
            <v>8.0407524108886719</v>
          </cell>
          <cell r="H53">
            <v>21.711324691772461</v>
          </cell>
          <cell r="I53">
            <v>85.009086608886719</v>
          </cell>
          <cell r="J53">
            <v>6.2404623031616211</v>
          </cell>
          <cell r="K53">
            <v>3370.6985444324901</v>
          </cell>
        </row>
        <row r="54">
          <cell r="B54">
            <v>3.7846808433532715</v>
          </cell>
          <cell r="C54">
            <v>53.684177398681641</v>
          </cell>
          <cell r="D54">
            <v>35.725105285644531</v>
          </cell>
          <cell r="E54">
            <v>48.381114959716797</v>
          </cell>
          <cell r="F54">
            <v>22.653383255004883</v>
          </cell>
          <cell r="G54">
            <v>6.975989818572998</v>
          </cell>
          <cell r="H54">
            <v>15.696718215942383</v>
          </cell>
          <cell r="I54">
            <v>73.40045166015625</v>
          </cell>
          <cell r="J54">
            <v>2.2551286220550537</v>
          </cell>
          <cell r="K54">
            <v>782.45828202163557</v>
          </cell>
        </row>
        <row r="55">
          <cell r="B55">
            <v>1.9966220855712891</v>
          </cell>
          <cell r="C55">
            <v>29.413726806640625</v>
          </cell>
          <cell r="D55">
            <v>17.597984313964844</v>
          </cell>
          <cell r="E55">
            <v>66.817268371582031</v>
          </cell>
          <cell r="F55">
            <v>27.816356658935547</v>
          </cell>
          <cell r="G55">
            <v>2.4255101680755615</v>
          </cell>
          <cell r="H55">
            <v>14.492566108703613</v>
          </cell>
          <cell r="I55">
            <v>86.470108032226563</v>
          </cell>
          <cell r="J55">
            <v>5.9123106002807617</v>
          </cell>
          <cell r="K55">
            <v>314.31086194963228</v>
          </cell>
        </row>
        <row r="56">
          <cell r="B56">
            <v>3.2896628379821777</v>
          </cell>
          <cell r="C56">
            <v>26.946773529052734</v>
          </cell>
          <cell r="D56">
            <v>15.807065963745117</v>
          </cell>
          <cell r="E56">
            <v>50.049022674560547</v>
          </cell>
          <cell r="F56">
            <v>22.718887329101563</v>
          </cell>
          <cell r="G56">
            <v>4.5268330574035645</v>
          </cell>
          <cell r="H56">
            <v>9.0082492828369141</v>
          </cell>
          <cell r="I56">
            <v>77.955924987792969</v>
          </cell>
          <cell r="J56">
            <v>6.2611641883850098</v>
          </cell>
          <cell r="K56">
            <v>821.07361954469923</v>
          </cell>
        </row>
        <row r="57">
          <cell r="B57">
            <v>1.1542141437530518</v>
          </cell>
          <cell r="C57">
            <v>21.255289077758789</v>
          </cell>
          <cell r="D57">
            <v>21.010044097900391</v>
          </cell>
          <cell r="E57">
            <v>45.102069854736328</v>
          </cell>
          <cell r="F57">
            <v>12.905109405517578</v>
          </cell>
          <cell r="G57">
            <v>0.21924157440662384</v>
          </cell>
          <cell r="H57">
            <v>6.1261405944824219</v>
          </cell>
          <cell r="I57">
            <v>55.757286071777344</v>
          </cell>
          <cell r="J57">
            <v>0.17878669500350952</v>
          </cell>
          <cell r="K57">
            <v>1202.1115128661058</v>
          </cell>
        </row>
        <row r="58">
          <cell r="B58">
            <v>3.122506856918335</v>
          </cell>
          <cell r="C58">
            <v>65.38836669921875</v>
          </cell>
          <cell r="D58">
            <v>37.481651306152344</v>
          </cell>
          <cell r="E58">
            <v>66.300834655761719</v>
          </cell>
          <cell r="F58">
            <v>28.180389404296875</v>
          </cell>
          <cell r="G58">
            <v>8.4345245361328125</v>
          </cell>
          <cell r="H58">
            <v>29.004472732543945</v>
          </cell>
          <cell r="I58">
            <v>91.254371643066406</v>
          </cell>
          <cell r="J58">
            <v>3.220510721206665</v>
          </cell>
          <cell r="K58">
            <v>977.19867614466295</v>
          </cell>
        </row>
        <row r="59">
          <cell r="B59">
            <v>1.4228429794311523</v>
          </cell>
          <cell r="C59">
            <v>62.437118530273438</v>
          </cell>
          <cell r="D59">
            <v>14.639079093933105</v>
          </cell>
          <cell r="E59">
            <v>53.867607116699219</v>
          </cell>
          <cell r="F59">
            <v>16.719680786132813</v>
          </cell>
          <cell r="G59">
            <v>0.82227212190628052</v>
          </cell>
          <cell r="H59">
            <v>20.510862350463867</v>
          </cell>
          <cell r="I59">
            <v>73.880317687988281</v>
          </cell>
          <cell r="J59">
            <v>0</v>
          </cell>
          <cell r="K59">
            <v>356.53184849527759</v>
          </cell>
        </row>
        <row r="60">
          <cell r="B60">
            <v>1.8468247652053833</v>
          </cell>
          <cell r="C60">
            <v>30.667730331420898</v>
          </cell>
          <cell r="D60">
            <v>22.935358047485352</v>
          </cell>
          <cell r="E60">
            <v>46.319103240966797</v>
          </cell>
          <cell r="F60">
            <v>10.600407600402832</v>
          </cell>
          <cell r="G60">
            <v>1.7060327529907227</v>
          </cell>
          <cell r="H60">
            <v>7.7094612121582031</v>
          </cell>
          <cell r="I60">
            <v>78.001571655273438</v>
          </cell>
          <cell r="J60">
            <v>1.7442150115966797</v>
          </cell>
          <cell r="K60">
            <v>765.67685866902252</v>
          </cell>
        </row>
        <row r="61">
          <cell r="B61">
            <v>0.90344005823135376</v>
          </cell>
          <cell r="C61">
            <v>41.225986480712891</v>
          </cell>
          <cell r="D61">
            <v>30.029691696166992</v>
          </cell>
          <cell r="E61">
            <v>62.08819580078125</v>
          </cell>
          <cell r="F61">
            <v>46.640861511230469</v>
          </cell>
          <cell r="G61">
            <v>13.718596458435059</v>
          </cell>
          <cell r="H61">
            <v>44.483505249023438</v>
          </cell>
          <cell r="I61">
            <v>80.114219665527344</v>
          </cell>
          <cell r="J61">
            <v>16.549266815185547</v>
          </cell>
          <cell r="K61">
            <v>1505.0019698754995</v>
          </cell>
        </row>
        <row r="62">
          <cell r="B62">
            <v>1.0951499938964844</v>
          </cell>
          <cell r="C62">
            <v>23.759389877319336</v>
          </cell>
          <cell r="D62">
            <v>16.051389694213867</v>
          </cell>
          <cell r="E62">
            <v>35.301387786865234</v>
          </cell>
          <cell r="F62">
            <v>19.905374526977539</v>
          </cell>
          <cell r="G62">
            <v>3.7723507881164551</v>
          </cell>
          <cell r="H62">
            <v>19.121061325073242</v>
          </cell>
          <cell r="I62">
            <v>69.747146606445313</v>
          </cell>
          <cell r="J62">
            <v>2.5303041934967041</v>
          </cell>
          <cell r="K62">
            <v>470.82385989340787</v>
          </cell>
        </row>
        <row r="63">
          <cell r="B63">
            <v>7.0616211891174316</v>
          </cell>
          <cell r="C63">
            <v>49.457740783691406</v>
          </cell>
          <cell r="D63">
            <v>21.364313125610352</v>
          </cell>
          <cell r="E63">
            <v>56.527389526367188</v>
          </cell>
          <cell r="F63">
            <v>25.537128448486328</v>
          </cell>
          <cell r="G63">
            <v>6.0388493537902832</v>
          </cell>
          <cell r="H63">
            <v>36.345123291015625</v>
          </cell>
          <cell r="I63">
            <v>94.300552368164063</v>
          </cell>
          <cell r="J63">
            <v>11.818099975585938</v>
          </cell>
          <cell r="K63">
            <v>408.30227287362095</v>
          </cell>
        </row>
        <row r="64">
          <cell r="B64">
            <v>1.6476598978042603</v>
          </cell>
          <cell r="C64">
            <v>64.106681823730469</v>
          </cell>
          <cell r="D64">
            <v>23.200038909912109</v>
          </cell>
          <cell r="E64">
            <v>45.030735015869141</v>
          </cell>
          <cell r="F64">
            <v>27.677995681762695</v>
          </cell>
          <cell r="G64">
            <v>3.8934330940246582</v>
          </cell>
          <cell r="H64">
            <v>20.506290435791016</v>
          </cell>
          <cell r="I64">
            <v>78.663520812988281</v>
          </cell>
          <cell r="J64">
            <v>2.0959892272949219</v>
          </cell>
          <cell r="K64">
            <v>316.27267052248249</v>
          </cell>
        </row>
        <row r="65">
          <cell r="B65">
            <v>2.7147891521453857</v>
          </cell>
          <cell r="C65">
            <v>21.468441009521484</v>
          </cell>
          <cell r="D65">
            <v>30.837251663208008</v>
          </cell>
          <cell r="E65">
            <v>58.440158843994141</v>
          </cell>
          <cell r="F65">
            <v>12.819506645202637</v>
          </cell>
          <cell r="G65">
            <v>0.52422803640365601</v>
          </cell>
          <cell r="H65">
            <v>8.713226318359375</v>
          </cell>
          <cell r="I65">
            <v>88.963226318359375</v>
          </cell>
          <cell r="J65">
            <v>0.93784284591674805</v>
          </cell>
          <cell r="K65">
            <v>560.9287596918648</v>
          </cell>
        </row>
        <row r="66">
          <cell r="B66">
            <v>2.1321814060211182</v>
          </cell>
          <cell r="C66">
            <v>45.090991973876953</v>
          </cell>
          <cell r="D66">
            <v>28.721147537231445</v>
          </cell>
          <cell r="E66">
            <v>56.230228424072266</v>
          </cell>
          <cell r="F66">
            <v>20.732830047607422</v>
          </cell>
          <cell r="G66">
            <v>2.2469313144683838</v>
          </cell>
          <cell r="H66">
            <v>17.007896423339844</v>
          </cell>
          <cell r="I66">
            <v>68.300186157226563</v>
          </cell>
          <cell r="J66">
            <v>4.7567086219787598</v>
          </cell>
          <cell r="K66">
            <v>801.2141546730976</v>
          </cell>
        </row>
        <row r="67">
          <cell r="B67">
            <v>3.3569025993347168</v>
          </cell>
          <cell r="C67">
            <v>38.561893463134766</v>
          </cell>
          <cell r="D67">
            <v>47.117378234863281</v>
          </cell>
          <cell r="E67">
            <v>63.107826232910156</v>
          </cell>
          <cell r="F67">
            <v>19.402376174926758</v>
          </cell>
          <cell r="G67">
            <v>1.5417201519012451</v>
          </cell>
          <cell r="H67">
            <v>8.355433464050293</v>
          </cell>
          <cell r="I67">
            <v>64.471687316894531</v>
          </cell>
          <cell r="J67">
            <v>2.6441888809204102</v>
          </cell>
          <cell r="K67">
            <v>394.90811925230133</v>
          </cell>
        </row>
        <row r="68">
          <cell r="B68">
            <v>2.4479060173034668</v>
          </cell>
          <cell r="C68">
            <v>24.845676422119141</v>
          </cell>
          <cell r="D68">
            <v>15.396829605102539</v>
          </cell>
          <cell r="E68">
            <v>38.847743988037109</v>
          </cell>
          <cell r="F68">
            <v>20.436967849731445</v>
          </cell>
          <cell r="G68">
            <v>1.345568060874939</v>
          </cell>
          <cell r="H68">
            <v>9.0193252563476563</v>
          </cell>
          <cell r="I68">
            <v>82.744644165039063</v>
          </cell>
          <cell r="J68">
            <v>1.7293190956115723</v>
          </cell>
          <cell r="K68">
            <v>941.32983576069523</v>
          </cell>
        </row>
        <row r="69">
          <cell r="B69">
            <v>0.56889927387237549</v>
          </cell>
          <cell r="C69">
            <v>42.838001251220703</v>
          </cell>
          <cell r="D69">
            <v>17.628562927246094</v>
          </cell>
          <cell r="E69">
            <v>31.667282104492188</v>
          </cell>
          <cell r="F69">
            <v>9.8096933364868164</v>
          </cell>
          <cell r="G69">
            <v>1.9138712882995605</v>
          </cell>
          <cell r="H69">
            <v>6.1207790374755859</v>
          </cell>
          <cell r="I69">
            <v>67.870368957519531</v>
          </cell>
          <cell r="J69">
            <v>2.4151151180267334</v>
          </cell>
          <cell r="K69">
            <v>450.84152722935841</v>
          </cell>
        </row>
        <row r="70">
          <cell r="B70">
            <v>1.8924909830093384</v>
          </cell>
          <cell r="C70">
            <v>47.826351165771484</v>
          </cell>
          <cell r="D70">
            <v>30.89756965637207</v>
          </cell>
          <cell r="E70">
            <v>68.561897277832031</v>
          </cell>
          <cell r="F70">
            <v>24.84998893737793</v>
          </cell>
          <cell r="G70">
            <v>5.3981385231018066</v>
          </cell>
          <cell r="H70">
            <v>12.184815406799316</v>
          </cell>
          <cell r="I70">
            <v>88.159408569335938</v>
          </cell>
          <cell r="J70">
            <v>2.517465353012085</v>
          </cell>
          <cell r="K70">
            <v>352.62439363336381</v>
          </cell>
        </row>
        <row r="71">
          <cell r="B71">
            <v>0.98190444707870483</v>
          </cell>
          <cell r="C71">
            <v>45.551029205322266</v>
          </cell>
          <cell r="D71">
            <v>34.307086944580078</v>
          </cell>
          <cell r="E71">
            <v>64.582786560058594</v>
          </cell>
          <cell r="F71">
            <v>33.407463073730469</v>
          </cell>
          <cell r="G71">
            <v>9.2152976989746094</v>
          </cell>
          <cell r="H71">
            <v>34.115608215332031</v>
          </cell>
          <cell r="I71">
            <v>68.431198120117188</v>
          </cell>
          <cell r="J71">
            <v>5.8413496017456055</v>
          </cell>
          <cell r="K71">
            <v>440.71924522127875</v>
          </cell>
        </row>
        <row r="72">
          <cell r="B72">
            <v>2.3810796737670898</v>
          </cell>
          <cell r="C72">
            <v>43.889739990234375</v>
          </cell>
          <cell r="D72">
            <v>26.006050109863281</v>
          </cell>
          <cell r="E72">
            <v>56.958927154541016</v>
          </cell>
          <cell r="F72">
            <v>27.193317413330078</v>
          </cell>
          <cell r="G72">
            <v>5.091249942779541</v>
          </cell>
          <cell r="H72">
            <v>20.920953750610352</v>
          </cell>
          <cell r="I72">
            <v>77.739402770996094</v>
          </cell>
          <cell r="J72">
            <v>4.7921175956726074</v>
          </cell>
          <cell r="K72">
            <v>29019.999999999571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20.76513671875</v>
          </cell>
          <cell r="C2">
            <v>27.397392272949219</v>
          </cell>
          <cell r="D2">
            <v>14.69245433807373</v>
          </cell>
          <cell r="E2">
            <v>15.775890350341797</v>
          </cell>
          <cell r="F2">
            <v>38.939266204833984</v>
          </cell>
          <cell r="G2">
            <v>25.466236114501953</v>
          </cell>
          <cell r="H2">
            <v>50.692344665527344</v>
          </cell>
          <cell r="I2">
            <v>29019.999999999571</v>
          </cell>
        </row>
        <row r="3">
          <cell r="B3">
            <v>25.621362686157227</v>
          </cell>
          <cell r="C3">
            <v>33.183914184570313</v>
          </cell>
          <cell r="D3">
            <v>18.989862442016602</v>
          </cell>
          <cell r="E3">
            <v>20.442926406860352</v>
          </cell>
          <cell r="F3">
            <v>43.769203186035156</v>
          </cell>
          <cell r="G3">
            <v>30.292963027954102</v>
          </cell>
          <cell r="H3">
            <v>57.387939453125</v>
          </cell>
          <cell r="I3">
            <v>17822.769757616876</v>
          </cell>
        </row>
        <row r="4">
          <cell r="B4">
            <v>13.035421371459961</v>
          </cell>
          <cell r="C4">
            <v>18.186912536621094</v>
          </cell>
          <cell r="D4">
            <v>7.8522152900695801</v>
          </cell>
          <cell r="E4">
            <v>8.3473110198974609</v>
          </cell>
          <cell r="F4">
            <v>31.251394271850586</v>
          </cell>
          <cell r="G4">
            <v>17.783472061157227</v>
          </cell>
          <cell r="H4">
            <v>40.034885406494141</v>
          </cell>
          <cell r="I4">
            <v>11197.230242383079</v>
          </cell>
        </row>
        <row r="5">
          <cell r="B5">
            <v>10.892213821411133</v>
          </cell>
          <cell r="C5">
            <v>15.015824317932129</v>
          </cell>
          <cell r="D5">
            <v>5.7828445434570313</v>
          </cell>
          <cell r="E5">
            <v>5.8604989051818848</v>
          </cell>
          <cell r="F5">
            <v>28.665679931640625</v>
          </cell>
          <cell r="G5">
            <v>16.68891716003418</v>
          </cell>
          <cell r="H5">
            <v>36.093379974365234</v>
          </cell>
          <cell r="I5">
            <v>6564.9601633568664</v>
          </cell>
        </row>
        <row r="6">
          <cell r="B6">
            <v>16.072824478149414</v>
          </cell>
          <cell r="C6">
            <v>22.681055068969727</v>
          </cell>
          <cell r="D6">
            <v>10.784975051879883</v>
          </cell>
          <cell r="E6">
            <v>11.871678352355957</v>
          </cell>
          <cell r="F6">
            <v>34.915927886962891</v>
          </cell>
          <cell r="G6">
            <v>19.334701538085938</v>
          </cell>
          <cell r="H6">
            <v>45.620880126953125</v>
          </cell>
          <cell r="I6">
            <v>4632.2700790262352</v>
          </cell>
        </row>
        <row r="8">
          <cell r="B8">
            <v>16.761594772338867</v>
          </cell>
          <cell r="C8">
            <v>23.160825729370117</v>
          </cell>
          <cell r="D8">
            <v>12.856858253479004</v>
          </cell>
          <cell r="E8">
            <v>12.620291709899902</v>
          </cell>
          <cell r="F8">
            <v>31.900901794433594</v>
          </cell>
          <cell r="G8">
            <v>21.599916458129883</v>
          </cell>
          <cell r="H8">
            <v>43.672168731689453</v>
          </cell>
          <cell r="I8">
            <v>3995.3605866612061</v>
          </cell>
        </row>
        <row r="9">
          <cell r="B9">
            <v>17.31329345703125</v>
          </cell>
          <cell r="C9">
            <v>22.413049697875977</v>
          </cell>
          <cell r="D9">
            <v>12.579126358032227</v>
          </cell>
          <cell r="E9">
            <v>13.00001049041748</v>
          </cell>
          <cell r="F9">
            <v>34.068740844726563</v>
          </cell>
          <cell r="G9">
            <v>21.115829467773438</v>
          </cell>
          <cell r="H9">
            <v>45.031337738037109</v>
          </cell>
          <cell r="I9">
            <v>3994.3681366272472</v>
          </cell>
        </row>
        <row r="10">
          <cell r="B10">
            <v>19.688024520874023</v>
          </cell>
          <cell r="C10">
            <v>25.936712265014648</v>
          </cell>
          <cell r="D10">
            <v>12.095555305480957</v>
          </cell>
          <cell r="E10">
            <v>14.324254035949707</v>
          </cell>
          <cell r="F10">
            <v>36.954471588134766</v>
          </cell>
          <cell r="G10">
            <v>24.50102424621582</v>
          </cell>
          <cell r="H10">
            <v>49.154598236083984</v>
          </cell>
          <cell r="I10">
            <v>4280.5163734672515</v>
          </cell>
        </row>
        <row r="11">
          <cell r="B11">
            <v>20.135198593139648</v>
          </cell>
          <cell r="C11">
            <v>26.130754470825195</v>
          </cell>
          <cell r="D11">
            <v>13.888777732849121</v>
          </cell>
          <cell r="E11">
            <v>14.878025054931641</v>
          </cell>
          <cell r="F11">
            <v>39.287929534912109</v>
          </cell>
          <cell r="G11">
            <v>24.963205337524414</v>
          </cell>
          <cell r="H11">
            <v>51.539516448974609</v>
          </cell>
          <cell r="I11">
            <v>4120.341232633963</v>
          </cell>
        </row>
        <row r="12">
          <cell r="B12">
            <v>21.414117813110352</v>
          </cell>
          <cell r="C12">
            <v>29.365419387817383</v>
          </cell>
          <cell r="D12">
            <v>15.097760200500488</v>
          </cell>
          <cell r="E12">
            <v>15.811737060546875</v>
          </cell>
          <cell r="F12">
            <v>41.271591186523438</v>
          </cell>
          <cell r="G12">
            <v>26.536783218383789</v>
          </cell>
          <cell r="H12">
            <v>52.749763488769531</v>
          </cell>
          <cell r="I12">
            <v>4241.387835946889</v>
          </cell>
        </row>
        <row r="13">
          <cell r="B13">
            <v>23.662612915039063</v>
          </cell>
          <cell r="C13">
            <v>31.297399520874023</v>
          </cell>
          <cell r="D13">
            <v>16.993597030639648</v>
          </cell>
          <cell r="E13">
            <v>18.354423522949219</v>
          </cell>
          <cell r="F13">
            <v>45.075580596923828</v>
          </cell>
          <cell r="G13">
            <v>30.042255401611328</v>
          </cell>
          <cell r="H13">
            <v>56.508487701416016</v>
          </cell>
          <cell r="I13">
            <v>2781.0555769761836</v>
          </cell>
        </row>
        <row r="14">
          <cell r="B14">
            <v>22.832765579223633</v>
          </cell>
          <cell r="C14">
            <v>30.298015594482422</v>
          </cell>
          <cell r="D14">
            <v>16.338373184204102</v>
          </cell>
          <cell r="E14">
            <v>19.029195785522461</v>
          </cell>
          <cell r="F14">
            <v>42.483890533447266</v>
          </cell>
          <cell r="G14">
            <v>27.71705436706543</v>
          </cell>
          <cell r="H14">
            <v>53.97015380859375</v>
          </cell>
          <cell r="I14">
            <v>2082.7607022698717</v>
          </cell>
        </row>
        <row r="15">
          <cell r="B15">
            <v>26.472663879394531</v>
          </cell>
          <cell r="C15">
            <v>32.984207153320313</v>
          </cell>
          <cell r="D15">
            <v>18.547779083251953</v>
          </cell>
          <cell r="E15">
            <v>19.988035202026367</v>
          </cell>
          <cell r="F15">
            <v>44.595088958740234</v>
          </cell>
          <cell r="G15">
            <v>29.343021392822266</v>
          </cell>
          <cell r="H15">
            <v>57.100761413574219</v>
          </cell>
          <cell r="I15">
            <v>1644.7555623266344</v>
          </cell>
        </row>
        <row r="16">
          <cell r="B16">
            <v>27.451684951782227</v>
          </cell>
          <cell r="C16">
            <v>33.430751800537109</v>
          </cell>
          <cell r="D16">
            <v>21.043750762939453</v>
          </cell>
          <cell r="E16">
            <v>22.579504013061523</v>
          </cell>
          <cell r="F16">
            <v>45.292041778564453</v>
          </cell>
          <cell r="G16">
            <v>32.147571563720703</v>
          </cell>
          <cell r="H16">
            <v>57.594989776611328</v>
          </cell>
          <cell r="I16">
            <v>1034.7543217634075</v>
          </cell>
        </row>
        <row r="17">
          <cell r="B17">
            <v>27.354751586914063</v>
          </cell>
          <cell r="C17">
            <v>36.442943572998047</v>
          </cell>
          <cell r="D17">
            <v>21.491245269775391</v>
          </cell>
          <cell r="E17">
            <v>22.336738586425781</v>
          </cell>
          <cell r="F17">
            <v>44.170078277587891</v>
          </cell>
          <cell r="G17">
            <v>29.946077346801758</v>
          </cell>
          <cell r="H17">
            <v>55.831405639648438</v>
          </cell>
          <cell r="I17">
            <v>844.69967132732938</v>
          </cell>
        </row>
        <row r="18">
          <cell r="B18">
            <v>14.28583812713623</v>
          </cell>
          <cell r="C18">
            <v>20.130374908447266</v>
          </cell>
          <cell r="D18">
            <v>11.070547103881836</v>
          </cell>
          <cell r="E18">
            <v>10.738525390625</v>
          </cell>
          <cell r="F18">
            <v>29.441282272338867</v>
          </cell>
          <cell r="G18">
            <v>18.966005325317383</v>
          </cell>
          <cell r="H18">
            <v>39.979560852050781</v>
          </cell>
          <cell r="I18">
            <v>6621.8421171562495</v>
          </cell>
        </row>
        <row r="19">
          <cell r="B19">
            <v>22.641439437866211</v>
          </cell>
          <cell r="C19">
            <v>29.346637725830078</v>
          </cell>
          <cell r="D19">
            <v>15.616101264953613</v>
          </cell>
          <cell r="E19">
            <v>17.164251327514648</v>
          </cell>
          <cell r="F19">
            <v>41.684989929199219</v>
          </cell>
          <cell r="G19">
            <v>27.319355010986328</v>
          </cell>
          <cell r="H19">
            <v>53.785205841064453</v>
          </cell>
          <cell r="I19">
            <v>20789.883351856879</v>
          </cell>
        </row>
        <row r="20">
          <cell r="B20">
            <v>23.188083648681641</v>
          </cell>
          <cell r="C20">
            <v>32.120746612548828</v>
          </cell>
          <cell r="D20">
            <v>17.665307998657227</v>
          </cell>
          <cell r="E20">
            <v>18.569421768188477</v>
          </cell>
          <cell r="F20">
            <v>42.552352905273438</v>
          </cell>
          <cell r="G20">
            <v>28.275064468383789</v>
          </cell>
          <cell r="H20">
            <v>54.819835662841797</v>
          </cell>
          <cell r="I20">
            <v>1608.2745309867723</v>
          </cell>
        </row>
        <row r="21">
          <cell r="B21">
            <v>28.907878875732422</v>
          </cell>
          <cell r="C21">
            <v>36.009716033935547</v>
          </cell>
          <cell r="D21">
            <v>20.872913360595703</v>
          </cell>
          <cell r="E21">
            <v>22.280401229858398</v>
          </cell>
          <cell r="F21">
            <v>46.233413696289063</v>
          </cell>
          <cell r="G21">
            <v>32.754837036132813</v>
          </cell>
          <cell r="H21">
            <v>60.08428955078125</v>
          </cell>
          <cell r="I21">
            <v>13643.790116608203</v>
          </cell>
        </row>
        <row r="22">
          <cell r="B22">
            <v>20.414325714111328</v>
          </cell>
          <cell r="C22">
            <v>28.93235969543457</v>
          </cell>
          <cell r="D22">
            <v>14.454710960388184</v>
          </cell>
          <cell r="E22">
            <v>15.554376602172852</v>
          </cell>
          <cell r="F22">
            <v>41.352977752685547</v>
          </cell>
          <cell r="G22">
            <v>27.201871871948242</v>
          </cell>
          <cell r="H22">
            <v>53.303306579589844</v>
          </cell>
          <cell r="I22">
            <v>4322.5505265841803</v>
          </cell>
        </row>
        <row r="23">
          <cell r="B23">
            <v>15.935487747192383</v>
          </cell>
          <cell r="C23">
            <v>22.109966278076172</v>
          </cell>
          <cell r="D23">
            <v>9.9101524353027344</v>
          </cell>
          <cell r="E23">
            <v>10.991312980651855</v>
          </cell>
          <cell r="F23">
            <v>34.750003814697266</v>
          </cell>
          <cell r="G23">
            <v>20.665462493896484</v>
          </cell>
          <cell r="H23">
            <v>45.632221221923828</v>
          </cell>
          <cell r="I23">
            <v>3036.4065161039962</v>
          </cell>
        </row>
        <row r="24">
          <cell r="B24">
            <v>10.486211776733398</v>
          </cell>
          <cell r="C24">
            <v>16.630695343017578</v>
          </cell>
          <cell r="D24">
            <v>7.1576852798461914</v>
          </cell>
          <cell r="E24">
            <v>8.1803064346313477</v>
          </cell>
          <cell r="F24">
            <v>29.489124298095703</v>
          </cell>
          <cell r="G24">
            <v>16.773494720458984</v>
          </cell>
          <cell r="H24">
            <v>39.815464019775391</v>
          </cell>
          <cell r="I24">
            <v>4056.7261853483797</v>
          </cell>
        </row>
        <row r="25">
          <cell r="B25">
            <v>7.3280525207519531</v>
          </cell>
          <cell r="C25">
            <v>11.135067939758301</v>
          </cell>
          <cell r="D25">
            <v>5.0448179244995117</v>
          </cell>
          <cell r="E25">
            <v>5.0582332611083984</v>
          </cell>
          <cell r="F25">
            <v>24.068449020385742</v>
          </cell>
          <cell r="G25">
            <v>11.047602653503418</v>
          </cell>
          <cell r="H25">
            <v>30.508518218994141</v>
          </cell>
          <cell r="I25">
            <v>3960.5266553552397</v>
          </cell>
        </row>
        <row r="26">
          <cell r="B26">
            <v>25.368371963500977</v>
          </cell>
          <cell r="C26">
            <v>32.334888458251953</v>
          </cell>
          <cell r="D26">
            <v>18.264886856079102</v>
          </cell>
          <cell r="E26">
            <v>18.720787048339844</v>
          </cell>
          <cell r="F26">
            <v>43.801044464111328</v>
          </cell>
          <cell r="G26">
            <v>29.944648742675781</v>
          </cell>
          <cell r="H26">
            <v>56.017238616943359</v>
          </cell>
          <cell r="I26">
            <v>9381.9421897148659</v>
          </cell>
        </row>
        <row r="27">
          <cell r="B27">
            <v>21.403621673583984</v>
          </cell>
          <cell r="C27">
            <v>29.69468879699707</v>
          </cell>
          <cell r="D27">
            <v>15.423680305480957</v>
          </cell>
          <cell r="E27">
            <v>16.690473556518555</v>
          </cell>
          <cell r="F27">
            <v>38.296318054199219</v>
          </cell>
          <cell r="G27">
            <v>26.670770645141602</v>
          </cell>
          <cell r="H27">
            <v>51.292613983154297</v>
          </cell>
          <cell r="I27">
            <v>1150.9748500170954</v>
          </cell>
        </row>
        <row r="28">
          <cell r="B28">
            <v>18.389305114746094</v>
          </cell>
          <cell r="C28">
            <v>24.748655319213867</v>
          </cell>
          <cell r="D28">
            <v>12.833968162536621</v>
          </cell>
          <cell r="E28">
            <v>14.224454879760742</v>
          </cell>
          <cell r="F28">
            <v>36.512008666992188</v>
          </cell>
          <cell r="G28">
            <v>23.118509292602539</v>
          </cell>
          <cell r="H28">
            <v>47.952663421630859</v>
          </cell>
          <cell r="I28">
            <v>18487.082960268071</v>
          </cell>
        </row>
        <row r="29">
          <cell r="B29">
            <v>20.619983673095703</v>
          </cell>
          <cell r="C29">
            <v>27.065845489501953</v>
          </cell>
          <cell r="D29">
            <v>14.401224136352539</v>
          </cell>
          <cell r="E29">
            <v>15.408086776733398</v>
          </cell>
          <cell r="F29">
            <v>38.383861541748047</v>
          </cell>
          <cell r="G29">
            <v>25.160818099975586</v>
          </cell>
          <cell r="H29">
            <v>50.102664947509766</v>
          </cell>
          <cell r="I29">
            <v>27454.668207227394</v>
          </cell>
        </row>
        <row r="30">
          <cell r="B30">
            <v>23.310983657836914</v>
          </cell>
          <cell r="C30">
            <v>33.212459564208984</v>
          </cell>
          <cell r="D30">
            <v>19.800388336181641</v>
          </cell>
          <cell r="E30">
            <v>22.22686767578125</v>
          </cell>
          <cell r="F30">
            <v>48.680637359619141</v>
          </cell>
          <cell r="G30">
            <v>30.823019027709961</v>
          </cell>
          <cell r="H30">
            <v>61.034885406494141</v>
          </cell>
          <cell r="I30">
            <v>1565.331792772251</v>
          </cell>
        </row>
        <row r="31">
          <cell r="B31">
            <v>33.070228576660156</v>
          </cell>
          <cell r="C31">
            <v>39.282577514648438</v>
          </cell>
          <cell r="D31">
            <v>24.176315307617188</v>
          </cell>
          <cell r="E31">
            <v>24.920787811279297</v>
          </cell>
          <cell r="F31">
            <v>48.285968780517578</v>
          </cell>
          <cell r="G31">
            <v>36.02874755859375</v>
          </cell>
          <cell r="H31">
            <v>63.451316833496094</v>
          </cell>
          <cell r="I31">
            <v>5655.5185301378551</v>
          </cell>
        </row>
        <row r="32">
          <cell r="B32">
            <v>26.902868270874023</v>
          </cell>
          <cell r="C32">
            <v>35.271270751953125</v>
          </cell>
          <cell r="D32">
            <v>20.081916809082031</v>
          </cell>
          <cell r="E32">
            <v>21.035760879516602</v>
          </cell>
          <cell r="F32">
            <v>45.661441802978516</v>
          </cell>
          <cell r="G32">
            <v>31.660671234130859</v>
          </cell>
          <cell r="H32">
            <v>59.362110137939453</v>
          </cell>
          <cell r="I32">
            <v>5745.0447934234726</v>
          </cell>
        </row>
        <row r="33">
          <cell r="B33">
            <v>19.715192794799805</v>
          </cell>
          <cell r="C33">
            <v>27.142213821411133</v>
          </cell>
          <cell r="D33">
            <v>13.949440956115723</v>
          </cell>
          <cell r="E33">
            <v>14.554286956787109</v>
          </cell>
          <cell r="F33">
            <v>40.438907623291016</v>
          </cell>
          <cell r="G33">
            <v>25.927402496337891</v>
          </cell>
          <cell r="H33">
            <v>53.103710174560547</v>
          </cell>
          <cell r="I33">
            <v>5809.3296203860491</v>
          </cell>
        </row>
        <row r="34">
          <cell r="B34">
            <v>15.608535766601563</v>
          </cell>
          <cell r="C34">
            <v>22.380817413330078</v>
          </cell>
          <cell r="D34">
            <v>10.021696090698242</v>
          </cell>
          <cell r="E34">
            <v>12.044389724731445</v>
          </cell>
          <cell r="F34">
            <v>36.428752899169922</v>
          </cell>
          <cell r="G34">
            <v>21.384189605712891</v>
          </cell>
          <cell r="H34">
            <v>46.238914489746094</v>
          </cell>
          <cell r="I34">
            <v>5792.0848031359346</v>
          </cell>
        </row>
        <row r="35">
          <cell r="B35">
            <v>9.3184709548950195</v>
          </cell>
          <cell r="C35">
            <v>13.785972595214844</v>
          </cell>
          <cell r="D35">
            <v>5.8475170135498047</v>
          </cell>
          <cell r="E35">
            <v>6.93121337890625</v>
          </cell>
          <cell r="F35">
            <v>24.706939697265625</v>
          </cell>
          <cell r="G35">
            <v>13.110133171081543</v>
          </cell>
          <cell r="H35">
            <v>32.383907318115234</v>
          </cell>
          <cell r="I35">
            <v>6018.0222529167359</v>
          </cell>
        </row>
        <row r="36">
          <cell r="B36">
            <v>24.691400527954102</v>
          </cell>
          <cell r="C36">
            <v>34.084720611572266</v>
          </cell>
          <cell r="D36">
            <v>14.745846748352051</v>
          </cell>
          <cell r="E36">
            <v>20.761617660522461</v>
          </cell>
          <cell r="F36">
            <v>54.834758758544922</v>
          </cell>
          <cell r="G36">
            <v>31.964303970336914</v>
          </cell>
          <cell r="H36">
            <v>65.109230041503906</v>
          </cell>
          <cell r="I36">
            <v>961.00875223822027</v>
          </cell>
        </row>
        <row r="37">
          <cell r="B37">
            <v>25.506467819213867</v>
          </cell>
          <cell r="C37">
            <v>33.112415313720703</v>
          </cell>
          <cell r="D37">
            <v>18.994953155517578</v>
          </cell>
          <cell r="E37">
            <v>15.690056800842285</v>
          </cell>
          <cell r="F37">
            <v>55.740756988525391</v>
          </cell>
          <cell r="G37">
            <v>34.034675598144531</v>
          </cell>
          <cell r="H37">
            <v>65.940971374511719</v>
          </cell>
          <cell r="I37">
            <v>768.39525017489143</v>
          </cell>
        </row>
        <row r="38">
          <cell r="B38">
            <v>9.2709627151489258</v>
          </cell>
          <cell r="C38">
            <v>12.454534530639648</v>
          </cell>
          <cell r="D38">
            <v>9.1644048690795898</v>
          </cell>
          <cell r="E38">
            <v>7.9131455421447754</v>
          </cell>
          <cell r="F38">
            <v>16.693807601928711</v>
          </cell>
          <cell r="G38">
            <v>7.6191368103027344</v>
          </cell>
          <cell r="H38">
            <v>26.875892639160156</v>
          </cell>
          <cell r="I38">
            <v>1146.4752438239407</v>
          </cell>
        </row>
        <row r="39">
          <cell r="B39">
            <v>42.281158447265625</v>
          </cell>
          <cell r="C39">
            <v>48.669857025146484</v>
          </cell>
          <cell r="D39">
            <v>34.968456268310547</v>
          </cell>
          <cell r="E39">
            <v>30.628389358520508</v>
          </cell>
          <cell r="F39">
            <v>56.847332000732422</v>
          </cell>
          <cell r="G39">
            <v>39.378841400146484</v>
          </cell>
          <cell r="H39">
            <v>67.286727905273438</v>
          </cell>
          <cell r="I39">
            <v>732.83700392284129</v>
          </cell>
        </row>
        <row r="40">
          <cell r="B40">
            <v>35.606853485107422</v>
          </cell>
          <cell r="C40">
            <v>42.950145721435547</v>
          </cell>
          <cell r="D40">
            <v>29.155534744262695</v>
          </cell>
          <cell r="E40">
            <v>23.467575073242188</v>
          </cell>
          <cell r="F40">
            <v>65.740135192871094</v>
          </cell>
          <cell r="G40">
            <v>45.305210113525391</v>
          </cell>
          <cell r="H40">
            <v>83.280723571777344</v>
          </cell>
          <cell r="I40">
            <v>503.27284482779669</v>
          </cell>
        </row>
        <row r="41">
          <cell r="B41">
            <v>25.83319091796875</v>
          </cell>
          <cell r="C41">
            <v>28.548503875732422</v>
          </cell>
          <cell r="D41">
            <v>20.207361221313477</v>
          </cell>
          <cell r="E41">
            <v>17.600601196289063</v>
          </cell>
          <cell r="F41">
            <v>43.469795227050781</v>
          </cell>
          <cell r="G41">
            <v>29.144256591796875</v>
          </cell>
          <cell r="H41">
            <v>58.135047912597656</v>
          </cell>
          <cell r="I41">
            <v>1115.3648692565985</v>
          </cell>
        </row>
        <row r="42">
          <cell r="B42">
            <v>31.108015060424805</v>
          </cell>
          <cell r="C42">
            <v>30.017101287841797</v>
          </cell>
          <cell r="D42">
            <v>24.242240905761719</v>
          </cell>
          <cell r="E42">
            <v>23.186119079589844</v>
          </cell>
          <cell r="F42">
            <v>28.44940185546875</v>
          </cell>
          <cell r="G42">
            <v>27.256795883178711</v>
          </cell>
          <cell r="H42">
            <v>63.532196044921875</v>
          </cell>
          <cell r="I42">
            <v>325.33367808754826</v>
          </cell>
        </row>
        <row r="43">
          <cell r="B43">
            <v>10.035891532897949</v>
          </cell>
          <cell r="C43">
            <v>18.624687194824219</v>
          </cell>
          <cell r="D43">
            <v>8.9204931259155273</v>
          </cell>
          <cell r="E43">
            <v>11.409504890441895</v>
          </cell>
          <cell r="F43">
            <v>31.934843063354492</v>
          </cell>
          <cell r="G43">
            <v>24.246438980102539</v>
          </cell>
          <cell r="H43">
            <v>39.802330017089844</v>
          </cell>
          <cell r="I43">
            <v>2409.8040783262763</v>
          </cell>
        </row>
        <row r="44">
          <cell r="B44">
            <v>33.876468658447266</v>
          </cell>
          <cell r="C44">
            <v>47.084133148193359</v>
          </cell>
          <cell r="D44">
            <v>27.499738693237305</v>
          </cell>
          <cell r="E44">
            <v>31.497772216796875</v>
          </cell>
          <cell r="F44">
            <v>60.41156005859375</v>
          </cell>
          <cell r="G44">
            <v>43.482204437255859</v>
          </cell>
          <cell r="H44">
            <v>68.86968994140625</v>
          </cell>
          <cell r="I44">
            <v>360.07799401541899</v>
          </cell>
        </row>
        <row r="45">
          <cell r="B45">
            <v>39.475936889648438</v>
          </cell>
          <cell r="C45">
            <v>49.616989135742188</v>
          </cell>
          <cell r="D45">
            <v>15.291220664978027</v>
          </cell>
          <cell r="E45">
            <v>17.197957992553711</v>
          </cell>
          <cell r="F45">
            <v>49.715229034423828</v>
          </cell>
          <cell r="G45">
            <v>42.159526824951172</v>
          </cell>
          <cell r="H45">
            <v>79.995201110839844</v>
          </cell>
          <cell r="I45">
            <v>667.18845005075605</v>
          </cell>
        </row>
        <row r="46">
          <cell r="B46">
            <v>27.812732696533203</v>
          </cell>
          <cell r="C46">
            <v>40.560859680175781</v>
          </cell>
          <cell r="D46">
            <v>15.712393760681152</v>
          </cell>
          <cell r="E46">
            <v>17.631294250488281</v>
          </cell>
          <cell r="F46">
            <v>43.759899139404297</v>
          </cell>
          <cell r="G46">
            <v>29.710845947265625</v>
          </cell>
          <cell r="H46">
            <v>63.148365020751953</v>
          </cell>
          <cell r="I46">
            <v>602.16971369908379</v>
          </cell>
        </row>
        <row r="47">
          <cell r="B47">
            <v>6.9378957748413086</v>
          </cell>
          <cell r="C47">
            <v>11.141770362854004</v>
          </cell>
          <cell r="D47">
            <v>5.0807757377624512</v>
          </cell>
          <cell r="E47">
            <v>7.7350015640258789</v>
          </cell>
          <cell r="F47">
            <v>27.6075439453125</v>
          </cell>
          <cell r="G47">
            <v>6.593325138092041</v>
          </cell>
          <cell r="H47">
            <v>31.166261672973633</v>
          </cell>
          <cell r="I47">
            <v>1349.721016740365</v>
          </cell>
        </row>
        <row r="48">
          <cell r="B48">
            <v>27.141765594482422</v>
          </cell>
          <cell r="C48">
            <v>31.721487045288086</v>
          </cell>
          <cell r="D48">
            <v>16.552057266235352</v>
          </cell>
          <cell r="E48">
            <v>17.763034820556641</v>
          </cell>
          <cell r="F48">
            <v>51.635978698730469</v>
          </cell>
          <cell r="G48">
            <v>29.56843376159668</v>
          </cell>
          <cell r="H48">
            <v>60.415328979492188</v>
          </cell>
          <cell r="I48">
            <v>828.98203685540977</v>
          </cell>
        </row>
        <row r="49">
          <cell r="B49">
            <v>19.506156921386719</v>
          </cell>
          <cell r="C49">
            <v>36.284782409667969</v>
          </cell>
          <cell r="D49">
            <v>16.131507873535156</v>
          </cell>
          <cell r="E49">
            <v>21.943597793579102</v>
          </cell>
          <cell r="F49">
            <v>55.091587066650391</v>
          </cell>
          <cell r="G49">
            <v>30.568965911865234</v>
          </cell>
          <cell r="H49">
            <v>67.477279663085938</v>
          </cell>
          <cell r="I49">
            <v>273.44858227968587</v>
          </cell>
        </row>
        <row r="50">
          <cell r="B50">
            <v>21.263761520385742</v>
          </cell>
          <cell r="C50">
            <v>28.665485382080078</v>
          </cell>
          <cell r="D50">
            <v>21.865108489990234</v>
          </cell>
          <cell r="E50">
            <v>20.137563705444336</v>
          </cell>
          <cell r="F50">
            <v>36.557971954345703</v>
          </cell>
          <cell r="G50">
            <v>25.040493011474609</v>
          </cell>
          <cell r="H50">
            <v>54.117904663085938</v>
          </cell>
          <cell r="I50">
            <v>394.67569449209907</v>
          </cell>
        </row>
        <row r="51">
          <cell r="B51">
            <v>25.137399673461914</v>
          </cell>
          <cell r="C51">
            <v>30.443204879760742</v>
          </cell>
          <cell r="D51">
            <v>18.011796951293945</v>
          </cell>
          <cell r="E51">
            <v>21.370962142944336</v>
          </cell>
          <cell r="F51">
            <v>33.529823303222656</v>
          </cell>
          <cell r="G51">
            <v>26.475616455078125</v>
          </cell>
          <cell r="H51">
            <v>53.302776336669922</v>
          </cell>
          <cell r="I51">
            <v>425.52144937886743</v>
          </cell>
        </row>
        <row r="52">
          <cell r="B52">
            <v>13.966498374938965</v>
          </cell>
          <cell r="C52">
            <v>25.356348037719727</v>
          </cell>
          <cell r="D52">
            <v>14.045343399047852</v>
          </cell>
          <cell r="E52">
            <v>19.37004280090332</v>
          </cell>
          <cell r="F52">
            <v>42.955169677734375</v>
          </cell>
          <cell r="G52">
            <v>22.158967971801758</v>
          </cell>
          <cell r="H52">
            <v>59.704292297363281</v>
          </cell>
          <cell r="I52">
            <v>922.69632907970413</v>
          </cell>
        </row>
        <row r="53">
          <cell r="B53">
            <v>12.82666015625</v>
          </cell>
          <cell r="C53">
            <v>15.461770057678223</v>
          </cell>
          <cell r="D53">
            <v>4.463984489440918</v>
          </cell>
          <cell r="E53">
            <v>4.0914411544799805</v>
          </cell>
          <cell r="F53">
            <v>30.456987380981445</v>
          </cell>
          <cell r="G53">
            <v>17.918180465698242</v>
          </cell>
          <cell r="H53">
            <v>37.910293579101563</v>
          </cell>
          <cell r="I53">
            <v>3370.6985444324901</v>
          </cell>
        </row>
        <row r="54">
          <cell r="B54">
            <v>8.1092624664306641</v>
          </cell>
          <cell r="C54">
            <v>13.510190963745117</v>
          </cell>
          <cell r="D54">
            <v>8.0793800354003906</v>
          </cell>
          <cell r="E54">
            <v>8.2270021438598633</v>
          </cell>
          <cell r="F54">
            <v>14.511438369750977</v>
          </cell>
          <cell r="G54">
            <v>11.067140579223633</v>
          </cell>
          <cell r="H54">
            <v>22.981555938720703</v>
          </cell>
          <cell r="I54">
            <v>782.45828202163545</v>
          </cell>
        </row>
        <row r="55">
          <cell r="B55">
            <v>21.895698547363281</v>
          </cell>
          <cell r="C55">
            <v>35.099822998046875</v>
          </cell>
          <cell r="D55">
            <v>20.755409240722656</v>
          </cell>
          <cell r="E55">
            <v>22.790672302246094</v>
          </cell>
          <cell r="F55">
            <v>48.919387817382813</v>
          </cell>
          <cell r="G55">
            <v>37.3314208984375</v>
          </cell>
          <cell r="H55">
            <v>61.578681945800781</v>
          </cell>
          <cell r="I55">
            <v>314.31086194963245</v>
          </cell>
        </row>
        <row r="56">
          <cell r="B56">
            <v>17.125375747680664</v>
          </cell>
          <cell r="C56">
            <v>23.637332916259766</v>
          </cell>
          <cell r="D56">
            <v>16.233331680297852</v>
          </cell>
          <cell r="E56">
            <v>23.000686645507813</v>
          </cell>
          <cell r="F56">
            <v>38.806446075439453</v>
          </cell>
          <cell r="G56">
            <v>17.648174285888672</v>
          </cell>
          <cell r="H56">
            <v>48.778888702392578</v>
          </cell>
          <cell r="I56">
            <v>821.07361954469889</v>
          </cell>
        </row>
        <row r="57">
          <cell r="B57">
            <v>20.049613952636719</v>
          </cell>
          <cell r="C57">
            <v>19.850067138671875</v>
          </cell>
          <cell r="D57">
            <v>15.578009605407715</v>
          </cell>
          <cell r="E57">
            <v>13.236464500427246</v>
          </cell>
          <cell r="F57">
            <v>35.283794403076172</v>
          </cell>
          <cell r="G57">
            <v>23.215204238891602</v>
          </cell>
          <cell r="H57">
            <v>42.959949493408203</v>
          </cell>
          <cell r="I57">
            <v>1202.1115128661079</v>
          </cell>
        </row>
        <row r="58">
          <cell r="B58">
            <v>30.314594268798828</v>
          </cell>
          <cell r="C58">
            <v>33.728302001953125</v>
          </cell>
          <cell r="D58">
            <v>24.281160354614258</v>
          </cell>
          <cell r="E58">
            <v>23.170938491821289</v>
          </cell>
          <cell r="F58">
            <v>36.434032440185547</v>
          </cell>
          <cell r="G58">
            <v>31.672092437744141</v>
          </cell>
          <cell r="H58">
            <v>47.495929718017578</v>
          </cell>
          <cell r="I58">
            <v>977.19867614466364</v>
          </cell>
        </row>
        <row r="59">
          <cell r="B59">
            <v>26.390218734741211</v>
          </cell>
          <cell r="C59">
            <v>32.234878540039063</v>
          </cell>
          <cell r="D59">
            <v>17.220643997192383</v>
          </cell>
          <cell r="E59">
            <v>19.768793106079102</v>
          </cell>
          <cell r="F59">
            <v>39.630599975585938</v>
          </cell>
          <cell r="G59">
            <v>32.47607421875</v>
          </cell>
          <cell r="H59">
            <v>54.760955810546875</v>
          </cell>
          <cell r="I59">
            <v>356.53184849527787</v>
          </cell>
        </row>
        <row r="60">
          <cell r="B60">
            <v>26.062911987304688</v>
          </cell>
          <cell r="C60">
            <v>35.764434814453125</v>
          </cell>
          <cell r="D60">
            <v>14.220074653625488</v>
          </cell>
          <cell r="E60">
            <v>18.830741882324219</v>
          </cell>
          <cell r="F60">
            <v>28.856607437133789</v>
          </cell>
          <cell r="G60">
            <v>23.843196868896484</v>
          </cell>
          <cell r="H60">
            <v>55.682788848876953</v>
          </cell>
          <cell r="I60">
            <v>765.67685866902343</v>
          </cell>
        </row>
        <row r="61">
          <cell r="B61">
            <v>11.546381950378418</v>
          </cell>
          <cell r="C61">
            <v>21.725896835327148</v>
          </cell>
          <cell r="D61">
            <v>6.7941608428955078</v>
          </cell>
          <cell r="E61">
            <v>9.845067024230957</v>
          </cell>
          <cell r="F61">
            <v>35.297565460205078</v>
          </cell>
          <cell r="G61">
            <v>18.460525512695313</v>
          </cell>
          <cell r="H61">
            <v>44.257900238037109</v>
          </cell>
          <cell r="I61">
            <v>1505.0019698754988</v>
          </cell>
        </row>
        <row r="62">
          <cell r="B62">
            <v>30.218063354492188</v>
          </cell>
          <cell r="C62">
            <v>30.748908996582031</v>
          </cell>
          <cell r="D62">
            <v>22.605550765991211</v>
          </cell>
          <cell r="E62">
            <v>24.355922698974609</v>
          </cell>
          <cell r="F62">
            <v>34.695232391357422</v>
          </cell>
          <cell r="G62">
            <v>23.350095748901367</v>
          </cell>
          <cell r="H62">
            <v>48.004680633544922</v>
          </cell>
          <cell r="I62">
            <v>470.82385989340804</v>
          </cell>
        </row>
        <row r="63">
          <cell r="B63">
            <v>17.992853164672852</v>
          </cell>
          <cell r="C63">
            <v>30.369245529174805</v>
          </cell>
          <cell r="D63">
            <v>13.155962944030762</v>
          </cell>
          <cell r="E63">
            <v>19.575666427612305</v>
          </cell>
          <cell r="F63">
            <v>57.295001983642578</v>
          </cell>
          <cell r="G63">
            <v>31.215837478637695</v>
          </cell>
          <cell r="H63">
            <v>64.501457214355469</v>
          </cell>
          <cell r="I63">
            <v>408.30227287362089</v>
          </cell>
        </row>
        <row r="64">
          <cell r="B64">
            <v>11.879151344299316</v>
          </cell>
          <cell r="C64">
            <v>16.194395065307617</v>
          </cell>
          <cell r="D64">
            <v>9.8971385955810547</v>
          </cell>
          <cell r="E64">
            <v>7.1999778747558594</v>
          </cell>
          <cell r="F64">
            <v>17.759372711181641</v>
          </cell>
          <cell r="G64">
            <v>12.053987503051758</v>
          </cell>
          <cell r="H64">
            <v>26.178709030151367</v>
          </cell>
          <cell r="I64">
            <v>316.27267052248186</v>
          </cell>
        </row>
        <row r="65">
          <cell r="B65">
            <v>32.381370544433594</v>
          </cell>
          <cell r="C65">
            <v>42.52392578125</v>
          </cell>
          <cell r="D65">
            <v>25.507223129272461</v>
          </cell>
          <cell r="E65">
            <v>29.365747451782227</v>
          </cell>
          <cell r="F65">
            <v>59.757575988769531</v>
          </cell>
          <cell r="G65">
            <v>37.901496887207031</v>
          </cell>
          <cell r="H65">
            <v>71.22332763671875</v>
          </cell>
          <cell r="I65">
            <v>560.92875969186559</v>
          </cell>
        </row>
        <row r="66">
          <cell r="B66">
            <v>33.922561645507813</v>
          </cell>
          <cell r="C66">
            <v>44.598232269287109</v>
          </cell>
          <cell r="D66">
            <v>23.502994537353516</v>
          </cell>
          <cell r="E66">
            <v>24.605813980102539</v>
          </cell>
          <cell r="F66">
            <v>60.568702697753906</v>
          </cell>
          <cell r="G66">
            <v>41.560535430908203</v>
          </cell>
          <cell r="H66">
            <v>68.69378662109375</v>
          </cell>
          <cell r="I66">
            <v>801.21415467309771</v>
          </cell>
        </row>
        <row r="67">
          <cell r="B67">
            <v>38.245643615722656</v>
          </cell>
          <cell r="C67">
            <v>51.628067016601563</v>
          </cell>
          <cell r="D67">
            <v>22.488359451293945</v>
          </cell>
          <cell r="E67">
            <v>29.855922698974609</v>
          </cell>
          <cell r="F67">
            <v>60.858982086181641</v>
          </cell>
          <cell r="G67">
            <v>50.480827331542969</v>
          </cell>
          <cell r="H67">
            <v>71.64996337890625</v>
          </cell>
          <cell r="I67">
            <v>394.90811925230128</v>
          </cell>
        </row>
        <row r="68">
          <cell r="B68">
            <v>19.165992736816406</v>
          </cell>
          <cell r="C68">
            <v>26.89765739440918</v>
          </cell>
          <cell r="D68">
            <v>15.510337829589844</v>
          </cell>
          <cell r="E68">
            <v>15.781840324401855</v>
          </cell>
          <cell r="F68">
            <v>35.358901977539063</v>
          </cell>
          <cell r="G68">
            <v>23.011896133422852</v>
          </cell>
          <cell r="H68">
            <v>48.315879821777344</v>
          </cell>
          <cell r="I68">
            <v>941.32983576069614</v>
          </cell>
        </row>
        <row r="69">
          <cell r="B69">
            <v>26.657621383666992</v>
          </cell>
          <cell r="C69">
            <v>36.675899505615234</v>
          </cell>
          <cell r="D69">
            <v>19.36090087890625</v>
          </cell>
          <cell r="E69">
            <v>22.249477386474609</v>
          </cell>
          <cell r="F69">
            <v>38.527378082275391</v>
          </cell>
          <cell r="G69">
            <v>35.553524017333984</v>
          </cell>
          <cell r="H69">
            <v>58.546401977539063</v>
          </cell>
          <cell r="I69">
            <v>450.84152722935818</v>
          </cell>
        </row>
        <row r="70">
          <cell r="B70">
            <v>30.567115783691406</v>
          </cell>
          <cell r="C70">
            <v>30.096343994140625</v>
          </cell>
          <cell r="D70">
            <v>18.156978607177734</v>
          </cell>
          <cell r="E70">
            <v>16.156970977783203</v>
          </cell>
          <cell r="F70">
            <v>35.054859161376953</v>
          </cell>
          <cell r="G70">
            <v>28.503372192382813</v>
          </cell>
          <cell r="H70">
            <v>51.807502746582031</v>
          </cell>
          <cell r="I70">
            <v>352.62439363336415</v>
          </cell>
        </row>
        <row r="71">
          <cell r="B71">
            <v>33.036178588867188</v>
          </cell>
          <cell r="C71">
            <v>44.143466949462891</v>
          </cell>
          <cell r="D71">
            <v>20.98121452331543</v>
          </cell>
          <cell r="E71">
            <v>15.621238708496094</v>
          </cell>
          <cell r="F71">
            <v>41.089317321777344</v>
          </cell>
          <cell r="G71">
            <v>34.893486022949219</v>
          </cell>
          <cell r="H71">
            <v>58.589561462402344</v>
          </cell>
          <cell r="I71">
            <v>440.71924522127887</v>
          </cell>
        </row>
        <row r="72">
          <cell r="B72">
            <v>20.76513671875</v>
          </cell>
          <cell r="C72">
            <v>27.397392272949219</v>
          </cell>
          <cell r="D72">
            <v>14.69245433807373</v>
          </cell>
          <cell r="E72">
            <v>15.775890350341797</v>
          </cell>
          <cell r="F72">
            <v>38.939266204833984</v>
          </cell>
          <cell r="G72">
            <v>25.466236114501953</v>
          </cell>
          <cell r="H72">
            <v>50.692344665527344</v>
          </cell>
          <cell r="I72">
            <v>29019.999999999571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19.530128479003906</v>
          </cell>
          <cell r="C2">
            <v>8.7112960815429688</v>
          </cell>
          <cell r="D2">
            <v>7.8433051109313965</v>
          </cell>
          <cell r="E2">
            <v>4.6656246185302734</v>
          </cell>
          <cell r="F2">
            <v>33.965232849121094</v>
          </cell>
          <cell r="G2">
            <v>23.82734489440918</v>
          </cell>
          <cell r="H2">
            <v>21.844661712646484</v>
          </cell>
          <cell r="I2">
            <v>10.819301605224609</v>
          </cell>
          <cell r="J2">
            <v>22398.157882843774</v>
          </cell>
        </row>
        <row r="3">
          <cell r="B3">
            <v>21.329830169677734</v>
          </cell>
          <cell r="C3">
            <v>9.5685091018676758</v>
          </cell>
          <cell r="D3">
            <v>8.3363227844238281</v>
          </cell>
          <cell r="E3">
            <v>4.7378134727478027</v>
          </cell>
          <cell r="F3">
            <v>34.53759765625</v>
          </cell>
          <cell r="G3">
            <v>23.95338249206543</v>
          </cell>
          <cell r="H3">
            <v>23.631765365600586</v>
          </cell>
          <cell r="I3">
            <v>11.633066177368164</v>
          </cell>
          <cell r="J3">
            <v>13921.021400869169</v>
          </cell>
        </row>
        <row r="4">
          <cell r="B4">
            <v>16.574687957763672</v>
          </cell>
          <cell r="C4">
            <v>7.3035955429077148</v>
          </cell>
          <cell r="D4">
            <v>7.0336799621582031</v>
          </cell>
          <cell r="E4">
            <v>4.5470771789550781</v>
          </cell>
          <cell r="F4">
            <v>33.025306701660156</v>
          </cell>
          <cell r="G4">
            <v>23.620367050170898</v>
          </cell>
          <cell r="H4">
            <v>18.909906387329102</v>
          </cell>
          <cell r="I4">
            <v>9.4829502105712891</v>
          </cell>
          <cell r="J4">
            <v>8477.1364819747687</v>
          </cell>
        </row>
        <row r="5">
          <cell r="B5">
            <v>16.296524047851563</v>
          </cell>
          <cell r="C5">
            <v>7.3574395179748535</v>
          </cell>
          <cell r="D5">
            <v>7.1268224716186523</v>
          </cell>
          <cell r="E5">
            <v>4.7749199867248535</v>
          </cell>
          <cell r="F5">
            <v>33.455028533935547</v>
          </cell>
          <cell r="G5">
            <v>24.557764053344727</v>
          </cell>
          <cell r="H5">
            <v>18.735559463500977</v>
          </cell>
          <cell r="I5">
            <v>9.7394590377807617</v>
          </cell>
          <cell r="J5">
            <v>4972.6831673258639</v>
          </cell>
        </row>
        <row r="6">
          <cell r="B6">
            <v>16.969392776489258</v>
          </cell>
          <cell r="C6">
            <v>7.2271928787231445</v>
          </cell>
          <cell r="D6">
            <v>6.9015140533447266</v>
          </cell>
          <cell r="E6">
            <v>4.2237763404846191</v>
          </cell>
          <cell r="F6">
            <v>32.415554046630859</v>
          </cell>
          <cell r="G6">
            <v>22.290239334106445</v>
          </cell>
          <cell r="H6">
            <v>19.15730094909668</v>
          </cell>
          <cell r="I6">
            <v>9.1189746856689453</v>
          </cell>
          <cell r="J6">
            <v>3504.4533146488375</v>
          </cell>
        </row>
        <row r="8">
          <cell r="B8">
            <v>17.078208923339844</v>
          </cell>
          <cell r="C8">
            <v>13.88936710357666</v>
          </cell>
          <cell r="D8">
            <v>10.959221839904785</v>
          </cell>
          <cell r="E8">
            <v>9.0417995452880859</v>
          </cell>
          <cell r="F8">
            <v>30.021232604980469</v>
          </cell>
          <cell r="G8">
            <v>26.021005630493164</v>
          </cell>
          <cell r="H8">
            <v>22.321432113647461</v>
          </cell>
          <cell r="I8">
            <v>18.81303596496582</v>
          </cell>
          <cell r="J8">
            <v>431.99161153102432</v>
          </cell>
        </row>
        <row r="9">
          <cell r="B9">
            <v>17.206501007080078</v>
          </cell>
          <cell r="C9">
            <v>10.953049659729004</v>
          </cell>
          <cell r="D9">
            <v>10.126029014587402</v>
          </cell>
          <cell r="E9">
            <v>7.4844064712524414</v>
          </cell>
          <cell r="F9">
            <v>29.100427627563477</v>
          </cell>
          <cell r="G9">
            <v>24.116619110107422</v>
          </cell>
          <cell r="H9">
            <v>20.388263702392578</v>
          </cell>
          <cell r="I9">
            <v>14.37575626373291</v>
          </cell>
          <cell r="J9">
            <v>2007.6090427663362</v>
          </cell>
        </row>
        <row r="10">
          <cell r="B10">
            <v>18.848442077636719</v>
          </cell>
          <cell r="C10">
            <v>11.632026672363281</v>
          </cell>
          <cell r="D10">
            <v>7.1811175346374512</v>
          </cell>
          <cell r="E10">
            <v>5.1603789329528809</v>
          </cell>
          <cell r="F10">
            <v>32.994464874267578</v>
          </cell>
          <cell r="G10">
            <v>27.459444046020508</v>
          </cell>
          <cell r="H10">
            <v>20.892839431762695</v>
          </cell>
          <cell r="I10">
            <v>13.577652931213379</v>
          </cell>
          <cell r="J10">
            <v>3549.5338834393633</v>
          </cell>
        </row>
        <row r="11">
          <cell r="B11">
            <v>18.552804946899414</v>
          </cell>
          <cell r="C11">
            <v>9.0373096466064453</v>
          </cell>
          <cell r="D11">
            <v>7.6981387138366699</v>
          </cell>
          <cell r="E11">
            <v>5.2165498733520508</v>
          </cell>
          <cell r="F11">
            <v>34.107952117919922</v>
          </cell>
          <cell r="G11">
            <v>25.856180191040039</v>
          </cell>
          <cell r="H11">
            <v>20.463962554931641</v>
          </cell>
          <cell r="I11">
            <v>11.285678863525391</v>
          </cell>
          <cell r="J11">
            <v>3949.958019000635</v>
          </cell>
        </row>
        <row r="12">
          <cell r="B12">
            <v>20.06456184387207</v>
          </cell>
          <cell r="C12">
            <v>9.5973682403564453</v>
          </cell>
          <cell r="D12">
            <v>8.4408626556396484</v>
          </cell>
          <cell r="E12">
            <v>5.7289223670959473</v>
          </cell>
          <cell r="F12">
            <v>35.336662292480469</v>
          </cell>
          <cell r="G12">
            <v>26.02154541015625</v>
          </cell>
          <cell r="H12">
            <v>23.164735794067383</v>
          </cell>
          <cell r="I12">
            <v>12.566023826599121</v>
          </cell>
          <cell r="J12">
            <v>4168.7976205506939</v>
          </cell>
        </row>
        <row r="13">
          <cell r="B13">
            <v>20.076366424560547</v>
          </cell>
          <cell r="C13">
            <v>8.1120376586914063</v>
          </cell>
          <cell r="D13">
            <v>7.7857890129089355</v>
          </cell>
          <cell r="E13">
            <v>3.7880034446716309</v>
          </cell>
          <cell r="F13">
            <v>35.836109161376953</v>
          </cell>
          <cell r="G13">
            <v>24.112211227416992</v>
          </cell>
          <cell r="H13">
            <v>22.173423767089844</v>
          </cell>
          <cell r="I13">
            <v>9.9765968322753906</v>
          </cell>
          <cell r="J13">
            <v>2745.5138004118585</v>
          </cell>
        </row>
        <row r="14">
          <cell r="B14">
            <v>19.855043411254883</v>
          </cell>
          <cell r="C14">
            <v>5.8853955268859863</v>
          </cell>
          <cell r="D14">
            <v>7.4688177108764648</v>
          </cell>
          <cell r="E14">
            <v>3.4102067947387695</v>
          </cell>
          <cell r="F14">
            <v>33.362518310546875</v>
          </cell>
          <cell r="G14">
            <v>21.131471633911133</v>
          </cell>
          <cell r="H14">
            <v>21.925966262817383</v>
          </cell>
          <cell r="I14">
            <v>7.3398208618164063</v>
          </cell>
          <cell r="J14">
            <v>2057.9719199725396</v>
          </cell>
        </row>
        <row r="15">
          <cell r="B15">
            <v>22.005182266235352</v>
          </cell>
          <cell r="C15">
            <v>4.4260463714599609</v>
          </cell>
          <cell r="D15">
            <v>5.5230817794799805</v>
          </cell>
          <cell r="E15">
            <v>1.3040398359298706</v>
          </cell>
          <cell r="F15">
            <v>34.8128662109375</v>
          </cell>
          <cell r="G15">
            <v>17.953426361083984</v>
          </cell>
          <cell r="H15">
            <v>23.121660232543945</v>
          </cell>
          <cell r="I15">
            <v>4.9319605827331543</v>
          </cell>
          <cell r="J15">
            <v>1629.7410836773186</v>
          </cell>
        </row>
        <row r="16">
          <cell r="B16">
            <v>21.533393859863281</v>
          </cell>
          <cell r="C16">
            <v>5.4617061614990234</v>
          </cell>
          <cell r="D16">
            <v>8.1778440475463867</v>
          </cell>
          <cell r="E16">
            <v>2.2725028991699219</v>
          </cell>
          <cell r="F16">
            <v>36.939407348632813</v>
          </cell>
          <cell r="G16">
            <v>16.274452209472656</v>
          </cell>
          <cell r="H16">
            <v>23.402807235717773</v>
          </cell>
          <cell r="I16">
            <v>6.0518617630004883</v>
          </cell>
          <cell r="J16">
            <v>1020.0512670822899</v>
          </cell>
        </row>
        <row r="17">
          <cell r="B17">
            <v>21.359025955200195</v>
          </cell>
          <cell r="C17">
            <v>3.541839599609375</v>
          </cell>
          <cell r="D17">
            <v>6.4963498115539551</v>
          </cell>
          <cell r="E17">
            <v>1.0793458223342896</v>
          </cell>
          <cell r="F17">
            <v>34.352180480957031</v>
          </cell>
          <cell r="G17">
            <v>12.431243896484375</v>
          </cell>
          <cell r="H17">
            <v>23.405624389648438</v>
          </cell>
          <cell r="I17">
            <v>4.1576237678527832</v>
          </cell>
          <cell r="J17">
            <v>836.98963441170486</v>
          </cell>
        </row>
        <row r="19">
          <cell r="B19">
            <v>18.449165344238281</v>
          </cell>
          <cell r="C19">
            <v>9.0092744827270508</v>
          </cell>
          <cell r="D19">
            <v>7.6369881629943848</v>
          </cell>
          <cell r="E19">
            <v>4.9225788116455078</v>
          </cell>
          <cell r="F19">
            <v>33.30657958984375</v>
          </cell>
          <cell r="G19">
            <v>25.072711944580078</v>
          </cell>
          <cell r="H19">
            <v>20.846551895141602</v>
          </cell>
          <cell r="I19">
            <v>11.280351638793945</v>
          </cell>
          <cell r="J19">
            <v>20789.883351856879</v>
          </cell>
        </row>
        <row r="20">
          <cell r="B20">
            <v>33.503547668457031</v>
          </cell>
          <cell r="C20">
            <v>4.8593835830688477</v>
          </cell>
          <cell r="D20">
            <v>10.510332107543945</v>
          </cell>
          <cell r="E20">
            <v>1.344023585319519</v>
          </cell>
          <cell r="F20">
            <v>42.479537963867188</v>
          </cell>
          <cell r="G20">
            <v>7.728693962097168</v>
          </cell>
          <cell r="H20">
            <v>34.747047424316406</v>
          </cell>
          <cell r="I20">
            <v>4.8593835830688477</v>
          </cell>
          <cell r="J20">
            <v>1608.2745309867676</v>
          </cell>
        </row>
        <row r="21">
          <cell r="B21">
            <v>23.200157165527344</v>
          </cell>
          <cell r="C21">
            <v>10.268807411193848</v>
          </cell>
          <cell r="D21">
            <v>8.472498893737793</v>
          </cell>
          <cell r="E21">
            <v>4.554682731628418</v>
          </cell>
          <cell r="F21">
            <v>35.979988098144531</v>
          </cell>
          <cell r="G21">
            <v>24.367668151855469</v>
          </cell>
          <cell r="H21">
            <v>25.251384735107422</v>
          </cell>
          <cell r="I21">
            <v>12.056306838989258</v>
          </cell>
          <cell r="J21">
            <v>12202.685181735045</v>
          </cell>
        </row>
        <row r="22">
          <cell r="B22">
            <v>18.858003616333008</v>
          </cell>
          <cell r="C22">
            <v>8.3656806945800781</v>
          </cell>
          <cell r="D22">
            <v>7.5266118049621582</v>
          </cell>
          <cell r="E22">
            <v>4.6758184432983398</v>
          </cell>
          <cell r="F22">
            <v>33.418491363525391</v>
          </cell>
          <cell r="G22">
            <v>24.412937164306641</v>
          </cell>
          <cell r="H22">
            <v>21.051254272460938</v>
          </cell>
          <cell r="I22">
            <v>10.570772171020508</v>
          </cell>
          <cell r="J22">
            <v>3335.4646597223655</v>
          </cell>
        </row>
        <row r="23">
          <cell r="B23">
            <v>15.685935974121094</v>
          </cell>
          <cell r="C23">
            <v>8.4456071853637695</v>
          </cell>
          <cell r="D23">
            <v>7.4539661407470703</v>
          </cell>
          <cell r="E23">
            <v>5.3154687881469727</v>
          </cell>
          <cell r="F23">
            <v>32.583320617675781</v>
          </cell>
          <cell r="G23">
            <v>25.291446685791016</v>
          </cell>
          <cell r="H23">
            <v>18.502300262451172</v>
          </cell>
          <cell r="I23">
            <v>10.998049736022949</v>
          </cell>
          <cell r="J23">
            <v>1896.9091303603768</v>
          </cell>
        </row>
        <row r="24">
          <cell r="B24">
            <v>13.577864646911621</v>
          </cell>
          <cell r="C24">
            <v>5.9195766448974609</v>
          </cell>
          <cell r="D24">
            <v>6.5686025619506836</v>
          </cell>
          <cell r="E24">
            <v>4.1589388847351074</v>
          </cell>
          <cell r="F24">
            <v>29.756582260131836</v>
          </cell>
          <cell r="G24">
            <v>21.228599548339844</v>
          </cell>
          <cell r="H24">
            <v>15.985208511352539</v>
          </cell>
          <cell r="I24">
            <v>7.8252110481262207</v>
          </cell>
          <cell r="J24">
            <v>2541.7672416203586</v>
          </cell>
        </row>
        <row r="25">
          <cell r="B25">
            <v>11.220245361328125</v>
          </cell>
          <cell r="C25">
            <v>4.4767918586730957</v>
          </cell>
          <cell r="D25">
            <v>6.7517580986022949</v>
          </cell>
          <cell r="E25">
            <v>5.2334814071655273</v>
          </cell>
          <cell r="F25">
            <v>30.065313339233398</v>
          </cell>
          <cell r="G25">
            <v>21.878625869750977</v>
          </cell>
          <cell r="H25">
            <v>14.538243293762207</v>
          </cell>
          <cell r="I25">
            <v>7.9305543899536133</v>
          </cell>
          <cell r="J25">
            <v>2421.3316694056589</v>
          </cell>
        </row>
        <row r="26">
          <cell r="B26">
            <v>25.347654342651367</v>
          </cell>
          <cell r="C26">
            <v>11.166176795959473</v>
          </cell>
          <cell r="D26">
            <v>10.096985816955566</v>
          </cell>
          <cell r="E26">
            <v>5.4650540351867676</v>
          </cell>
          <cell r="F26">
            <v>41.971782684326172</v>
          </cell>
          <cell r="G26">
            <v>30.039495468139648</v>
          </cell>
          <cell r="H26">
            <v>28.046628952026367</v>
          </cell>
          <cell r="I26">
            <v>13.425732612609863</v>
          </cell>
          <cell r="J26">
            <v>7478.7126975066694</v>
          </cell>
        </row>
        <row r="27">
          <cell r="B27">
            <v>26.055238723754883</v>
          </cell>
          <cell r="C27">
            <v>10.734695434570313</v>
          </cell>
          <cell r="D27">
            <v>11.136486053466797</v>
          </cell>
          <cell r="E27">
            <v>3.8810625076293945</v>
          </cell>
          <cell r="F27">
            <v>38.756435394287109</v>
          </cell>
          <cell r="G27">
            <v>24.509605407714844</v>
          </cell>
          <cell r="H27">
            <v>28.258094787597656</v>
          </cell>
          <cell r="I27">
            <v>12.367703437805176</v>
          </cell>
          <cell r="J27">
            <v>902.67148004752869</v>
          </cell>
        </row>
        <row r="28">
          <cell r="B28">
            <v>16.005949020385742</v>
          </cell>
          <cell r="C28">
            <v>7.2711782455444336</v>
          </cell>
          <cell r="D28">
            <v>6.4287652969360352</v>
          </cell>
          <cell r="E28">
            <v>4.2896108627319336</v>
          </cell>
          <cell r="F28">
            <v>29.384754180908203</v>
          </cell>
          <cell r="G28">
            <v>20.46888542175293</v>
          </cell>
          <cell r="H28">
            <v>18.122552871704102</v>
          </cell>
          <cell r="I28">
            <v>9.3289127349853516</v>
          </cell>
          <cell r="J28">
            <v>14016.773705289594</v>
          </cell>
        </row>
        <row r="29">
          <cell r="B29">
            <v>19.204984664916992</v>
          </cell>
          <cell r="C29">
            <v>8.6254673004150391</v>
          </cell>
          <cell r="D29">
            <v>7.6586976051330566</v>
          </cell>
          <cell r="E29">
            <v>4.6512856483459473</v>
          </cell>
          <cell r="F29">
            <v>33.661571502685547</v>
          </cell>
          <cell r="G29">
            <v>23.791557312011719</v>
          </cell>
          <cell r="H29">
            <v>21.529396057128906</v>
          </cell>
          <cell r="I29">
            <v>10.800300598144531</v>
          </cell>
          <cell r="J29">
            <v>20968.674837993625</v>
          </cell>
        </row>
        <row r="30">
          <cell r="B30">
            <v>24.299566268920898</v>
          </cell>
          <cell r="C30">
            <v>9.9702959060668945</v>
          </cell>
          <cell r="D30">
            <v>10.55125904083252</v>
          </cell>
          <cell r="E30">
            <v>4.8759570121765137</v>
          </cell>
          <cell r="F30">
            <v>38.419559478759766</v>
          </cell>
          <cell r="G30">
            <v>24.352300643920898</v>
          </cell>
          <cell r="H30">
            <v>26.469188690185547</v>
          </cell>
          <cell r="I30">
            <v>11.098026275634766</v>
          </cell>
          <cell r="J30">
            <v>1429.483044850223</v>
          </cell>
        </row>
        <row r="31">
          <cell r="B31">
            <v>28.070354461669922</v>
          </cell>
          <cell r="C31">
            <v>13.561935424804688</v>
          </cell>
          <cell r="D31">
            <v>9.5840482711791992</v>
          </cell>
          <cell r="E31">
            <v>5.4075355529785156</v>
          </cell>
          <cell r="F31">
            <v>38.417354583740234</v>
          </cell>
          <cell r="G31">
            <v>26.772314071655273</v>
          </cell>
          <cell r="H31">
            <v>29.87266731262207</v>
          </cell>
          <cell r="I31">
            <v>15.460570335388184</v>
          </cell>
          <cell r="J31">
            <v>4648.9583301975772</v>
          </cell>
        </row>
        <row r="32">
          <cell r="B32">
            <v>21.636783599853516</v>
          </cell>
          <cell r="C32">
            <v>9.8142261505126953</v>
          </cell>
          <cell r="D32">
            <v>9.5941600799560547</v>
          </cell>
          <cell r="E32">
            <v>5.2335734367370605</v>
          </cell>
          <cell r="F32">
            <v>35.476860046386719</v>
          </cell>
          <cell r="G32">
            <v>25.319387435913086</v>
          </cell>
          <cell r="H32">
            <v>24.33207893371582</v>
          </cell>
          <cell r="I32">
            <v>12.193464279174805</v>
          </cell>
          <cell r="J32">
            <v>4450.4331769778664</v>
          </cell>
        </row>
        <row r="33">
          <cell r="B33">
            <v>18.834409713745117</v>
          </cell>
          <cell r="C33">
            <v>8.2565708160400391</v>
          </cell>
          <cell r="D33">
            <v>7.5266361236572266</v>
          </cell>
          <cell r="E33">
            <v>4.7309350967407227</v>
          </cell>
          <cell r="F33">
            <v>33.092868804931641</v>
          </cell>
          <cell r="G33">
            <v>23.179826736450195</v>
          </cell>
          <cell r="H33">
            <v>21.046731948852539</v>
          </cell>
          <cell r="I33">
            <v>10.308094024658203</v>
          </cell>
          <cell r="J33">
            <v>4435.2889871316484</v>
          </cell>
        </row>
        <row r="34">
          <cell r="B34">
            <v>15.330963134765625</v>
          </cell>
          <cell r="C34">
            <v>6.6299343109130859</v>
          </cell>
          <cell r="D34">
            <v>6.100334644317627</v>
          </cell>
          <cell r="E34">
            <v>3.8250346183776855</v>
          </cell>
          <cell r="F34">
            <v>30.765634536743164</v>
          </cell>
          <cell r="G34">
            <v>22.020288467407227</v>
          </cell>
          <cell r="H34">
            <v>17.384944915771484</v>
          </cell>
          <cell r="I34">
            <v>8.4208097457885742</v>
          </cell>
          <cell r="J34">
            <v>4410.818558816658</v>
          </cell>
        </row>
        <row r="35">
          <cell r="B35">
            <v>13.360511779785156</v>
          </cell>
          <cell r="C35">
            <v>5.0591897964477539</v>
          </cell>
          <cell r="D35">
            <v>6.317866325378418</v>
          </cell>
          <cell r="E35">
            <v>4.0909767150878906</v>
          </cell>
          <cell r="F35">
            <v>31.844463348388672</v>
          </cell>
          <cell r="G35">
            <v>21.696311950683594</v>
          </cell>
          <cell r="H35">
            <v>16.189186096191406</v>
          </cell>
          <cell r="I35">
            <v>7.485109806060791</v>
          </cell>
          <cell r="J35">
            <v>4452.6588297200396</v>
          </cell>
        </row>
        <row r="36">
          <cell r="B36">
            <v>25.8828125</v>
          </cell>
          <cell r="C36">
            <v>10.760335922241211</v>
          </cell>
          <cell r="D36">
            <v>8.4191980361938477</v>
          </cell>
          <cell r="E36">
            <v>4.4686250686645508</v>
          </cell>
          <cell r="F36">
            <v>35.504074096679688</v>
          </cell>
          <cell r="G36">
            <v>23.750993728637695</v>
          </cell>
          <cell r="H36">
            <v>27.810159683227539</v>
          </cell>
          <cell r="I36">
            <v>12.250819206237793</v>
          </cell>
          <cell r="J36">
            <v>758.1858305576535</v>
          </cell>
        </row>
        <row r="37">
          <cell r="B37">
            <v>14.481223106384277</v>
          </cell>
          <cell r="C37">
            <v>7.2270889282226563</v>
          </cell>
          <cell r="D37">
            <v>16.989377975463867</v>
          </cell>
          <cell r="E37">
            <v>11.503928184509277</v>
          </cell>
          <cell r="F37">
            <v>38.727798461914063</v>
          </cell>
          <cell r="G37">
            <v>27.658634185791016</v>
          </cell>
          <cell r="H37">
            <v>23.8885498046875</v>
          </cell>
          <cell r="I37">
            <v>14.386466979980469</v>
          </cell>
          <cell r="J37">
            <v>579.40630994160688</v>
          </cell>
        </row>
        <row r="38">
          <cell r="B38">
            <v>10.856064796447754</v>
          </cell>
          <cell r="C38">
            <v>4.6076431274414063</v>
          </cell>
          <cell r="D38">
            <v>5.6095113754272461</v>
          </cell>
          <cell r="E38">
            <v>2.646629810333252</v>
          </cell>
          <cell r="F38">
            <v>21.551307678222656</v>
          </cell>
          <cell r="G38">
            <v>11.497082710266113</v>
          </cell>
          <cell r="H38">
            <v>12.451566696166992</v>
          </cell>
          <cell r="I38">
            <v>5.2538337707519531</v>
          </cell>
          <cell r="J38">
            <v>915.08357698153918</v>
          </cell>
        </row>
        <row r="39">
          <cell r="B39">
            <v>39.476676940917969</v>
          </cell>
          <cell r="C39">
            <v>13.916133880615234</v>
          </cell>
          <cell r="D39">
            <v>11.944356918334961</v>
          </cell>
          <cell r="E39">
            <v>4.2718276977539063</v>
          </cell>
          <cell r="F39">
            <v>49.506752014160156</v>
          </cell>
          <cell r="G39">
            <v>29.808195114135742</v>
          </cell>
          <cell r="H39">
            <v>40.251976013183594</v>
          </cell>
          <cell r="I39">
            <v>15.17436408996582</v>
          </cell>
          <cell r="J39">
            <v>604.52742461306025</v>
          </cell>
        </row>
        <row r="40">
          <cell r="B40">
            <v>21.007177352905273</v>
          </cell>
          <cell r="C40">
            <v>11.398403167724609</v>
          </cell>
          <cell r="D40">
            <v>10.246580123901367</v>
          </cell>
          <cell r="E40">
            <v>7.1987824440002441</v>
          </cell>
          <cell r="F40">
            <v>35.198562622070313</v>
          </cell>
          <cell r="G40">
            <v>28.677688598632813</v>
          </cell>
          <cell r="H40">
            <v>23.727304458618164</v>
          </cell>
          <cell r="I40">
            <v>15.294002532958984</v>
          </cell>
          <cell r="J40">
            <v>414.50093507641469</v>
          </cell>
        </row>
        <row r="41">
          <cell r="B41">
            <v>21.903751373291016</v>
          </cell>
          <cell r="C41">
            <v>10.011768341064453</v>
          </cell>
          <cell r="D41">
            <v>7.065826416015625</v>
          </cell>
          <cell r="E41">
            <v>3.0080478191375732</v>
          </cell>
          <cell r="F41">
            <v>27.180381774902344</v>
          </cell>
          <cell r="G41">
            <v>19.910072326660156</v>
          </cell>
          <cell r="H41">
            <v>23.125698089599609</v>
          </cell>
          <cell r="I41">
            <v>10.772639274597168</v>
          </cell>
          <cell r="J41">
            <v>892.54461037152964</v>
          </cell>
        </row>
        <row r="42">
          <cell r="B42">
            <v>27.591621398925781</v>
          </cell>
          <cell r="C42">
            <v>12.308596611022949</v>
          </cell>
          <cell r="D42">
            <v>1.5425362586975098</v>
          </cell>
          <cell r="E42">
            <v>0.48713722825050354</v>
          </cell>
          <cell r="F42">
            <v>37.257926940917969</v>
          </cell>
          <cell r="G42">
            <v>21.00596809387207</v>
          </cell>
          <cell r="H42">
            <v>27.965908050537109</v>
          </cell>
          <cell r="I42">
            <v>12.587843894958496</v>
          </cell>
          <cell r="J42">
            <v>262.44594705340313</v>
          </cell>
        </row>
        <row r="43">
          <cell r="B43">
            <v>15.383566856384277</v>
          </cell>
          <cell r="C43">
            <v>5.2043352127075195</v>
          </cell>
          <cell r="D43">
            <v>4.7994766235351563</v>
          </cell>
          <cell r="E43">
            <v>2.2682657241821289</v>
          </cell>
          <cell r="F43">
            <v>24.713544845581055</v>
          </cell>
          <cell r="G43">
            <v>17.129711151123047</v>
          </cell>
          <cell r="H43">
            <v>16.667131423950195</v>
          </cell>
          <cell r="I43">
            <v>6.2111663818359375</v>
          </cell>
          <cell r="J43">
            <v>1780.6800485454046</v>
          </cell>
        </row>
        <row r="44">
          <cell r="B44">
            <v>25.200128555297852</v>
          </cell>
          <cell r="C44">
            <v>13.271106719970703</v>
          </cell>
          <cell r="D44">
            <v>8.1631908416748047</v>
          </cell>
          <cell r="E44">
            <v>5.6933460235595703</v>
          </cell>
          <cell r="F44">
            <v>45.123874664306641</v>
          </cell>
          <cell r="G44">
            <v>35.192169189453125</v>
          </cell>
          <cell r="H44">
            <v>27.144586563110352</v>
          </cell>
          <cell r="I44">
            <v>15.368505477905273</v>
          </cell>
          <cell r="J44">
            <v>295.12000747234413</v>
          </cell>
        </row>
        <row r="45">
          <cell r="B45">
            <v>38.549392700195313</v>
          </cell>
          <cell r="C45">
            <v>19.031650543212891</v>
          </cell>
          <cell r="D45">
            <v>7.2444214820861816</v>
          </cell>
          <cell r="E45">
            <v>2.3921115398406982</v>
          </cell>
          <cell r="F45">
            <v>60.544429779052734</v>
          </cell>
          <cell r="G45">
            <v>41.165943145751953</v>
          </cell>
          <cell r="H45">
            <v>39.411026000976563</v>
          </cell>
          <cell r="I45">
            <v>19.627628326416016</v>
          </cell>
          <cell r="J45">
            <v>501.88059452016131</v>
          </cell>
        </row>
        <row r="46">
          <cell r="B46">
            <v>16.575071334838867</v>
          </cell>
          <cell r="C46">
            <v>8.1944856643676758</v>
          </cell>
          <cell r="D46">
            <v>5.1054520606994629</v>
          </cell>
          <cell r="E46">
            <v>4.4648737907409668</v>
          </cell>
          <cell r="F46">
            <v>30.09588623046875</v>
          </cell>
          <cell r="G46">
            <v>23.888652801513672</v>
          </cell>
          <cell r="H46">
            <v>17.411922454833984</v>
          </cell>
          <cell r="I46">
            <v>9.4161691665649414</v>
          </cell>
          <cell r="J46">
            <v>480.05748623072299</v>
          </cell>
        </row>
        <row r="47">
          <cell r="B47">
            <v>27.986238479614258</v>
          </cell>
          <cell r="C47">
            <v>14.521938323974609</v>
          </cell>
          <cell r="D47">
            <v>23.727252960205078</v>
          </cell>
          <cell r="E47">
            <v>13.86672306060791</v>
          </cell>
          <cell r="F47">
            <v>55.294502258300781</v>
          </cell>
          <cell r="G47">
            <v>41.433132171630859</v>
          </cell>
          <cell r="H47">
            <v>36.237667083740234</v>
          </cell>
          <cell r="I47">
            <v>21.443883895874023</v>
          </cell>
          <cell r="J47">
            <v>981.46972340833497</v>
          </cell>
        </row>
        <row r="48">
          <cell r="B48">
            <v>13.570855140686035</v>
          </cell>
          <cell r="C48">
            <v>5.0926637649536133</v>
          </cell>
          <cell r="D48">
            <v>6.5270657539367676</v>
          </cell>
          <cell r="E48">
            <v>3.1185846328735352</v>
          </cell>
          <cell r="F48">
            <v>30.589349746704102</v>
          </cell>
          <cell r="G48">
            <v>18.137256622314453</v>
          </cell>
          <cell r="H48">
            <v>16.558292388916016</v>
          </cell>
          <cell r="I48">
            <v>7.1479096412658691</v>
          </cell>
          <cell r="J48">
            <v>631.98184136821794</v>
          </cell>
        </row>
        <row r="49">
          <cell r="B49">
            <v>18.432811737060547</v>
          </cell>
          <cell r="C49">
            <v>7.9617033004760742</v>
          </cell>
          <cell r="D49">
            <v>3.4799022674560547</v>
          </cell>
          <cell r="E49">
            <v>2.2048156261444092</v>
          </cell>
          <cell r="F49">
            <v>21.776237487792969</v>
          </cell>
          <cell r="G49">
            <v>16.172121047973633</v>
          </cell>
          <cell r="H49">
            <v>18.980131149291992</v>
          </cell>
          <cell r="I49">
            <v>8.8327865600585938</v>
          </cell>
          <cell r="J49">
            <v>201.64136514912343</v>
          </cell>
        </row>
        <row r="50">
          <cell r="B50">
            <v>21.858226776123047</v>
          </cell>
          <cell r="C50">
            <v>9.8421354293823242</v>
          </cell>
          <cell r="D50">
            <v>5.0809841156005859</v>
          </cell>
          <cell r="E50">
            <v>3.6157190799713135</v>
          </cell>
          <cell r="F50">
            <v>39.919017791748047</v>
          </cell>
          <cell r="G50">
            <v>28.039907455444336</v>
          </cell>
          <cell r="H50">
            <v>23.316600799560547</v>
          </cell>
          <cell r="I50">
            <v>11.799664497375488</v>
          </cell>
          <cell r="J50">
            <v>313.49163555409729</v>
          </cell>
        </row>
        <row r="51">
          <cell r="B51">
            <v>14.287298202514648</v>
          </cell>
          <cell r="C51">
            <v>8.721400260925293</v>
          </cell>
          <cell r="D51">
            <v>13.730495452880859</v>
          </cell>
          <cell r="E51">
            <v>10.905574798583984</v>
          </cell>
          <cell r="F51">
            <v>25.717235565185547</v>
          </cell>
          <cell r="G51">
            <v>20.260110855102539</v>
          </cell>
          <cell r="H51">
            <v>19.61448860168457</v>
          </cell>
          <cell r="I51">
            <v>13.598241806030273</v>
          </cell>
          <cell r="J51">
            <v>321.97102100983841</v>
          </cell>
        </row>
        <row r="52">
          <cell r="B52">
            <v>19.256460189819336</v>
          </cell>
          <cell r="C52">
            <v>9.0052013397216797</v>
          </cell>
          <cell r="D52">
            <v>5.9980530738830566</v>
          </cell>
          <cell r="E52">
            <v>4.0804009437561035</v>
          </cell>
          <cell r="F52">
            <v>39.048618316650391</v>
          </cell>
          <cell r="G52">
            <v>25.477264404296875</v>
          </cell>
          <cell r="H52">
            <v>20.460910797119141</v>
          </cell>
          <cell r="I52">
            <v>10.876636505126953</v>
          </cell>
          <cell r="J52">
            <v>677.63961651318766</v>
          </cell>
        </row>
        <row r="53">
          <cell r="B53">
            <v>12.910502433776855</v>
          </cell>
          <cell r="C53">
            <v>4.5772871971130371</v>
          </cell>
          <cell r="D53">
            <v>4.448244571685791</v>
          </cell>
          <cell r="E53">
            <v>3.1877677440643311</v>
          </cell>
          <cell r="F53">
            <v>31.034479141235352</v>
          </cell>
          <cell r="G53">
            <v>22.655364990234375</v>
          </cell>
          <cell r="H53">
            <v>15.197784423828125</v>
          </cell>
          <cell r="I53">
            <v>6.7853274345397949</v>
          </cell>
          <cell r="J53">
            <v>2577.9190440983266</v>
          </cell>
        </row>
        <row r="54">
          <cell r="B54">
            <v>10.480597496032715</v>
          </cell>
          <cell r="C54">
            <v>5.4648537635803223</v>
          </cell>
          <cell r="D54">
            <v>2.5409226417541504</v>
          </cell>
          <cell r="E54">
            <v>2.1794281005859375</v>
          </cell>
          <cell r="F54">
            <v>15.054620742797852</v>
          </cell>
          <cell r="G54">
            <v>11.224336624145508</v>
          </cell>
          <cell r="H54">
            <v>10.999408721923828</v>
          </cell>
          <cell r="I54">
            <v>6.0343680381774902</v>
          </cell>
          <cell r="J54">
            <v>604.25807140169252</v>
          </cell>
        </row>
        <row r="55">
          <cell r="B55">
            <v>11.557886123657227</v>
          </cell>
          <cell r="C55">
            <v>5.4703273773193359</v>
          </cell>
          <cell r="D55">
            <v>2.7476487159729004</v>
          </cell>
          <cell r="E55">
            <v>2.2957849502563477</v>
          </cell>
          <cell r="F55">
            <v>12.447262763977051</v>
          </cell>
          <cell r="G55">
            <v>9.6446409225463867</v>
          </cell>
          <cell r="H55">
            <v>11.670619010925293</v>
          </cell>
          <cell r="I55">
            <v>6.1338348388671875</v>
          </cell>
          <cell r="J55">
            <v>242.74251242325161</v>
          </cell>
        </row>
        <row r="56">
          <cell r="B56">
            <v>12.060892105102539</v>
          </cell>
          <cell r="C56">
            <v>6.3006253242492676</v>
          </cell>
          <cell r="D56">
            <v>2.9225342273712158</v>
          </cell>
          <cell r="E56">
            <v>1.0481472015380859</v>
          </cell>
          <cell r="F56">
            <v>19.023956298828125</v>
          </cell>
          <cell r="G56">
            <v>13.126517295837402</v>
          </cell>
          <cell r="H56">
            <v>12.589726448059082</v>
          </cell>
          <cell r="I56">
            <v>6.579869270324707</v>
          </cell>
          <cell r="J56">
            <v>584.9235709167026</v>
          </cell>
        </row>
        <row r="57">
          <cell r="B57">
            <v>15.395806312561035</v>
          </cell>
          <cell r="C57">
            <v>8.0126152038574219</v>
          </cell>
          <cell r="D57">
            <v>5.7390704154968262</v>
          </cell>
          <cell r="E57">
            <v>2.6615064144134521</v>
          </cell>
          <cell r="F57">
            <v>20.776296615600586</v>
          </cell>
          <cell r="G57">
            <v>13.39507007598877</v>
          </cell>
          <cell r="H57">
            <v>17.258146286010742</v>
          </cell>
          <cell r="I57">
            <v>9.1860332489013672</v>
          </cell>
          <cell r="J57">
            <v>946.38311010977975</v>
          </cell>
        </row>
        <row r="58">
          <cell r="B58">
            <v>20.886972427368164</v>
          </cell>
          <cell r="C58">
            <v>7.1269330978393555</v>
          </cell>
          <cell r="D58">
            <v>10.685243606567383</v>
          </cell>
          <cell r="E58">
            <v>5.5416226387023926</v>
          </cell>
          <cell r="F58">
            <v>44.771072387695313</v>
          </cell>
          <cell r="G58">
            <v>30.018007278442383</v>
          </cell>
          <cell r="H58">
            <v>24.99632453918457</v>
          </cell>
          <cell r="I58">
            <v>10.989536285400391</v>
          </cell>
          <cell r="J58">
            <v>799.89600781491788</v>
          </cell>
        </row>
        <row r="59">
          <cell r="B59">
            <v>30.685503005981445</v>
          </cell>
          <cell r="C59">
            <v>9.3306999206542969</v>
          </cell>
          <cell r="D59">
            <v>3.4094924926757813</v>
          </cell>
          <cell r="E59">
            <v>1.4370248317718506</v>
          </cell>
          <cell r="F59">
            <v>57.393222808837891</v>
          </cell>
          <cell r="G59">
            <v>34.632595062255859</v>
          </cell>
          <cell r="H59">
            <v>30.729335784912109</v>
          </cell>
          <cell r="I59">
            <v>9.4436187744140625</v>
          </cell>
          <cell r="J59">
            <v>283.10465125323964</v>
          </cell>
        </row>
        <row r="60">
          <cell r="B60">
            <v>20.1353759765625</v>
          </cell>
          <cell r="C60">
            <v>8.7567014694213867</v>
          </cell>
          <cell r="D60">
            <v>10.165107727050781</v>
          </cell>
          <cell r="E60">
            <v>5.6504387855529785</v>
          </cell>
          <cell r="F60">
            <v>35.179229736328125</v>
          </cell>
          <cell r="G60">
            <v>26.76207160949707</v>
          </cell>
          <cell r="H60">
            <v>23.215274810791016</v>
          </cell>
          <cell r="I60">
            <v>11.28327465057373</v>
          </cell>
          <cell r="J60">
            <v>591.49195321962463</v>
          </cell>
        </row>
        <row r="61">
          <cell r="B61">
            <v>32.808784484863281</v>
          </cell>
          <cell r="C61">
            <v>19.45564079284668</v>
          </cell>
          <cell r="D61">
            <v>15.179481506347656</v>
          </cell>
          <cell r="E61">
            <v>10.951558113098145</v>
          </cell>
          <cell r="F61">
            <v>54.590774536132813</v>
          </cell>
          <cell r="G61">
            <v>41.002361297607422</v>
          </cell>
          <cell r="H61">
            <v>35.570991516113281</v>
          </cell>
          <cell r="I61">
            <v>22.731765747070313</v>
          </cell>
          <cell r="J61">
            <v>1184.6104957974569</v>
          </cell>
        </row>
        <row r="62">
          <cell r="B62">
            <v>14.731761932373047</v>
          </cell>
          <cell r="C62">
            <v>3.928328275680542</v>
          </cell>
          <cell r="D62">
            <v>3.1021130084991455</v>
          </cell>
          <cell r="E62">
            <v>1.0231523513793945</v>
          </cell>
          <cell r="F62">
            <v>18.073543548583984</v>
          </cell>
          <cell r="G62">
            <v>9.4928398132324219</v>
          </cell>
          <cell r="H62">
            <v>14.909989356994629</v>
          </cell>
          <cell r="I62">
            <v>4.1065554618835449</v>
          </cell>
          <cell r="J62">
            <v>352.57041342315705</v>
          </cell>
        </row>
        <row r="63">
          <cell r="B63">
            <v>21.555658340454102</v>
          </cell>
          <cell r="C63">
            <v>5.2521839141845703</v>
          </cell>
          <cell r="D63">
            <v>9.1867084503173828</v>
          </cell>
          <cell r="E63">
            <v>3.9743239879608154</v>
          </cell>
          <cell r="F63">
            <v>47.601902008056641</v>
          </cell>
          <cell r="G63">
            <v>29.879547119140625</v>
          </cell>
          <cell r="H63">
            <v>23.652761459350586</v>
          </cell>
          <cell r="I63">
            <v>7.1244955062866211</v>
          </cell>
          <cell r="J63">
            <v>321.46525487581215</v>
          </cell>
        </row>
        <row r="64">
          <cell r="B64">
            <v>18.334161758422852</v>
          </cell>
          <cell r="C64">
            <v>11.89560604095459</v>
          </cell>
          <cell r="D64">
            <v>17.945083618164063</v>
          </cell>
          <cell r="E64">
            <v>12.798718452453613</v>
          </cell>
          <cell r="F64">
            <v>41.386642456054688</v>
          </cell>
          <cell r="G64">
            <v>31.867534637451172</v>
          </cell>
          <cell r="H64">
            <v>25.912807464599609</v>
          </cell>
          <cell r="I64">
            <v>17.90049934387207</v>
          </cell>
          <cell r="J64">
            <v>231.57621513940302</v>
          </cell>
        </row>
        <row r="65">
          <cell r="B65">
            <v>16.278657913208008</v>
          </cell>
          <cell r="C65">
            <v>7.4998650550842285</v>
          </cell>
          <cell r="D65">
            <v>3.4189321994781494</v>
          </cell>
          <cell r="E65">
            <v>1.8437181711196899</v>
          </cell>
          <cell r="F65">
            <v>29.618635177612305</v>
          </cell>
          <cell r="G65">
            <v>23.291343688964844</v>
          </cell>
          <cell r="H65">
            <v>16.823156356811523</v>
          </cell>
          <cell r="I65">
            <v>7.669194221496582</v>
          </cell>
          <cell r="J65">
            <v>429.08366567106162</v>
          </cell>
        </row>
        <row r="66">
          <cell r="B66">
            <v>17.658681869506836</v>
          </cell>
          <cell r="C66">
            <v>8.5846805572509766</v>
          </cell>
          <cell r="D66">
            <v>10.960305213928223</v>
          </cell>
          <cell r="E66">
            <v>8.5429916381835938</v>
          </cell>
          <cell r="F66">
            <v>31.494424819946289</v>
          </cell>
          <cell r="G66">
            <v>23.247367858886719</v>
          </cell>
          <cell r="H66">
            <v>21.679380416870117</v>
          </cell>
          <cell r="I66">
            <v>13.658163070678711</v>
          </cell>
          <cell r="J66">
            <v>629.50749903347946</v>
          </cell>
        </row>
        <row r="67">
          <cell r="B67">
            <v>23.533363342285156</v>
          </cell>
          <cell r="C67">
            <v>11.250547409057617</v>
          </cell>
          <cell r="D67">
            <v>6.7922945022583008</v>
          </cell>
          <cell r="E67">
            <v>4.5876307487487793</v>
          </cell>
          <cell r="F67">
            <v>33.301551818847656</v>
          </cell>
          <cell r="G67">
            <v>25.256446838378906</v>
          </cell>
          <cell r="H67">
            <v>24.295417785644531</v>
          </cell>
          <cell r="I67">
            <v>12.609836578369141</v>
          </cell>
          <cell r="J67">
            <v>322.02666670162006</v>
          </cell>
        </row>
        <row r="68">
          <cell r="B68">
            <v>17.208820343017578</v>
          </cell>
          <cell r="C68">
            <v>5.2256603240966797</v>
          </cell>
          <cell r="D68">
            <v>3.2612366676330566</v>
          </cell>
          <cell r="E68">
            <v>1.3695297241210938</v>
          </cell>
          <cell r="F68">
            <v>26.524736404418945</v>
          </cell>
          <cell r="G68">
            <v>16.379531860351563</v>
          </cell>
          <cell r="H68">
            <v>17.492952346801758</v>
          </cell>
          <cell r="I68">
            <v>5.5097932815551758</v>
          </cell>
          <cell r="J68">
            <v>732.07944151481263</v>
          </cell>
        </row>
        <row r="69">
          <cell r="B69">
            <v>19.349948883056641</v>
          </cell>
          <cell r="C69">
            <v>8.1980743408203125</v>
          </cell>
          <cell r="D69">
            <v>2.7174553871154785</v>
          </cell>
          <cell r="E69">
            <v>1.3414363861083984</v>
          </cell>
          <cell r="F69">
            <v>29.668771743774414</v>
          </cell>
          <cell r="G69">
            <v>20.763463973999023</v>
          </cell>
          <cell r="H69">
            <v>19.641536712646484</v>
          </cell>
          <cell r="I69">
            <v>8.5516395568847656</v>
          </cell>
          <cell r="J69">
            <v>354.34410013083203</v>
          </cell>
        </row>
        <row r="70">
          <cell r="B70">
            <v>21.188686370849609</v>
          </cell>
          <cell r="C70">
            <v>12.784595489501953</v>
          </cell>
          <cell r="D70">
            <v>10.088479995727539</v>
          </cell>
          <cell r="E70">
            <v>7.5676307678222656</v>
          </cell>
          <cell r="F70">
            <v>38.921875</v>
          </cell>
          <cell r="G70">
            <v>33.686737060546875</v>
          </cell>
          <cell r="H70">
            <v>23.97705078125</v>
          </cell>
          <cell r="I70">
            <v>14.917872428894043</v>
          </cell>
          <cell r="J70">
            <v>262.1681867351719</v>
          </cell>
        </row>
        <row r="71">
          <cell r="B71">
            <v>19.247774124145508</v>
          </cell>
          <cell r="C71">
            <v>9.2026071548461914</v>
          </cell>
          <cell r="D71">
            <v>5.4642348289489746</v>
          </cell>
          <cell r="E71">
            <v>3.1584086418151855</v>
          </cell>
          <cell r="F71">
            <v>31.650354385375977</v>
          </cell>
          <cell r="G71">
            <v>22.624603271484375</v>
          </cell>
          <cell r="H71">
            <v>21.210386276245117</v>
          </cell>
          <cell r="I71">
            <v>10.932531356811523</v>
          </cell>
          <cell r="J71">
            <v>335.37904821678131</v>
          </cell>
        </row>
        <row r="72">
          <cell r="B72">
            <v>19.530128479003906</v>
          </cell>
          <cell r="C72">
            <v>8.7112960815429688</v>
          </cell>
          <cell r="D72">
            <v>7.8433051109313965</v>
          </cell>
          <cell r="E72">
            <v>4.6656246185302734</v>
          </cell>
          <cell r="F72">
            <v>33.965232849121094</v>
          </cell>
          <cell r="G72">
            <v>23.82734489440918</v>
          </cell>
          <cell r="H72">
            <v>21.844661712646484</v>
          </cell>
          <cell r="I72">
            <v>10.819301605224609</v>
          </cell>
          <cell r="J72">
            <v>22398.157882843774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10.073905944824219</v>
          </cell>
          <cell r="C2">
            <v>29019.999999999571</v>
          </cell>
          <cell r="D2">
            <v>1.9119735956192017</v>
          </cell>
          <cell r="E2">
            <v>1.3817318677902222</v>
          </cell>
          <cell r="F2">
            <v>0.12885968387126923</v>
          </cell>
          <cell r="G2">
            <v>0.3374287486076355</v>
          </cell>
          <cell r="H2">
            <v>0.83049005270004272</v>
          </cell>
          <cell r="I2">
            <v>9.829837828874588E-2</v>
          </cell>
          <cell r="J2">
            <v>0.64676880836486816</v>
          </cell>
          <cell r="K2">
            <v>0</v>
          </cell>
          <cell r="L2">
            <v>9.7560875117778778E-2</v>
          </cell>
          <cell r="M2">
            <v>0.21732798218727112</v>
          </cell>
          <cell r="N2">
            <v>4.0897989273071289</v>
          </cell>
          <cell r="O2">
            <v>2923.4476129455534</v>
          </cell>
        </row>
        <row r="3">
          <cell r="B3">
            <v>10.927522659301758</v>
          </cell>
          <cell r="C3">
            <v>17822.769757616919</v>
          </cell>
          <cell r="D3">
            <v>1.8954993486404419</v>
          </cell>
          <cell r="E3">
            <v>1.4313935041427612</v>
          </cell>
          <cell r="F3">
            <v>0.19342628121376038</v>
          </cell>
          <cell r="G3">
            <v>0.37559515237808228</v>
          </cell>
          <cell r="H3">
            <v>0.92355459928512573</v>
          </cell>
          <cell r="I3">
            <v>0.12353739887475967</v>
          </cell>
          <cell r="J3">
            <v>0.76108717918395996</v>
          </cell>
          <cell r="K3">
            <v>0</v>
          </cell>
          <cell r="L3">
            <v>0.113763228058815</v>
          </cell>
          <cell r="M3">
            <v>0.21905332803726196</v>
          </cell>
          <cell r="N3">
            <v>4.1047616004943848</v>
          </cell>
          <cell r="O3">
            <v>1947.5872841206537</v>
          </cell>
        </row>
        <row r="4">
          <cell r="B4">
            <v>8.7151937484741211</v>
          </cell>
          <cell r="C4">
            <v>11197.230242383057</v>
          </cell>
          <cell r="D4">
            <v>1.9448524713516235</v>
          </cell>
          <cell r="E4">
            <v>1.2826191186904907</v>
          </cell>
          <cell r="F4">
            <v>0</v>
          </cell>
          <cell r="G4">
            <v>0.2612575888633728</v>
          </cell>
          <cell r="H4">
            <v>0.64475506544113159</v>
          </cell>
          <cell r="I4">
            <v>4.7927245497703552E-2</v>
          </cell>
          <cell r="J4">
            <v>0.41861629486083984</v>
          </cell>
          <cell r="K4">
            <v>0</v>
          </cell>
          <cell r="L4">
            <v>6.5224796533584595E-2</v>
          </cell>
          <cell r="M4">
            <v>0.21388459205627441</v>
          </cell>
          <cell r="N4">
            <v>4.0599374771118164</v>
          </cell>
          <cell r="O4">
            <v>975.86032882491543</v>
          </cell>
        </row>
        <row r="5">
          <cell r="B5">
            <v>8.8627023696899414</v>
          </cell>
          <cell r="C5">
            <v>6564.9601633568691</v>
          </cell>
          <cell r="D5">
            <v>2.3560628890991211</v>
          </cell>
          <cell r="E5">
            <v>1.7973679304122925</v>
          </cell>
          <cell r="F5">
            <v>0</v>
          </cell>
          <cell r="G5">
            <v>0</v>
          </cell>
          <cell r="H5">
            <v>0.46886801719665527</v>
          </cell>
          <cell r="I5">
            <v>0</v>
          </cell>
          <cell r="J5">
            <v>0.61414992809295654</v>
          </cell>
          <cell r="K5">
            <v>0</v>
          </cell>
          <cell r="L5">
            <v>0</v>
          </cell>
          <cell r="M5">
            <v>0.35873100161552429</v>
          </cell>
          <cell r="N5">
            <v>4.7675809860229492</v>
          </cell>
          <cell r="O5">
            <v>581.83285123936514</v>
          </cell>
        </row>
        <row r="6">
          <cell r="B6">
            <v>8.5061426162719727</v>
          </cell>
          <cell r="C6">
            <v>4632.2700790262406</v>
          </cell>
          <cell r="D6">
            <v>1.3376467227935791</v>
          </cell>
          <cell r="E6">
            <v>0.52252548933029175</v>
          </cell>
          <cell r="F6">
            <v>0</v>
          </cell>
          <cell r="G6">
            <v>0.64703840017318726</v>
          </cell>
          <cell r="H6">
            <v>0.90447521209716797</v>
          </cell>
          <cell r="I6">
            <v>0.11869805306196213</v>
          </cell>
          <cell r="J6">
            <v>0.12988540530204773</v>
          </cell>
          <cell r="K6">
            <v>0</v>
          </cell>
          <cell r="L6">
            <v>0.16153770685195923</v>
          </cell>
          <cell r="M6">
            <v>0</v>
          </cell>
          <cell r="N6">
            <v>3.0150105953216553</v>
          </cell>
          <cell r="O6">
            <v>394.02747758554995</v>
          </cell>
        </row>
        <row r="8">
          <cell r="B8">
            <v>10.243697166442871</v>
          </cell>
          <cell r="C8">
            <v>3995.3605866612056</v>
          </cell>
          <cell r="D8">
            <v>1.7884620428085327</v>
          </cell>
          <cell r="E8">
            <v>0.51605474948883057</v>
          </cell>
          <cell r="F8">
            <v>0.21017409861087799</v>
          </cell>
          <cell r="G8">
            <v>0.24567379057407379</v>
          </cell>
          <cell r="H8">
            <v>1.34941565990448</v>
          </cell>
          <cell r="I8">
            <v>0.21936322748661041</v>
          </cell>
          <cell r="J8">
            <v>0.6437535285949707</v>
          </cell>
          <cell r="K8">
            <v>0</v>
          </cell>
          <cell r="L8">
            <v>0.29522916674613953</v>
          </cell>
          <cell r="M8">
            <v>8.6278572678565979E-2</v>
          </cell>
          <cell r="N8">
            <v>3.6328854560852051</v>
          </cell>
          <cell r="O8">
            <v>409.27265190401221</v>
          </cell>
        </row>
        <row r="9">
          <cell r="B9">
            <v>10.289660453796387</v>
          </cell>
          <cell r="C9">
            <v>3994.3681366272554</v>
          </cell>
          <cell r="D9">
            <v>0.79796111583709717</v>
          </cell>
          <cell r="E9">
            <v>0.90709817409515381</v>
          </cell>
          <cell r="F9">
            <v>0</v>
          </cell>
          <cell r="G9">
            <v>0</v>
          </cell>
          <cell r="H9">
            <v>0.63562655448913574</v>
          </cell>
          <cell r="I9">
            <v>0</v>
          </cell>
          <cell r="J9">
            <v>1.4531155824661255</v>
          </cell>
          <cell r="K9">
            <v>0</v>
          </cell>
          <cell r="L9">
            <v>0.12451959401369095</v>
          </cell>
          <cell r="M9">
            <v>0.36469942331314087</v>
          </cell>
          <cell r="N9">
            <v>3.9785301685333252</v>
          </cell>
          <cell r="O9">
            <v>411.0069180272734</v>
          </cell>
        </row>
        <row r="10">
          <cell r="B10">
            <v>12.0223388671875</v>
          </cell>
          <cell r="C10">
            <v>4280.5163734672469</v>
          </cell>
          <cell r="D10">
            <v>1.5238982439041138</v>
          </cell>
          <cell r="E10">
            <v>0.99343645572662354</v>
          </cell>
          <cell r="F10">
            <v>0</v>
          </cell>
          <cell r="G10">
            <v>0.36166012287139893</v>
          </cell>
          <cell r="H10">
            <v>1.0618036985397339</v>
          </cell>
          <cell r="I10">
            <v>0.19053523242473602</v>
          </cell>
          <cell r="J10">
            <v>0.44405508041381836</v>
          </cell>
          <cell r="K10">
            <v>0</v>
          </cell>
          <cell r="L10">
            <v>0.11250213533639908</v>
          </cell>
          <cell r="M10">
            <v>0</v>
          </cell>
          <cell r="N10">
            <v>2.6605815887451172</v>
          </cell>
          <cell r="O10">
            <v>514.61816953992081</v>
          </cell>
        </row>
        <row r="11">
          <cell r="B11">
            <v>11.099287986755371</v>
          </cell>
          <cell r="C11">
            <v>4120.3412326339576</v>
          </cell>
          <cell r="D11">
            <v>2.2788858413696289</v>
          </cell>
          <cell r="E11">
            <v>1.6124783754348755</v>
          </cell>
          <cell r="F11">
            <v>0.14929760992527008</v>
          </cell>
          <cell r="G11">
            <v>1.1243952512741089</v>
          </cell>
          <cell r="H11">
            <v>0.5623202919960022</v>
          </cell>
          <cell r="I11">
            <v>0</v>
          </cell>
          <cell r="J11">
            <v>0.87864357233047485</v>
          </cell>
          <cell r="K11">
            <v>0</v>
          </cell>
          <cell r="L11">
            <v>9.367215633392334E-2</v>
          </cell>
          <cell r="M11">
            <v>0.38016575574874878</v>
          </cell>
          <cell r="N11">
            <v>5.1634163856506348</v>
          </cell>
          <cell r="O11">
            <v>457.32855693506514</v>
          </cell>
        </row>
        <row r="12">
          <cell r="B12">
            <v>12.471942901611328</v>
          </cell>
          <cell r="C12">
            <v>4241.3878359468899</v>
          </cell>
          <cell r="D12">
            <v>2.5379095077514648</v>
          </cell>
          <cell r="E12">
            <v>1.9394066333770752</v>
          </cell>
          <cell r="F12">
            <v>0</v>
          </cell>
          <cell r="G12">
            <v>0.29934132099151611</v>
          </cell>
          <cell r="H12">
            <v>0.77864283323287964</v>
          </cell>
          <cell r="I12">
            <v>0.18816827237606049</v>
          </cell>
          <cell r="J12">
            <v>0.29138609766960144</v>
          </cell>
          <cell r="K12">
            <v>0</v>
          </cell>
          <cell r="L12">
            <v>0</v>
          </cell>
          <cell r="M12">
            <v>0.52228641510009766</v>
          </cell>
          <cell r="N12">
            <v>4.4199714660644531</v>
          </cell>
          <cell r="O12">
            <v>528.9834693195271</v>
          </cell>
        </row>
        <row r="13">
          <cell r="B13">
            <v>9.8623428344726563</v>
          </cell>
          <cell r="C13">
            <v>2781.0555769761877</v>
          </cell>
          <cell r="D13">
            <v>2.2627975940704346</v>
          </cell>
          <cell r="E13">
            <v>0.82432287931442261</v>
          </cell>
          <cell r="F13">
            <v>0</v>
          </cell>
          <cell r="G13">
            <v>9.9265068769454956E-2</v>
          </cell>
          <cell r="H13">
            <v>0</v>
          </cell>
          <cell r="I13">
            <v>0</v>
          </cell>
          <cell r="J13">
            <v>0.89543509483337402</v>
          </cell>
          <cell r="K13">
            <v>0</v>
          </cell>
          <cell r="L13">
            <v>0</v>
          </cell>
          <cell r="M13">
            <v>0</v>
          </cell>
          <cell r="N13">
            <v>3.9475066661834717</v>
          </cell>
          <cell r="O13">
            <v>274.27723018682707</v>
          </cell>
        </row>
        <row r="14">
          <cell r="B14">
            <v>7.2524633407592773</v>
          </cell>
          <cell r="C14">
            <v>2082.7607022698667</v>
          </cell>
          <cell r="D14">
            <v>0.9235730767250061</v>
          </cell>
          <cell r="E14">
            <v>1.2347468137741089</v>
          </cell>
          <cell r="F14">
            <v>0</v>
          </cell>
          <cell r="G14">
            <v>0</v>
          </cell>
          <cell r="H14">
            <v>0</v>
          </cell>
          <cell r="I14">
            <v>0</v>
          </cell>
          <cell r="J14">
            <v>0</v>
          </cell>
          <cell r="K14">
            <v>0</v>
          </cell>
          <cell r="L14">
            <v>0</v>
          </cell>
          <cell r="M14">
            <v>0</v>
          </cell>
          <cell r="N14">
            <v>2.1583199501037598</v>
          </cell>
          <cell r="O14">
            <v>151.05145609943915</v>
          </cell>
        </row>
        <row r="15">
          <cell r="B15">
            <v>4.8869380950927734</v>
          </cell>
          <cell r="C15">
            <v>1644.7555623266333</v>
          </cell>
          <cell r="D15">
            <v>0</v>
          </cell>
          <cell r="E15">
            <v>4.5006370544433594</v>
          </cell>
          <cell r="F15">
            <v>0</v>
          </cell>
          <cell r="G15">
            <v>0</v>
          </cell>
          <cell r="H15">
            <v>1.5686798095703125</v>
          </cell>
          <cell r="I15">
            <v>0</v>
          </cell>
          <cell r="J15">
            <v>0</v>
          </cell>
          <cell r="K15">
            <v>0</v>
          </cell>
          <cell r="L15">
            <v>0</v>
          </cell>
          <cell r="M15">
            <v>0</v>
          </cell>
          <cell r="N15">
            <v>6.0693168640136719</v>
          </cell>
          <cell r="O15">
            <v>80.378185410586525</v>
          </cell>
        </row>
        <row r="16">
          <cell r="B16">
            <v>5.9658699035644531</v>
          </cell>
          <cell r="C16">
            <v>1034.7543217634081</v>
          </cell>
          <cell r="D16">
            <v>9.7281675338745117</v>
          </cell>
          <cell r="E16">
            <v>6.039484977722168</v>
          </cell>
          <cell r="F16">
            <v>3.6029553413391113</v>
          </cell>
          <cell r="G16">
            <v>0</v>
          </cell>
          <cell r="H16">
            <v>4.4191408157348633</v>
          </cell>
          <cell r="I16">
            <v>0</v>
          </cell>
          <cell r="J16">
            <v>0</v>
          </cell>
          <cell r="K16">
            <v>0</v>
          </cell>
          <cell r="L16">
            <v>0.20203232765197754</v>
          </cell>
          <cell r="M16">
            <v>0</v>
          </cell>
          <cell r="N16">
            <v>13.533154487609863</v>
          </cell>
          <cell r="O16">
            <v>61.732094862042494</v>
          </cell>
        </row>
        <row r="17">
          <cell r="B17">
            <v>4.1196751594543457</v>
          </cell>
          <cell r="C17">
            <v>844.69967132732984</v>
          </cell>
          <cell r="D17">
            <v>0</v>
          </cell>
          <cell r="E17">
            <v>0.96602988243103027</v>
          </cell>
          <cell r="F17">
            <v>0</v>
          </cell>
          <cell r="G17">
            <v>0</v>
          </cell>
          <cell r="H17">
            <v>0</v>
          </cell>
          <cell r="I17">
            <v>0</v>
          </cell>
          <cell r="J17">
            <v>0</v>
          </cell>
          <cell r="K17">
            <v>0</v>
          </cell>
          <cell r="L17">
            <v>0</v>
          </cell>
          <cell r="M17">
            <v>0</v>
          </cell>
          <cell r="N17">
            <v>0.96602988243103027</v>
          </cell>
          <cell r="O17">
            <v>34.798880660870637</v>
          </cell>
        </row>
        <row r="18">
          <cell r="B18">
            <v>7.5526318550109863</v>
          </cell>
          <cell r="C18">
            <v>6621.8421171562359</v>
          </cell>
          <cell r="D18">
            <v>0.76651066541671753</v>
          </cell>
          <cell r="E18">
            <v>0.69584190845489502</v>
          </cell>
          <cell r="F18">
            <v>0.17199458181858063</v>
          </cell>
          <cell r="G18">
            <v>0</v>
          </cell>
          <cell r="H18">
            <v>0.13251408934593201</v>
          </cell>
          <cell r="I18">
            <v>0</v>
          </cell>
          <cell r="J18">
            <v>0.40914633870124817</v>
          </cell>
          <cell r="K18">
            <v>0</v>
          </cell>
          <cell r="L18">
            <v>0</v>
          </cell>
          <cell r="M18">
            <v>7.0605501532554626E-2</v>
          </cell>
          <cell r="N18">
            <v>1.7359299659729004</v>
          </cell>
          <cell r="O18">
            <v>500.12337007637336</v>
          </cell>
        </row>
        <row r="19">
          <cell r="B19">
            <v>11.280351638793945</v>
          </cell>
          <cell r="C19">
            <v>20789.883351856908</v>
          </cell>
          <cell r="D19">
            <v>1.9306011199951172</v>
          </cell>
          <cell r="E19">
            <v>1.5124614238739014</v>
          </cell>
          <cell r="F19">
            <v>0.12395510822534561</v>
          </cell>
          <cell r="G19">
            <v>0.29595312476158142</v>
          </cell>
          <cell r="H19">
            <v>0.71569901704788208</v>
          </cell>
          <cell r="I19">
            <v>0.12253692746162415</v>
          </cell>
          <cell r="J19">
            <v>0.52125340700149536</v>
          </cell>
          <cell r="K19">
            <v>0</v>
          </cell>
          <cell r="L19">
            <v>0.12161756306886673</v>
          </cell>
          <cell r="M19">
            <v>0.22705206274986267</v>
          </cell>
          <cell r="N19">
            <v>4.0311665534973145</v>
          </cell>
          <cell r="O19">
            <v>2345.1720109580501</v>
          </cell>
        </row>
        <row r="20">
          <cell r="B20">
            <v>4.8593835830688477</v>
          </cell>
          <cell r="C20">
            <v>1608.274530986768</v>
          </cell>
          <cell r="D20">
            <v>8.6832218170166016</v>
          </cell>
          <cell r="E20">
            <v>1.8480842113494873</v>
          </cell>
          <cell r="F20">
            <v>0</v>
          </cell>
          <cell r="G20">
            <v>3.7413425445556641</v>
          </cell>
          <cell r="H20">
            <v>8.7417001724243164</v>
          </cell>
          <cell r="I20">
            <v>0</v>
          </cell>
          <cell r="J20">
            <v>5.9338312149047852</v>
          </cell>
          <cell r="K20">
            <v>0</v>
          </cell>
          <cell r="L20">
            <v>0</v>
          </cell>
          <cell r="M20">
            <v>0.86445868015289307</v>
          </cell>
          <cell r="N20">
            <v>20.912460327148438</v>
          </cell>
          <cell r="O20">
            <v>78.15223191114147</v>
          </cell>
        </row>
        <row r="21">
          <cell r="B21">
            <v>11.677593231201172</v>
          </cell>
          <cell r="C21">
            <v>13643.790116608203</v>
          </cell>
          <cell r="D21">
            <v>2.2754330635070801</v>
          </cell>
          <cell r="E21">
            <v>1.1062994003295898</v>
          </cell>
          <cell r="F21">
            <v>0.23644167184829712</v>
          </cell>
          <cell r="G21">
            <v>0.43548500537872314</v>
          </cell>
          <cell r="H21">
            <v>0.92112863063812256</v>
          </cell>
          <cell r="I21">
            <v>3.2187081873416901E-2</v>
          </cell>
          <cell r="J21">
            <v>0.64202398061752319</v>
          </cell>
          <cell r="K21">
            <v>0</v>
          </cell>
          <cell r="L21">
            <v>0.14689050614833832</v>
          </cell>
          <cell r="M21">
            <v>0.26776781678199768</v>
          </cell>
          <cell r="N21">
            <v>4.4408612251281738</v>
          </cell>
          <cell r="O21">
            <v>1593.2663620696708</v>
          </cell>
        </row>
        <row r="22">
          <cell r="B22">
            <v>10.375024795532227</v>
          </cell>
          <cell r="C22">
            <v>4322.5505265841848</v>
          </cell>
          <cell r="D22">
            <v>2.0952844619750977</v>
          </cell>
          <cell r="E22">
            <v>2.4059264659881592</v>
          </cell>
          <cell r="F22">
            <v>0</v>
          </cell>
          <cell r="G22">
            <v>0.22420346736907959</v>
          </cell>
          <cell r="H22">
            <v>0.97640430927276611</v>
          </cell>
          <cell r="I22">
            <v>0.10428957641124725</v>
          </cell>
          <cell r="J22">
            <v>1.0672557353973389</v>
          </cell>
          <cell r="K22">
            <v>0</v>
          </cell>
          <cell r="L22">
            <v>0.11411891132593155</v>
          </cell>
          <cell r="M22">
            <v>0.46541237831115723</v>
          </cell>
          <cell r="N22">
            <v>4.7787117958068848</v>
          </cell>
          <cell r="O22">
            <v>448.46569620013145</v>
          </cell>
        </row>
        <row r="23">
          <cell r="B23">
            <v>10.45018196105957</v>
          </cell>
          <cell r="C23">
            <v>3036.4065161039985</v>
          </cell>
          <cell r="D23">
            <v>2.2566287517547607</v>
          </cell>
          <cell r="E23">
            <v>1.3351738452911377</v>
          </cell>
          <cell r="F23">
            <v>0</v>
          </cell>
          <cell r="G23">
            <v>0</v>
          </cell>
          <cell r="H23">
            <v>1.0090147256851196</v>
          </cell>
          <cell r="I23">
            <v>0.59663188457489014</v>
          </cell>
          <cell r="J23">
            <v>1.2267245054244995</v>
          </cell>
          <cell r="K23">
            <v>0</v>
          </cell>
          <cell r="L23">
            <v>0</v>
          </cell>
          <cell r="M23">
            <v>0</v>
          </cell>
          <cell r="N23">
            <v>5.0493121147155762</v>
          </cell>
          <cell r="O23">
            <v>317.3100079623718</v>
          </cell>
        </row>
        <row r="24">
          <cell r="B24">
            <v>7.4506821632385254</v>
          </cell>
          <cell r="C24">
            <v>4056.7261853483778</v>
          </cell>
          <cell r="D24">
            <v>0.28781434893608093</v>
          </cell>
          <cell r="E24">
            <v>0.76404190063476563</v>
          </cell>
          <cell r="F24">
            <v>0</v>
          </cell>
          <cell r="G24">
            <v>9.1965071856975555E-2</v>
          </cell>
          <cell r="H24">
            <v>9.1965071856975555E-2</v>
          </cell>
          <cell r="I24">
            <v>0</v>
          </cell>
          <cell r="J24">
            <v>0</v>
          </cell>
          <cell r="K24">
            <v>0</v>
          </cell>
          <cell r="L24">
            <v>0</v>
          </cell>
          <cell r="M24">
            <v>0</v>
          </cell>
          <cell r="N24">
            <v>1.0518562793731689</v>
          </cell>
          <cell r="O24">
            <v>302.25377986296462</v>
          </cell>
        </row>
        <row r="25">
          <cell r="B25">
            <v>6.6191139221191406</v>
          </cell>
          <cell r="C25">
            <v>3960.5266553552419</v>
          </cell>
          <cell r="D25">
            <v>0.84484106302261353</v>
          </cell>
          <cell r="E25">
            <v>2.0721476078033447</v>
          </cell>
          <cell r="F25">
            <v>0</v>
          </cell>
          <cell r="G25">
            <v>0.62661153078079224</v>
          </cell>
          <cell r="H25">
            <v>0.66541486978530884</v>
          </cell>
          <cell r="I25">
            <v>0</v>
          </cell>
          <cell r="J25">
            <v>0</v>
          </cell>
          <cell r="K25">
            <v>0</v>
          </cell>
          <cell r="L25">
            <v>0</v>
          </cell>
          <cell r="M25">
            <v>0</v>
          </cell>
          <cell r="N25">
            <v>3.1189017295837402</v>
          </cell>
          <cell r="O25">
            <v>262.1517668504261</v>
          </cell>
        </row>
        <row r="26">
          <cell r="B26">
            <v>12.519039154052734</v>
          </cell>
          <cell r="C26">
            <v>9381.9421897148586</v>
          </cell>
          <cell r="D26">
            <v>1.7164187431335449</v>
          </cell>
          <cell r="E26">
            <v>1.2576791048049927</v>
          </cell>
          <cell r="F26">
            <v>0.13136889040470123</v>
          </cell>
          <cell r="G26">
            <v>0.32662147283554077</v>
          </cell>
          <cell r="H26">
            <v>0.6516689658164978</v>
          </cell>
          <cell r="I26">
            <v>0.15992134809494019</v>
          </cell>
          <cell r="J26">
            <v>0.99615883827209473</v>
          </cell>
          <cell r="K26">
            <v>0</v>
          </cell>
          <cell r="L26">
            <v>0.12933951616287231</v>
          </cell>
          <cell r="M26">
            <v>0.27564635872840881</v>
          </cell>
          <cell r="N26">
            <v>4.4072427749633789</v>
          </cell>
          <cell r="O26">
            <v>1174.5289907024883</v>
          </cell>
        </row>
        <row r="27">
          <cell r="B27">
            <v>11.097452163696289</v>
          </cell>
          <cell r="C27">
            <v>1150.974850017097</v>
          </cell>
          <cell r="D27">
            <v>2.694568395614624</v>
          </cell>
          <cell r="E27">
            <v>2.9386639595031738</v>
          </cell>
          <cell r="F27">
            <v>1.0259337425231934</v>
          </cell>
          <cell r="G27">
            <v>0</v>
          </cell>
          <cell r="H27">
            <v>0</v>
          </cell>
          <cell r="I27">
            <v>0</v>
          </cell>
          <cell r="J27">
            <v>8.6488902568817139E-2</v>
          </cell>
          <cell r="K27">
            <v>0</v>
          </cell>
          <cell r="L27">
            <v>0</v>
          </cell>
          <cell r="M27">
            <v>0</v>
          </cell>
          <cell r="N27">
            <v>5.7197213172912598</v>
          </cell>
          <cell r="O27">
            <v>127.72888157470149</v>
          </cell>
        </row>
        <row r="28">
          <cell r="B28">
            <v>8.7693109512329102</v>
          </cell>
          <cell r="C28">
            <v>18487.082960267966</v>
          </cell>
          <cell r="D28">
            <v>1.9919919967651367</v>
          </cell>
          <cell r="E28">
            <v>1.3489402532577515</v>
          </cell>
          <cell r="F28">
            <v>5.6363921612501144E-2</v>
          </cell>
          <cell r="G28">
            <v>0.37184351682662964</v>
          </cell>
          <cell r="H28">
            <v>1.0254752635955811</v>
          </cell>
          <cell r="I28">
            <v>6.1398062855005264E-2</v>
          </cell>
          <cell r="J28">
            <v>0.43778353929519653</v>
          </cell>
          <cell r="K28">
            <v>0</v>
          </cell>
          <cell r="L28">
            <v>8.2224242389202118E-2</v>
          </cell>
          <cell r="M28">
            <v>0.19219978153705597</v>
          </cell>
          <cell r="N28">
            <v>3.7313988208770752</v>
          </cell>
          <cell r="O28">
            <v>1621.1897406683738</v>
          </cell>
        </row>
        <row r="29">
          <cell r="B29">
            <v>10.023381233215332</v>
          </cell>
          <cell r="C29">
            <v>27454.668207227412</v>
          </cell>
          <cell r="D29">
            <v>1.8174539804458618</v>
          </cell>
          <cell r="E29">
            <v>1.3232331275939941</v>
          </cell>
          <cell r="F29">
            <v>0.13689322769641876</v>
          </cell>
          <cell r="G29">
            <v>0.34836417436599731</v>
          </cell>
          <cell r="H29">
            <v>0.85863965749740601</v>
          </cell>
          <cell r="I29">
            <v>0.10442662239074707</v>
          </cell>
          <cell r="J29">
            <v>0.68709051609039307</v>
          </cell>
          <cell r="K29">
            <v>0</v>
          </cell>
          <cell r="L29">
            <v>0.10364314168691635</v>
          </cell>
          <cell r="M29">
            <v>0.23087692260742188</v>
          </cell>
          <cell r="N29">
            <v>4.0434732437133789</v>
          </cell>
          <cell r="O29">
            <v>2751.8860652883636</v>
          </cell>
        </row>
        <row r="30">
          <cell r="B30">
            <v>10.960075378417969</v>
          </cell>
          <cell r="C30">
            <v>1565.3317927722512</v>
          </cell>
          <cell r="D30">
            <v>3.4280903339385986</v>
          </cell>
          <cell r="E30">
            <v>2.3200662136077881</v>
          </cell>
          <cell r="F30">
            <v>0</v>
          </cell>
          <cell r="G30">
            <v>0.16202227771282196</v>
          </cell>
          <cell r="H30">
            <v>0.3789634108543396</v>
          </cell>
          <cell r="I30">
            <v>0</v>
          </cell>
          <cell r="J30">
            <v>0</v>
          </cell>
          <cell r="K30">
            <v>0</v>
          </cell>
          <cell r="L30">
            <v>0</v>
          </cell>
          <cell r="M30">
            <v>0</v>
          </cell>
          <cell r="N30">
            <v>4.8328781127929688</v>
          </cell>
          <cell r="O30">
            <v>171.56154765720186</v>
          </cell>
        </row>
        <row r="31">
          <cell r="B31">
            <v>14.270483016967773</v>
          </cell>
          <cell r="C31">
            <v>5655.5185301378497</v>
          </cell>
          <cell r="D31">
            <v>1.8822697401046753</v>
          </cell>
          <cell r="E31">
            <v>1.3882157802581787</v>
          </cell>
          <cell r="F31">
            <v>0.1623668372631073</v>
          </cell>
          <cell r="G31">
            <v>0.43402498960494995</v>
          </cell>
          <cell r="H31">
            <v>0.71881037950515747</v>
          </cell>
          <cell r="I31">
            <v>6.3541710376739502E-2</v>
          </cell>
          <cell r="J31">
            <v>1.1036005020141602</v>
          </cell>
          <cell r="K31">
            <v>0</v>
          </cell>
          <cell r="L31">
            <v>7.1735605597496033E-2</v>
          </cell>
          <cell r="M31">
            <v>8.3709456026554108E-2</v>
          </cell>
          <cell r="N31">
            <v>3.692702054977417</v>
          </cell>
          <cell r="O31">
            <v>807.06979254125872</v>
          </cell>
        </row>
        <row r="32">
          <cell r="B32">
            <v>11.312442779541016</v>
          </cell>
          <cell r="C32">
            <v>5745.0447934234717</v>
          </cell>
          <cell r="D32">
            <v>2.1746745109558105</v>
          </cell>
          <cell r="E32">
            <v>1.0408064126968384</v>
          </cell>
          <cell r="F32">
            <v>0</v>
          </cell>
          <cell r="G32">
            <v>0.57139426469802856</v>
          </cell>
          <cell r="H32">
            <v>1.4723244905471802</v>
          </cell>
          <cell r="I32">
            <v>7.1964830160140991E-2</v>
          </cell>
          <cell r="J32">
            <v>0.46380668878555298</v>
          </cell>
          <cell r="K32">
            <v>0</v>
          </cell>
          <cell r="L32">
            <v>0.26466584205627441</v>
          </cell>
          <cell r="M32">
            <v>5.4333269596099854E-2</v>
          </cell>
          <cell r="N32">
            <v>4.4161524772644043</v>
          </cell>
          <cell r="O32">
            <v>649.90493176945938</v>
          </cell>
        </row>
        <row r="33">
          <cell r="B33">
            <v>9.9346294403076172</v>
          </cell>
          <cell r="C33">
            <v>5809.3296203860345</v>
          </cell>
          <cell r="D33">
            <v>1.8386756181716919</v>
          </cell>
          <cell r="E33">
            <v>1.6157553195953369</v>
          </cell>
          <cell r="F33">
            <v>0.42567688226699829</v>
          </cell>
          <cell r="G33">
            <v>0</v>
          </cell>
          <cell r="H33">
            <v>0.26414000988006592</v>
          </cell>
          <cell r="I33">
            <v>0.15556032955646515</v>
          </cell>
          <cell r="J33">
            <v>0.59145438671112061</v>
          </cell>
          <cell r="K33">
            <v>0</v>
          </cell>
          <cell r="L33">
            <v>7.4226871132850647E-2</v>
          </cell>
          <cell r="M33">
            <v>0.56096827983856201</v>
          </cell>
          <cell r="N33">
            <v>4.2213053703308105</v>
          </cell>
          <cell r="O33">
            <v>577.13536078668528</v>
          </cell>
        </row>
        <row r="34">
          <cell r="B34">
            <v>7.9191575050354004</v>
          </cell>
          <cell r="C34">
            <v>5792.0848031359264</v>
          </cell>
          <cell r="D34">
            <v>2.628068208694458</v>
          </cell>
          <cell r="E34">
            <v>0.98416751623153687</v>
          </cell>
          <cell r="F34">
            <v>0</v>
          </cell>
          <cell r="G34">
            <v>0.22055061161518097</v>
          </cell>
          <cell r="H34">
            <v>0.59475070238113403</v>
          </cell>
          <cell r="I34">
            <v>0</v>
          </cell>
          <cell r="J34">
            <v>0</v>
          </cell>
          <cell r="K34">
            <v>0</v>
          </cell>
          <cell r="L34">
            <v>0</v>
          </cell>
          <cell r="M34">
            <v>0</v>
          </cell>
          <cell r="N34">
            <v>3.8327863216400146</v>
          </cell>
          <cell r="O34">
            <v>458.68432373148892</v>
          </cell>
        </row>
        <row r="35">
          <cell r="B35">
            <v>7.1560587882995605</v>
          </cell>
          <cell r="C35">
            <v>6018.0222529167231</v>
          </cell>
          <cell r="D35">
            <v>0.90671920776367188</v>
          </cell>
          <cell r="E35">
            <v>1.9938942193984985</v>
          </cell>
          <cell r="F35">
            <v>0</v>
          </cell>
          <cell r="G35">
            <v>0.38000825047492981</v>
          </cell>
          <cell r="H35">
            <v>1.0812544822692871</v>
          </cell>
          <cell r="I35">
            <v>0.23113240301609039</v>
          </cell>
          <cell r="J35">
            <v>0.82974565029144287</v>
          </cell>
          <cell r="K35">
            <v>0</v>
          </cell>
          <cell r="L35">
            <v>2.8960375115275383E-2</v>
          </cell>
          <cell r="M35">
            <v>0.48466256260871887</v>
          </cell>
          <cell r="N35">
            <v>4.4389829635620117</v>
          </cell>
          <cell r="O35">
            <v>430.65320411667005</v>
          </cell>
        </row>
        <row r="36">
          <cell r="B36">
            <v>11.36058235168457</v>
          </cell>
          <cell r="C36">
            <v>961.0087522382205</v>
          </cell>
          <cell r="D36">
            <v>2.8527371883392334</v>
          </cell>
          <cell r="E36">
            <v>1.5652550458908081</v>
          </cell>
          <cell r="F36">
            <v>0</v>
          </cell>
          <cell r="G36">
            <v>1.0389612913131714</v>
          </cell>
          <cell r="H36">
            <v>1.9789594411849976</v>
          </cell>
          <cell r="I36">
            <v>0</v>
          </cell>
          <cell r="J36">
            <v>1.8650565147399902</v>
          </cell>
          <cell r="K36">
            <v>0</v>
          </cell>
          <cell r="L36">
            <v>0</v>
          </cell>
          <cell r="M36">
            <v>0</v>
          </cell>
          <cell r="N36">
            <v>4.2051262855529785</v>
          </cell>
          <cell r="O36">
            <v>109.1761861454215</v>
          </cell>
        </row>
        <row r="37">
          <cell r="B37">
            <v>14.722947120666504</v>
          </cell>
          <cell r="C37">
            <v>768.39525017489132</v>
          </cell>
          <cell r="D37">
            <v>3.045778751373291</v>
          </cell>
          <cell r="E37">
            <v>1.3543655872344971</v>
          </cell>
          <cell r="F37">
            <v>0</v>
          </cell>
          <cell r="G37">
            <v>0.60442882776260376</v>
          </cell>
          <cell r="H37">
            <v>0.60442882776260376</v>
          </cell>
          <cell r="I37">
            <v>0</v>
          </cell>
          <cell r="J37">
            <v>0.45238417387008667</v>
          </cell>
          <cell r="K37">
            <v>0</v>
          </cell>
          <cell r="L37">
            <v>0.45238417387008667</v>
          </cell>
          <cell r="M37">
            <v>0</v>
          </cell>
          <cell r="N37">
            <v>3.9598255157470703</v>
          </cell>
          <cell r="O37">
            <v>113.13042750538013</v>
          </cell>
        </row>
        <row r="38">
          <cell r="B38">
            <v>5.678095817565918</v>
          </cell>
          <cell r="C38">
            <v>1146.4752438239402</v>
          </cell>
          <cell r="D38">
            <v>6.3232526779174805</v>
          </cell>
          <cell r="E38">
            <v>2.6707541942596436</v>
          </cell>
          <cell r="F38">
            <v>0</v>
          </cell>
          <cell r="G38">
            <v>0</v>
          </cell>
          <cell r="H38">
            <v>3.6524984836578369</v>
          </cell>
          <cell r="I38">
            <v>0</v>
          </cell>
          <cell r="J38">
            <v>0</v>
          </cell>
          <cell r="K38">
            <v>0</v>
          </cell>
          <cell r="L38">
            <v>0</v>
          </cell>
          <cell r="M38">
            <v>2.6707541942596436</v>
          </cell>
          <cell r="N38">
            <v>8.9940071105957031</v>
          </cell>
          <cell r="O38">
            <v>65.097964391005945</v>
          </cell>
        </row>
        <row r="39">
          <cell r="B39">
            <v>13.864866256713867</v>
          </cell>
          <cell r="C39">
            <v>732.83700392284049</v>
          </cell>
          <cell r="D39">
            <v>1.3714364767074585</v>
          </cell>
          <cell r="E39">
            <v>0</v>
          </cell>
          <cell r="F39">
            <v>0</v>
          </cell>
          <cell r="G39">
            <v>0</v>
          </cell>
          <cell r="H39">
            <v>0</v>
          </cell>
          <cell r="I39">
            <v>0</v>
          </cell>
          <cell r="J39">
            <v>1.1005877256393433</v>
          </cell>
          <cell r="K39">
            <v>0</v>
          </cell>
          <cell r="L39">
            <v>0</v>
          </cell>
          <cell r="M39">
            <v>0</v>
          </cell>
          <cell r="N39">
            <v>2.4720242023468018</v>
          </cell>
          <cell r="O39">
            <v>101.60687072193494</v>
          </cell>
        </row>
        <row r="40">
          <cell r="B40">
            <v>13.960803031921387</v>
          </cell>
          <cell r="C40">
            <v>503.27284482779669</v>
          </cell>
          <cell r="D40">
            <v>0.84251928329467773</v>
          </cell>
          <cell r="E40">
            <v>0.8385201096534729</v>
          </cell>
          <cell r="F40">
            <v>0</v>
          </cell>
          <cell r="G40">
            <v>0</v>
          </cell>
          <cell r="H40">
            <v>0</v>
          </cell>
          <cell r="I40">
            <v>0</v>
          </cell>
          <cell r="J40">
            <v>1.0945239067077637</v>
          </cell>
          <cell r="K40">
            <v>0</v>
          </cell>
          <cell r="L40">
            <v>0</v>
          </cell>
          <cell r="M40">
            <v>0</v>
          </cell>
          <cell r="N40">
            <v>2.7755632400512695</v>
          </cell>
          <cell r="O40">
            <v>70.260929624736278</v>
          </cell>
        </row>
        <row r="41">
          <cell r="B41">
            <v>9.8244342803955078</v>
          </cell>
          <cell r="C41">
            <v>1115.364869256598</v>
          </cell>
          <cell r="D41">
            <v>2.6218488216400146</v>
          </cell>
          <cell r="E41">
            <v>1.3180704116821289</v>
          </cell>
          <cell r="F41">
            <v>0</v>
          </cell>
          <cell r="G41">
            <v>0.92320394515991211</v>
          </cell>
          <cell r="H41">
            <v>0</v>
          </cell>
          <cell r="I41">
            <v>0</v>
          </cell>
          <cell r="J41">
            <v>1.4303679466247559</v>
          </cell>
          <cell r="K41">
            <v>0</v>
          </cell>
          <cell r="L41">
            <v>0</v>
          </cell>
          <cell r="M41">
            <v>0</v>
          </cell>
          <cell r="N41">
            <v>4.9754209518432617</v>
          </cell>
          <cell r="O41">
            <v>109.57829144570898</v>
          </cell>
        </row>
        <row r="42">
          <cell r="B42">
            <v>10.807154655456543</v>
          </cell>
          <cell r="C42">
            <v>325.33367808754923</v>
          </cell>
          <cell r="D42">
            <v>2.4337742328643799</v>
          </cell>
          <cell r="E42">
            <v>3.6309278011322021</v>
          </cell>
          <cell r="F42">
            <v>0</v>
          </cell>
          <cell r="G42">
            <v>2.814509391784668</v>
          </cell>
          <cell r="H42">
            <v>2.0401442050933838</v>
          </cell>
          <cell r="I42">
            <v>0</v>
          </cell>
          <cell r="J42">
            <v>0</v>
          </cell>
          <cell r="K42">
            <v>0</v>
          </cell>
          <cell r="L42">
            <v>0.35472473502159119</v>
          </cell>
          <cell r="M42">
            <v>0</v>
          </cell>
          <cell r="N42">
            <v>5.1536478996276855</v>
          </cell>
          <cell r="O42">
            <v>35.159315191771633</v>
          </cell>
        </row>
        <row r="43">
          <cell r="B43">
            <v>5.253021240234375</v>
          </cell>
          <cell r="C43">
            <v>2409.8040783262727</v>
          </cell>
          <cell r="D43">
            <v>0</v>
          </cell>
          <cell r="E43">
            <v>2.8577308654785156</v>
          </cell>
          <cell r="F43">
            <v>0</v>
          </cell>
          <cell r="G43">
            <v>0</v>
          </cell>
          <cell r="H43">
            <v>0</v>
          </cell>
          <cell r="I43">
            <v>0</v>
          </cell>
          <cell r="J43">
            <v>1.5947890281677246</v>
          </cell>
          <cell r="K43">
            <v>0</v>
          </cell>
          <cell r="L43">
            <v>0</v>
          </cell>
          <cell r="M43">
            <v>0</v>
          </cell>
          <cell r="N43">
            <v>4.4525198936462402</v>
          </cell>
          <cell r="O43">
            <v>126.5875198774353</v>
          </cell>
        </row>
        <row r="44">
          <cell r="B44">
            <v>14.323153495788574</v>
          </cell>
          <cell r="C44">
            <v>360.07799401541882</v>
          </cell>
          <cell r="D44">
            <v>5.0933036804199219</v>
          </cell>
          <cell r="E44">
            <v>1.1866427659988403</v>
          </cell>
          <cell r="F44">
            <v>0</v>
          </cell>
          <cell r="G44">
            <v>0.99433964490890503</v>
          </cell>
          <cell r="H44">
            <v>3.8579189777374268</v>
          </cell>
          <cell r="I44">
            <v>0.99433964490890503</v>
          </cell>
          <cell r="J44">
            <v>0.21419742703437805</v>
          </cell>
          <cell r="K44">
            <v>0</v>
          </cell>
          <cell r="L44">
            <v>1.1225627660751343</v>
          </cell>
          <cell r="M44">
            <v>0</v>
          </cell>
          <cell r="N44">
            <v>7.6167068481445313</v>
          </cell>
          <cell r="O44">
            <v>51.57452357285085</v>
          </cell>
        </row>
        <row r="45">
          <cell r="B45">
            <v>19.866832733154297</v>
          </cell>
          <cell r="C45">
            <v>667.1884500507557</v>
          </cell>
          <cell r="D45">
            <v>1.8862236738204956</v>
          </cell>
          <cell r="E45">
            <v>2.6423263549804688</v>
          </cell>
          <cell r="F45">
            <v>2.326958179473877</v>
          </cell>
          <cell r="G45">
            <v>0</v>
          </cell>
          <cell r="H45">
            <v>2.2951087951660156</v>
          </cell>
          <cell r="I45">
            <v>0</v>
          </cell>
          <cell r="J45">
            <v>0.80279260873794556</v>
          </cell>
          <cell r="K45">
            <v>0</v>
          </cell>
          <cell r="L45">
            <v>0</v>
          </cell>
          <cell r="M45">
            <v>0</v>
          </cell>
          <cell r="N45">
            <v>4.9374351501464844</v>
          </cell>
          <cell r="O45">
            <v>132.54921715229406</v>
          </cell>
        </row>
        <row r="46">
          <cell r="B46">
            <v>9.3045587539672852</v>
          </cell>
          <cell r="C46">
            <v>602.16971369908242</v>
          </cell>
          <cell r="D46">
            <v>1.8420501947402954</v>
          </cell>
          <cell r="E46">
            <v>1.8546445369720459</v>
          </cell>
          <cell r="F46">
            <v>0</v>
          </cell>
          <cell r="G46">
            <v>1.1262729167938232</v>
          </cell>
          <cell r="H46">
            <v>1.1262729167938232</v>
          </cell>
          <cell r="I46">
            <v>0</v>
          </cell>
          <cell r="J46">
            <v>0</v>
          </cell>
          <cell r="K46">
            <v>0</v>
          </cell>
          <cell r="L46">
            <v>0</v>
          </cell>
          <cell r="M46">
            <v>1.2057878971099854</v>
          </cell>
          <cell r="N46">
            <v>6.0287556648254395</v>
          </cell>
          <cell r="O46">
            <v>56.029234372172084</v>
          </cell>
        </row>
        <row r="47">
          <cell r="B47">
            <v>21.915992736816406</v>
          </cell>
          <cell r="C47">
            <v>1349.721016740365</v>
          </cell>
          <cell r="D47">
            <v>2.6484570503234863</v>
          </cell>
          <cell r="E47">
            <v>1.9216388463973999</v>
          </cell>
          <cell r="F47">
            <v>0</v>
          </cell>
          <cell r="G47">
            <v>0</v>
          </cell>
          <cell r="H47">
            <v>0.92223942279815674</v>
          </cell>
          <cell r="I47">
            <v>0</v>
          </cell>
          <cell r="J47">
            <v>1.2080016136169434</v>
          </cell>
          <cell r="K47">
            <v>0</v>
          </cell>
          <cell r="L47">
            <v>0</v>
          </cell>
          <cell r="M47">
            <v>0</v>
          </cell>
          <cell r="N47">
            <v>5.7780976295471191</v>
          </cell>
          <cell r="O47">
            <v>295.80476151314832</v>
          </cell>
        </row>
        <row r="48">
          <cell r="B48">
            <v>7.2126970291137695</v>
          </cell>
          <cell r="C48">
            <v>828.98203685540989</v>
          </cell>
          <cell r="D48">
            <v>4.9551301002502441</v>
          </cell>
          <cell r="E48">
            <v>3.3113622665405273</v>
          </cell>
          <cell r="F48">
            <v>0</v>
          </cell>
          <cell r="G48">
            <v>0</v>
          </cell>
          <cell r="H48">
            <v>3.7065956592559814</v>
          </cell>
          <cell r="I48">
            <v>0</v>
          </cell>
          <cell r="J48">
            <v>0</v>
          </cell>
          <cell r="K48">
            <v>0</v>
          </cell>
          <cell r="L48">
            <v>0</v>
          </cell>
          <cell r="M48">
            <v>0</v>
          </cell>
          <cell r="N48">
            <v>6.404444694519043</v>
          </cell>
          <cell r="O48">
            <v>59.791961878295133</v>
          </cell>
        </row>
        <row r="49">
          <cell r="B49">
            <v>6.8842878341674805</v>
          </cell>
          <cell r="C49">
            <v>273.44858227968575</v>
          </cell>
          <cell r="D49">
            <v>1.2106683254241943</v>
          </cell>
          <cell r="E49">
            <v>5.0748772621154785</v>
          </cell>
          <cell r="F49">
            <v>0</v>
          </cell>
          <cell r="G49">
            <v>0</v>
          </cell>
          <cell r="H49">
            <v>3.1877617835998535</v>
          </cell>
          <cell r="I49">
            <v>0</v>
          </cell>
          <cell r="J49">
            <v>0</v>
          </cell>
          <cell r="K49">
            <v>0</v>
          </cell>
          <cell r="L49">
            <v>0</v>
          </cell>
          <cell r="M49">
            <v>0</v>
          </cell>
          <cell r="N49">
            <v>8.262639045715332</v>
          </cell>
          <cell r="O49">
            <v>18.824988129792835</v>
          </cell>
        </row>
        <row r="50">
          <cell r="B50">
            <v>10.075389862060547</v>
          </cell>
          <cell r="C50">
            <v>394.67569449209935</v>
          </cell>
          <cell r="D50">
            <v>0</v>
          </cell>
          <cell r="E50">
            <v>0</v>
          </cell>
          <cell r="F50">
            <v>0</v>
          </cell>
          <cell r="G50">
            <v>0</v>
          </cell>
          <cell r="H50">
            <v>0</v>
          </cell>
          <cell r="I50">
            <v>0</v>
          </cell>
          <cell r="J50">
            <v>0</v>
          </cell>
          <cell r="K50">
            <v>0</v>
          </cell>
          <cell r="L50">
            <v>0</v>
          </cell>
          <cell r="M50">
            <v>0</v>
          </cell>
          <cell r="N50">
            <v>0</v>
          </cell>
          <cell r="O50">
            <v>39.765114265268963</v>
          </cell>
        </row>
        <row r="51">
          <cell r="B51">
            <v>12.942891120910645</v>
          </cell>
          <cell r="C51">
            <v>425.521449378868</v>
          </cell>
          <cell r="D51">
            <v>2.324960470199585</v>
          </cell>
          <cell r="E51">
            <v>0.55733829736709595</v>
          </cell>
          <cell r="F51">
            <v>1.2397338151931763</v>
          </cell>
          <cell r="G51">
            <v>0</v>
          </cell>
          <cell r="H51">
            <v>0</v>
          </cell>
          <cell r="I51">
            <v>1.6301357746124268</v>
          </cell>
          <cell r="J51">
            <v>1.2397338151931763</v>
          </cell>
          <cell r="K51">
            <v>0</v>
          </cell>
          <cell r="L51">
            <v>0</v>
          </cell>
          <cell r="M51">
            <v>0</v>
          </cell>
          <cell r="N51">
            <v>5.7521681785583496</v>
          </cell>
          <cell r="O51">
            <v>55.074777645670821</v>
          </cell>
        </row>
        <row r="52">
          <cell r="B52">
            <v>10.379549026489258</v>
          </cell>
          <cell r="C52">
            <v>922.69632907970356</v>
          </cell>
          <cell r="D52">
            <v>4.3297147750854492</v>
          </cell>
          <cell r="E52">
            <v>0</v>
          </cell>
          <cell r="F52">
            <v>0</v>
          </cell>
          <cell r="G52">
            <v>1.0498670339584351</v>
          </cell>
          <cell r="H52">
            <v>1.0498670339584351</v>
          </cell>
          <cell r="I52">
            <v>0</v>
          </cell>
          <cell r="J52">
            <v>0</v>
          </cell>
          <cell r="K52">
            <v>0</v>
          </cell>
          <cell r="L52">
            <v>0</v>
          </cell>
          <cell r="M52">
            <v>0</v>
          </cell>
          <cell r="N52">
            <v>5.3795819282531738</v>
          </cell>
          <cell r="O52">
            <v>95.771715286602927</v>
          </cell>
        </row>
        <row r="53">
          <cell r="B53">
            <v>5.8011832237243652</v>
          </cell>
          <cell r="C53">
            <v>3370.6985444324901</v>
          </cell>
          <cell r="D53">
            <v>3.6633110046386719</v>
          </cell>
          <cell r="E53">
            <v>0.47751533985137939</v>
          </cell>
          <cell r="F53">
            <v>0</v>
          </cell>
          <cell r="G53">
            <v>0</v>
          </cell>
          <cell r="H53">
            <v>0</v>
          </cell>
          <cell r="I53">
            <v>0</v>
          </cell>
          <cell r="J53">
            <v>0</v>
          </cell>
          <cell r="K53">
            <v>0</v>
          </cell>
          <cell r="L53">
            <v>0</v>
          </cell>
          <cell r="M53">
            <v>0</v>
          </cell>
          <cell r="N53">
            <v>4.1408262252807617</v>
          </cell>
          <cell r="O53">
            <v>195.54040305522969</v>
          </cell>
        </row>
        <row r="54">
          <cell r="B54">
            <v>4.9917697906494141</v>
          </cell>
          <cell r="C54">
            <v>782.45828202163477</v>
          </cell>
          <cell r="D54">
            <v>0</v>
          </cell>
          <cell r="E54">
            <v>0</v>
          </cell>
          <cell r="F54">
            <v>0</v>
          </cell>
          <cell r="G54">
            <v>4.9117765426635742</v>
          </cell>
          <cell r="H54">
            <v>0</v>
          </cell>
          <cell r="I54">
            <v>0</v>
          </cell>
          <cell r="J54">
            <v>0</v>
          </cell>
          <cell r="K54">
            <v>0</v>
          </cell>
          <cell r="L54">
            <v>0</v>
          </cell>
          <cell r="M54">
            <v>0</v>
          </cell>
          <cell r="N54">
            <v>4.9117765426635742</v>
          </cell>
          <cell r="O54">
            <v>39.058515089063597</v>
          </cell>
        </row>
        <row r="55">
          <cell r="B55">
            <v>6.0450358390808105</v>
          </cell>
          <cell r="C55">
            <v>314.31086194963217</v>
          </cell>
          <cell r="D55">
            <v>2.0750358104705811</v>
          </cell>
          <cell r="E55">
            <v>1.6672390699386597</v>
          </cell>
          <cell r="F55">
            <v>0</v>
          </cell>
          <cell r="G55">
            <v>0</v>
          </cell>
          <cell r="H55">
            <v>0</v>
          </cell>
          <cell r="I55">
            <v>0</v>
          </cell>
          <cell r="J55">
            <v>0</v>
          </cell>
          <cell r="K55">
            <v>0</v>
          </cell>
          <cell r="L55">
            <v>0</v>
          </cell>
          <cell r="M55">
            <v>0</v>
          </cell>
          <cell r="N55">
            <v>3.7422747611999512</v>
          </cell>
          <cell r="O55">
            <v>19.000203912784674</v>
          </cell>
        </row>
        <row r="56">
          <cell r="B56">
            <v>6.8837909698486328</v>
          </cell>
          <cell r="C56">
            <v>821.07361954469786</v>
          </cell>
          <cell r="D56">
            <v>0</v>
          </cell>
          <cell r="E56">
            <v>0</v>
          </cell>
          <cell r="F56">
            <v>0</v>
          </cell>
          <cell r="G56">
            <v>0</v>
          </cell>
          <cell r="H56">
            <v>0</v>
          </cell>
          <cell r="I56">
            <v>0</v>
          </cell>
          <cell r="J56">
            <v>0</v>
          </cell>
          <cell r="K56">
            <v>0</v>
          </cell>
          <cell r="L56">
            <v>0</v>
          </cell>
          <cell r="M56">
            <v>0</v>
          </cell>
          <cell r="N56">
            <v>0</v>
          </cell>
          <cell r="O56">
            <v>56.520991599056266</v>
          </cell>
        </row>
        <row r="57">
          <cell r="B57">
            <v>7.5648279190063477</v>
          </cell>
          <cell r="C57">
            <v>1202.1115128661065</v>
          </cell>
          <cell r="D57">
            <v>0</v>
          </cell>
          <cell r="E57">
            <v>1.2382370233535767</v>
          </cell>
          <cell r="F57">
            <v>0</v>
          </cell>
          <cell r="G57">
            <v>0</v>
          </cell>
          <cell r="H57">
            <v>0.52560871839523315</v>
          </cell>
          <cell r="I57">
            <v>0</v>
          </cell>
          <cell r="J57">
            <v>0</v>
          </cell>
          <cell r="K57">
            <v>0</v>
          </cell>
          <cell r="L57">
            <v>0</v>
          </cell>
          <cell r="M57">
            <v>0</v>
          </cell>
          <cell r="N57">
            <v>1.7638458013534546</v>
          </cell>
          <cell r="O57">
            <v>90.937668601436044</v>
          </cell>
        </row>
        <row r="58">
          <cell r="B58">
            <v>9.8519973754882813</v>
          </cell>
          <cell r="C58">
            <v>977.1986761446625</v>
          </cell>
          <cell r="D58">
            <v>0.92579948902130127</v>
          </cell>
          <cell r="E58">
            <v>0</v>
          </cell>
          <cell r="F58">
            <v>0</v>
          </cell>
          <cell r="G58">
            <v>0</v>
          </cell>
          <cell r="H58">
            <v>1.3096804618835449</v>
          </cell>
          <cell r="I58">
            <v>0</v>
          </cell>
          <cell r="J58">
            <v>0</v>
          </cell>
          <cell r="K58">
            <v>0</v>
          </cell>
          <cell r="L58">
            <v>1.2550609111785889</v>
          </cell>
          <cell r="M58">
            <v>0</v>
          </cell>
          <cell r="N58">
            <v>3.4905407428741455</v>
          </cell>
          <cell r="O58">
            <v>96.27359116070609</v>
          </cell>
        </row>
        <row r="59">
          <cell r="B59">
            <v>8.8121843338012695</v>
          </cell>
          <cell r="C59">
            <v>356.53184849527747</v>
          </cell>
          <cell r="D59">
            <v>0.93651717901229858</v>
          </cell>
          <cell r="E59">
            <v>1.0057010650634766</v>
          </cell>
          <cell r="F59">
            <v>0</v>
          </cell>
          <cell r="G59">
            <v>0.58057087659835815</v>
          </cell>
          <cell r="H59">
            <v>0</v>
          </cell>
          <cell r="I59">
            <v>0</v>
          </cell>
          <cell r="J59">
            <v>0.58057087659835815</v>
          </cell>
          <cell r="K59">
            <v>0</v>
          </cell>
          <cell r="L59">
            <v>0</v>
          </cell>
          <cell r="M59">
            <v>0</v>
          </cell>
          <cell r="N59">
            <v>2.5227890014648438</v>
          </cell>
          <cell r="O59">
            <v>31.418242758711528</v>
          </cell>
        </row>
        <row r="60">
          <cell r="B60">
            <v>10.209718704223633</v>
          </cell>
          <cell r="C60">
            <v>765.67685866902264</v>
          </cell>
          <cell r="D60">
            <v>0</v>
          </cell>
          <cell r="E60">
            <v>0</v>
          </cell>
          <cell r="F60">
            <v>0</v>
          </cell>
          <cell r="G60">
            <v>0</v>
          </cell>
          <cell r="H60">
            <v>0</v>
          </cell>
          <cell r="I60">
            <v>0.59828871488571167</v>
          </cell>
          <cell r="J60">
            <v>0</v>
          </cell>
          <cell r="K60">
            <v>0</v>
          </cell>
          <cell r="L60">
            <v>0</v>
          </cell>
          <cell r="M60">
            <v>0</v>
          </cell>
          <cell r="N60">
            <v>0.59828871488571167</v>
          </cell>
          <cell r="O60">
            <v>78.173456946605128</v>
          </cell>
        </row>
        <row r="61">
          <cell r="B61">
            <v>21.862457275390625</v>
          </cell>
          <cell r="C61">
            <v>1505.0019698755034</v>
          </cell>
          <cell r="D61">
            <v>0</v>
          </cell>
          <cell r="E61">
            <v>0.63435322046279907</v>
          </cell>
          <cell r="F61">
            <v>0</v>
          </cell>
          <cell r="G61">
            <v>0</v>
          </cell>
          <cell r="H61">
            <v>0</v>
          </cell>
          <cell r="I61">
            <v>0.30251887440681458</v>
          </cell>
          <cell r="J61">
            <v>0</v>
          </cell>
          <cell r="K61">
            <v>0</v>
          </cell>
          <cell r="L61">
            <v>0</v>
          </cell>
          <cell r="M61">
            <v>0.63435322046279907</v>
          </cell>
          <cell r="N61">
            <v>0.93687206506729126</v>
          </cell>
          <cell r="O61">
            <v>329.03040109047879</v>
          </cell>
        </row>
        <row r="62">
          <cell r="B62">
            <v>3.4171378612518311</v>
          </cell>
          <cell r="C62">
            <v>470.8238598934077</v>
          </cell>
          <cell r="D62">
            <v>5.4677109718322754</v>
          </cell>
          <cell r="E62">
            <v>6.6435999870300293</v>
          </cell>
          <cell r="F62">
            <v>0</v>
          </cell>
          <cell r="G62">
            <v>0</v>
          </cell>
          <cell r="H62">
            <v>0</v>
          </cell>
          <cell r="I62">
            <v>0</v>
          </cell>
          <cell r="J62">
            <v>0</v>
          </cell>
          <cell r="K62">
            <v>0</v>
          </cell>
          <cell r="L62">
            <v>0</v>
          </cell>
          <cell r="M62">
            <v>0</v>
          </cell>
          <cell r="N62">
            <v>12.111310958862305</v>
          </cell>
          <cell r="O62">
            <v>16.08870029458954</v>
          </cell>
        </row>
        <row r="63">
          <cell r="B63">
            <v>7.7846994400024414</v>
          </cell>
          <cell r="C63">
            <v>408.30227287362101</v>
          </cell>
          <cell r="D63">
            <v>3.9894964694976807</v>
          </cell>
          <cell r="E63">
            <v>3.0717265605926514</v>
          </cell>
          <cell r="F63">
            <v>0</v>
          </cell>
          <cell r="G63">
            <v>2.8304870128631592</v>
          </cell>
          <cell r="H63">
            <v>0.87452256679534912</v>
          </cell>
          <cell r="I63">
            <v>0</v>
          </cell>
          <cell r="J63">
            <v>3.114973783493042</v>
          </cell>
          <cell r="K63">
            <v>0</v>
          </cell>
          <cell r="L63">
            <v>0</v>
          </cell>
          <cell r="M63">
            <v>0</v>
          </cell>
          <cell r="N63">
            <v>5.1052584648132324</v>
          </cell>
          <cell r="O63">
            <v>31.785104809286299</v>
          </cell>
        </row>
        <row r="64">
          <cell r="B64">
            <v>14.229727745056152</v>
          </cell>
          <cell r="C64">
            <v>316.27267052248209</v>
          </cell>
          <cell r="D64">
            <v>0</v>
          </cell>
          <cell r="E64">
            <v>2.4633615016937256</v>
          </cell>
          <cell r="F64">
            <v>0</v>
          </cell>
          <cell r="G64">
            <v>0</v>
          </cell>
          <cell r="H64">
            <v>0</v>
          </cell>
          <cell r="I64">
            <v>0</v>
          </cell>
          <cell r="J64">
            <v>0</v>
          </cell>
          <cell r="K64">
            <v>0</v>
          </cell>
          <cell r="L64">
            <v>0</v>
          </cell>
          <cell r="M64">
            <v>0.78461647033691406</v>
          </cell>
          <cell r="N64">
            <v>3.2479779720306396</v>
          </cell>
          <cell r="O64">
            <v>45.004739672449034</v>
          </cell>
        </row>
        <row r="65">
          <cell r="B65">
            <v>7.9858827590942383</v>
          </cell>
          <cell r="C65">
            <v>560.92875969186605</v>
          </cell>
          <cell r="D65">
            <v>0</v>
          </cell>
          <cell r="E65">
            <v>0</v>
          </cell>
          <cell r="F65">
            <v>0</v>
          </cell>
          <cell r="G65">
            <v>1.9988322257995605</v>
          </cell>
          <cell r="H65">
            <v>1.9988322257995605</v>
          </cell>
          <cell r="I65">
            <v>0</v>
          </cell>
          <cell r="J65">
            <v>0</v>
          </cell>
          <cell r="K65">
            <v>0</v>
          </cell>
          <cell r="L65">
            <v>0</v>
          </cell>
          <cell r="M65">
            <v>0</v>
          </cell>
          <cell r="N65">
            <v>1.9988322257995605</v>
          </cell>
          <cell r="O65">
            <v>44.795114231451393</v>
          </cell>
        </row>
        <row r="66">
          <cell r="B66">
            <v>12.85692024230957</v>
          </cell>
          <cell r="C66">
            <v>801.21415467309748</v>
          </cell>
          <cell r="D66">
            <v>4.1368165016174316</v>
          </cell>
          <cell r="E66">
            <v>2.8102986812591553</v>
          </cell>
          <cell r="F66">
            <v>0</v>
          </cell>
          <cell r="G66">
            <v>0</v>
          </cell>
          <cell r="H66">
            <v>2.494206428527832</v>
          </cell>
          <cell r="I66">
            <v>0</v>
          </cell>
          <cell r="J66">
            <v>1.3459936380386353</v>
          </cell>
          <cell r="K66">
            <v>0</v>
          </cell>
          <cell r="L66">
            <v>0</v>
          </cell>
          <cell r="M66">
            <v>0</v>
          </cell>
          <cell r="N66">
            <v>7.3336572647094727</v>
          </cell>
          <cell r="O66">
            <v>103.01146561736715</v>
          </cell>
        </row>
        <row r="67">
          <cell r="B67">
            <v>11.371508598327637</v>
          </cell>
          <cell r="C67">
            <v>394.90811925230116</v>
          </cell>
          <cell r="D67">
            <v>1.7490013837814331</v>
          </cell>
          <cell r="E67">
            <v>1.8019629716873169</v>
          </cell>
          <cell r="F67">
            <v>0</v>
          </cell>
          <cell r="G67">
            <v>0</v>
          </cell>
          <cell r="H67">
            <v>0.93872600793838501</v>
          </cell>
          <cell r="I67">
            <v>0</v>
          </cell>
          <cell r="J67">
            <v>1.8019629716873169</v>
          </cell>
          <cell r="K67">
            <v>0</v>
          </cell>
          <cell r="L67">
            <v>0</v>
          </cell>
          <cell r="M67">
            <v>0</v>
          </cell>
          <cell r="N67">
            <v>3.55096435546875</v>
          </cell>
          <cell r="O67">
            <v>44.907011140506675</v>
          </cell>
        </row>
        <row r="68">
          <cell r="B68">
            <v>5.3160891532897949</v>
          </cell>
          <cell r="C68">
            <v>941.32983576069671</v>
          </cell>
          <cell r="D68">
            <v>0</v>
          </cell>
          <cell r="E68">
            <v>1.5557836294174194</v>
          </cell>
          <cell r="F68">
            <v>0</v>
          </cell>
          <cell r="G68">
            <v>0</v>
          </cell>
          <cell r="H68">
            <v>0</v>
          </cell>
          <cell r="I68">
            <v>0</v>
          </cell>
          <cell r="J68">
            <v>2.5460715293884277</v>
          </cell>
          <cell r="K68">
            <v>0</v>
          </cell>
          <cell r="L68">
            <v>0</v>
          </cell>
          <cell r="M68">
            <v>2.9953675270080566</v>
          </cell>
          <cell r="N68">
            <v>7.0972228050231934</v>
          </cell>
          <cell r="O68">
            <v>50.041933648783058</v>
          </cell>
        </row>
        <row r="69">
          <cell r="B69">
            <v>7.5109272003173828</v>
          </cell>
          <cell r="C69">
            <v>450.84152722935852</v>
          </cell>
          <cell r="D69">
            <v>0.89590233564376831</v>
          </cell>
          <cell r="E69">
            <v>0</v>
          </cell>
          <cell r="F69">
            <v>0</v>
          </cell>
          <cell r="G69">
            <v>0</v>
          </cell>
          <cell r="H69">
            <v>0</v>
          </cell>
          <cell r="I69">
            <v>0</v>
          </cell>
          <cell r="J69">
            <v>0</v>
          </cell>
          <cell r="K69">
            <v>0</v>
          </cell>
          <cell r="L69">
            <v>0</v>
          </cell>
          <cell r="M69">
            <v>0</v>
          </cell>
          <cell r="N69">
            <v>0.89590233564376831</v>
          </cell>
          <cell r="O69">
            <v>33.862379233632176</v>
          </cell>
        </row>
        <row r="70">
          <cell r="B70">
            <v>12.395217895507813</v>
          </cell>
          <cell r="C70">
            <v>352.62439363336381</v>
          </cell>
          <cell r="D70">
            <v>0.51198410987854004</v>
          </cell>
          <cell r="E70">
            <v>4.5542340278625488</v>
          </cell>
          <cell r="F70">
            <v>0</v>
          </cell>
          <cell r="G70">
            <v>0</v>
          </cell>
          <cell r="H70">
            <v>0.51198410987854004</v>
          </cell>
          <cell r="I70">
            <v>0</v>
          </cell>
          <cell r="J70">
            <v>0</v>
          </cell>
          <cell r="K70">
            <v>0</v>
          </cell>
          <cell r="L70">
            <v>0.98010432720184326</v>
          </cell>
          <cell r="M70">
            <v>0</v>
          </cell>
          <cell r="N70">
            <v>5.5343384742736816</v>
          </cell>
          <cell r="O70">
            <v>43.708562422382151</v>
          </cell>
        </row>
        <row r="71">
          <cell r="B71">
            <v>8.7369289398193359</v>
          </cell>
          <cell r="C71">
            <v>440.71924522127938</v>
          </cell>
          <cell r="D71">
            <v>1.1140872240066528</v>
          </cell>
          <cell r="E71">
            <v>0</v>
          </cell>
          <cell r="F71">
            <v>0</v>
          </cell>
          <cell r="G71">
            <v>0</v>
          </cell>
          <cell r="H71">
            <v>0</v>
          </cell>
          <cell r="I71">
            <v>0</v>
          </cell>
          <cell r="J71">
            <v>2.1126394271850586</v>
          </cell>
          <cell r="K71">
            <v>0</v>
          </cell>
          <cell r="L71">
            <v>0</v>
          </cell>
          <cell r="M71">
            <v>0</v>
          </cell>
          <cell r="N71">
            <v>3.226726770401001</v>
          </cell>
          <cell r="O71">
            <v>38.505328941554239</v>
          </cell>
        </row>
        <row r="72">
          <cell r="B72">
            <v>10.073905944824219</v>
          </cell>
          <cell r="C72">
            <v>29019.999999999571</v>
          </cell>
          <cell r="D72">
            <v>1.9119735956192017</v>
          </cell>
          <cell r="E72">
            <v>1.3817318677902222</v>
          </cell>
          <cell r="F72">
            <v>0.12885968387126923</v>
          </cell>
          <cell r="G72">
            <v>0.3374287486076355</v>
          </cell>
          <cell r="H72">
            <v>0.83049005270004272</v>
          </cell>
          <cell r="I72">
            <v>9.829837828874588E-2</v>
          </cell>
          <cell r="J72">
            <v>0.64676880836486816</v>
          </cell>
          <cell r="K72">
            <v>0</v>
          </cell>
          <cell r="L72">
            <v>9.7560875117778778E-2</v>
          </cell>
          <cell r="M72">
            <v>0.21732798218727112</v>
          </cell>
          <cell r="N72">
            <v>4.0897989273071289</v>
          </cell>
          <cell r="O72">
            <v>2923.4476129455534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24.162542343139648</v>
          </cell>
          <cell r="C2">
            <v>20.289125442504883</v>
          </cell>
          <cell r="D2">
            <v>10.070477485656738</v>
          </cell>
          <cell r="E2">
            <v>2.0411300659179688</v>
          </cell>
          <cell r="F2">
            <v>27.130670547485352</v>
          </cell>
          <cell r="G2">
            <v>8.4321117401123047</v>
          </cell>
          <cell r="H2">
            <v>2.1900551319122314</v>
          </cell>
          <cell r="I2">
            <v>1.276650071144104</v>
          </cell>
          <cell r="J2">
            <v>2.6691069602966309</v>
          </cell>
          <cell r="K2">
            <v>1.3996033668518066</v>
          </cell>
          <cell r="L2">
            <v>0.33852717280387878</v>
          </cell>
          <cell r="M2">
            <v>100</v>
          </cell>
          <cell r="N2">
            <v>19201.761639635439</v>
          </cell>
        </row>
        <row r="3">
          <cell r="B3">
            <v>23.915838241577148</v>
          </cell>
          <cell r="C3">
            <v>20.317520141601563</v>
          </cell>
          <cell r="D3">
            <v>10.374101638793945</v>
          </cell>
          <cell r="E3">
            <v>1.5559769868850708</v>
          </cell>
          <cell r="F3">
            <v>28.096393585205078</v>
          </cell>
          <cell r="G3">
            <v>7.4329204559326172</v>
          </cell>
          <cell r="H3">
            <v>1.9790157079696655</v>
          </cell>
          <cell r="I3">
            <v>1.4184751510620117</v>
          </cell>
          <cell r="J3">
            <v>3.3430609703063965</v>
          </cell>
          <cell r="K3">
            <v>1.0617799758911133</v>
          </cell>
          <cell r="L3">
            <v>0.50491571426391602</v>
          </cell>
          <cell r="M3">
            <v>100</v>
          </cell>
          <cell r="N3">
            <v>11350.47326923075</v>
          </cell>
        </row>
        <row r="4">
          <cell r="B4">
            <v>24.519197463989258</v>
          </cell>
          <cell r="C4">
            <v>20.248077392578125</v>
          </cell>
          <cell r="D4">
            <v>9.6315326690673828</v>
          </cell>
          <cell r="E4">
            <v>2.7425076961517334</v>
          </cell>
          <cell r="F4">
            <v>25.734539031982422</v>
          </cell>
          <cell r="G4">
            <v>9.8766241073608398</v>
          </cell>
          <cell r="H4">
            <v>2.4951512813568115</v>
          </cell>
          <cell r="I4">
            <v>1.0716159343719482</v>
          </cell>
          <cell r="J4">
            <v>1.694783091545105</v>
          </cell>
          <cell r="K4">
            <v>1.887988805770874</v>
          </cell>
          <cell r="L4">
            <v>9.7982071340084076E-2</v>
          </cell>
          <cell r="M4">
            <v>100</v>
          </cell>
          <cell r="N4">
            <v>7851.2883704045917</v>
          </cell>
        </row>
        <row r="5">
          <cell r="B5">
            <v>25.331939697265625</v>
          </cell>
          <cell r="C5">
            <v>20.233440399169922</v>
          </cell>
          <cell r="D5">
            <v>9.7762470245361328</v>
          </cell>
          <cell r="E5">
            <v>3.1667695045471191</v>
          </cell>
          <cell r="F5">
            <v>25.246465682983398</v>
          </cell>
          <cell r="G5">
            <v>9.2911672592163086</v>
          </cell>
          <cell r="H5">
            <v>2.6366362571716309</v>
          </cell>
          <cell r="I5">
            <v>0.93199312686920166</v>
          </cell>
          <cell r="J5">
            <v>1.4086641073226929</v>
          </cell>
          <cell r="K5">
            <v>1.9559180736541748</v>
          </cell>
          <cell r="L5">
            <v>2.075897715985775E-2</v>
          </cell>
          <cell r="M5">
            <v>100</v>
          </cell>
          <cell r="N5">
            <v>4731.0939650982227</v>
          </cell>
        </row>
        <row r="6">
          <cell r="B6">
            <v>23.286853790283203</v>
          </cell>
          <cell r="C6">
            <v>20.270271301269531</v>
          </cell>
          <cell r="D6">
            <v>9.412104606628418</v>
          </cell>
          <cell r="E6">
            <v>2.0992076396942139</v>
          </cell>
          <cell r="F6">
            <v>26.474594116210938</v>
          </cell>
          <cell r="G6">
            <v>10.76434326171875</v>
          </cell>
          <cell r="H6">
            <v>2.2806205749511719</v>
          </cell>
          <cell r="I6">
            <v>1.2833232879638672</v>
          </cell>
          <cell r="J6">
            <v>2.128619909286499</v>
          </cell>
          <cell r="K6">
            <v>1.7849889993667603</v>
          </cell>
          <cell r="L6">
            <v>0.21507403254508972</v>
          </cell>
          <cell r="M6">
            <v>100</v>
          </cell>
          <cell r="N6">
            <v>3120.1944053063617</v>
          </cell>
        </row>
        <row r="8">
          <cell r="B8">
            <v>25.785581588745117</v>
          </cell>
          <cell r="C8">
            <v>7.424323558807373</v>
          </cell>
          <cell r="D8">
            <v>13.048229217529297</v>
          </cell>
          <cell r="E8">
            <v>2.2622530460357666</v>
          </cell>
          <cell r="F8">
            <v>31.50718879699707</v>
          </cell>
          <cell r="G8">
            <v>10.748867034912109</v>
          </cell>
          <cell r="H8">
            <v>2.3124320507049561</v>
          </cell>
          <cell r="I8">
            <v>1.4991364479064941</v>
          </cell>
          <cell r="J8">
            <v>3.6444928646087646</v>
          </cell>
          <cell r="K8">
            <v>1.4963274002075195</v>
          </cell>
          <cell r="L8">
            <v>0.2711678147315979</v>
          </cell>
          <cell r="M8">
            <v>100.00000762939453</v>
          </cell>
          <cell r="N8">
            <v>2715.2221435998181</v>
          </cell>
        </row>
        <row r="9">
          <cell r="B9">
            <v>27.454450607299805</v>
          </cell>
          <cell r="C9">
            <v>16.267412185668945</v>
          </cell>
          <cell r="D9">
            <v>10.929984092712402</v>
          </cell>
          <cell r="E9">
            <v>3.1978793144226074</v>
          </cell>
          <cell r="F9">
            <v>22.562690734863281</v>
          </cell>
          <cell r="G9">
            <v>11.27430248260498</v>
          </cell>
          <cell r="H9">
            <v>2.6817507743835449</v>
          </cell>
          <cell r="I9">
            <v>1.5514342784881592</v>
          </cell>
          <cell r="J9">
            <v>2.4452571868896484</v>
          </cell>
          <cell r="K9">
            <v>1.3753713369369507</v>
          </cell>
          <cell r="L9">
            <v>0.25946763157844543</v>
          </cell>
          <cell r="M9">
            <v>100</v>
          </cell>
          <cell r="N9">
            <v>2830.9051043283284</v>
          </cell>
        </row>
        <row r="10">
          <cell r="B10">
            <v>26.182985305786133</v>
          </cell>
          <cell r="C10">
            <v>22.96619987487793</v>
          </cell>
          <cell r="D10">
            <v>9.7363471984863281</v>
          </cell>
          <cell r="E10">
            <v>1.5723260641098022</v>
          </cell>
          <cell r="F10">
            <v>23.770645141601563</v>
          </cell>
          <cell r="G10">
            <v>7.8406424522399902</v>
          </cell>
          <cell r="H10">
            <v>2.177802562713623</v>
          </cell>
          <cell r="I10">
            <v>1.5190461874008179</v>
          </cell>
          <cell r="J10">
            <v>3.0731370449066162</v>
          </cell>
          <cell r="K10">
            <v>1.0530809164047241</v>
          </cell>
          <cell r="L10">
            <v>0.10778767615556717</v>
          </cell>
          <cell r="M10">
            <v>99.999992370605469</v>
          </cell>
          <cell r="N10">
            <v>2919.4673194848197</v>
          </cell>
        </row>
        <row r="11">
          <cell r="B11">
            <v>24.660812377929688</v>
          </cell>
          <cell r="C11">
            <v>26.600305557250977</v>
          </cell>
          <cell r="D11">
            <v>9.1244974136352539</v>
          </cell>
          <cell r="E11">
            <v>1.3109891414642334</v>
          </cell>
          <cell r="F11">
            <v>24.295755386352539</v>
          </cell>
          <cell r="G11">
            <v>7.0576486587524414</v>
          </cell>
          <cell r="H11">
            <v>2.2677834033966064</v>
          </cell>
          <cell r="I11">
            <v>1.2439497709274292</v>
          </cell>
          <cell r="J11">
            <v>1.6923835277557373</v>
          </cell>
          <cell r="K11">
            <v>1.3627748489379883</v>
          </cell>
          <cell r="L11">
            <v>0.38310110569000244</v>
          </cell>
          <cell r="M11">
            <v>100</v>
          </cell>
          <cell r="N11">
            <v>2708.8792957288965</v>
          </cell>
        </row>
        <row r="12">
          <cell r="B12">
            <v>23.23681640625</v>
          </cell>
          <cell r="C12">
            <v>24.346891403198242</v>
          </cell>
          <cell r="D12">
            <v>9.0812921524047852</v>
          </cell>
          <cell r="E12">
            <v>1.8785556554794312</v>
          </cell>
          <cell r="F12">
            <v>26.924411773681641</v>
          </cell>
          <cell r="G12">
            <v>7.7647466659545898</v>
          </cell>
          <cell r="H12">
            <v>1.8758536577224731</v>
          </cell>
          <cell r="I12">
            <v>0.92613554000854492</v>
          </cell>
          <cell r="J12">
            <v>2.4115931987762451</v>
          </cell>
          <cell r="K12">
            <v>1.2188783884048462</v>
          </cell>
          <cell r="L12">
            <v>0.33482453227043152</v>
          </cell>
          <cell r="M12">
            <v>100</v>
          </cell>
          <cell r="N12">
            <v>2806.0529447100366</v>
          </cell>
        </row>
        <row r="13">
          <cell r="B13">
            <v>21.296726226806641</v>
          </cell>
          <cell r="C13">
            <v>25.589553833007813</v>
          </cell>
          <cell r="D13">
            <v>8.5567846298217773</v>
          </cell>
          <cell r="E13">
            <v>2.2066872119903564</v>
          </cell>
          <cell r="F13">
            <v>28.663087844848633</v>
          </cell>
          <cell r="G13">
            <v>7.2706317901611328</v>
          </cell>
          <cell r="H13">
            <v>1.5248360633850098</v>
          </cell>
          <cell r="I13">
            <v>1.009162425994873</v>
          </cell>
          <cell r="J13">
            <v>2.0684292316436768</v>
          </cell>
          <cell r="K13">
            <v>1.7547910213470459</v>
          </cell>
          <cell r="L13">
            <v>5.9310920536518097E-2</v>
          </cell>
          <cell r="M13">
            <v>100</v>
          </cell>
          <cell r="N13">
            <v>1802.9299387055244</v>
          </cell>
        </row>
        <row r="14">
          <cell r="B14">
            <v>20.463630676269531</v>
          </cell>
          <cell r="C14">
            <v>22.242887496948242</v>
          </cell>
          <cell r="D14">
            <v>9.1757383346557617</v>
          </cell>
          <cell r="E14">
            <v>0.72872591018676758</v>
          </cell>
          <cell r="F14">
            <v>30.095319747924805</v>
          </cell>
          <cell r="G14">
            <v>7.5369873046875</v>
          </cell>
          <cell r="H14">
            <v>3.2567720413208008</v>
          </cell>
          <cell r="I14">
            <v>0.71677607297897339</v>
          </cell>
          <cell r="J14">
            <v>3.857680082321167</v>
          </cell>
          <cell r="K14">
            <v>1.2989083528518677</v>
          </cell>
          <cell r="L14">
            <v>0.62657374143600464</v>
          </cell>
          <cell r="M14">
            <v>100.00000762939453</v>
          </cell>
          <cell r="N14">
            <v>1305.2793200335277</v>
          </cell>
        </row>
        <row r="15">
          <cell r="B15">
            <v>20.215621948242188</v>
          </cell>
          <cell r="C15">
            <v>19.590606689453125</v>
          </cell>
          <cell r="D15">
            <v>10.363587379455566</v>
          </cell>
          <cell r="E15">
            <v>3.0468387603759766</v>
          </cell>
          <cell r="F15">
            <v>30.551015853881836</v>
          </cell>
          <cell r="G15">
            <v>7.4668211936950684</v>
          </cell>
          <cell r="H15">
            <v>2.10292649269104</v>
          </cell>
          <cell r="I15">
            <v>1.0902104377746582</v>
          </cell>
          <cell r="J15">
            <v>2.3135652542114258</v>
          </cell>
          <cell r="K15">
            <v>2.5739855766296387</v>
          </cell>
          <cell r="L15">
            <v>0.68482112884521484</v>
          </cell>
          <cell r="M15">
            <v>100</v>
          </cell>
          <cell r="N15">
            <v>1013.1722230007925</v>
          </cell>
        </row>
        <row r="16">
          <cell r="B16">
            <v>20.463417053222656</v>
          </cell>
          <cell r="C16">
            <v>17.498130798339844</v>
          </cell>
          <cell r="D16">
            <v>9.8234262466430664</v>
          </cell>
          <cell r="E16">
            <v>1.8711192607879639</v>
          </cell>
          <cell r="F16">
            <v>37.297565460205078</v>
          </cell>
          <cell r="G16">
            <v>6.0952401161193848</v>
          </cell>
          <cell r="H16">
            <v>1.171546459197998</v>
          </cell>
          <cell r="I16">
            <v>1.0494004487991333</v>
          </cell>
          <cell r="J16">
            <v>2.6259658336639404</v>
          </cell>
          <cell r="K16">
            <v>1.1273303031921387</v>
          </cell>
          <cell r="L16">
            <v>0.97685718536376953</v>
          </cell>
          <cell r="M16">
            <v>100</v>
          </cell>
          <cell r="N16">
            <v>616.75479439182345</v>
          </cell>
        </row>
        <row r="17">
          <cell r="B17">
            <v>19.812767028808594</v>
          </cell>
          <cell r="C17">
            <v>20.993524551391602</v>
          </cell>
          <cell r="D17">
            <v>9.1341590881347656</v>
          </cell>
          <cell r="E17">
            <v>2.9273560047149658</v>
          </cell>
          <cell r="F17">
            <v>32.818061828613281</v>
          </cell>
          <cell r="G17">
            <v>5.6747884750366211</v>
          </cell>
          <cell r="H17">
            <v>1.1676614284515381</v>
          </cell>
          <cell r="I17">
            <v>2.362544059753418</v>
          </cell>
          <cell r="J17">
            <v>2.8607244491577148</v>
          </cell>
          <cell r="K17">
            <v>1.1794644594192505</v>
          </cell>
          <cell r="L17">
            <v>1.0689455270767212</v>
          </cell>
          <cell r="M17">
            <v>100</v>
          </cell>
          <cell r="N17">
            <v>483.09855565173802</v>
          </cell>
        </row>
        <row r="18">
          <cell r="B18">
            <v>26.484867095947266</v>
          </cell>
          <cell r="C18">
            <v>8.1049795150756836</v>
          </cell>
          <cell r="D18">
            <v>12.770194053649902</v>
          </cell>
          <cell r="E18">
            <v>2.4399404525756836</v>
          </cell>
          <cell r="F18">
            <v>27.089693069458008</v>
          </cell>
          <cell r="G18">
            <v>12.786498069763184</v>
          </cell>
          <cell r="H18">
            <v>3.0513465404510498</v>
          </cell>
          <cell r="I18">
            <v>1.5707154273986816</v>
          </cell>
          <cell r="J18">
            <v>3.838486909866333</v>
          </cell>
          <cell r="K18">
            <v>1.6306452751159668</v>
          </cell>
          <cell r="L18">
            <v>0.23263302445411682</v>
          </cell>
          <cell r="M18">
            <v>100.00000762939453</v>
          </cell>
          <cell r="N18">
            <v>4593.2618904660985</v>
          </cell>
        </row>
        <row r="19">
          <cell r="B19">
            <v>23.66754150390625</v>
          </cell>
          <cell r="C19">
            <v>24.423036575317383</v>
          </cell>
          <cell r="D19">
            <v>9.3108415603637695</v>
          </cell>
          <cell r="E19">
            <v>1.8954722881317139</v>
          </cell>
          <cell r="F19">
            <v>26.693984985351563</v>
          </cell>
          <cell r="G19">
            <v>7.0568947792053223</v>
          </cell>
          <cell r="H19">
            <v>1.8726985454559326</v>
          </cell>
          <cell r="I19">
            <v>1.1974161863327026</v>
          </cell>
          <cell r="J19">
            <v>2.2488553524017334</v>
          </cell>
          <cell r="K19">
            <v>1.3120441436767578</v>
          </cell>
          <cell r="L19">
            <v>0.32121384143829346</v>
          </cell>
          <cell r="M19">
            <v>99.999992370605469</v>
          </cell>
          <cell r="N19">
            <v>13662.224460319216</v>
          </cell>
        </row>
        <row r="20">
          <cell r="B20">
            <v>20.03666877746582</v>
          </cell>
          <cell r="C20">
            <v>19.746515274047852</v>
          </cell>
          <cell r="D20">
            <v>7.9334869384765625</v>
          </cell>
          <cell r="E20">
            <v>2.2082808017730713</v>
          </cell>
          <cell r="F20">
            <v>33.634368896484375</v>
          </cell>
          <cell r="G20">
            <v>7.1509642601013184</v>
          </cell>
          <cell r="H20">
            <v>2.5912718772888184</v>
          </cell>
          <cell r="I20">
            <v>0.99321389198303223</v>
          </cell>
          <cell r="J20">
            <v>3.0604317188262939</v>
          </cell>
          <cell r="K20">
            <v>1.5422874689102173</v>
          </cell>
          <cell r="L20">
            <v>1.1025100946426392</v>
          </cell>
          <cell r="M20">
            <v>100.00000762939453</v>
          </cell>
          <cell r="N20">
            <v>946.27528885002619</v>
          </cell>
        </row>
        <row r="21">
          <cell r="B21">
            <v>22.244613647460938</v>
          </cell>
          <cell r="C21">
            <v>21.7664794921875</v>
          </cell>
          <cell r="D21">
            <v>9.0436859130859375</v>
          </cell>
          <cell r="E21">
            <v>1.2669805288314819</v>
          </cell>
          <cell r="F21">
            <v>32.498332977294922</v>
          </cell>
          <cell r="G21">
            <v>6.5987701416015625</v>
          </cell>
          <cell r="H21">
            <v>1.6357260942459106</v>
          </cell>
          <cell r="I21">
            <v>1.3621387481689453</v>
          </cell>
          <cell r="J21">
            <v>2.1877198219299316</v>
          </cell>
          <cell r="K21">
            <v>0.90808004140853882</v>
          </cell>
          <cell r="L21">
            <v>0.48747217655181885</v>
          </cell>
          <cell r="M21">
            <v>100</v>
          </cell>
          <cell r="N21">
            <v>8652.4508770007251</v>
          </cell>
        </row>
        <row r="22">
          <cell r="B22">
            <v>27.758338928222656</v>
          </cell>
          <cell r="C22">
            <v>19.030498504638672</v>
          </cell>
          <cell r="D22">
            <v>11.331137657165527</v>
          </cell>
          <cell r="E22">
            <v>1.8383475542068481</v>
          </cell>
          <cell r="F22">
            <v>27.410974502563477</v>
          </cell>
          <cell r="G22">
            <v>5.6936883926391602</v>
          </cell>
          <cell r="H22">
            <v>1.3328675031661987</v>
          </cell>
          <cell r="I22">
            <v>1.5906273126602173</v>
          </cell>
          <cell r="J22">
            <v>3.0299928188323975</v>
          </cell>
          <cell r="K22">
            <v>0.88225477933883667</v>
          </cell>
          <cell r="L22">
            <v>0.10127347707748413</v>
          </cell>
          <cell r="M22">
            <v>100.00000762939453</v>
          </cell>
          <cell r="N22">
            <v>2946.7210945648985</v>
          </cell>
        </row>
        <row r="23">
          <cell r="B23">
            <v>28.540311813354492</v>
          </cell>
          <cell r="C23">
            <v>15.741514205932617</v>
          </cell>
          <cell r="D23">
            <v>12.36677074432373</v>
          </cell>
          <cell r="E23">
            <v>2.4517991542816162</v>
          </cell>
          <cell r="F23">
            <v>27.149271011352539</v>
          </cell>
          <cell r="G23">
            <v>6.4595503807067871</v>
          </cell>
          <cell r="H23">
            <v>2.0144410133361816</v>
          </cell>
          <cell r="I23">
            <v>1.0255028009414673</v>
          </cell>
          <cell r="J23">
            <v>2.3726496696472168</v>
          </cell>
          <cell r="K23">
            <v>1.7247060537338257</v>
          </cell>
          <cell r="L23">
            <v>0.1534840315580368</v>
          </cell>
          <cell r="M23">
            <v>100</v>
          </cell>
          <cell r="N23">
            <v>2081.6582419012097</v>
          </cell>
        </row>
        <row r="24">
          <cell r="B24">
            <v>28.197721481323242</v>
          </cell>
          <cell r="C24">
            <v>19.250576019287109</v>
          </cell>
          <cell r="D24">
            <v>11.239532470703125</v>
          </cell>
          <cell r="E24">
            <v>2.8262736797332764</v>
          </cell>
          <cell r="F24">
            <v>21.014627456665039</v>
          </cell>
          <cell r="G24">
            <v>9.5004091262817383</v>
          </cell>
          <cell r="H24">
            <v>2.2572667598724365</v>
          </cell>
          <cell r="I24">
            <v>1.0247635841369629</v>
          </cell>
          <cell r="J24">
            <v>2.6410624980926514</v>
          </cell>
          <cell r="K24">
            <v>1.7544795274734497</v>
          </cell>
          <cell r="L24">
            <v>0.29328849911689758</v>
          </cell>
          <cell r="M24">
            <v>100</v>
          </cell>
          <cell r="N24">
            <v>2850.5336123558541</v>
          </cell>
        </row>
        <row r="25">
          <cell r="B25">
            <v>18.689031600952148</v>
          </cell>
          <cell r="C25">
            <v>21.544775009155273</v>
          </cell>
          <cell r="D25">
            <v>8.9683656692504883</v>
          </cell>
          <cell r="E25">
            <v>3.6150095462799072</v>
          </cell>
          <cell r="F25">
            <v>15.943516731262207</v>
          </cell>
          <cell r="G25">
            <v>17.791482925415039</v>
          </cell>
          <cell r="H25">
            <v>4.9971942901611328</v>
          </cell>
          <cell r="I25">
            <v>1.1178435087203979</v>
          </cell>
          <cell r="J25">
            <v>4.0916705131530762</v>
          </cell>
          <cell r="K25">
            <v>2.9308450222015381</v>
          </cell>
          <cell r="L25">
            <v>0.31026622653007507</v>
          </cell>
          <cell r="M25">
            <v>99.999992370605469</v>
          </cell>
          <cell r="N25">
            <v>2670.3978138126531</v>
          </cell>
        </row>
        <row r="26">
          <cell r="B26">
            <v>24.025835037231445</v>
          </cell>
          <cell r="C26">
            <v>20.474857330322266</v>
          </cell>
          <cell r="D26">
            <v>10.180368423461914</v>
          </cell>
          <cell r="E26">
            <v>2.0331759452819824</v>
          </cell>
          <cell r="F26">
            <v>26.898609161376953</v>
          </cell>
          <cell r="G26">
            <v>8.5882835388183594</v>
          </cell>
          <cell r="H26">
            <v>2.1696147918701172</v>
          </cell>
          <cell r="I26">
            <v>1.2854758501052856</v>
          </cell>
          <cell r="J26">
            <v>2.6471624374389648</v>
          </cell>
          <cell r="K26">
            <v>1.3927654027938843</v>
          </cell>
          <cell r="L26">
            <v>0.30385410785675049</v>
          </cell>
          <cell r="M26">
            <v>100.00000762939453</v>
          </cell>
          <cell r="N26">
            <v>18300.652435644148</v>
          </cell>
        </row>
        <row r="27">
          <cell r="B27">
            <v>26.938957214355469</v>
          </cell>
          <cell r="C27">
            <v>16.517099380493164</v>
          </cell>
          <cell r="D27">
            <v>7.8387041091918945</v>
          </cell>
          <cell r="E27">
            <v>2.2026731967926025</v>
          </cell>
          <cell r="F27">
            <v>31.843610763549805</v>
          </cell>
          <cell r="G27">
            <v>5.260411262512207</v>
          </cell>
          <cell r="H27">
            <v>2.6051802635192871</v>
          </cell>
          <cell r="I27">
            <v>1.0974068641662598</v>
          </cell>
          <cell r="J27">
            <v>3.1147761344909668</v>
          </cell>
          <cell r="K27">
            <v>1.5384767055511475</v>
          </cell>
          <cell r="L27">
            <v>1.0427031517028809</v>
          </cell>
          <cell r="M27">
            <v>99.999992370605469</v>
          </cell>
          <cell r="N27">
            <v>901.10920399110944</v>
          </cell>
        </row>
        <row r="28">
          <cell r="B28">
            <v>19.50255012512207</v>
          </cell>
          <cell r="C28">
            <v>20.497762680053711</v>
          </cell>
          <cell r="D28">
            <v>8.8173513412475586</v>
          </cell>
          <cell r="E28">
            <v>1.1248668432235718</v>
          </cell>
          <cell r="F28">
            <v>32.088417053222656</v>
          </cell>
          <cell r="G28">
            <v>9.1858730316162109</v>
          </cell>
          <cell r="H28">
            <v>2.1234240531921387</v>
          </cell>
          <cell r="I28">
            <v>1.8045758008956909</v>
          </cell>
          <cell r="J28">
            <v>3.4620211124420166</v>
          </cell>
          <cell r="K28">
            <v>0.78337430953979492</v>
          </cell>
          <cell r="L28">
            <v>0.6097838282585144</v>
          </cell>
          <cell r="M28">
            <v>99.999992370605469</v>
          </cell>
          <cell r="N28">
            <v>3547.5415341124112</v>
          </cell>
        </row>
        <row r="29">
          <cell r="B29">
            <v>23.18840217590332</v>
          </cell>
          <cell r="C29">
            <v>19.878202438354492</v>
          </cell>
          <cell r="D29">
            <v>11.023738861083984</v>
          </cell>
          <cell r="E29">
            <v>1.470340371131897</v>
          </cell>
          <cell r="F29">
            <v>30.437583923339844</v>
          </cell>
          <cell r="G29">
            <v>7.0365419387817383</v>
          </cell>
          <cell r="H29">
            <v>1.6036499738693237</v>
          </cell>
          <cell r="I29">
            <v>1.5417355298995972</v>
          </cell>
          <cell r="J29">
            <v>2.3138723373413086</v>
          </cell>
          <cell r="K29">
            <v>1.1849416494369507</v>
          </cell>
          <cell r="L29">
            <v>0.32099106907844543</v>
          </cell>
          <cell r="M29">
            <v>100.00000762939453</v>
          </cell>
          <cell r="N29">
            <v>3726.7083114809097</v>
          </cell>
        </row>
        <row r="30">
          <cell r="B30">
            <v>27.875936508178711</v>
          </cell>
          <cell r="C30">
            <v>18.980035781860352</v>
          </cell>
          <cell r="D30">
            <v>11.201808929443359</v>
          </cell>
          <cell r="E30">
            <v>1.6667968034744263</v>
          </cell>
          <cell r="F30">
            <v>26.50724983215332</v>
          </cell>
          <cell r="G30">
            <v>6.9707589149475098</v>
          </cell>
          <cell r="H30">
            <v>1.400030255317688</v>
          </cell>
          <cell r="I30">
            <v>1.1900056600570679</v>
          </cell>
          <cell r="J30">
            <v>3.0285673141479492</v>
          </cell>
          <cell r="K30">
            <v>0.94458901882171631</v>
          </cell>
          <cell r="L30">
            <v>0.23422093689441681</v>
          </cell>
          <cell r="M30">
            <v>99.999992370605469</v>
          </cell>
          <cell r="N30">
            <v>3873.0035823229277</v>
          </cell>
        </row>
        <row r="31">
          <cell r="B31">
            <v>25.878131866455078</v>
          </cell>
          <cell r="C31">
            <v>21.097394943237305</v>
          </cell>
          <cell r="D31">
            <v>10.182829856872559</v>
          </cell>
          <cell r="E31">
            <v>2.1502599716186523</v>
          </cell>
          <cell r="F31">
            <v>25.889627456665039</v>
          </cell>
          <cell r="G31">
            <v>7.4647016525268555</v>
          </cell>
          <cell r="H31">
            <v>2.1124081611633301</v>
          </cell>
          <cell r="I31">
            <v>1.0029219388961792</v>
          </cell>
          <cell r="J31">
            <v>2.234541654586792</v>
          </cell>
          <cell r="K31">
            <v>1.6824052333831787</v>
          </cell>
          <cell r="L31">
            <v>0.30477815866470337</v>
          </cell>
          <cell r="M31">
            <v>100</v>
          </cell>
          <cell r="N31">
            <v>3876.8097714064675</v>
          </cell>
        </row>
        <row r="32">
          <cell r="B32">
            <v>23.954023361206055</v>
          </cell>
          <cell r="C32">
            <v>20.942079544067383</v>
          </cell>
          <cell r="D32">
            <v>9.1311492919921875</v>
          </cell>
          <cell r="E32">
            <v>3.5741195678710938</v>
          </cell>
          <cell r="F32">
            <v>21.700424194335938</v>
          </cell>
          <cell r="G32">
            <v>11.28946590423584</v>
          </cell>
          <cell r="H32">
            <v>3.5741977691650391</v>
          </cell>
          <cell r="I32">
            <v>0.92622524499893188</v>
          </cell>
          <cell r="J32">
            <v>2.3827040195465088</v>
          </cell>
          <cell r="K32">
            <v>2.2737648487091064</v>
          </cell>
          <cell r="L32">
            <v>0.25184658169746399</v>
          </cell>
          <cell r="M32">
            <v>100</v>
          </cell>
          <cell r="N32">
            <v>4177.6984403126089</v>
          </cell>
        </row>
        <row r="33">
          <cell r="B33">
            <v>23.825674057006836</v>
          </cell>
          <cell r="C33">
            <v>25.234241485595703</v>
          </cell>
          <cell r="D33">
            <v>8.6832695007324219</v>
          </cell>
          <cell r="E33">
            <v>0.53165286779403687</v>
          </cell>
          <cell r="F33">
            <v>22.237625122070313</v>
          </cell>
          <cell r="G33">
            <v>13.655319213867188</v>
          </cell>
          <cell r="H33">
            <v>2.1843221187591553</v>
          </cell>
          <cell r="I33">
            <v>0.97006356716156006</v>
          </cell>
          <cell r="J33">
            <v>1.2082183361053467</v>
          </cell>
          <cell r="K33">
            <v>0.67996108531951904</v>
          </cell>
          <cell r="L33">
            <v>0.78965330123901367</v>
          </cell>
          <cell r="M33">
            <v>100</v>
          </cell>
          <cell r="N33">
            <v>652.09849077710214</v>
          </cell>
        </row>
        <row r="34">
          <cell r="B34">
            <v>14.243515014648438</v>
          </cell>
          <cell r="C34">
            <v>13.555873870849609</v>
          </cell>
          <cell r="D34">
            <v>1.3048402070999146</v>
          </cell>
          <cell r="E34">
            <v>1.2794581651687622</v>
          </cell>
          <cell r="F34">
            <v>43.59979248046875</v>
          </cell>
          <cell r="G34">
            <v>12.610164642333984</v>
          </cell>
          <cell r="H34">
            <v>8.1393222808837891</v>
          </cell>
          <cell r="I34">
            <v>2.9140539169311523</v>
          </cell>
          <cell r="J34">
            <v>1.9514061212539673</v>
          </cell>
          <cell r="K34">
            <v>0.40157169103622437</v>
          </cell>
          <cell r="L34">
            <v>0</v>
          </cell>
          <cell r="M34">
            <v>100</v>
          </cell>
          <cell r="N34">
            <v>728.00976952075359</v>
          </cell>
        </row>
        <row r="35">
          <cell r="B35">
            <v>17.63006591796875</v>
          </cell>
          <cell r="C35">
            <v>22.486499786376953</v>
          </cell>
          <cell r="D35">
            <v>6.2359514236450195</v>
          </cell>
          <cell r="E35">
            <v>0.34040996432304382</v>
          </cell>
          <cell r="F35">
            <v>25.513322830200195</v>
          </cell>
          <cell r="G35">
            <v>11.085783958435059</v>
          </cell>
          <cell r="H35">
            <v>1.5497570037841797</v>
          </cell>
          <cell r="I35">
            <v>1.9009160995483398</v>
          </cell>
          <cell r="J35">
            <v>9.8221321105957031</v>
          </cell>
          <cell r="K35">
            <v>0.85004657506942749</v>
          </cell>
          <cell r="L35">
            <v>2.5851132869720459</v>
          </cell>
          <cell r="M35">
            <v>99.999992370605469</v>
          </cell>
          <cell r="N35">
            <v>784.38913387533114</v>
          </cell>
        </row>
        <row r="36">
          <cell r="B36">
            <v>31.183074951171875</v>
          </cell>
          <cell r="C36">
            <v>18.978904724121094</v>
          </cell>
          <cell r="D36">
            <v>4.446357250213623</v>
          </cell>
          <cell r="E36">
            <v>0.1235940158367157</v>
          </cell>
          <cell r="F36">
            <v>28.660196304321289</v>
          </cell>
          <cell r="G36">
            <v>13.287132263183594</v>
          </cell>
          <cell r="H36">
            <v>1.3994005918502808</v>
          </cell>
          <cell r="I36">
            <v>0.90135538578033447</v>
          </cell>
          <cell r="J36">
            <v>0.87577676773071289</v>
          </cell>
          <cell r="K36">
            <v>0</v>
          </cell>
          <cell r="L36">
            <v>0.14420914649963379</v>
          </cell>
          <cell r="M36">
            <v>100</v>
          </cell>
          <cell r="N36">
            <v>407.08667379575684</v>
          </cell>
        </row>
        <row r="37">
          <cell r="B37">
            <v>29.568490982055664</v>
          </cell>
          <cell r="C37">
            <v>21.29029655456543</v>
          </cell>
          <cell r="D37">
            <v>9.0148077011108398</v>
          </cell>
          <cell r="E37">
            <v>3.1065673828125</v>
          </cell>
          <cell r="F37">
            <v>25.456752777099609</v>
          </cell>
          <cell r="G37">
            <v>4.223820686340332</v>
          </cell>
          <cell r="H37">
            <v>0.66765743494033813</v>
          </cell>
          <cell r="I37">
            <v>1.1655110120773315</v>
          </cell>
          <cell r="J37">
            <v>3.0725805759429932</v>
          </cell>
          <cell r="K37">
            <v>2.4335141181945801</v>
          </cell>
          <cell r="L37">
            <v>0</v>
          </cell>
          <cell r="M37">
            <v>100.00000762939453</v>
          </cell>
          <cell r="N37">
            <v>407.545522688012</v>
          </cell>
        </row>
        <row r="38">
          <cell r="B38">
            <v>21.42509651184082</v>
          </cell>
          <cell r="C38">
            <v>7.293266773223877</v>
          </cell>
          <cell r="D38">
            <v>4.7468786239624023</v>
          </cell>
          <cell r="E38">
            <v>0.88250237703323364</v>
          </cell>
          <cell r="F38">
            <v>47.654449462890625</v>
          </cell>
          <cell r="G38">
            <v>4.9074912071228027</v>
          </cell>
          <cell r="H38">
            <v>3.1376242637634277</v>
          </cell>
          <cell r="I38">
            <v>5.0780768394470215</v>
          </cell>
          <cell r="J38">
            <v>4.3044791221618652</v>
          </cell>
          <cell r="K38">
            <v>0.29165050387382507</v>
          </cell>
          <cell r="L38">
            <v>0.27848410606384277</v>
          </cell>
          <cell r="M38">
            <v>100.00000762939453</v>
          </cell>
          <cell r="N38">
            <v>715.1833514486043</v>
          </cell>
        </row>
        <row r="39">
          <cell r="B39">
            <v>28.780403137207031</v>
          </cell>
          <cell r="C39">
            <v>46.246524810791016</v>
          </cell>
          <cell r="D39">
            <v>9.113433837890625</v>
          </cell>
          <cell r="E39">
            <v>1.4301501512527466</v>
          </cell>
          <cell r="F39">
            <v>6.3466353416442871</v>
          </cell>
          <cell r="G39">
            <v>1.989525318145752</v>
          </cell>
          <cell r="H39">
            <v>0</v>
          </cell>
          <cell r="I39">
            <v>1.0446341037750244</v>
          </cell>
          <cell r="J39">
            <v>2.1594424247741699</v>
          </cell>
          <cell r="K39">
            <v>1.852581262588501</v>
          </cell>
          <cell r="L39">
            <v>1.0366683006286621</v>
          </cell>
          <cell r="M39">
            <v>100</v>
          </cell>
          <cell r="N39">
            <v>69.192887884235446</v>
          </cell>
        </row>
        <row r="40">
          <cell r="B40">
            <v>26.254716873168945</v>
          </cell>
          <cell r="C40">
            <v>20.000520706176758</v>
          </cell>
          <cell r="D40">
            <v>10.207988739013672</v>
          </cell>
          <cell r="E40">
            <v>7.640042781829834</v>
          </cell>
          <cell r="F40">
            <v>22.071245193481445</v>
          </cell>
          <cell r="G40">
            <v>6.5366811752319336</v>
          </cell>
          <cell r="H40">
            <v>1.6093029975891113</v>
          </cell>
          <cell r="I40">
            <v>0.40331491827964783</v>
          </cell>
          <cell r="J40">
            <v>1.1128273010253906</v>
          </cell>
          <cell r="K40">
            <v>4.054837703704834</v>
          </cell>
          <cell r="L40">
            <v>0.1085214838385582</v>
          </cell>
          <cell r="M40">
            <v>100</v>
          </cell>
          <cell r="N40">
            <v>1526.868033867235</v>
          </cell>
        </row>
        <row r="41">
          <cell r="B41">
            <v>36.744186401367188</v>
          </cell>
          <cell r="C41">
            <v>23.033878326416016</v>
          </cell>
          <cell r="D41">
            <v>9.7779340744018555</v>
          </cell>
          <cell r="E41">
            <v>1.701974630355835</v>
          </cell>
          <cell r="F41">
            <v>15.558509826660156</v>
          </cell>
          <cell r="G41">
            <v>4.8966159820556641</v>
          </cell>
          <cell r="H41">
            <v>0.28981024026870728</v>
          </cell>
          <cell r="I41">
            <v>1.9799928665161133</v>
          </cell>
          <cell r="J41">
            <v>3.2574300765991211</v>
          </cell>
          <cell r="K41">
            <v>0.45141026377677917</v>
          </cell>
          <cell r="L41">
            <v>2.3082582950592041</v>
          </cell>
          <cell r="M41">
            <v>100</v>
          </cell>
          <cell r="N41">
            <v>199.77086709704392</v>
          </cell>
        </row>
        <row r="42">
          <cell r="B42">
            <v>22.815299987792969</v>
          </cell>
          <cell r="C42">
            <v>32.594276428222656</v>
          </cell>
          <cell r="D42">
            <v>9.8570108413696289</v>
          </cell>
          <cell r="E42">
            <v>0.69406622648239136</v>
          </cell>
          <cell r="F42">
            <v>20.345178604125977</v>
          </cell>
          <cell r="G42">
            <v>7.1774454116821289</v>
          </cell>
          <cell r="H42">
            <v>2.2632596492767334</v>
          </cell>
          <cell r="I42">
            <v>1.8379043340682983</v>
          </cell>
          <cell r="J42">
            <v>2.4155576229095459</v>
          </cell>
          <cell r="K42">
            <v>0</v>
          </cell>
          <cell r="L42">
            <v>0</v>
          </cell>
          <cell r="M42">
            <v>100</v>
          </cell>
          <cell r="N42">
            <v>541.28821452299599</v>
          </cell>
        </row>
        <row r="43">
          <cell r="B43">
            <v>13.107199668884277</v>
          </cell>
          <cell r="C43">
            <v>19.057077407836914</v>
          </cell>
          <cell r="D43">
            <v>6.4945049285888672</v>
          </cell>
          <cell r="E43">
            <v>6.7060956954956055</v>
          </cell>
          <cell r="F43">
            <v>41.239715576171875</v>
          </cell>
          <cell r="G43">
            <v>3.5821530818939209</v>
          </cell>
          <cell r="H43">
            <v>2.1811826229095459</v>
          </cell>
          <cell r="I43">
            <v>0.83204138278961182</v>
          </cell>
          <cell r="J43">
            <v>4.9465727806091309</v>
          </cell>
          <cell r="K43">
            <v>1.4382675886154175</v>
          </cell>
          <cell r="L43">
            <v>0.41518828272819519</v>
          </cell>
          <cell r="M43">
            <v>100.00000762939453</v>
          </cell>
          <cell r="N43">
            <v>371.65595311653846</v>
          </cell>
        </row>
        <row r="44">
          <cell r="B44">
            <v>26.803255081176758</v>
          </cell>
          <cell r="C44">
            <v>18.077947616577148</v>
          </cell>
          <cell r="D44">
            <v>19.330915451049805</v>
          </cell>
          <cell r="E44">
            <v>2.8262572288513184</v>
          </cell>
          <cell r="F44">
            <v>21.776182174682617</v>
          </cell>
          <cell r="G44">
            <v>7.3164682388305664</v>
          </cell>
          <cell r="H44">
            <v>1.3316847085952759</v>
          </cell>
          <cell r="I44">
            <v>0.49355819821357727</v>
          </cell>
          <cell r="J44">
            <v>1.7952371835708618</v>
          </cell>
          <cell r="K44">
            <v>0.24849371612071991</v>
          </cell>
          <cell r="L44">
            <v>0</v>
          </cell>
          <cell r="M44">
            <v>100.00000762939453</v>
          </cell>
          <cell r="N44">
            <v>1083.4252562982713</v>
          </cell>
        </row>
        <row r="45">
          <cell r="B45">
            <v>32.676025390625</v>
          </cell>
          <cell r="C45">
            <v>15.797306060791016</v>
          </cell>
          <cell r="D45">
            <v>11.202439308166504</v>
          </cell>
          <cell r="E45">
            <v>3.1851909160614014</v>
          </cell>
          <cell r="F45">
            <v>16.844282150268555</v>
          </cell>
          <cell r="G45">
            <v>10.155671119689941</v>
          </cell>
          <cell r="H45">
            <v>1.3595356941223145</v>
          </cell>
          <cell r="I45">
            <v>0.38804566860198975</v>
          </cell>
          <cell r="J45">
            <v>5.1552863121032715</v>
          </cell>
          <cell r="K45">
            <v>2.7122154235839844</v>
          </cell>
          <cell r="L45">
            <v>0.52400213479995728</v>
          </cell>
          <cell r="M45">
            <v>100</v>
          </cell>
          <cell r="N45">
            <v>588.75367734537838</v>
          </cell>
        </row>
        <row r="46">
          <cell r="B46">
            <v>25.353126525878906</v>
          </cell>
          <cell r="C46">
            <v>6.2139124870300293</v>
          </cell>
          <cell r="D46">
            <v>14.918258666992188</v>
          </cell>
          <cell r="E46">
            <v>1.6827749013900757</v>
          </cell>
          <cell r="F46">
            <v>37.566604614257813</v>
          </cell>
          <cell r="G46">
            <v>6.9747262001037598</v>
          </cell>
          <cell r="H46">
            <v>1.6439428329467773</v>
          </cell>
          <cell r="I46">
            <v>0.54522228240966797</v>
          </cell>
          <cell r="J46">
            <v>4.5253190994262695</v>
          </cell>
          <cell r="K46">
            <v>0.52811688184738159</v>
          </cell>
          <cell r="L46">
            <v>4.7993723303079605E-2</v>
          </cell>
          <cell r="M46">
            <v>100</v>
          </cell>
          <cell r="N46">
            <v>145.93354177444667</v>
          </cell>
        </row>
        <row r="47">
          <cell r="B47">
            <v>27.515756607055664</v>
          </cell>
          <cell r="C47">
            <v>33.170734405517578</v>
          </cell>
          <cell r="D47">
            <v>1.4482318162918091</v>
          </cell>
          <cell r="E47">
            <v>0.17210002243518829</v>
          </cell>
          <cell r="F47">
            <v>29.374380111694336</v>
          </cell>
          <cell r="G47">
            <v>4.1811695098876953</v>
          </cell>
          <cell r="H47">
            <v>1.2585548162460327</v>
          </cell>
          <cell r="I47">
            <v>0.65963906049728394</v>
          </cell>
          <cell r="J47">
            <v>1.6292692422866821</v>
          </cell>
          <cell r="K47">
            <v>0.59016156196594238</v>
          </cell>
          <cell r="L47">
            <v>0</v>
          </cell>
          <cell r="M47">
            <v>100</v>
          </cell>
          <cell r="N47">
            <v>316.20366018687872</v>
          </cell>
        </row>
        <row r="48">
          <cell r="B48">
            <v>13.023688316345215</v>
          </cell>
          <cell r="C48">
            <v>15.927054405212402</v>
          </cell>
          <cell r="D48">
            <v>3.6761009693145752</v>
          </cell>
          <cell r="E48">
            <v>1.9070266485214233</v>
          </cell>
          <cell r="F48">
            <v>46.7314453125</v>
          </cell>
          <cell r="G48">
            <v>13.626352310180664</v>
          </cell>
          <cell r="H48">
            <v>2.1729855537414551</v>
          </cell>
          <cell r="I48">
            <v>0.62967491149902344</v>
          </cell>
          <cell r="J48">
            <v>2.0511529445648193</v>
          </cell>
          <cell r="K48">
            <v>0.25451713800430298</v>
          </cell>
          <cell r="L48">
            <v>0</v>
          </cell>
          <cell r="M48">
            <v>100.00000762939453</v>
          </cell>
          <cell r="N48">
            <v>233.01499061113574</v>
          </cell>
        </row>
        <row r="49">
          <cell r="B49">
            <v>28.222627639770508</v>
          </cell>
          <cell r="C49">
            <v>21.027908325195313</v>
          </cell>
          <cell r="D49">
            <v>6.279273509979248</v>
          </cell>
          <cell r="E49">
            <v>1.2874019145965576</v>
          </cell>
          <cell r="F49">
            <v>27.999837875366211</v>
          </cell>
          <cell r="G49">
            <v>7.4965739250183105</v>
          </cell>
          <cell r="H49">
            <v>1.7716885805130005</v>
          </cell>
          <cell r="I49">
            <v>1.3062237501144409</v>
          </cell>
          <cell r="J49">
            <v>2.4922380447387695</v>
          </cell>
          <cell r="K49">
            <v>0</v>
          </cell>
          <cell r="L49">
            <v>2.1162261962890625</v>
          </cell>
          <cell r="M49">
            <v>100</v>
          </cell>
          <cell r="N49">
            <v>515.35017346621339</v>
          </cell>
        </row>
        <row r="50">
          <cell r="B50">
            <v>24.981401443481445</v>
          </cell>
          <cell r="C50">
            <v>22.027912139892578</v>
          </cell>
          <cell r="D50">
            <v>4.3575992584228516</v>
          </cell>
          <cell r="E50">
            <v>2.6009891033172607</v>
          </cell>
          <cell r="F50">
            <v>31.762304306030273</v>
          </cell>
          <cell r="G50">
            <v>7.9365153312683105</v>
          </cell>
          <cell r="H50">
            <v>1.9508416652679443</v>
          </cell>
          <cell r="I50">
            <v>1.3774648904800415</v>
          </cell>
          <cell r="J50">
            <v>1.4257999658584595</v>
          </cell>
          <cell r="K50">
            <v>1.5791705846786499</v>
          </cell>
          <cell r="L50">
            <v>0</v>
          </cell>
          <cell r="M50">
            <v>100</v>
          </cell>
          <cell r="N50">
            <v>2377.7022089170578</v>
          </cell>
        </row>
        <row r="51">
          <cell r="B51">
            <v>10.164624214172363</v>
          </cell>
          <cell r="C51">
            <v>40.653667449951172</v>
          </cell>
          <cell r="D51">
            <v>5.3245601654052734</v>
          </cell>
          <cell r="E51">
            <v>3.4918839931488037</v>
          </cell>
          <cell r="F51">
            <v>16.844095230102539</v>
          </cell>
          <cell r="G51">
            <v>6.221837043762207</v>
          </cell>
          <cell r="H51">
            <v>1.5070664882659912</v>
          </cell>
          <cell r="I51">
            <v>1.3867921829223633</v>
          </cell>
          <cell r="J51">
            <v>4.303741455078125</v>
          </cell>
          <cell r="K51">
            <v>10.101730346679688</v>
          </cell>
          <cell r="L51">
            <v>0</v>
          </cell>
          <cell r="M51">
            <v>100</v>
          </cell>
          <cell r="N51">
            <v>86.104514678745772</v>
          </cell>
        </row>
        <row r="52">
          <cell r="B52">
            <v>20.433807373046875</v>
          </cell>
          <cell r="C52">
            <v>17.898532867431641</v>
          </cell>
          <cell r="D52">
            <v>22.638530731201172</v>
          </cell>
          <cell r="E52">
            <v>1.9331457614898682</v>
          </cell>
          <cell r="F52">
            <v>26.571237564086914</v>
          </cell>
          <cell r="G52">
            <v>4.7026443481445313</v>
          </cell>
          <cell r="H52">
            <v>0.7964022159576416</v>
          </cell>
          <cell r="I52">
            <v>0</v>
          </cell>
          <cell r="J52">
            <v>3.6837143898010254</v>
          </cell>
          <cell r="K52">
            <v>0.67477095127105713</v>
          </cell>
          <cell r="L52">
            <v>0.66721522808074951</v>
          </cell>
          <cell r="M52">
            <v>100.00000762939453</v>
          </cell>
          <cell r="N52">
            <v>77.676448322209282</v>
          </cell>
        </row>
        <row r="53">
          <cell r="B53">
            <v>22.157358169555664</v>
          </cell>
          <cell r="C53">
            <v>14.062768936157227</v>
          </cell>
          <cell r="D53">
            <v>17.667867660522461</v>
          </cell>
          <cell r="E53">
            <v>2.9980747699737549</v>
          </cell>
          <cell r="F53">
            <v>23.695474624633789</v>
          </cell>
          <cell r="G53">
            <v>3.2279050350189209</v>
          </cell>
          <cell r="H53">
            <v>1.1581416130065918</v>
          </cell>
          <cell r="I53">
            <v>1.1096181869506836</v>
          </cell>
          <cell r="J53">
            <v>4.0962047576904297</v>
          </cell>
          <cell r="K53">
            <v>9.8265857696533203</v>
          </cell>
          <cell r="L53">
            <v>0</v>
          </cell>
          <cell r="M53">
            <v>100</v>
          </cell>
          <cell r="N53">
            <v>472.88068796616062</v>
          </cell>
        </row>
        <row r="54">
          <cell r="B54">
            <v>15.748686790466309</v>
          </cell>
          <cell r="C54">
            <v>23.622419357299805</v>
          </cell>
          <cell r="D54">
            <v>10.23651123046875</v>
          </cell>
          <cell r="E54">
            <v>0.72751259803771973</v>
          </cell>
          <cell r="F54">
            <v>21.136972427368164</v>
          </cell>
          <cell r="G54">
            <v>22.821620941162109</v>
          </cell>
          <cell r="H54">
            <v>3.0267782211303711</v>
          </cell>
          <cell r="I54">
            <v>1.3828451633453369</v>
          </cell>
          <cell r="J54">
            <v>0.96855109930038452</v>
          </cell>
          <cell r="K54">
            <v>0.25767385959625244</v>
          </cell>
          <cell r="L54">
            <v>7.0427544414997101E-2</v>
          </cell>
          <cell r="M54">
            <v>99.999992370605469</v>
          </cell>
          <cell r="N54">
            <v>1076.7517588710402</v>
          </cell>
        </row>
        <row r="55">
          <cell r="B55">
            <v>26.569494247436523</v>
          </cell>
          <cell r="C55">
            <v>22.660861968994141</v>
          </cell>
          <cell r="D55">
            <v>11.552363395690918</v>
          </cell>
          <cell r="E55">
            <v>0.29387390613555908</v>
          </cell>
          <cell r="F55">
            <v>28.848636627197266</v>
          </cell>
          <cell r="G55">
            <v>7.462552547454834</v>
          </cell>
          <cell r="H55">
            <v>1.3088527917861938</v>
          </cell>
          <cell r="I55">
            <v>0.83674049377441406</v>
          </cell>
          <cell r="J55">
            <v>0.28495615720748901</v>
          </cell>
          <cell r="K55">
            <v>0.18166859447956085</v>
          </cell>
          <cell r="L55">
            <v>0</v>
          </cell>
          <cell r="M55">
            <v>100.00000762939453</v>
          </cell>
          <cell r="N55">
            <v>630.51291442984029</v>
          </cell>
        </row>
        <row r="56">
          <cell r="B56">
            <v>13.968817710876465</v>
          </cell>
          <cell r="C56">
            <v>39.470565795898438</v>
          </cell>
          <cell r="D56">
            <v>3.5624790191650391</v>
          </cell>
          <cell r="E56">
            <v>0.39908128976821899</v>
          </cell>
          <cell r="F56">
            <v>18.775575637817383</v>
          </cell>
          <cell r="G56">
            <v>17.601041793823242</v>
          </cell>
          <cell r="H56">
            <v>0.54991954565048218</v>
          </cell>
          <cell r="I56">
            <v>0.45207402110099792</v>
          </cell>
          <cell r="J56">
            <v>0.38435551524162292</v>
          </cell>
          <cell r="K56">
            <v>0.19015218317508698</v>
          </cell>
          <cell r="L56">
            <v>4.6459369659423828</v>
          </cell>
          <cell r="M56">
            <v>100</v>
          </cell>
          <cell r="N56">
            <v>183.96929702106766</v>
          </cell>
        </row>
        <row r="57">
          <cell r="B57">
            <v>22.251432418823242</v>
          </cell>
          <cell r="C57">
            <v>27.486722946166992</v>
          </cell>
          <cell r="D57">
            <v>4.5118937492370605</v>
          </cell>
          <cell r="E57">
            <v>1.0245729684829712</v>
          </cell>
          <cell r="F57">
            <v>28.364278793334961</v>
          </cell>
          <cell r="G57">
            <v>3.4465868473052979</v>
          </cell>
          <cell r="H57">
            <v>1.8149629831314087</v>
          </cell>
          <cell r="I57">
            <v>4.5648822784423828</v>
          </cell>
          <cell r="J57">
            <v>5.3860874176025391</v>
          </cell>
          <cell r="K57">
            <v>0.86730784177780151</v>
          </cell>
          <cell r="L57">
            <v>0.28127214312553406</v>
          </cell>
          <cell r="M57">
            <v>100</v>
          </cell>
          <cell r="N57">
            <v>452.83739017743522</v>
          </cell>
        </row>
        <row r="58">
          <cell r="B58">
            <v>24.334630966186523</v>
          </cell>
          <cell r="C58">
            <v>22.912399291992188</v>
          </cell>
          <cell r="D58">
            <v>15.722250938415527</v>
          </cell>
          <cell r="E58">
            <v>0.72060400247573853</v>
          </cell>
          <cell r="F58">
            <v>14.776854515075684</v>
          </cell>
          <cell r="G58">
            <v>9.0124263763427734</v>
          </cell>
          <cell r="H58">
            <v>7.4345412254333496</v>
          </cell>
          <cell r="I58">
            <v>0.34536907076835632</v>
          </cell>
          <cell r="J58">
            <v>3.7174398899078369</v>
          </cell>
          <cell r="K58">
            <v>0.81293243169784546</v>
          </cell>
          <cell r="L58">
            <v>0.21055121719837189</v>
          </cell>
          <cell r="M58">
            <v>100</v>
          </cell>
          <cell r="N58">
            <v>1125.1965618787342</v>
          </cell>
        </row>
        <row r="59">
          <cell r="B59">
            <v>40.332916259765625</v>
          </cell>
          <cell r="C59">
            <v>8.6887035369873047</v>
          </cell>
          <cell r="D59">
            <v>18.357477188110352</v>
          </cell>
          <cell r="E59">
            <v>0.46872025728225708</v>
          </cell>
          <cell r="F59">
            <v>15.621010780334473</v>
          </cell>
          <cell r="G59">
            <v>8.5657196044921875</v>
          </cell>
          <cell r="H59">
            <v>2.7807755470275879</v>
          </cell>
          <cell r="I59">
            <v>0.39876368641853333</v>
          </cell>
          <cell r="J59">
            <v>3.620490550994873</v>
          </cell>
          <cell r="K59">
            <v>1.0810990333557129</v>
          </cell>
          <cell r="L59">
            <v>8.4322988986968994E-2</v>
          </cell>
          <cell r="M59">
            <v>100</v>
          </cell>
          <cell r="N59">
            <v>379.82539681585041</v>
          </cell>
        </row>
        <row r="60">
          <cell r="B60">
            <v>28.059581756591797</v>
          </cell>
          <cell r="C60">
            <v>20.415674209594727</v>
          </cell>
          <cell r="D60">
            <v>16.744985580444336</v>
          </cell>
          <cell r="E60">
            <v>1.1804364919662476</v>
          </cell>
          <cell r="F60">
            <v>22.314201354980469</v>
          </cell>
          <cell r="G60">
            <v>6.3316211700439453</v>
          </cell>
          <cell r="H60">
            <v>0.65241473913192749</v>
          </cell>
          <cell r="I60">
            <v>1.6721360683441162</v>
          </cell>
          <cell r="J60">
            <v>1.9268906116485596</v>
          </cell>
          <cell r="K60">
            <v>0.70205819606781006</v>
          </cell>
          <cell r="L60">
            <v>0</v>
          </cell>
          <cell r="M60">
            <v>99.999992370605469</v>
          </cell>
          <cell r="N60">
            <v>328.5780861227135</v>
          </cell>
        </row>
        <row r="61">
          <cell r="B61">
            <v>25.833797454833984</v>
          </cell>
          <cell r="C61">
            <v>10.953344345092773</v>
          </cell>
          <cell r="D61">
            <v>14.457736968994141</v>
          </cell>
          <cell r="E61">
            <v>2.4207046031951904</v>
          </cell>
          <cell r="F61">
            <v>35.178489685058594</v>
          </cell>
          <cell r="G61">
            <v>5.6930985450744629</v>
          </cell>
          <cell r="H61">
            <v>1.0074853897094727</v>
          </cell>
          <cell r="I61">
            <v>1.3434771299362183</v>
          </cell>
          <cell r="J61">
            <v>2.1031465530395508</v>
          </cell>
          <cell r="K61">
            <v>1.0087182521820068</v>
          </cell>
          <cell r="L61">
            <v>0</v>
          </cell>
          <cell r="M61">
            <v>100</v>
          </cell>
          <cell r="N61">
            <v>221.75744719496726</v>
          </cell>
        </row>
        <row r="62">
          <cell r="B62">
            <v>33.415927886962891</v>
          </cell>
          <cell r="C62">
            <v>19.569543838500977</v>
          </cell>
          <cell r="D62">
            <v>11.576512336730957</v>
          </cell>
          <cell r="E62">
            <v>0.52071976661682129</v>
          </cell>
          <cell r="F62">
            <v>20.568185806274414</v>
          </cell>
          <cell r="G62">
            <v>1.6468936204910278</v>
          </cell>
          <cell r="H62">
            <v>0.43360796570777893</v>
          </cell>
          <cell r="I62">
            <v>1.5848186016082764</v>
          </cell>
          <cell r="J62">
            <v>5.2048959732055664</v>
          </cell>
          <cell r="K62">
            <v>5.4788932800292969</v>
          </cell>
          <cell r="L62">
            <v>0</v>
          </cell>
          <cell r="M62">
            <v>100</v>
          </cell>
          <cell r="N62">
            <v>335.35200522759794</v>
          </cell>
        </row>
        <row r="63">
          <cell r="B63">
            <v>29.160287857055664</v>
          </cell>
          <cell r="C63">
            <v>28.356534957885742</v>
          </cell>
          <cell r="D63">
            <v>10.53516674041748</v>
          </cell>
          <cell r="E63">
            <v>1.4423166513442993</v>
          </cell>
          <cell r="F63">
            <v>15.653116226196289</v>
          </cell>
          <cell r="G63">
            <v>11.011886596679688</v>
          </cell>
          <cell r="H63">
            <v>0.43549263477325439</v>
          </cell>
          <cell r="I63">
            <v>0.54781168699264526</v>
          </cell>
          <cell r="J63">
            <v>2.3527843952178955</v>
          </cell>
          <cell r="K63">
            <v>0.50460273027420044</v>
          </cell>
          <cell r="L63">
            <v>0</v>
          </cell>
          <cell r="M63">
            <v>99.999992370605469</v>
          </cell>
          <cell r="N63">
            <v>551.39098997171016</v>
          </cell>
        </row>
        <row r="64">
          <cell r="B64">
            <v>27.501529693603516</v>
          </cell>
          <cell r="C64">
            <v>31.463666915893555</v>
          </cell>
          <cell r="D64">
            <v>3.7006919384002686</v>
          </cell>
          <cell r="E64">
            <v>0</v>
          </cell>
          <cell r="F64">
            <v>27.892213821411133</v>
          </cell>
          <cell r="G64">
            <v>6.8326468467712402</v>
          </cell>
          <cell r="H64">
            <v>0.99966287612915039</v>
          </cell>
          <cell r="I64">
            <v>0.98138940334320068</v>
          </cell>
          <cell r="J64">
            <v>0.62819802761077881</v>
          </cell>
          <cell r="K64">
            <v>0</v>
          </cell>
          <cell r="L64">
            <v>0</v>
          </cell>
          <cell r="M64">
            <v>100</v>
          </cell>
          <cell r="N64">
            <v>175.82625046358726</v>
          </cell>
        </row>
        <row r="65">
          <cell r="B65">
            <v>25.198078155517578</v>
          </cell>
          <cell r="C65">
            <v>16.364225387573242</v>
          </cell>
          <cell r="D65">
            <v>15.353246688842773</v>
          </cell>
          <cell r="E65">
            <v>0.2137947678565979</v>
          </cell>
          <cell r="F65">
            <v>34.84271240234375</v>
          </cell>
          <cell r="G65">
            <v>4.3752779960632324</v>
          </cell>
          <cell r="H65">
            <v>0</v>
          </cell>
          <cell r="I65">
            <v>0.93045562505722046</v>
          </cell>
          <cell r="J65">
            <v>2.0456161499023438</v>
          </cell>
          <cell r="K65">
            <v>0.67659193277359009</v>
          </cell>
          <cell r="L65">
            <v>0</v>
          </cell>
          <cell r="M65">
            <v>100</v>
          </cell>
          <cell r="N65">
            <v>596.49132733107774</v>
          </cell>
        </row>
        <row r="66">
          <cell r="B66">
            <v>16.717567443847656</v>
          </cell>
          <cell r="C66">
            <v>4.39410400390625</v>
          </cell>
          <cell r="D66">
            <v>47.743389129638672</v>
          </cell>
          <cell r="E66">
            <v>1.9477936029434204</v>
          </cell>
          <cell r="F66">
            <v>19.806808471679688</v>
          </cell>
          <cell r="G66">
            <v>2.0305318832397461</v>
          </cell>
          <cell r="H66">
            <v>1.2746623754501343</v>
          </cell>
          <cell r="I66">
            <v>0.73723870515823364</v>
          </cell>
          <cell r="J66">
            <v>3.2437698841094971</v>
          </cell>
          <cell r="K66">
            <v>2.1041336059570313</v>
          </cell>
          <cell r="L66">
            <v>0</v>
          </cell>
          <cell r="M66">
            <v>99.999992370605469</v>
          </cell>
          <cell r="N66">
            <v>233.35116495740721</v>
          </cell>
        </row>
        <row r="67">
          <cell r="B67">
            <v>22.027505874633789</v>
          </cell>
          <cell r="C67">
            <v>14.187786102294922</v>
          </cell>
          <cell r="D67">
            <v>8.1057519912719727</v>
          </cell>
          <cell r="E67">
            <v>0.70068496465682983</v>
          </cell>
          <cell r="F67">
            <v>47.123512268066406</v>
          </cell>
          <cell r="G67">
            <v>4.8474636077880859</v>
          </cell>
          <cell r="H67">
            <v>0.97002983093261719</v>
          </cell>
          <cell r="I67">
            <v>0.69855952262878418</v>
          </cell>
          <cell r="J67">
            <v>1.3387054204940796</v>
          </cell>
          <cell r="K67">
            <v>0</v>
          </cell>
          <cell r="L67">
            <v>0</v>
          </cell>
          <cell r="M67">
            <v>100.00000762939453</v>
          </cell>
          <cell r="N67">
            <v>221.56325088324223</v>
          </cell>
        </row>
        <row r="68">
          <cell r="B68">
            <v>17.998006820678711</v>
          </cell>
          <cell r="C68">
            <v>7.4271359443664551</v>
          </cell>
          <cell r="D68">
            <v>13.024731636047363</v>
          </cell>
          <cell r="E68">
            <v>3.099790096282959</v>
          </cell>
          <cell r="F68">
            <v>51.342197418212891</v>
          </cell>
          <cell r="G68">
            <v>2.0546472072601318</v>
          </cell>
          <cell r="H68">
            <v>0.59809041023254395</v>
          </cell>
          <cell r="I68">
            <v>0.44997364282608032</v>
          </cell>
          <cell r="J68">
            <v>3.3162908554077148</v>
          </cell>
          <cell r="K68">
            <v>0.52909570932388306</v>
          </cell>
          <cell r="L68">
            <v>0.16003958880901337</v>
          </cell>
          <cell r="M68">
            <v>100.00000762939453</v>
          </cell>
          <cell r="N68">
            <v>388.2237401289529</v>
          </cell>
        </row>
        <row r="69">
          <cell r="B69">
            <v>24.162542343139648</v>
          </cell>
          <cell r="C69">
            <v>20.289125442504883</v>
          </cell>
          <cell r="D69">
            <v>10.070477485656738</v>
          </cell>
          <cell r="E69">
            <v>2.0411300659179688</v>
          </cell>
          <cell r="F69">
            <v>27.130670547485352</v>
          </cell>
          <cell r="G69">
            <v>8.4321117401123047</v>
          </cell>
          <cell r="H69">
            <v>2.1900551319122314</v>
          </cell>
          <cell r="I69">
            <v>1.276650071144104</v>
          </cell>
          <cell r="J69">
            <v>2.6691069602966309</v>
          </cell>
          <cell r="K69">
            <v>1.3996033668518066</v>
          </cell>
          <cell r="L69">
            <v>0.33852717280387878</v>
          </cell>
          <cell r="M69">
            <v>100</v>
          </cell>
          <cell r="N69">
            <v>19201.761639635439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33.890327453613281</v>
          </cell>
          <cell r="C2">
            <v>29019.999999999571</v>
          </cell>
          <cell r="D2">
            <v>5.465238094329834</v>
          </cell>
          <cell r="E2">
            <v>0.87755477428436279</v>
          </cell>
          <cell r="F2">
            <v>2.9376230239868164</v>
          </cell>
          <cell r="G2">
            <v>0.15101554989814758</v>
          </cell>
          <cell r="H2">
            <v>8.790400505065918</v>
          </cell>
          <cell r="I2">
            <v>9834.9726537156675</v>
          </cell>
          <cell r="J2">
            <v>3.9054157733917236</v>
          </cell>
          <cell r="K2">
            <v>29019.999999999571</v>
          </cell>
          <cell r="L2">
            <v>7.4155502319335938</v>
          </cell>
          <cell r="M2">
            <v>1.3609763383865356</v>
          </cell>
          <cell r="N2">
            <v>15.404098510742188</v>
          </cell>
          <cell r="O2">
            <v>0.12288482487201691</v>
          </cell>
          <cell r="P2">
            <v>21.118303298950195</v>
          </cell>
          <cell r="Q2">
            <v>1133.3516390670466</v>
          </cell>
        </row>
        <row r="3">
          <cell r="B3">
            <v>34.336769104003906</v>
          </cell>
          <cell r="C3">
            <v>17822.76975761685</v>
          </cell>
          <cell r="D3">
            <v>7.342738151550293</v>
          </cell>
          <cell r="E3">
            <v>0.75702571868896484</v>
          </cell>
          <cell r="F3">
            <v>2.6452014446258545</v>
          </cell>
          <cell r="G3">
            <v>5.9869896620512009E-2</v>
          </cell>
          <cell r="H3">
            <v>10.044587135314941</v>
          </cell>
          <cell r="I3">
            <v>6119.7635376064873</v>
          </cell>
          <cell r="J3">
            <v>3.8479084968566895</v>
          </cell>
          <cell r="K3">
            <v>17822.76975761685</v>
          </cell>
          <cell r="L3">
            <v>11.105973243713379</v>
          </cell>
          <cell r="M3">
            <v>1.7960168123245239</v>
          </cell>
          <cell r="N3">
            <v>14.222904205322266</v>
          </cell>
          <cell r="O3">
            <v>0.15988126397132874</v>
          </cell>
          <cell r="P3">
            <v>22.581487655639648</v>
          </cell>
          <cell r="Q3">
            <v>685.80386417907607</v>
          </cell>
        </row>
        <row r="4">
          <cell r="B4">
            <v>33.179714202880859</v>
          </cell>
          <cell r="C4">
            <v>11197.230242383104</v>
          </cell>
          <cell r="D4">
            <v>2.372584342956543</v>
          </cell>
          <cell r="E4">
            <v>1.0760924816131592</v>
          </cell>
          <cell r="F4">
            <v>3.4193053245544434</v>
          </cell>
          <cell r="G4">
            <v>0.30115240812301636</v>
          </cell>
          <cell r="H4">
            <v>6.7244811058044434</v>
          </cell>
          <cell r="I4">
            <v>3715.2091161091657</v>
          </cell>
          <cell r="J4">
            <v>3.996950626373291</v>
          </cell>
          <cell r="K4">
            <v>11197.230242383104</v>
          </cell>
          <cell r="L4">
            <v>1.7604972124099731</v>
          </cell>
          <cell r="M4">
            <v>0.69433838129043579</v>
          </cell>
          <cell r="N4">
            <v>17.214113235473633</v>
          </cell>
          <cell r="O4">
            <v>6.6192999482154846E-2</v>
          </cell>
          <cell r="P4">
            <v>18.876178741455078</v>
          </cell>
          <cell r="Q4">
            <v>447.54777488796998</v>
          </cell>
        </row>
        <row r="5">
          <cell r="B5">
            <v>31.333194732666016</v>
          </cell>
          <cell r="C5">
            <v>6564.9601633568718</v>
          </cell>
          <cell r="D5">
            <v>1.4913837909698486</v>
          </cell>
          <cell r="E5">
            <v>0.79715526103973389</v>
          </cell>
          <cell r="F5">
            <v>2.2736759185791016</v>
          </cell>
          <cell r="G5">
            <v>0.14593422412872314</v>
          </cell>
          <cell r="H5">
            <v>4.4189825057983398</v>
          </cell>
          <cell r="I5">
            <v>2057.011752951275</v>
          </cell>
          <cell r="J5">
            <v>3.2853138446807861</v>
          </cell>
          <cell r="K5">
            <v>6564.9601633568718</v>
          </cell>
          <cell r="L5">
            <v>0.32392489910125732</v>
          </cell>
          <cell r="M5">
            <v>0.91704916954040527</v>
          </cell>
          <cell r="N5">
            <v>18.595943450927734</v>
          </cell>
          <cell r="O5">
            <v>0</v>
          </cell>
          <cell r="P5">
            <v>19.836915969848633</v>
          </cell>
          <cell r="Q5">
            <v>215.67955192688243</v>
          </cell>
        </row>
        <row r="6">
          <cell r="B6">
            <v>35.796646118164063</v>
          </cell>
          <cell r="C6">
            <v>4632.2700790262406</v>
          </cell>
          <cell r="D6">
            <v>3.4657232761383057</v>
          </cell>
          <cell r="E6">
            <v>1.4221172332763672</v>
          </cell>
          <cell r="F6">
            <v>4.8404707908630371</v>
          </cell>
          <cell r="G6">
            <v>0.493702232837677</v>
          </cell>
          <cell r="H6">
            <v>9.5844764709472656</v>
          </cell>
          <cell r="I6">
            <v>1658.1973631578874</v>
          </cell>
          <cell r="J6">
            <v>5.0054988861083984</v>
          </cell>
          <cell r="K6">
            <v>4632.2700790262406</v>
          </cell>
          <cell r="L6">
            <v>3.0967702865600586</v>
          </cell>
          <cell r="M6">
            <v>0.48717686533927917</v>
          </cell>
          <cell r="N6">
            <v>15.92876148223877</v>
          </cell>
          <cell r="O6">
            <v>0.1277645081281662</v>
          </cell>
          <cell r="P6">
            <v>17.982517242431641</v>
          </cell>
          <cell r="Q6">
            <v>231.86822296108772</v>
          </cell>
        </row>
        <row r="8">
          <cell r="B8">
            <v>7.8389925956726074</v>
          </cell>
          <cell r="C8">
            <v>3995.3605866612061</v>
          </cell>
          <cell r="D8">
            <v>1.7381826639175415</v>
          </cell>
          <cell r="E8">
            <v>0</v>
          </cell>
          <cell r="F8">
            <v>1.6128684282302856</v>
          </cell>
          <cell r="G8">
            <v>0</v>
          </cell>
          <cell r="H8">
            <v>2.7933387756347656</v>
          </cell>
          <cell r="I8">
            <v>313.196028561113</v>
          </cell>
          <cell r="J8">
            <v>0</v>
          </cell>
          <cell r="K8">
            <v>3995.3605866612061</v>
          </cell>
          <cell r="Q8">
            <v>0</v>
          </cell>
        </row>
        <row r="9">
          <cell r="B9">
            <v>13.058470726013184</v>
          </cell>
          <cell r="C9">
            <v>3994.3681366272467</v>
          </cell>
          <cell r="D9">
            <v>4.1958508491516113</v>
          </cell>
          <cell r="E9">
            <v>0</v>
          </cell>
          <cell r="F9">
            <v>1.056064248085022</v>
          </cell>
          <cell r="G9">
            <v>0.55813580751419067</v>
          </cell>
          <cell r="H9">
            <v>5.5657844543457031</v>
          </cell>
          <cell r="I9">
            <v>521.60339959236978</v>
          </cell>
          <cell r="J9">
            <v>0.23063655197620392</v>
          </cell>
          <cell r="K9">
            <v>3994.3681366272467</v>
          </cell>
          <cell r="L9">
            <v>3.5839123725891113</v>
          </cell>
          <cell r="M9">
            <v>0</v>
          </cell>
          <cell r="N9">
            <v>3.5839123725891113</v>
          </cell>
          <cell r="O9">
            <v>0</v>
          </cell>
          <cell r="P9">
            <v>3.5839123725891113</v>
          </cell>
          <cell r="Q9">
            <v>9.2124728926523538</v>
          </cell>
        </row>
        <row r="10">
          <cell r="B10">
            <v>19.40986442565918</v>
          </cell>
          <cell r="C10">
            <v>4280.5163734672569</v>
          </cell>
          <cell r="D10">
            <v>3.0616493225097656</v>
          </cell>
          <cell r="E10">
            <v>0.34398901462554932</v>
          </cell>
          <cell r="F10">
            <v>2.4042549133300781</v>
          </cell>
          <cell r="G10">
            <v>0.19586931169033051</v>
          </cell>
          <cell r="H10">
            <v>5.2406635284423828</v>
          </cell>
          <cell r="I10">
            <v>830.84242408006696</v>
          </cell>
          <cell r="J10">
            <v>0.3975556492805481</v>
          </cell>
          <cell r="K10">
            <v>4280.5163734672569</v>
          </cell>
          <cell r="L10">
            <v>6.5853958129882813</v>
          </cell>
          <cell r="M10">
            <v>0</v>
          </cell>
          <cell r="N10">
            <v>18.759782791137695</v>
          </cell>
          <cell r="O10">
            <v>0</v>
          </cell>
          <cell r="P10">
            <v>25.345178604125977</v>
          </cell>
          <cell r="Q10">
            <v>17.017434448502598</v>
          </cell>
        </row>
        <row r="11">
          <cell r="B11">
            <v>28.828479766845703</v>
          </cell>
          <cell r="C11">
            <v>4120.341232633964</v>
          </cell>
          <cell r="D11">
            <v>4.7026400566101074</v>
          </cell>
          <cell r="E11">
            <v>0.42702582478523254</v>
          </cell>
          <cell r="F11">
            <v>2.9045436382293701</v>
          </cell>
          <cell r="G11">
            <v>0.12725292146205902</v>
          </cell>
          <cell r="H11">
            <v>7.5491089820861816</v>
          </cell>
          <cell r="I11">
            <v>1187.8317620888852</v>
          </cell>
          <cell r="J11">
            <v>1.3197405338287354</v>
          </cell>
          <cell r="K11">
            <v>4120.341232633964</v>
          </cell>
          <cell r="L11">
            <v>1.4526314735412598</v>
          </cell>
          <cell r="M11">
            <v>0</v>
          </cell>
          <cell r="N11">
            <v>7.4181523323059082</v>
          </cell>
          <cell r="O11">
            <v>0</v>
          </cell>
          <cell r="P11">
            <v>8.870783805847168</v>
          </cell>
          <cell r="Q11">
            <v>54.377813363109432</v>
          </cell>
        </row>
        <row r="12">
          <cell r="B12">
            <v>36.723342895507813</v>
          </cell>
          <cell r="C12">
            <v>4241.3878359468808</v>
          </cell>
          <cell r="D12">
            <v>5.2779502868652344</v>
          </cell>
          <cell r="E12">
            <v>1.1655051708221436</v>
          </cell>
          <cell r="F12">
            <v>2.8232858180999756</v>
          </cell>
          <cell r="G12">
            <v>6.1105638742446899E-2</v>
          </cell>
          <cell r="H12">
            <v>9.1032581329345703</v>
          </cell>
          <cell r="I12">
            <v>1557.5793366212492</v>
          </cell>
          <cell r="J12">
            <v>2.3888905048370361</v>
          </cell>
          <cell r="K12">
            <v>4241.3878359468808</v>
          </cell>
          <cell r="L12">
            <v>1.9780207872390747</v>
          </cell>
          <cell r="M12">
            <v>0</v>
          </cell>
          <cell r="N12">
            <v>12.099383354187012</v>
          </cell>
          <cell r="O12">
            <v>0</v>
          </cell>
          <cell r="P12">
            <v>13.320398330688477</v>
          </cell>
          <cell r="Q12">
            <v>101.3221069502754</v>
          </cell>
        </row>
        <row r="13">
          <cell r="B13">
            <v>49.081939697265625</v>
          </cell>
          <cell r="C13">
            <v>2781.0555769761822</v>
          </cell>
          <cell r="D13">
            <v>6.2465090751647949</v>
          </cell>
          <cell r="E13">
            <v>1.0566095113754272</v>
          </cell>
          <cell r="F13">
            <v>3.7282114028930664</v>
          </cell>
          <cell r="G13">
            <v>0.10859087109565735</v>
          </cell>
          <cell r="H13">
            <v>10.737232208251953</v>
          </cell>
          <cell r="I13">
            <v>1364.9959682969081</v>
          </cell>
          <cell r="J13">
            <v>4.389183521270752</v>
          </cell>
          <cell r="K13">
            <v>2781.0555769761822</v>
          </cell>
          <cell r="L13">
            <v>8.2842655181884766</v>
          </cell>
          <cell r="M13">
            <v>1.0551604032516479</v>
          </cell>
          <cell r="N13">
            <v>16.15968132019043</v>
          </cell>
          <cell r="O13">
            <v>0</v>
          </cell>
          <cell r="P13">
            <v>21.637451171875</v>
          </cell>
          <cell r="Q13">
            <v>122.0656276511727</v>
          </cell>
        </row>
        <row r="14">
          <cell r="B14">
            <v>59.53936767578125</v>
          </cell>
          <cell r="C14">
            <v>2082.7607022698717</v>
          </cell>
          <cell r="D14">
            <v>5.6805930137634277</v>
          </cell>
          <cell r="E14">
            <v>0.86399573087692261</v>
          </cell>
          <cell r="F14">
            <v>3.2464840412139893</v>
          </cell>
          <cell r="G14">
            <v>0.15476524829864502</v>
          </cell>
          <cell r="H14">
            <v>9.3085765838623047</v>
          </cell>
          <cell r="I14">
            <v>1240.0625231860602</v>
          </cell>
          <cell r="J14">
            <v>8.1298151016235352</v>
          </cell>
          <cell r="K14">
            <v>2082.7607022698717</v>
          </cell>
          <cell r="L14">
            <v>9.0885047912597656</v>
          </cell>
          <cell r="M14">
            <v>3.0355629920959473</v>
          </cell>
          <cell r="N14">
            <v>15.159069061279297</v>
          </cell>
          <cell r="O14">
            <v>0.1749570369720459</v>
          </cell>
          <cell r="P14">
            <v>22.95551872253418</v>
          </cell>
          <cell r="Q14">
            <v>169.32460376055113</v>
          </cell>
        </row>
        <row r="15">
          <cell r="B15">
            <v>73.477935791015625</v>
          </cell>
          <cell r="C15">
            <v>1644.755562326633</v>
          </cell>
          <cell r="D15">
            <v>5.5025134086608887</v>
          </cell>
          <cell r="E15">
            <v>1.4542543888092041</v>
          </cell>
          <cell r="F15">
            <v>2.7280659675598145</v>
          </cell>
          <cell r="G15">
            <v>8.7320327758789063E-2</v>
          </cell>
          <cell r="H15">
            <v>9.0397195816040039</v>
          </cell>
          <cell r="I15">
            <v>1208.5324969372332</v>
          </cell>
          <cell r="J15">
            <v>14.361989974975586</v>
          </cell>
          <cell r="K15">
            <v>1644.755562326633</v>
          </cell>
          <cell r="L15">
            <v>5.6866645812988281</v>
          </cell>
          <cell r="M15">
            <v>0.66242325305938721</v>
          </cell>
          <cell r="N15">
            <v>16.793128967285156</v>
          </cell>
          <cell r="O15">
            <v>0</v>
          </cell>
          <cell r="P15">
            <v>20.401010513305664</v>
          </cell>
          <cell r="Q15">
            <v>236.21962496130843</v>
          </cell>
        </row>
        <row r="16">
          <cell r="B16">
            <v>82.398086547851563</v>
          </cell>
          <cell r="C16">
            <v>1034.7543217634063</v>
          </cell>
          <cell r="D16">
            <v>7.3304343223571777</v>
          </cell>
          <cell r="E16">
            <v>0.94790351390838623</v>
          </cell>
          <cell r="F16">
            <v>3.8446149826049805</v>
          </cell>
          <cell r="G16">
            <v>0.19424945116043091</v>
          </cell>
          <cell r="H16">
            <v>10.975827217102051</v>
          </cell>
          <cell r="I16">
            <v>852.61779625558881</v>
          </cell>
          <cell r="J16">
            <v>18.535196304321289</v>
          </cell>
          <cell r="K16">
            <v>1034.7543217634063</v>
          </cell>
          <cell r="L16">
            <v>10.258929252624512</v>
          </cell>
          <cell r="M16">
            <v>0.54770463705062866</v>
          </cell>
          <cell r="N16">
            <v>20.216970443725586</v>
          </cell>
          <cell r="O16">
            <v>0.57169324159622192</v>
          </cell>
          <cell r="P16">
            <v>29.74078369140625</v>
          </cell>
          <cell r="Q16">
            <v>191.79375027515007</v>
          </cell>
        </row>
        <row r="17">
          <cell r="B17">
            <v>89.701812744140625</v>
          </cell>
          <cell r="C17">
            <v>844.69967132732802</v>
          </cell>
          <cell r="D17">
            <v>8.1775407791137695</v>
          </cell>
          <cell r="E17">
            <v>1.2444524765014648</v>
          </cell>
          <cell r="F17">
            <v>3.0361349582672119</v>
          </cell>
          <cell r="G17">
            <v>0.22930262982845306</v>
          </cell>
          <cell r="H17">
            <v>11.472180366516113</v>
          </cell>
          <cell r="I17">
            <v>757.71091809618747</v>
          </cell>
          <cell r="J17">
            <v>27.467538833618164</v>
          </cell>
          <cell r="K17">
            <v>844.69967132732802</v>
          </cell>
          <cell r="L17">
            <v>9.1324863433837891</v>
          </cell>
          <cell r="M17">
            <v>2.7504169940948486</v>
          </cell>
          <cell r="N17">
            <v>13.330776214599609</v>
          </cell>
          <cell r="O17">
            <v>0</v>
          </cell>
          <cell r="P17">
            <v>19.769021987915039</v>
          </cell>
          <cell r="Q17">
            <v>232.01820476432411</v>
          </cell>
        </row>
        <row r="18">
          <cell r="B18">
            <v>11.884556770324707</v>
          </cell>
          <cell r="C18">
            <v>6621.8421171562313</v>
          </cell>
          <cell r="D18">
            <v>2.3700830936431885</v>
          </cell>
          <cell r="E18">
            <v>0.1531040221452713</v>
          </cell>
          <cell r="F18">
            <v>3.1923744678497314</v>
          </cell>
          <cell r="G18">
            <v>0.32373473048210144</v>
          </cell>
          <cell r="H18">
            <v>5.1817731857299805</v>
          </cell>
          <cell r="I18">
            <v>786.97660007958859</v>
          </cell>
          <cell r="J18">
            <v>0</v>
          </cell>
          <cell r="K18">
            <v>6621.8421171562313</v>
          </cell>
          <cell r="Q18">
            <v>0</v>
          </cell>
        </row>
        <row r="19">
          <cell r="B19">
            <v>38.469600677490234</v>
          </cell>
          <cell r="C19">
            <v>20789.883351857039</v>
          </cell>
          <cell r="D19">
            <v>5.7030482292175293</v>
          </cell>
          <cell r="E19">
            <v>0.90941208600997925</v>
          </cell>
          <cell r="F19">
            <v>2.7755417823791504</v>
          </cell>
          <cell r="G19">
            <v>0.12522570788860321</v>
          </cell>
          <cell r="H19">
            <v>8.8901662826538086</v>
          </cell>
          <cell r="I19">
            <v>7997.7853585343264</v>
          </cell>
          <cell r="J19">
            <v>0</v>
          </cell>
          <cell r="K19">
            <v>20789.883351857039</v>
          </cell>
          <cell r="Q19">
            <v>0</v>
          </cell>
        </row>
        <row r="20">
          <cell r="B20">
            <v>65.300460815429688</v>
          </cell>
          <cell r="C20">
            <v>1608.2745309867703</v>
          </cell>
          <cell r="D20">
            <v>5.9735774993896484</v>
          </cell>
          <cell r="E20">
            <v>1.1778161525726318</v>
          </cell>
          <cell r="F20">
            <v>3.9810390472412109</v>
          </cell>
          <cell r="G20">
            <v>0.21798847615718842</v>
          </cell>
          <cell r="H20">
            <v>10.734772682189941</v>
          </cell>
          <cell r="I20">
            <v>1050.2106951017524</v>
          </cell>
          <cell r="J20">
            <v>70.470039367675781</v>
          </cell>
          <cell r="K20">
            <v>1608.2745309867703</v>
          </cell>
          <cell r="L20">
            <v>7.4155502319335938</v>
          </cell>
          <cell r="M20">
            <v>1.3609763383865356</v>
          </cell>
          <cell r="N20">
            <v>15.404098510742188</v>
          </cell>
          <cell r="O20">
            <v>0.12288482487201691</v>
          </cell>
          <cell r="P20">
            <v>21.118303298950195</v>
          </cell>
          <cell r="Q20">
            <v>1133.3516390670445</v>
          </cell>
        </row>
        <row r="21">
          <cell r="B21">
            <v>42.675949096679688</v>
          </cell>
          <cell r="C21">
            <v>13643.79011660829</v>
          </cell>
          <cell r="D21">
            <v>5.7058563232421875</v>
          </cell>
          <cell r="E21">
            <v>0.85492938756942749</v>
          </cell>
          <cell r="F21">
            <v>1.988404393196106</v>
          </cell>
          <cell r="G21">
            <v>9.1421209275722504E-2</v>
          </cell>
          <cell r="H21">
            <v>8.1205539703369141</v>
          </cell>
          <cell r="I21">
            <v>5822.6170243790766</v>
          </cell>
          <cell r="J21">
            <v>6.0852627754211426</v>
          </cell>
          <cell r="K21">
            <v>13643.79011660829</v>
          </cell>
          <cell r="L21">
            <v>7.2368803024291992</v>
          </cell>
          <cell r="M21">
            <v>1.4251035451889038</v>
          </cell>
          <cell r="N21">
            <v>14.783059120178223</v>
          </cell>
          <cell r="O21">
            <v>0.1320635974407196</v>
          </cell>
          <cell r="P21">
            <v>20.589298248291016</v>
          </cell>
          <cell r="Q21">
            <v>830.26049925379868</v>
          </cell>
        </row>
        <row r="22">
          <cell r="B22">
            <v>32.650794982910156</v>
          </cell>
          <cell r="C22">
            <v>4322.550526584173</v>
          </cell>
          <cell r="D22">
            <v>4.8891682624816895</v>
          </cell>
          <cell r="E22">
            <v>0.36882111430168152</v>
          </cell>
          <cell r="F22">
            <v>4.1448326110839844</v>
          </cell>
          <cell r="G22">
            <v>9.6338719129562378E-2</v>
          </cell>
          <cell r="H22">
            <v>8.9328441619873047</v>
          </cell>
          <cell r="I22">
            <v>1411.3471877104134</v>
          </cell>
          <cell r="J22">
            <v>3.0434563159942627</v>
          </cell>
          <cell r="K22">
            <v>4322.550526584173</v>
          </cell>
          <cell r="L22">
            <v>11.659985542297363</v>
          </cell>
          <cell r="M22">
            <v>2.490746021270752</v>
          </cell>
          <cell r="N22">
            <v>16.078800201416016</v>
          </cell>
          <cell r="O22">
            <v>0</v>
          </cell>
          <cell r="P22">
            <v>23.783788681030273</v>
          </cell>
          <cell r="Q22">
            <v>131.55493228325543</v>
          </cell>
        </row>
        <row r="23">
          <cell r="B23">
            <v>25.176612854003906</v>
          </cell>
          <cell r="C23">
            <v>3036.4065161040071</v>
          </cell>
          <cell r="D23">
            <v>4.8209400177001953</v>
          </cell>
          <cell r="E23">
            <v>1.2000081539154053</v>
          </cell>
          <cell r="F23">
            <v>1.6012568473815918</v>
          </cell>
          <cell r="G23">
            <v>0.14162838459014893</v>
          </cell>
          <cell r="H23">
            <v>7.3991446495056152</v>
          </cell>
          <cell r="I23">
            <v>764.46432437804253</v>
          </cell>
          <cell r="J23">
            <v>2.0370378494262695</v>
          </cell>
          <cell r="K23">
            <v>3036.4065161040071</v>
          </cell>
          <cell r="L23">
            <v>7.4644722938537598</v>
          </cell>
          <cell r="M23">
            <v>0</v>
          </cell>
          <cell r="N23">
            <v>10.459745407104492</v>
          </cell>
          <cell r="O23">
            <v>0</v>
          </cell>
          <cell r="P23">
            <v>16.245649337768555</v>
          </cell>
          <cell r="Q23">
            <v>61.852748017156692</v>
          </cell>
        </row>
        <row r="24">
          <cell r="B24">
            <v>26.029130935668945</v>
          </cell>
          <cell r="C24">
            <v>4056.7261853483892</v>
          </cell>
          <cell r="D24">
            <v>5.0410346984863281</v>
          </cell>
          <cell r="E24">
            <v>0.81135714054107666</v>
          </cell>
          <cell r="F24">
            <v>4.1745953559875488</v>
          </cell>
          <cell r="G24">
            <v>0.51533514261245728</v>
          </cell>
          <cell r="H24">
            <v>9.7826976776123047</v>
          </cell>
          <cell r="I24">
            <v>1055.930585748182</v>
          </cell>
          <cell r="J24">
            <v>1.7401024103164673</v>
          </cell>
          <cell r="K24">
            <v>4056.7261853483892</v>
          </cell>
          <cell r="L24">
            <v>2.4357366561889648</v>
          </cell>
          <cell r="M24">
            <v>0</v>
          </cell>
          <cell r="N24">
            <v>22.947216033935547</v>
          </cell>
          <cell r="O24">
            <v>0.41966328024864197</v>
          </cell>
          <cell r="P24">
            <v>25.382953643798828</v>
          </cell>
          <cell r="Q24">
            <v>70.591192004538101</v>
          </cell>
        </row>
        <row r="25">
          <cell r="B25">
            <v>19.709840774536133</v>
          </cell>
          <cell r="C25">
            <v>3960.5266553552337</v>
          </cell>
          <cell r="D25">
            <v>5.916780948638916</v>
          </cell>
          <cell r="E25">
            <v>1.7398693561553955</v>
          </cell>
          <cell r="F25">
            <v>7.4707136154174805</v>
          </cell>
          <cell r="G25">
            <v>0.21076717972755432</v>
          </cell>
          <cell r="H25">
            <v>13.549471855163574</v>
          </cell>
          <cell r="I25">
            <v>780.61353149996103</v>
          </cell>
          <cell r="J25">
            <v>0.98704719543457031</v>
          </cell>
          <cell r="K25">
            <v>3960.5266553552337</v>
          </cell>
          <cell r="L25">
            <v>5.8416175842285156</v>
          </cell>
          <cell r="M25">
            <v>0.80803024768829346</v>
          </cell>
          <cell r="N25">
            <v>20.525547027587891</v>
          </cell>
          <cell r="O25">
            <v>0</v>
          </cell>
          <cell r="P25">
            <v>23.392265319824219</v>
          </cell>
          <cell r="Q25">
            <v>39.092267508297738</v>
          </cell>
        </row>
        <row r="26">
          <cell r="B26">
            <v>32.265182495117188</v>
          </cell>
          <cell r="C26">
            <v>27454.668207227474</v>
          </cell>
          <cell r="D26">
            <v>5.2680144309997559</v>
          </cell>
          <cell r="E26">
            <v>0.7638428807258606</v>
          </cell>
          <cell r="F26">
            <v>2.9019961357116699</v>
          </cell>
          <cell r="G26">
            <v>0.15231664478778839</v>
          </cell>
          <cell r="H26">
            <v>8.508824348449707</v>
          </cell>
          <cell r="I26">
            <v>8858.2987540700069</v>
          </cell>
          <cell r="J26">
            <v>3.435340404510498</v>
          </cell>
          <cell r="K26">
            <v>27454.668207227474</v>
          </cell>
          <cell r="L26">
            <v>6.942753791809082</v>
          </cell>
          <cell r="M26">
            <v>1.006557822227478</v>
          </cell>
          <cell r="N26">
            <v>15.41703987121582</v>
          </cell>
          <cell r="O26">
            <v>0.14766478538513184</v>
          </cell>
          <cell r="P26">
            <v>20.140554428100586</v>
          </cell>
          <cell r="Q26">
            <v>943.16132459926609</v>
          </cell>
        </row>
        <row r="27">
          <cell r="B27">
            <v>62.394050598144531</v>
          </cell>
          <cell r="C27">
            <v>1565.3317927722521</v>
          </cell>
          <cell r="D27">
            <v>7.254030704498291</v>
          </cell>
          <cell r="E27">
            <v>1.9089056253433228</v>
          </cell>
          <cell r="F27">
            <v>3.2607531547546387</v>
          </cell>
          <cell r="G27">
            <v>0.13921472430229187</v>
          </cell>
          <cell r="H27">
            <v>11.344260215759277</v>
          </cell>
          <cell r="I27">
            <v>976.67389964568235</v>
          </cell>
          <cell r="J27">
            <v>12.15015983581543</v>
          </cell>
          <cell r="K27">
            <v>1565.3317927722521</v>
          </cell>
          <cell r="L27">
            <v>9.7601690292358398</v>
          </cell>
          <cell r="M27">
            <v>3.1185522079467773</v>
          </cell>
          <cell r="N27">
            <v>15.339923858642578</v>
          </cell>
          <cell r="O27">
            <v>0</v>
          </cell>
          <cell r="P27">
            <v>25.96699333190918</v>
          </cell>
          <cell r="Q27">
            <v>190.19031446777981</v>
          </cell>
        </row>
        <row r="28">
          <cell r="B28">
            <v>35.282840728759766</v>
          </cell>
          <cell r="C28">
            <v>5655.5185301378851</v>
          </cell>
          <cell r="D28">
            <v>5.1450438499450684</v>
          </cell>
          <cell r="E28">
            <v>0.60580319166183472</v>
          </cell>
          <cell r="F28">
            <v>1.9098999500274658</v>
          </cell>
          <cell r="G28">
            <v>0</v>
          </cell>
          <cell r="H28">
            <v>7.1149287223815918</v>
          </cell>
          <cell r="I28">
            <v>1995.4275110983742</v>
          </cell>
          <cell r="J28">
            <v>3.995441198348999</v>
          </cell>
          <cell r="K28">
            <v>5655.5185301378851</v>
          </cell>
          <cell r="L28">
            <v>7.5994887351989746</v>
          </cell>
          <cell r="M28">
            <v>2.0416131019592285</v>
          </cell>
          <cell r="N28">
            <v>13.934218406677246</v>
          </cell>
          <cell r="O28">
            <v>0.48524418473243713</v>
          </cell>
          <cell r="P28">
            <v>21.089345932006836</v>
          </cell>
          <cell r="Q28">
            <v>225.96292054507896</v>
          </cell>
        </row>
        <row r="29">
          <cell r="B29">
            <v>33.595142364501953</v>
          </cell>
          <cell r="C29">
            <v>5745.0447934234471</v>
          </cell>
          <cell r="D29">
            <v>6.1573810577392578</v>
          </cell>
          <cell r="E29">
            <v>1.0958939790725708</v>
          </cell>
          <cell r="F29">
            <v>1.8588472604751587</v>
          </cell>
          <cell r="G29">
            <v>0.12570102512836456</v>
          </cell>
          <cell r="H29">
            <v>8.7301435470581055</v>
          </cell>
          <cell r="I29">
            <v>1930.0560501233438</v>
          </cell>
          <cell r="J29">
            <v>4.6014862060546875</v>
          </cell>
          <cell r="K29">
            <v>5745.0447934234471</v>
          </cell>
          <cell r="L29">
            <v>6.2004919052124023</v>
          </cell>
          <cell r="M29">
            <v>1.0057401657104492</v>
          </cell>
          <cell r="N29">
            <v>10.732854843139648</v>
          </cell>
          <cell r="O29">
            <v>0</v>
          </cell>
          <cell r="P29">
            <v>15.950712203979492</v>
          </cell>
          <cell r="Q29">
            <v>264.3574535006718</v>
          </cell>
        </row>
        <row r="30">
          <cell r="B30">
            <v>36.157157897949219</v>
          </cell>
          <cell r="C30">
            <v>5809.3296203860173</v>
          </cell>
          <cell r="D30">
            <v>5.5681977272033691</v>
          </cell>
          <cell r="E30">
            <v>0.46058464050292969</v>
          </cell>
          <cell r="F30">
            <v>2.6972730159759521</v>
          </cell>
          <cell r="G30">
            <v>2.7501670643687248E-2</v>
          </cell>
          <cell r="H30">
            <v>8.5105648040771484</v>
          </cell>
          <cell r="I30">
            <v>2100.4885717031593</v>
          </cell>
          <cell r="J30">
            <v>3.7419517040252686</v>
          </cell>
          <cell r="K30">
            <v>5809.3296203860173</v>
          </cell>
          <cell r="L30">
            <v>9.3569507598876953</v>
          </cell>
          <cell r="M30">
            <v>1.7831166982650757</v>
          </cell>
          <cell r="N30">
            <v>14.255085945129395</v>
          </cell>
          <cell r="O30">
            <v>0</v>
          </cell>
          <cell r="P30">
            <v>21.563579559326172</v>
          </cell>
          <cell r="Q30">
            <v>217.38231466313678</v>
          </cell>
        </row>
        <row r="31">
          <cell r="B31">
            <v>34.071498870849609</v>
          </cell>
          <cell r="C31">
            <v>5792.0848031359328</v>
          </cell>
          <cell r="D31">
            <v>4.7494664192199707</v>
          </cell>
          <cell r="E31">
            <v>0.50007337331771851</v>
          </cell>
          <cell r="F31">
            <v>3.6023910045623779</v>
          </cell>
          <cell r="G31">
            <v>0.18255126476287842</v>
          </cell>
          <cell r="H31">
            <v>8.2949790954589844</v>
          </cell>
          <cell r="I31">
            <v>1973.4501867765473</v>
          </cell>
          <cell r="J31">
            <v>3.6408603191375732</v>
          </cell>
          <cell r="K31">
            <v>5792.0848031359328</v>
          </cell>
          <cell r="L31">
            <v>9.2301445007324219</v>
          </cell>
          <cell r="M31">
            <v>0.63356447219848633</v>
          </cell>
          <cell r="N31">
            <v>17.683773040771484</v>
          </cell>
          <cell r="O31">
            <v>0</v>
          </cell>
          <cell r="P31">
            <v>22.891870498657227</v>
          </cell>
          <cell r="Q31">
            <v>210.88172314992988</v>
          </cell>
        </row>
        <row r="32">
          <cell r="B32">
            <v>30.500888824462891</v>
          </cell>
          <cell r="C32">
            <v>6018.0222529167422</v>
          </cell>
          <cell r="D32">
            <v>5.7372689247131348</v>
          </cell>
          <cell r="E32">
            <v>1.8263901472091675</v>
          </cell>
          <cell r="F32">
            <v>4.7495102882385254</v>
          </cell>
          <cell r="G32">
            <v>0.4492391049861908</v>
          </cell>
          <cell r="H32">
            <v>11.528034210205078</v>
          </cell>
          <cell r="I32">
            <v>1835.5503340142477</v>
          </cell>
          <cell r="J32">
            <v>3.5687344074249268</v>
          </cell>
          <cell r="K32">
            <v>6018.0222529167422</v>
          </cell>
          <cell r="L32">
            <v>4.9708366394042969</v>
          </cell>
          <cell r="M32">
            <v>1.3690910339355469</v>
          </cell>
          <cell r="N32">
            <v>21.625020980834961</v>
          </cell>
          <cell r="O32">
            <v>0.13793785870075226</v>
          </cell>
          <cell r="P32">
            <v>25.317386627197266</v>
          </cell>
          <cell r="Q32">
            <v>214.76722720822877</v>
          </cell>
        </row>
        <row r="33">
          <cell r="B33">
            <v>29.359249114990234</v>
          </cell>
          <cell r="C33">
            <v>961.00875223821981</v>
          </cell>
          <cell r="D33">
            <v>8.2852315902709961</v>
          </cell>
          <cell r="E33">
            <v>2.5032849311828613</v>
          </cell>
          <cell r="F33">
            <v>5.9092960357666016</v>
          </cell>
          <cell r="G33">
            <v>0.32949888706207275</v>
          </cell>
          <cell r="H33">
            <v>16.111537933349609</v>
          </cell>
          <cell r="I33">
            <v>282.14496018683775</v>
          </cell>
          <cell r="J33">
            <v>4.4398579597473145</v>
          </cell>
          <cell r="K33">
            <v>961.00875223821981</v>
          </cell>
          <cell r="L33">
            <v>4.6247663497924805</v>
          </cell>
          <cell r="M33">
            <v>4.6247663497924805</v>
          </cell>
          <cell r="N33">
            <v>13.367782592773438</v>
          </cell>
          <cell r="O33">
            <v>0</v>
          </cell>
          <cell r="P33">
            <v>13.367782592773438</v>
          </cell>
          <cell r="Q33">
            <v>42.667422359951843</v>
          </cell>
        </row>
        <row r="34">
          <cell r="B34">
            <v>29.41795539855957</v>
          </cell>
          <cell r="C34">
            <v>768.39525017489132</v>
          </cell>
          <cell r="D34">
            <v>4.6953716278076172</v>
          </cell>
          <cell r="E34">
            <v>0</v>
          </cell>
          <cell r="F34">
            <v>1.4622397422790527</v>
          </cell>
          <cell r="G34">
            <v>0</v>
          </cell>
          <cell r="H34">
            <v>5.8975086212158203</v>
          </cell>
          <cell r="I34">
            <v>226.04616922620355</v>
          </cell>
          <cell r="J34">
            <v>2.7381751537322998</v>
          </cell>
          <cell r="K34">
            <v>768.39525017489132</v>
          </cell>
          <cell r="L34">
            <v>11.708114624023438</v>
          </cell>
          <cell r="M34">
            <v>0</v>
          </cell>
          <cell r="N34">
            <v>9.9761896133422852</v>
          </cell>
          <cell r="O34">
            <v>0</v>
          </cell>
          <cell r="P34">
            <v>15.525169372558594</v>
          </cell>
          <cell r="Q34">
            <v>21.040007088810952</v>
          </cell>
        </row>
        <row r="35">
          <cell r="B35">
            <v>28.431379318237305</v>
          </cell>
          <cell r="C35">
            <v>1146.4752438239404</v>
          </cell>
          <cell r="D35">
            <v>5.9724950790405273</v>
          </cell>
          <cell r="E35">
            <v>0</v>
          </cell>
          <cell r="F35">
            <v>2.7548849582672119</v>
          </cell>
          <cell r="G35">
            <v>0</v>
          </cell>
          <cell r="H35">
            <v>7.5678205490112305</v>
          </cell>
          <cell r="I35">
            <v>325.95871893081045</v>
          </cell>
          <cell r="J35">
            <v>3.9430897235870361</v>
          </cell>
          <cell r="K35">
            <v>1146.4752438239404</v>
          </cell>
          <cell r="L35">
            <v>6.5067071914672852</v>
          </cell>
          <cell r="M35">
            <v>0</v>
          </cell>
          <cell r="N35">
            <v>2.9561667442321777</v>
          </cell>
          <cell r="O35">
            <v>0</v>
          </cell>
          <cell r="P35">
            <v>9.4628744125366211</v>
          </cell>
          <cell r="Q35">
            <v>45.206547152572163</v>
          </cell>
        </row>
        <row r="36">
          <cell r="B36">
            <v>29.099077224731445</v>
          </cell>
          <cell r="C36">
            <v>732.8370039228414</v>
          </cell>
          <cell r="D36">
            <v>10.949563026428223</v>
          </cell>
          <cell r="E36">
            <v>0.32700642943382263</v>
          </cell>
          <cell r="F36">
            <v>2.6040832996368408</v>
          </cell>
          <cell r="G36">
            <v>0</v>
          </cell>
          <cell r="H36">
            <v>12.382739067077637</v>
          </cell>
          <cell r="I36">
            <v>213.24881197277142</v>
          </cell>
          <cell r="J36">
            <v>5.1017012596130371</v>
          </cell>
          <cell r="K36">
            <v>732.8370039228414</v>
          </cell>
          <cell r="L36">
            <v>11.267022132873535</v>
          </cell>
          <cell r="M36">
            <v>10.890318870544434</v>
          </cell>
          <cell r="N36">
            <v>14.251174926757813</v>
          </cell>
          <cell r="O36">
            <v>0</v>
          </cell>
          <cell r="P36">
            <v>35.097496032714844</v>
          </cell>
          <cell r="Q36">
            <v>37.387154270870646</v>
          </cell>
        </row>
        <row r="37">
          <cell r="B37">
            <v>40.135913848876953</v>
          </cell>
          <cell r="C37">
            <v>503.27284482779652</v>
          </cell>
          <cell r="D37">
            <v>8.2081842422485352</v>
          </cell>
          <cell r="E37">
            <v>0.23581564426422119</v>
          </cell>
          <cell r="F37">
            <v>2.5142114162445068</v>
          </cell>
          <cell r="G37">
            <v>0.35189959406852722</v>
          </cell>
          <cell r="H37">
            <v>11.183680534362793</v>
          </cell>
          <cell r="I37">
            <v>201.9931587959237</v>
          </cell>
          <cell r="J37">
            <v>4.8083882331848145</v>
          </cell>
          <cell r="K37">
            <v>503.27284482779652</v>
          </cell>
          <cell r="L37">
            <v>17.030820846557617</v>
          </cell>
          <cell r="M37">
            <v>1.7425488233566284</v>
          </cell>
          <cell r="N37">
            <v>19.509620666503906</v>
          </cell>
          <cell r="O37">
            <v>0</v>
          </cell>
          <cell r="P37">
            <v>31.02882194519043</v>
          </cell>
          <cell r="Q37">
            <v>24.199313302068742</v>
          </cell>
        </row>
        <row r="38">
          <cell r="B38">
            <v>25.693906784057617</v>
          </cell>
          <cell r="C38">
            <v>1115.3648692565976</v>
          </cell>
          <cell r="D38">
            <v>14.441183090209961</v>
          </cell>
          <cell r="E38">
            <v>1.9648110866546631</v>
          </cell>
          <cell r="F38">
            <v>2.3267896175384521</v>
          </cell>
          <cell r="G38">
            <v>0</v>
          </cell>
          <cell r="H38">
            <v>18.732784271240234</v>
          </cell>
          <cell r="I38">
            <v>286.58080163688362</v>
          </cell>
          <cell r="J38">
            <v>3.5066406726837158</v>
          </cell>
          <cell r="K38">
            <v>1115.3648692565976</v>
          </cell>
          <cell r="L38">
            <v>11.401257514953613</v>
          </cell>
          <cell r="M38">
            <v>0</v>
          </cell>
          <cell r="N38">
            <v>7.3806967735290527</v>
          </cell>
          <cell r="O38">
            <v>0</v>
          </cell>
          <cell r="P38">
            <v>17.783359527587891</v>
          </cell>
          <cell r="Q38">
            <v>39.111838999460041</v>
          </cell>
        </row>
        <row r="39">
          <cell r="B39">
            <v>29.078725814819336</v>
          </cell>
          <cell r="C39">
            <v>325.33367808754895</v>
          </cell>
          <cell r="D39">
            <v>4.2799816131591797</v>
          </cell>
          <cell r="E39">
            <v>1.9391230344772339</v>
          </cell>
          <cell r="F39">
            <v>3.6295673847198486</v>
          </cell>
          <cell r="G39">
            <v>0</v>
          </cell>
          <cell r="H39">
            <v>9.8486719131469727</v>
          </cell>
          <cell r="I39">
            <v>94.602887703182091</v>
          </cell>
          <cell r="J39">
            <v>2.6340925693511963</v>
          </cell>
          <cell r="K39">
            <v>325.33367808754895</v>
          </cell>
          <cell r="L39">
            <v>8.5520114898681641</v>
          </cell>
          <cell r="M39">
            <v>0</v>
          </cell>
          <cell r="N39">
            <v>22.267122268676758</v>
          </cell>
          <cell r="O39">
            <v>0</v>
          </cell>
          <cell r="P39">
            <v>22.267122268676758</v>
          </cell>
          <cell r="Q39">
            <v>8.5695901749303154</v>
          </cell>
        </row>
        <row r="40">
          <cell r="B40">
            <v>34.100086212158203</v>
          </cell>
          <cell r="C40">
            <v>2409.8040783262754</v>
          </cell>
          <cell r="D40">
            <v>3.471163272857666</v>
          </cell>
          <cell r="E40">
            <v>0.40123194456100464</v>
          </cell>
          <cell r="F40">
            <v>2.6241195201873779</v>
          </cell>
          <cell r="G40">
            <v>0</v>
          </cell>
          <cell r="H40">
            <v>5.9585757255554199</v>
          </cell>
          <cell r="I40">
            <v>821.74529299680637</v>
          </cell>
          <cell r="J40">
            <v>4.3009886741638184</v>
          </cell>
          <cell r="K40">
            <v>2409.8040783262754</v>
          </cell>
          <cell r="L40">
            <v>2.3935201168060303</v>
          </cell>
          <cell r="M40">
            <v>0</v>
          </cell>
          <cell r="N40">
            <v>11.631624221801758</v>
          </cell>
          <cell r="O40">
            <v>0</v>
          </cell>
          <cell r="P40">
            <v>14.025143623352051</v>
          </cell>
          <cell r="Q40">
            <v>103.64540096615049</v>
          </cell>
        </row>
        <row r="41">
          <cell r="B41">
            <v>42.074417114257813</v>
          </cell>
          <cell r="C41">
            <v>360.07799401541894</v>
          </cell>
          <cell r="D41">
            <v>7.4776897430419922</v>
          </cell>
          <cell r="E41">
            <v>0.84921878576278687</v>
          </cell>
          <cell r="F41">
            <v>4.1095490455627441</v>
          </cell>
          <cell r="G41">
            <v>0.31526258587837219</v>
          </cell>
          <cell r="H41">
            <v>11.138389587402344</v>
          </cell>
          <cell r="I41">
            <v>151.50071277168226</v>
          </cell>
          <cell r="J41">
            <v>4.530306339263916</v>
          </cell>
          <cell r="K41">
            <v>360.07799401541894</v>
          </cell>
          <cell r="L41">
            <v>3.0575430393218994</v>
          </cell>
          <cell r="M41">
            <v>4.8161778450012207</v>
          </cell>
          <cell r="N41">
            <v>23.963333129882813</v>
          </cell>
          <cell r="O41">
            <v>0</v>
          </cell>
          <cell r="P41">
            <v>26.843114852905273</v>
          </cell>
          <cell r="Q41">
            <v>16.312636724799887</v>
          </cell>
        </row>
        <row r="42">
          <cell r="B42">
            <v>32.669795989990234</v>
          </cell>
          <cell r="C42">
            <v>667.18845005075559</v>
          </cell>
          <cell r="D42">
            <v>3.9710013866424561</v>
          </cell>
          <cell r="E42">
            <v>1.1654626131057739</v>
          </cell>
          <cell r="F42">
            <v>3.5934207439422607</v>
          </cell>
          <cell r="G42">
            <v>0.62379205226898193</v>
          </cell>
          <cell r="H42">
            <v>8.7298851013183594</v>
          </cell>
          <cell r="I42">
            <v>217.96909582198415</v>
          </cell>
          <cell r="J42">
            <v>4.5714101791381836</v>
          </cell>
          <cell r="K42">
            <v>667.18845005075559</v>
          </cell>
          <cell r="L42">
            <v>11.208378791809082</v>
          </cell>
          <cell r="M42">
            <v>0</v>
          </cell>
          <cell r="N42">
            <v>12.301801681518555</v>
          </cell>
          <cell r="O42">
            <v>0</v>
          </cell>
          <cell r="P42">
            <v>23.510181427001953</v>
          </cell>
          <cell r="Q42">
            <v>30.499921710059365</v>
          </cell>
        </row>
        <row r="43">
          <cell r="B43">
            <v>37.021797180175781</v>
          </cell>
          <cell r="C43">
            <v>602.16971369908379</v>
          </cell>
          <cell r="D43">
            <v>8.9279394149780273</v>
          </cell>
          <cell r="E43">
            <v>0.35667955875396729</v>
          </cell>
          <cell r="F43">
            <v>2.4218769073486328</v>
          </cell>
          <cell r="G43">
            <v>0</v>
          </cell>
          <cell r="H43">
            <v>10.996588706970215</v>
          </cell>
          <cell r="I43">
            <v>222.93404285253337</v>
          </cell>
          <cell r="J43">
            <v>4.2650980949401855</v>
          </cell>
          <cell r="K43">
            <v>602.16971369908379</v>
          </cell>
          <cell r="L43">
            <v>19.022769927978516</v>
          </cell>
          <cell r="M43">
            <v>0</v>
          </cell>
          <cell r="N43">
            <v>27.684263229370117</v>
          </cell>
          <cell r="O43">
            <v>0</v>
          </cell>
          <cell r="P43">
            <v>37.4322509765625</v>
          </cell>
          <cell r="Q43">
            <v>25.683129074149509</v>
          </cell>
        </row>
        <row r="44">
          <cell r="B44">
            <v>35.569950103759766</v>
          </cell>
          <cell r="C44">
            <v>1349.7210167403655</v>
          </cell>
          <cell r="D44">
            <v>5.3249750137329102</v>
          </cell>
          <cell r="E44">
            <v>1.3385961055755615</v>
          </cell>
          <cell r="F44">
            <v>6.7929482460021973</v>
          </cell>
          <cell r="G44">
            <v>0.84551316499710083</v>
          </cell>
          <cell r="H44">
            <v>13.256409645080566</v>
          </cell>
          <cell r="I44">
            <v>480.09510679442081</v>
          </cell>
          <cell r="J44">
            <v>2.2991971969604492</v>
          </cell>
          <cell r="K44">
            <v>1349.7210167403655</v>
          </cell>
          <cell r="L44">
            <v>1.5459458827972412</v>
          </cell>
          <cell r="M44">
            <v>0</v>
          </cell>
          <cell r="N44">
            <v>34.150798797607422</v>
          </cell>
          <cell r="O44">
            <v>0</v>
          </cell>
          <cell r="P44">
            <v>34.150798797607422</v>
          </cell>
          <cell r="Q44">
            <v>31.032749338097137</v>
          </cell>
        </row>
        <row r="45">
          <cell r="B45">
            <v>39.512622833251953</v>
          </cell>
          <cell r="C45">
            <v>828.98203685540886</v>
          </cell>
          <cell r="D45">
            <v>8.9335117340087891</v>
          </cell>
          <cell r="E45">
            <v>0</v>
          </cell>
          <cell r="F45">
            <v>2.4987618923187256</v>
          </cell>
          <cell r="G45">
            <v>0</v>
          </cell>
          <cell r="H45">
            <v>11.152326583862305</v>
          </cell>
          <cell r="I45">
            <v>327.5525588005471</v>
          </cell>
          <cell r="J45">
            <v>4.9008841514587402</v>
          </cell>
          <cell r="K45">
            <v>828.98203685540886</v>
          </cell>
          <cell r="L45">
            <v>28.11894416809082</v>
          </cell>
          <cell r="M45">
            <v>0</v>
          </cell>
          <cell r="N45">
            <v>14.897858619689941</v>
          </cell>
          <cell r="O45">
            <v>0</v>
          </cell>
          <cell r="P45">
            <v>31.542804718017578</v>
          </cell>
          <cell r="Q45">
            <v>40.627449558429269</v>
          </cell>
        </row>
        <row r="46">
          <cell r="B46">
            <v>35.264156341552734</v>
          </cell>
          <cell r="C46">
            <v>273.44858227968615</v>
          </cell>
          <cell r="D46">
            <v>6.8454761505126953</v>
          </cell>
          <cell r="E46">
            <v>0.25979942083358765</v>
          </cell>
          <cell r="F46">
            <v>2.634160041809082</v>
          </cell>
          <cell r="G46">
            <v>0.20794776082038879</v>
          </cell>
          <cell r="H46">
            <v>9.739436149597168</v>
          </cell>
          <cell r="I46">
            <v>96.429330873325171</v>
          </cell>
          <cell r="J46">
            <v>4.7125582695007324</v>
          </cell>
          <cell r="K46">
            <v>273.44858227968615</v>
          </cell>
          <cell r="L46">
            <v>5.6784806251525879</v>
          </cell>
          <cell r="M46">
            <v>4.7585258483886719</v>
          </cell>
          <cell r="N46">
            <v>4.9623093605041504</v>
          </cell>
          <cell r="O46">
            <v>0</v>
          </cell>
          <cell r="P46">
            <v>12.974700927734375</v>
          </cell>
          <cell r="Q46">
            <v>12.886423769005892</v>
          </cell>
        </row>
        <row r="47">
          <cell r="B47">
            <v>35.184841156005859</v>
          </cell>
          <cell r="C47">
            <v>394.67569449209913</v>
          </cell>
          <cell r="D47">
            <v>13.290024757385254</v>
          </cell>
          <cell r="E47">
            <v>0</v>
          </cell>
          <cell r="F47">
            <v>4.180206298828125</v>
          </cell>
          <cell r="G47">
            <v>0.39222466945648193</v>
          </cell>
          <cell r="H47">
            <v>17.545564651489258</v>
          </cell>
          <cell r="I47">
            <v>138.8660178027321</v>
          </cell>
          <cell r="J47">
            <v>2.7394204139709473</v>
          </cell>
          <cell r="K47">
            <v>394.67569449209913</v>
          </cell>
          <cell r="L47">
            <v>7.0386819839477539</v>
          </cell>
          <cell r="M47">
            <v>0</v>
          </cell>
          <cell r="N47">
            <v>17.978046417236328</v>
          </cell>
          <cell r="O47">
            <v>0</v>
          </cell>
          <cell r="P47">
            <v>22.155158996582031</v>
          </cell>
          <cell r="Q47">
            <v>10.811826408201318</v>
          </cell>
        </row>
        <row r="48">
          <cell r="B48">
            <v>34.603706359863281</v>
          </cell>
          <cell r="C48">
            <v>425.52144937886777</v>
          </cell>
          <cell r="D48">
            <v>3.5784766674041748</v>
          </cell>
          <cell r="E48">
            <v>0.44947901368141174</v>
          </cell>
          <cell r="F48">
            <v>1.3380802869796753</v>
          </cell>
          <cell r="G48">
            <v>0.20138484239578247</v>
          </cell>
          <cell r="H48">
            <v>5.5674209594726563</v>
          </cell>
          <cell r="I48">
            <v>147.24619669446935</v>
          </cell>
          <cell r="J48">
            <v>3.4315378665924072</v>
          </cell>
          <cell r="K48">
            <v>425.52144937886777</v>
          </cell>
          <cell r="L48">
            <v>7.7114300727844238</v>
          </cell>
          <cell r="M48">
            <v>0</v>
          </cell>
          <cell r="N48">
            <v>42.942771911621094</v>
          </cell>
          <cell r="O48">
            <v>2.0288093090057373</v>
          </cell>
          <cell r="P48">
            <v>42.942771911621094</v>
          </cell>
          <cell r="Q48">
            <v>14.601929354617722</v>
          </cell>
        </row>
        <row r="49">
          <cell r="B49">
            <v>30.190773010253906</v>
          </cell>
          <cell r="C49">
            <v>922.69632907970333</v>
          </cell>
          <cell r="D49">
            <v>4.6709165573120117</v>
          </cell>
          <cell r="E49">
            <v>0.91868913173675537</v>
          </cell>
          <cell r="F49">
            <v>2.375889778137207</v>
          </cell>
          <cell r="G49">
            <v>0</v>
          </cell>
          <cell r="H49">
            <v>7.9654955863952637</v>
          </cell>
          <cell r="I49">
            <v>278.56914885793623</v>
          </cell>
          <cell r="J49">
            <v>2.240391731262207</v>
          </cell>
          <cell r="K49">
            <v>922.69632907970333</v>
          </cell>
          <cell r="L49">
            <v>0</v>
          </cell>
          <cell r="M49">
            <v>0</v>
          </cell>
          <cell r="N49">
            <v>13.383949279785156</v>
          </cell>
          <cell r="O49">
            <v>0</v>
          </cell>
          <cell r="P49">
            <v>13.383949279785156</v>
          </cell>
          <cell r="Q49">
            <v>20.672011786078485</v>
          </cell>
        </row>
        <row r="50">
          <cell r="B50">
            <v>31.060867309570313</v>
          </cell>
          <cell r="C50">
            <v>3370.698544432491</v>
          </cell>
          <cell r="D50">
            <v>1.9657168388366699</v>
          </cell>
          <cell r="E50">
            <v>1.1014741659164429</v>
          </cell>
          <cell r="F50">
            <v>0.36761537194252014</v>
          </cell>
          <cell r="G50">
            <v>0.18330888450145721</v>
          </cell>
          <cell r="H50">
            <v>3.6181151866912842</v>
          </cell>
          <cell r="I50">
            <v>1046.9681905961854</v>
          </cell>
          <cell r="J50">
            <v>3.1515815258026123</v>
          </cell>
          <cell r="K50">
            <v>3370.698544432491</v>
          </cell>
          <cell r="L50">
            <v>0</v>
          </cell>
          <cell r="M50">
            <v>0</v>
          </cell>
          <cell r="N50">
            <v>19.414575576782227</v>
          </cell>
          <cell r="O50">
            <v>0</v>
          </cell>
          <cell r="P50">
            <v>19.414575576782227</v>
          </cell>
          <cell r="Q50">
            <v>106.23031498125201</v>
          </cell>
        </row>
        <row r="51">
          <cell r="B51">
            <v>33.834617614746094</v>
          </cell>
          <cell r="C51">
            <v>782.45828202163534</v>
          </cell>
          <cell r="D51">
            <v>2.357863187789917</v>
          </cell>
          <cell r="E51">
            <v>1.229417085647583</v>
          </cell>
          <cell r="F51">
            <v>3.2726254463195801</v>
          </cell>
          <cell r="G51">
            <v>0</v>
          </cell>
          <cell r="H51">
            <v>6.8599057197570801</v>
          </cell>
          <cell r="I51">
            <v>264.74177387858953</v>
          </cell>
          <cell r="J51">
            <v>2.3323969841003418</v>
          </cell>
          <cell r="K51">
            <v>782.45828202163534</v>
          </cell>
          <cell r="L51">
            <v>0</v>
          </cell>
          <cell r="M51">
            <v>0</v>
          </cell>
          <cell r="N51">
            <v>0</v>
          </cell>
          <cell r="O51">
            <v>0</v>
          </cell>
          <cell r="P51">
            <v>0</v>
          </cell>
          <cell r="Q51">
            <v>18.250032556721866</v>
          </cell>
        </row>
        <row r="52">
          <cell r="B52">
            <v>41.196338653564453</v>
          </cell>
          <cell r="C52">
            <v>314.31086194963223</v>
          </cell>
          <cell r="D52">
            <v>9.8224124908447266</v>
          </cell>
          <cell r="E52">
            <v>0.12780971825122833</v>
          </cell>
          <cell r="F52">
            <v>2.980571985244751</v>
          </cell>
          <cell r="G52">
            <v>0</v>
          </cell>
          <cell r="H52">
            <v>12.43641185760498</v>
          </cell>
          <cell r="I52">
            <v>129.48456869269637</v>
          </cell>
          <cell r="J52">
            <v>3.8347651958465576</v>
          </cell>
          <cell r="K52">
            <v>314.31086194963223</v>
          </cell>
          <cell r="L52">
            <v>21.437820434570313</v>
          </cell>
          <cell r="M52">
            <v>2.2255628108978271</v>
          </cell>
          <cell r="N52">
            <v>22.130207061767578</v>
          </cell>
          <cell r="O52">
            <v>0</v>
          </cell>
          <cell r="P52">
            <v>36.059223175048828</v>
          </cell>
          <cell r="Q52">
            <v>12.053083392322938</v>
          </cell>
        </row>
        <row r="53">
          <cell r="B53">
            <v>29.664382934570313</v>
          </cell>
          <cell r="C53">
            <v>821.07361954469775</v>
          </cell>
          <cell r="D53">
            <v>2.2120673656463623</v>
          </cell>
          <cell r="E53">
            <v>0.42292255163192749</v>
          </cell>
          <cell r="F53">
            <v>1.6652326583862305</v>
          </cell>
          <cell r="G53">
            <v>0</v>
          </cell>
          <cell r="H53">
            <v>3.8773002624511719</v>
          </cell>
          <cell r="I53">
            <v>243.56642602768142</v>
          </cell>
          <cell r="J53">
            <v>4.2143406867980957</v>
          </cell>
          <cell r="K53">
            <v>821.07361954469775</v>
          </cell>
          <cell r="L53">
            <v>3.2128229141235352</v>
          </cell>
          <cell r="M53">
            <v>9.9289846420288086</v>
          </cell>
          <cell r="N53">
            <v>22.413566589355469</v>
          </cell>
          <cell r="O53">
            <v>0</v>
          </cell>
          <cell r="P53">
            <v>35.555374145507813</v>
          </cell>
          <cell r="Q53">
            <v>34.602840580976171</v>
          </cell>
        </row>
        <row r="54">
          <cell r="B54">
            <v>31.621219635009766</v>
          </cell>
          <cell r="C54">
            <v>1202.1115128661079</v>
          </cell>
          <cell r="D54">
            <v>1.4808493852615356</v>
          </cell>
          <cell r="E54">
            <v>0</v>
          </cell>
          <cell r="F54">
            <v>1.9903782606124878</v>
          </cell>
          <cell r="G54">
            <v>0.28482896089553833</v>
          </cell>
          <cell r="H54">
            <v>2.8758022785186768</v>
          </cell>
          <cell r="I54">
            <v>380.12232744364456</v>
          </cell>
          <cell r="J54">
            <v>4.5974078178405762</v>
          </cell>
          <cell r="K54">
            <v>1202.1115128661079</v>
          </cell>
          <cell r="L54">
            <v>0</v>
          </cell>
          <cell r="M54">
            <v>1.801761269569397</v>
          </cell>
          <cell r="N54">
            <v>13.801121711730957</v>
          </cell>
          <cell r="O54">
            <v>1.9839911460876465</v>
          </cell>
          <cell r="P54">
            <v>15.602883338928223</v>
          </cell>
          <cell r="Q54">
            <v>55.265969577706556</v>
          </cell>
        </row>
        <row r="55">
          <cell r="B55">
            <v>42.535820007324219</v>
          </cell>
          <cell r="C55">
            <v>977.19867614466239</v>
          </cell>
          <cell r="D55">
            <v>6.0074810981750488</v>
          </cell>
          <cell r="E55">
            <v>0</v>
          </cell>
          <cell r="F55">
            <v>3.3147192001342773</v>
          </cell>
          <cell r="G55">
            <v>0</v>
          </cell>
          <cell r="H55">
            <v>9.3222007751464844</v>
          </cell>
          <cell r="I55">
            <v>415.65947658699139</v>
          </cell>
          <cell r="J55">
            <v>4.2885274887084961</v>
          </cell>
          <cell r="K55">
            <v>977.19867614466239</v>
          </cell>
          <cell r="L55">
            <v>15.260875701904297</v>
          </cell>
          <cell r="M55">
            <v>0</v>
          </cell>
          <cell r="N55">
            <v>26.101747512817383</v>
          </cell>
          <cell r="O55">
            <v>0</v>
          </cell>
          <cell r="P55">
            <v>33.602108001708984</v>
          </cell>
          <cell r="Q55">
            <v>41.907435903637115</v>
          </cell>
        </row>
        <row r="56">
          <cell r="B56">
            <v>34.923267364501953</v>
          </cell>
          <cell r="C56">
            <v>356.53184849527781</v>
          </cell>
          <cell r="D56">
            <v>6.341763973236084</v>
          </cell>
          <cell r="E56">
            <v>0.82131671905517578</v>
          </cell>
          <cell r="F56">
            <v>2.6747879981994629</v>
          </cell>
          <cell r="G56">
            <v>0</v>
          </cell>
          <cell r="H56">
            <v>9.3272886276245117</v>
          </cell>
          <cell r="I56">
            <v>124.51257003971854</v>
          </cell>
          <cell r="J56">
            <v>2.973771333694458</v>
          </cell>
          <cell r="K56">
            <v>356.53184849527781</v>
          </cell>
          <cell r="L56">
            <v>2.5338239669799805</v>
          </cell>
          <cell r="M56">
            <v>0</v>
          </cell>
          <cell r="N56">
            <v>7.302037239074707</v>
          </cell>
          <cell r="O56">
            <v>0</v>
          </cell>
          <cell r="P56">
            <v>9.8358612060546875</v>
          </cell>
          <cell r="Q56">
            <v>10.602442321987413</v>
          </cell>
        </row>
        <row r="57">
          <cell r="B57">
            <v>35.525333404541016</v>
          </cell>
          <cell r="C57">
            <v>765.67685866902332</v>
          </cell>
          <cell r="D57">
            <v>10.082526206970215</v>
          </cell>
          <cell r="E57">
            <v>0.45997345447540283</v>
          </cell>
          <cell r="F57">
            <v>1.9271856546401978</v>
          </cell>
          <cell r="G57">
            <v>0.29697024822235107</v>
          </cell>
          <cell r="H57">
            <v>12.766655921936035</v>
          </cell>
          <cell r="I57">
            <v>272.00924349845394</v>
          </cell>
          <cell r="J57">
            <v>4.8763985633850098</v>
          </cell>
          <cell r="K57">
            <v>765.67685866902332</v>
          </cell>
          <cell r="L57">
            <v>25.806419372558594</v>
          </cell>
          <cell r="M57">
            <v>0</v>
          </cell>
          <cell r="N57">
            <v>7.7359275817871094</v>
          </cell>
          <cell r="O57">
            <v>0</v>
          </cell>
          <cell r="P57">
            <v>31.287704467773438</v>
          </cell>
          <cell r="Q57">
            <v>37.337455523072521</v>
          </cell>
        </row>
        <row r="58">
          <cell r="B58">
            <v>34.927196502685547</v>
          </cell>
          <cell r="C58">
            <v>1505.0019698755018</v>
          </cell>
          <cell r="D58">
            <v>1.0598568916320801</v>
          </cell>
          <cell r="E58">
            <v>1.6714895963668823</v>
          </cell>
          <cell r="F58">
            <v>3.4381580352783203</v>
          </cell>
          <cell r="G58">
            <v>0</v>
          </cell>
          <cell r="H58">
            <v>4.628878116607666</v>
          </cell>
          <cell r="I58">
            <v>525.65500287766508</v>
          </cell>
          <cell r="J58">
            <v>4.9119348526000977</v>
          </cell>
          <cell r="K58">
            <v>1505.0019698755018</v>
          </cell>
          <cell r="L58">
            <v>7.4003424644470215</v>
          </cell>
          <cell r="M58">
            <v>1.328549861907959</v>
          </cell>
          <cell r="N58">
            <v>19.410346984863281</v>
          </cell>
          <cell r="O58">
            <v>0</v>
          </cell>
          <cell r="P58">
            <v>25.093967437744141</v>
          </cell>
          <cell r="Q58">
            <v>73.924715168619798</v>
          </cell>
        </row>
        <row r="59">
          <cell r="B59">
            <v>39.612754821777344</v>
          </cell>
          <cell r="C59">
            <v>470.82385989340844</v>
          </cell>
          <cell r="D59">
            <v>4.6387848854064941</v>
          </cell>
          <cell r="E59">
            <v>2.9001452922821045</v>
          </cell>
          <cell r="F59">
            <v>1.9635646343231201</v>
          </cell>
          <cell r="G59">
            <v>0</v>
          </cell>
          <cell r="H59">
            <v>8.3652620315551758</v>
          </cell>
          <cell r="I59">
            <v>186.50629666684418</v>
          </cell>
          <cell r="J59">
            <v>4.9004611968994141</v>
          </cell>
          <cell r="K59">
            <v>470.82385989340844</v>
          </cell>
          <cell r="L59">
            <v>1.3428682088851929</v>
          </cell>
          <cell r="M59">
            <v>0</v>
          </cell>
          <cell r="N59">
            <v>10.027133941650391</v>
          </cell>
          <cell r="O59">
            <v>0</v>
          </cell>
          <cell r="P59">
            <v>10.027133941650391</v>
          </cell>
          <cell r="Q59">
            <v>23.072541108445947</v>
          </cell>
        </row>
        <row r="60">
          <cell r="B60">
            <v>47.084423065185547</v>
          </cell>
          <cell r="C60">
            <v>408.30227287362072</v>
          </cell>
          <cell r="D60">
            <v>9.5688867568969727</v>
          </cell>
          <cell r="E60">
            <v>1.7173467874526978</v>
          </cell>
          <cell r="F60">
            <v>6.9623441696166992</v>
          </cell>
          <cell r="G60">
            <v>0</v>
          </cell>
          <cell r="H60">
            <v>15.347558975219727</v>
          </cell>
          <cell r="I60">
            <v>192.24677221827201</v>
          </cell>
          <cell r="J60">
            <v>5.0793795585632324</v>
          </cell>
          <cell r="K60">
            <v>408.30227287362072</v>
          </cell>
          <cell r="L60">
            <v>7.1492347717285156</v>
          </cell>
          <cell r="M60">
            <v>3.4151804447174072</v>
          </cell>
          <cell r="N60">
            <v>4.0354447364807129</v>
          </cell>
          <cell r="O60">
            <v>0</v>
          </cell>
          <cell r="P60">
            <v>9.592686653137207</v>
          </cell>
          <cell r="Q60">
            <v>20.739223141523169</v>
          </cell>
        </row>
        <row r="61">
          <cell r="B61">
            <v>30.393539428710938</v>
          </cell>
          <cell r="C61">
            <v>316.2726705224822</v>
          </cell>
          <cell r="D61">
            <v>7.2419223785400391</v>
          </cell>
          <cell r="E61">
            <v>0.48439037799835205</v>
          </cell>
          <cell r="F61">
            <v>1.2065277099609375</v>
          </cell>
          <cell r="G61">
            <v>0</v>
          </cell>
          <cell r="H61">
            <v>8.9328403472900391</v>
          </cell>
          <cell r="I61">
            <v>96.126457021862606</v>
          </cell>
          <cell r="J61">
            <v>5.2463798522949219</v>
          </cell>
          <cell r="K61">
            <v>316.2726705224822</v>
          </cell>
          <cell r="L61">
            <v>19.365259170532227</v>
          </cell>
          <cell r="M61">
            <v>1.8238627910614014</v>
          </cell>
          <cell r="N61">
            <v>17.348102569580078</v>
          </cell>
          <cell r="O61">
            <v>0</v>
          </cell>
          <cell r="P61">
            <v>25.938241958618164</v>
          </cell>
          <cell r="Q61">
            <v>16.592865247930856</v>
          </cell>
        </row>
        <row r="62">
          <cell r="B62">
            <v>38.282260894775391</v>
          </cell>
          <cell r="C62">
            <v>560.92875969186628</v>
          </cell>
          <cell r="D62">
            <v>7.0988335609436035</v>
          </cell>
          <cell r="E62">
            <v>0.43019917607307434</v>
          </cell>
          <cell r="F62">
            <v>1.6626256704330444</v>
          </cell>
          <cell r="G62">
            <v>0</v>
          </cell>
          <cell r="H62">
            <v>9.1916580200195313</v>
          </cell>
          <cell r="I62">
            <v>214.73620248562995</v>
          </cell>
          <cell r="J62">
            <v>4.016848087310791</v>
          </cell>
          <cell r="K62">
            <v>560.92875969186628</v>
          </cell>
          <cell r="L62">
            <v>7.8172111511230469</v>
          </cell>
          <cell r="M62">
            <v>0</v>
          </cell>
          <cell r="N62">
            <v>16.949726104736328</v>
          </cell>
          <cell r="O62">
            <v>0</v>
          </cell>
          <cell r="P62">
            <v>20.074457168579102</v>
          </cell>
          <cell r="Q62">
            <v>22.531656869825078</v>
          </cell>
        </row>
        <row r="63">
          <cell r="B63">
            <v>37.391403198242188</v>
          </cell>
          <cell r="C63">
            <v>801.21415467309737</v>
          </cell>
          <cell r="D63">
            <v>4.9596505165100098</v>
          </cell>
          <cell r="E63">
            <v>1.037147045135498</v>
          </cell>
          <cell r="F63">
            <v>3.177004337310791</v>
          </cell>
          <cell r="G63">
            <v>0.62961483001708984</v>
          </cell>
          <cell r="H63">
            <v>9.1091232299804688</v>
          </cell>
          <cell r="I63">
            <v>299.58520888335647</v>
          </cell>
          <cell r="J63">
            <v>2.9464399814605713</v>
          </cell>
          <cell r="K63">
            <v>801.21415467309737</v>
          </cell>
          <cell r="L63">
            <v>4.6855802536010742</v>
          </cell>
          <cell r="M63">
            <v>0</v>
          </cell>
          <cell r="N63">
            <v>4.2402563095092773</v>
          </cell>
          <cell r="O63">
            <v>0</v>
          </cell>
          <cell r="P63">
            <v>8.9258365631103516</v>
          </cell>
          <cell r="Q63">
            <v>23.607294907243656</v>
          </cell>
        </row>
        <row r="64">
          <cell r="B64">
            <v>41.647914886474609</v>
          </cell>
          <cell r="C64">
            <v>394.90811925230082</v>
          </cell>
          <cell r="D64">
            <v>6.0248522758483887</v>
          </cell>
          <cell r="E64">
            <v>0.21528461575508118</v>
          </cell>
          <cell r="F64">
            <v>2.1545844078063965</v>
          </cell>
          <cell r="G64">
            <v>0</v>
          </cell>
          <cell r="H64">
            <v>7.4002814292907715</v>
          </cell>
          <cell r="I64">
            <v>164.4710028778029</v>
          </cell>
          <cell r="J64">
            <v>3.2433242797851563</v>
          </cell>
          <cell r="K64">
            <v>394.90811925230082</v>
          </cell>
          <cell r="L64">
            <v>0</v>
          </cell>
          <cell r="M64">
            <v>0</v>
          </cell>
          <cell r="N64">
            <v>10.103318214416504</v>
          </cell>
          <cell r="O64">
            <v>0</v>
          </cell>
          <cell r="P64">
            <v>10.103318214416504</v>
          </cell>
          <cell r="Q64">
            <v>12.808151123067615</v>
          </cell>
        </row>
        <row r="65">
          <cell r="B65">
            <v>37.421199798583984</v>
          </cell>
          <cell r="C65">
            <v>941.32983576069603</v>
          </cell>
          <cell r="D65">
            <v>4.7139830589294434</v>
          </cell>
          <cell r="E65">
            <v>1.9820640087127686</v>
          </cell>
          <cell r="F65">
            <v>7.7865462303161621</v>
          </cell>
          <cell r="G65">
            <v>0</v>
          </cell>
          <cell r="H65">
            <v>11.62410831451416</v>
          </cell>
          <cell r="I65">
            <v>352.25692765963413</v>
          </cell>
          <cell r="J65">
            <v>5.6492242813110352</v>
          </cell>
          <cell r="K65">
            <v>941.32983576069603</v>
          </cell>
          <cell r="L65">
            <v>3.7716758251190186</v>
          </cell>
          <cell r="M65">
            <v>1.6294474601745605</v>
          </cell>
          <cell r="N65">
            <v>25.121074676513672</v>
          </cell>
          <cell r="O65">
            <v>0</v>
          </cell>
          <cell r="P65">
            <v>26.750522613525391</v>
          </cell>
          <cell r="Q65">
            <v>53.177833283596328</v>
          </cell>
        </row>
        <row r="66">
          <cell r="B66">
            <v>35.118995666503906</v>
          </cell>
          <cell r="C66">
            <v>450.84152722935858</v>
          </cell>
          <cell r="D66">
            <v>7.4929628372192383</v>
          </cell>
          <cell r="E66">
            <v>2.7681293487548828</v>
          </cell>
          <cell r="F66">
            <v>4.7200102806091309</v>
          </cell>
          <cell r="G66">
            <v>0.36484920978546143</v>
          </cell>
          <cell r="H66">
            <v>14.936201095581055</v>
          </cell>
          <cell r="I66">
            <v>158.33101072214515</v>
          </cell>
          <cell r="J66">
            <v>2.6108024120330811</v>
          </cell>
          <cell r="K66">
            <v>450.84152722935858</v>
          </cell>
          <cell r="L66">
            <v>16.899459838867188</v>
          </cell>
          <cell r="M66">
            <v>0</v>
          </cell>
          <cell r="N66">
            <v>16.899459838867188</v>
          </cell>
          <cell r="O66">
            <v>0</v>
          </cell>
          <cell r="P66">
            <v>16.899459838867188</v>
          </cell>
          <cell r="Q66">
            <v>11.770581538758018</v>
          </cell>
        </row>
        <row r="67">
          <cell r="B67">
            <v>24.533670425415039</v>
          </cell>
          <cell r="C67">
            <v>352.62439363336381</v>
          </cell>
          <cell r="D67">
            <v>3.5277066230773926</v>
          </cell>
          <cell r="E67">
            <v>0</v>
          </cell>
          <cell r="F67">
            <v>0.86198663711547852</v>
          </cell>
          <cell r="G67">
            <v>0</v>
          </cell>
          <cell r="H67">
            <v>3.9533343315124512</v>
          </cell>
          <cell r="I67">
            <v>86.511707399668339</v>
          </cell>
          <cell r="J67">
            <v>5.3574972152709961</v>
          </cell>
          <cell r="K67">
            <v>352.62439363336381</v>
          </cell>
          <cell r="L67">
            <v>0</v>
          </cell>
          <cell r="M67">
            <v>0</v>
          </cell>
          <cell r="N67">
            <v>2.0406608581542969</v>
          </cell>
          <cell r="O67">
            <v>0</v>
          </cell>
          <cell r="P67">
            <v>2.0406608581542969</v>
          </cell>
          <cell r="Q67">
            <v>18.891841896847094</v>
          </cell>
        </row>
        <row r="68">
          <cell r="B68">
            <v>38.119159698486328</v>
          </cell>
          <cell r="C68">
            <v>440.71924522127921</v>
          </cell>
          <cell r="D68">
            <v>6.0379085540771484</v>
          </cell>
          <cell r="E68">
            <v>0.48795834183692932</v>
          </cell>
          <cell r="F68">
            <v>0.93271535634994507</v>
          </cell>
          <cell r="G68">
            <v>0</v>
          </cell>
          <cell r="H68">
            <v>7.4585824012756348</v>
          </cell>
          <cell r="I68">
            <v>167.99847541977115</v>
          </cell>
          <cell r="J68">
            <v>3.4103362560272217</v>
          </cell>
          <cell r="K68">
            <v>440.71924522127921</v>
          </cell>
          <cell r="L68">
            <v>0</v>
          </cell>
          <cell r="M68">
            <v>0</v>
          </cell>
          <cell r="N68">
            <v>0</v>
          </cell>
          <cell r="O68">
            <v>0</v>
          </cell>
          <cell r="P68">
            <v>0</v>
          </cell>
          <cell r="Q68">
            <v>15.030007905258312</v>
          </cell>
        </row>
        <row r="69">
          <cell r="B69">
            <v>33.890327453613281</v>
          </cell>
          <cell r="C69">
            <v>29019.999999999571</v>
          </cell>
          <cell r="D69">
            <v>5.465238094329834</v>
          </cell>
          <cell r="E69">
            <v>0.87755477428436279</v>
          </cell>
          <cell r="F69">
            <v>2.9376230239868164</v>
          </cell>
          <cell r="G69">
            <v>0.15101554989814758</v>
          </cell>
          <cell r="H69">
            <v>8.790400505065918</v>
          </cell>
          <cell r="I69">
            <v>9834.9726537156675</v>
          </cell>
          <cell r="J69">
            <v>3.9054157733917236</v>
          </cell>
          <cell r="K69">
            <v>29019.999999999571</v>
          </cell>
          <cell r="L69">
            <v>7.4155502319335938</v>
          </cell>
          <cell r="M69">
            <v>1.3609763383865356</v>
          </cell>
          <cell r="N69">
            <v>15.404098510742188</v>
          </cell>
          <cell r="O69">
            <v>0.12288482487201691</v>
          </cell>
          <cell r="P69">
            <v>21.118303298950195</v>
          </cell>
          <cell r="Q69">
            <v>1133.3516390670466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38.001846313476563</v>
          </cell>
          <cell r="C2">
            <v>31.111421585083008</v>
          </cell>
          <cell r="D2">
            <v>40.619625091552734</v>
          </cell>
          <cell r="E2">
            <v>36.295372009277344</v>
          </cell>
          <cell r="F2">
            <v>30.078893661499023</v>
          </cell>
          <cell r="G2">
            <v>38.657108306884766</v>
          </cell>
          <cell r="H2">
            <v>29019.999999999571</v>
          </cell>
        </row>
        <row r="3">
          <cell r="B3">
            <v>45.864818572998047</v>
          </cell>
          <cell r="C3">
            <v>36.806621551513672</v>
          </cell>
          <cell r="D3">
            <v>49.333648681640625</v>
          </cell>
          <cell r="E3">
            <v>43.424182891845703</v>
          </cell>
          <cell r="F3">
            <v>35.27630615234375</v>
          </cell>
          <cell r="G3">
            <v>46.544410705566406</v>
          </cell>
          <cell r="H3">
            <v>17822.769757616763</v>
          </cell>
        </row>
        <row r="4">
          <cell r="B4">
            <v>25.486255645751953</v>
          </cell>
          <cell r="C4">
            <v>21.909372329711914</v>
          </cell>
          <cell r="D4">
            <v>26.827993392944336</v>
          </cell>
          <cell r="E4">
            <v>24.948356628417969</v>
          </cell>
          <cell r="F4">
            <v>21.681148529052734</v>
          </cell>
          <cell r="G4">
            <v>26.173931121826172</v>
          </cell>
          <cell r="H4">
            <v>11197.230242383133</v>
          </cell>
        </row>
        <row r="5">
          <cell r="B5">
            <v>22.289524078369141</v>
          </cell>
          <cell r="C5">
            <v>20.329427719116211</v>
          </cell>
          <cell r="D5">
            <v>23.029741287231445</v>
          </cell>
          <cell r="E5">
            <v>21.899629592895508</v>
          </cell>
          <cell r="F5">
            <v>20.244758605957031</v>
          </cell>
          <cell r="G5">
            <v>22.524581909179688</v>
          </cell>
          <cell r="H5">
            <v>6564.9601633568636</v>
          </cell>
        </row>
        <row r="6">
          <cell r="B6">
            <v>30.01673698425293</v>
          </cell>
          <cell r="C6">
            <v>24.17518424987793</v>
          </cell>
          <cell r="D6">
            <v>32.1871337890625</v>
          </cell>
          <cell r="E6">
            <v>29.269083023071289</v>
          </cell>
          <cell r="F6">
            <v>23.741092681884766</v>
          </cell>
          <cell r="G6">
            <v>31.322977066040039</v>
          </cell>
          <cell r="H6">
            <v>4632.2700790262506</v>
          </cell>
        </row>
        <row r="8">
          <cell r="B8">
            <v>27.563261032104492</v>
          </cell>
          <cell r="C8">
            <v>27.563261032104492</v>
          </cell>
          <cell r="E8">
            <v>26.336103439331055</v>
          </cell>
          <cell r="F8">
            <v>26.336103439331055</v>
          </cell>
          <cell r="H8">
            <v>3995.360586661202</v>
          </cell>
        </row>
        <row r="9">
          <cell r="B9">
            <v>34.660465240478516</v>
          </cell>
          <cell r="C9">
            <v>34.660465240478516</v>
          </cell>
          <cell r="E9">
            <v>33.822616577148438</v>
          </cell>
          <cell r="F9">
            <v>33.822616577148438</v>
          </cell>
          <cell r="H9">
            <v>3994.3681366272526</v>
          </cell>
        </row>
        <row r="10">
          <cell r="B10">
            <v>35.793350219726563</v>
          </cell>
          <cell r="D10">
            <v>35.793350219726563</v>
          </cell>
          <cell r="E10">
            <v>33.850666046142578</v>
          </cell>
          <cell r="G10">
            <v>33.850666046142578</v>
          </cell>
          <cell r="H10">
            <v>4280.516373467256</v>
          </cell>
        </row>
        <row r="11">
          <cell r="B11">
            <v>38.738449096679688</v>
          </cell>
          <cell r="D11">
            <v>38.738449096679688</v>
          </cell>
          <cell r="E11">
            <v>37.292652130126953</v>
          </cell>
          <cell r="G11">
            <v>37.292652130126953</v>
          </cell>
          <cell r="H11">
            <v>4120.3412326339576</v>
          </cell>
        </row>
        <row r="12">
          <cell r="B12">
            <v>44.228683471679688</v>
          </cell>
          <cell r="D12">
            <v>44.228683471679688</v>
          </cell>
          <cell r="E12">
            <v>42.165397644042969</v>
          </cell>
          <cell r="G12">
            <v>42.165397644042969</v>
          </cell>
          <cell r="H12">
            <v>4241.387835946889</v>
          </cell>
        </row>
        <row r="13">
          <cell r="B13">
            <v>46.602817535400391</v>
          </cell>
          <cell r="D13">
            <v>46.602817535400391</v>
          </cell>
          <cell r="E13">
            <v>44.463188171386719</v>
          </cell>
          <cell r="G13">
            <v>44.463188171386719</v>
          </cell>
          <cell r="H13">
            <v>2781.0555769761886</v>
          </cell>
        </row>
        <row r="14">
          <cell r="B14">
            <v>45.066841125488281</v>
          </cell>
          <cell r="D14">
            <v>45.066841125488281</v>
          </cell>
          <cell r="E14">
            <v>42.861473083496094</v>
          </cell>
          <cell r="G14">
            <v>42.861473083496094</v>
          </cell>
          <cell r="H14">
            <v>2082.7607022698712</v>
          </cell>
        </row>
        <row r="15">
          <cell r="B15">
            <v>39.157070159912109</v>
          </cell>
          <cell r="D15">
            <v>39.157070159912109</v>
          </cell>
          <cell r="E15">
            <v>37.045280456542969</v>
          </cell>
          <cell r="G15">
            <v>37.045280456542969</v>
          </cell>
          <cell r="H15">
            <v>1644.7555623266321</v>
          </cell>
        </row>
        <row r="16">
          <cell r="B16">
            <v>38.675346374511719</v>
          </cell>
          <cell r="D16">
            <v>38.675346374511719</v>
          </cell>
          <cell r="E16">
            <v>36.479461669921875</v>
          </cell>
          <cell r="G16">
            <v>36.479461669921875</v>
          </cell>
          <cell r="H16">
            <v>1034.7543217634063</v>
          </cell>
        </row>
        <row r="17">
          <cell r="B17">
            <v>30.696512222290039</v>
          </cell>
          <cell r="D17">
            <v>30.696512222290039</v>
          </cell>
          <cell r="E17">
            <v>28.377456665039063</v>
          </cell>
          <cell r="G17">
            <v>28.377456665039063</v>
          </cell>
          <cell r="H17">
            <v>844.69967132732984</v>
          </cell>
        </row>
        <row r="18">
          <cell r="B18">
            <v>33.509971618652344</v>
          </cell>
          <cell r="C18">
            <v>31.677671432495117</v>
          </cell>
          <cell r="D18">
            <v>42.998970031738281</v>
          </cell>
          <cell r="E18">
            <v>32.491455078125</v>
          </cell>
          <cell r="F18">
            <v>30.700710296630859</v>
          </cell>
          <cell r="G18">
            <v>41.765254974365234</v>
          </cell>
          <cell r="H18">
            <v>6621.842117156235</v>
          </cell>
        </row>
        <row r="19">
          <cell r="B19">
            <v>38.910018920898438</v>
          </cell>
          <cell r="C19">
            <v>29.126422882080078</v>
          </cell>
          <cell r="D19">
            <v>40.161491394042969</v>
          </cell>
          <cell r="E19">
            <v>36.981056213378906</v>
          </cell>
          <cell r="F19">
            <v>27.965311050415039</v>
          </cell>
          <cell r="G19">
            <v>38.134307861328125</v>
          </cell>
          <cell r="H19">
            <v>20789.883351856908</v>
          </cell>
        </row>
        <row r="20">
          <cell r="B20">
            <v>44.756706237792969</v>
          </cell>
          <cell r="C20">
            <v>49.894527435302734</v>
          </cell>
          <cell r="D20">
            <v>44.481208801269531</v>
          </cell>
          <cell r="E20">
            <v>43.093753814697266</v>
          </cell>
          <cell r="F20">
            <v>48.7979736328125</v>
          </cell>
          <cell r="G20">
            <v>42.787883758544922</v>
          </cell>
          <cell r="H20">
            <v>1608.2745309867689</v>
          </cell>
        </row>
        <row r="21">
          <cell r="B21">
            <v>48.580413818359375</v>
          </cell>
          <cell r="C21">
            <v>42.950038909912109</v>
          </cell>
          <cell r="D21">
            <v>49.692348480224609</v>
          </cell>
          <cell r="E21">
            <v>46.03179931640625</v>
          </cell>
          <cell r="F21">
            <v>41.160240173339844</v>
          </cell>
          <cell r="G21">
            <v>46.993873596191406</v>
          </cell>
          <cell r="H21">
            <v>13643.790116608216</v>
          </cell>
        </row>
        <row r="22">
          <cell r="B22">
            <v>33.9683837890625</v>
          </cell>
          <cell r="C22">
            <v>34.456607818603516</v>
          </cell>
          <cell r="D22">
            <v>33.756801605224609</v>
          </cell>
          <cell r="E22">
            <v>32.435771942138672</v>
          </cell>
          <cell r="F22">
            <v>33.365829467773438</v>
          </cell>
          <cell r="G22">
            <v>32.032718658447266</v>
          </cell>
          <cell r="H22">
            <v>4322.5505265841894</v>
          </cell>
        </row>
        <row r="23">
          <cell r="B23">
            <v>25.347089767456055</v>
          </cell>
          <cell r="C23">
            <v>23.686555862426758</v>
          </cell>
          <cell r="D23">
            <v>26.654953002929688</v>
          </cell>
          <cell r="E23">
            <v>24.000728607177734</v>
          </cell>
          <cell r="F23">
            <v>22.869304656982422</v>
          </cell>
          <cell r="G23">
            <v>24.891857147216797</v>
          </cell>
          <cell r="H23">
            <v>3036.4065161039994</v>
          </cell>
        </row>
        <row r="24">
          <cell r="B24">
            <v>22.250080108642578</v>
          </cell>
          <cell r="C24">
            <v>21.594213485717773</v>
          </cell>
          <cell r="D24">
            <v>22.748872756958008</v>
          </cell>
          <cell r="E24">
            <v>21.524415969848633</v>
          </cell>
          <cell r="F24">
            <v>20.827800750732422</v>
          </cell>
          <cell r="G24">
            <v>22.05419921875</v>
          </cell>
          <cell r="H24">
            <v>4056.7261853483801</v>
          </cell>
        </row>
        <row r="25">
          <cell r="B25">
            <v>31.797780990600586</v>
          </cell>
          <cell r="C25">
            <v>27.834953308105469</v>
          </cell>
          <cell r="D25">
            <v>33.829795837402344</v>
          </cell>
          <cell r="E25">
            <v>31.52197265625</v>
          </cell>
          <cell r="F25">
            <v>27.56648063659668</v>
          </cell>
          <cell r="G25">
            <v>33.550224304199219</v>
          </cell>
          <cell r="H25">
            <v>3960.5266553552342</v>
          </cell>
        </row>
        <row r="26">
          <cell r="B26">
            <v>37.891216278076172</v>
          </cell>
          <cell r="C26">
            <v>31.099094390869141</v>
          </cell>
          <cell r="D26">
            <v>40.621444702148438</v>
          </cell>
          <cell r="E26">
            <v>36.284877777099609</v>
          </cell>
          <cell r="F26">
            <v>30.055873870849609</v>
          </cell>
          <cell r="G26">
            <v>38.788749694824219</v>
          </cell>
          <cell r="H26">
            <v>27454.668207227467</v>
          </cell>
        </row>
        <row r="27">
          <cell r="B27">
            <v>39.942192077636719</v>
          </cell>
          <cell r="C27">
            <v>31.933929443359375</v>
          </cell>
          <cell r="D27">
            <v>40.594989776611328</v>
          </cell>
          <cell r="E27">
            <v>36.479427337646484</v>
          </cell>
          <cell r="F27">
            <v>31.61474609375</v>
          </cell>
          <cell r="G27">
            <v>36.875972747802734</v>
          </cell>
          <cell r="H27">
            <v>1565.331792772251</v>
          </cell>
        </row>
        <row r="28">
          <cell r="B28">
            <v>60.557712554931641</v>
          </cell>
          <cell r="C28">
            <v>50.242439270019531</v>
          </cell>
          <cell r="D28">
            <v>64.051284790039063</v>
          </cell>
          <cell r="E28">
            <v>57.413784027099609</v>
          </cell>
          <cell r="F28">
            <v>47.617729187011719</v>
          </cell>
          <cell r="G28">
            <v>60.73150634765625</v>
          </cell>
          <cell r="H28">
            <v>5655.5185301378679</v>
          </cell>
        </row>
        <row r="29">
          <cell r="B29">
            <v>47.355667114257813</v>
          </cell>
          <cell r="C29">
            <v>37.270008087158203</v>
          </cell>
          <cell r="D29">
            <v>51.478092193603516</v>
          </cell>
          <cell r="E29">
            <v>45.239105224609375</v>
          </cell>
          <cell r="F29">
            <v>36.032337188720703</v>
          </cell>
          <cell r="G29">
            <v>49.002288818359375</v>
          </cell>
          <cell r="H29">
            <v>5745.0447934234799</v>
          </cell>
        </row>
        <row r="30">
          <cell r="B30">
            <v>35.392147064208984</v>
          </cell>
          <cell r="C30">
            <v>29.818979263305664</v>
          </cell>
          <cell r="D30">
            <v>37.599460601806641</v>
          </cell>
          <cell r="E30">
            <v>33.602855682373047</v>
          </cell>
          <cell r="F30">
            <v>29.174261093139648</v>
          </cell>
          <cell r="G30">
            <v>35.356853485107422</v>
          </cell>
          <cell r="H30">
            <v>5809.3296203860273</v>
          </cell>
        </row>
        <row r="31">
          <cell r="B31">
            <v>26.177667617797852</v>
          </cell>
          <cell r="C31">
            <v>20.746740341186523</v>
          </cell>
          <cell r="D31">
            <v>28.290628433227539</v>
          </cell>
          <cell r="E31">
            <v>25.033121109008789</v>
          </cell>
          <cell r="F31">
            <v>20.197195053100586</v>
          </cell>
          <cell r="G31">
            <v>26.914590835571289</v>
          </cell>
          <cell r="H31">
            <v>5792.0848031359455</v>
          </cell>
        </row>
        <row r="32">
          <cell r="B32">
            <v>21.77458381652832</v>
          </cell>
          <cell r="C32">
            <v>19.58329963684082</v>
          </cell>
          <cell r="D32">
            <v>22.582832336425781</v>
          </cell>
          <cell r="E32">
            <v>21.349582672119141</v>
          </cell>
          <cell r="F32">
            <v>19.289161682128906</v>
          </cell>
          <cell r="G32">
            <v>22.109561920166016</v>
          </cell>
          <cell r="H32">
            <v>6018.022252916714</v>
          </cell>
        </row>
        <row r="33">
          <cell r="B33">
            <v>50.591686248779297</v>
          </cell>
          <cell r="C33">
            <v>39.089263916015625</v>
          </cell>
          <cell r="D33">
            <v>55.35302734375</v>
          </cell>
          <cell r="E33">
            <v>50.144969940185547</v>
          </cell>
          <cell r="F33">
            <v>38.201465606689453</v>
          </cell>
          <cell r="G33">
            <v>55.088897705078125</v>
          </cell>
          <cell r="H33">
            <v>961.00875223821924</v>
          </cell>
        </row>
        <row r="34">
          <cell r="B34">
            <v>51.026393890380859</v>
          </cell>
          <cell r="C34">
            <v>44.034629821777344</v>
          </cell>
          <cell r="D34">
            <v>53.9886474609375</v>
          </cell>
          <cell r="E34">
            <v>49.197120666503906</v>
          </cell>
          <cell r="F34">
            <v>41.815994262695313</v>
          </cell>
          <cell r="G34">
            <v>52.324337005615234</v>
          </cell>
          <cell r="H34">
            <v>768.39525017489018</v>
          </cell>
        </row>
        <row r="35">
          <cell r="B35">
            <v>52.450435638427734</v>
          </cell>
          <cell r="C35">
            <v>41.457935333251953</v>
          </cell>
          <cell r="D35">
            <v>56.901927947998047</v>
          </cell>
          <cell r="E35">
            <v>48.838912963867188</v>
          </cell>
          <cell r="F35">
            <v>39.186317443847656</v>
          </cell>
          <cell r="G35">
            <v>52.747802734375</v>
          </cell>
          <cell r="H35">
            <v>1146.4752438239386</v>
          </cell>
        </row>
        <row r="36">
          <cell r="B36">
            <v>56.237331390380859</v>
          </cell>
          <cell r="C36">
            <v>52.1563720703125</v>
          </cell>
          <cell r="D36">
            <v>57.890007019042969</v>
          </cell>
          <cell r="E36">
            <v>55.266948699951172</v>
          </cell>
          <cell r="F36">
            <v>50.676048278808594</v>
          </cell>
          <cell r="G36">
            <v>57.126136779785156</v>
          </cell>
          <cell r="H36">
            <v>732.83700392284186</v>
          </cell>
        </row>
        <row r="37">
          <cell r="B37">
            <v>60.192768096923828</v>
          </cell>
          <cell r="C37">
            <v>54.982334136962891</v>
          </cell>
          <cell r="D37">
            <v>62.133602142333984</v>
          </cell>
          <cell r="E37">
            <v>59.636268615722656</v>
          </cell>
          <cell r="F37">
            <v>54.982334136962891</v>
          </cell>
          <cell r="G37">
            <v>61.369808197021484</v>
          </cell>
          <cell r="H37">
            <v>503.27284482779714</v>
          </cell>
        </row>
        <row r="38">
          <cell r="B38">
            <v>44.394882202148438</v>
          </cell>
          <cell r="C38">
            <v>36.092910766601563</v>
          </cell>
          <cell r="D38">
            <v>48.428134918212891</v>
          </cell>
          <cell r="E38">
            <v>42.779117584228516</v>
          </cell>
          <cell r="F38">
            <v>34.310997009277344</v>
          </cell>
          <cell r="G38">
            <v>46.893085479736328</v>
          </cell>
          <cell r="H38">
            <v>1115.364869256598</v>
          </cell>
        </row>
        <row r="39">
          <cell r="B39">
            <v>60.493980407714844</v>
          </cell>
          <cell r="C39">
            <v>51.648426055908203</v>
          </cell>
          <cell r="D39">
            <v>64.248992919921875</v>
          </cell>
          <cell r="E39">
            <v>60.391921997070313</v>
          </cell>
          <cell r="F39">
            <v>51.648426055908203</v>
          </cell>
          <cell r="G39">
            <v>64.103607177734375</v>
          </cell>
          <cell r="H39">
            <v>325.333678087549</v>
          </cell>
        </row>
        <row r="40">
          <cell r="B40">
            <v>24.035446166992188</v>
          </cell>
          <cell r="C40">
            <v>18.039037704467773</v>
          </cell>
          <cell r="D40">
            <v>26.503688812255859</v>
          </cell>
          <cell r="E40">
            <v>23.002666473388672</v>
          </cell>
          <cell r="F40">
            <v>17.83320426940918</v>
          </cell>
          <cell r="G40">
            <v>25.130521774291992</v>
          </cell>
          <cell r="H40">
            <v>2409.8040783262763</v>
          </cell>
        </row>
        <row r="41">
          <cell r="B41">
            <v>66.064605712890625</v>
          </cell>
          <cell r="C41">
            <v>56.712383270263672</v>
          </cell>
          <cell r="D41">
            <v>69.686332702636719</v>
          </cell>
          <cell r="E41">
            <v>64.59588623046875</v>
          </cell>
          <cell r="F41">
            <v>55.257049560546875</v>
          </cell>
          <cell r="G41">
            <v>68.212432861328125</v>
          </cell>
          <cell r="H41">
            <v>360.07799401541911</v>
          </cell>
        </row>
        <row r="42">
          <cell r="B42">
            <v>48.903697967529297</v>
          </cell>
          <cell r="C42">
            <v>39.658542633056641</v>
          </cell>
          <cell r="D42">
            <v>53.724040985107422</v>
          </cell>
          <cell r="E42">
            <v>45.708789825439453</v>
          </cell>
          <cell r="F42">
            <v>36.31439208984375</v>
          </cell>
          <cell r="G42">
            <v>50.606945037841797</v>
          </cell>
          <cell r="H42">
            <v>667.1884500507557</v>
          </cell>
        </row>
        <row r="43">
          <cell r="B43">
            <v>43.686771392822266</v>
          </cell>
          <cell r="C43">
            <v>37.636039733886719</v>
          </cell>
          <cell r="D43">
            <v>45.469524383544922</v>
          </cell>
          <cell r="E43">
            <v>40.576026916503906</v>
          </cell>
          <cell r="F43">
            <v>36.921497344970703</v>
          </cell>
          <cell r="G43">
            <v>41.652778625488281</v>
          </cell>
          <cell r="H43">
            <v>602.16971369908242</v>
          </cell>
        </row>
        <row r="44">
          <cell r="B44">
            <v>36.073532104492188</v>
          </cell>
          <cell r="C44">
            <v>31.773246765136719</v>
          </cell>
          <cell r="D44">
            <v>37.955711364746094</v>
          </cell>
          <cell r="E44">
            <v>33.804050445556641</v>
          </cell>
          <cell r="F44">
            <v>30.954111099243164</v>
          </cell>
          <cell r="G44">
            <v>35.051433563232422</v>
          </cell>
          <cell r="H44">
            <v>1349.7210167403646</v>
          </cell>
        </row>
        <row r="45">
          <cell r="B45">
            <v>33.139537811279297</v>
          </cell>
          <cell r="C45">
            <v>26.240758895874023</v>
          </cell>
          <cell r="D45">
            <v>35.390922546386719</v>
          </cell>
          <cell r="E45">
            <v>26.398845672607422</v>
          </cell>
          <cell r="F45">
            <v>23.572109222412109</v>
          </cell>
          <cell r="G45">
            <v>27.32133674621582</v>
          </cell>
          <cell r="H45">
            <v>828.98203685541</v>
          </cell>
        </row>
        <row r="46">
          <cell r="B46">
            <v>37.900390625</v>
          </cell>
          <cell r="C46">
            <v>29.789575576782227</v>
          </cell>
          <cell r="D46">
            <v>41.000392913818359</v>
          </cell>
          <cell r="E46">
            <v>37.08203125</v>
          </cell>
          <cell r="F46">
            <v>29.789575576782227</v>
          </cell>
          <cell r="G46">
            <v>39.869247436523438</v>
          </cell>
          <cell r="H46">
            <v>273.44858227968604</v>
          </cell>
        </row>
        <row r="47">
          <cell r="B47">
            <v>37.132354736328125</v>
          </cell>
          <cell r="C47">
            <v>25.202337265014648</v>
          </cell>
          <cell r="D47">
            <v>40.982631683349609</v>
          </cell>
          <cell r="E47">
            <v>34.974231719970703</v>
          </cell>
          <cell r="F47">
            <v>24.515695571899414</v>
          </cell>
          <cell r="G47">
            <v>38.349605560302734</v>
          </cell>
          <cell r="H47">
            <v>394.67569449209947</v>
          </cell>
        </row>
        <row r="48">
          <cell r="B48">
            <v>38.914741516113281</v>
          </cell>
          <cell r="C48">
            <v>29.268978118896484</v>
          </cell>
          <cell r="D48">
            <v>42.817962646484375</v>
          </cell>
          <cell r="E48">
            <v>37.897548675537109</v>
          </cell>
          <cell r="F48">
            <v>28.509149551391602</v>
          </cell>
          <cell r="G48">
            <v>41.696624755859375</v>
          </cell>
          <cell r="H48">
            <v>425.52144937886771</v>
          </cell>
        </row>
        <row r="49">
          <cell r="B49">
            <v>26.198360443115234</v>
          </cell>
          <cell r="C49">
            <v>21.993015289306641</v>
          </cell>
          <cell r="D49">
            <v>27.998796463012695</v>
          </cell>
          <cell r="E49">
            <v>23.699647903442383</v>
          </cell>
          <cell r="F49">
            <v>21.412570953369141</v>
          </cell>
          <cell r="G49">
            <v>24.678813934326172</v>
          </cell>
          <cell r="H49">
            <v>922.69632907970333</v>
          </cell>
        </row>
        <row r="50">
          <cell r="B50">
            <v>18.560634613037109</v>
          </cell>
          <cell r="C50">
            <v>14.676212310791016</v>
          </cell>
          <cell r="D50">
            <v>19.954643249511719</v>
          </cell>
          <cell r="E50">
            <v>18.474258422851563</v>
          </cell>
          <cell r="F50">
            <v>14.676212310791016</v>
          </cell>
          <cell r="G50">
            <v>19.83726692199707</v>
          </cell>
          <cell r="H50">
            <v>3370.698544432491</v>
          </cell>
        </row>
        <row r="51">
          <cell r="B51">
            <v>31.834903717041016</v>
          </cell>
          <cell r="C51">
            <v>23.691183090209961</v>
          </cell>
          <cell r="D51">
            <v>35.002559661865234</v>
          </cell>
          <cell r="E51">
            <v>29.952119827270508</v>
          </cell>
          <cell r="F51">
            <v>20.864500045776367</v>
          </cell>
          <cell r="G51">
            <v>33.486923217773438</v>
          </cell>
          <cell r="H51">
            <v>782.45828202163602</v>
          </cell>
        </row>
        <row r="52">
          <cell r="B52">
            <v>34.955429077148438</v>
          </cell>
          <cell r="C52">
            <v>31.921611785888672</v>
          </cell>
          <cell r="D52">
            <v>36.022232055664063</v>
          </cell>
          <cell r="E52">
            <v>33.634723663330078</v>
          </cell>
          <cell r="F52">
            <v>31.393791198730469</v>
          </cell>
          <cell r="G52">
            <v>34.422718048095703</v>
          </cell>
          <cell r="H52">
            <v>314.31086194963211</v>
          </cell>
        </row>
        <row r="53">
          <cell r="B53">
            <v>18.540172576904297</v>
          </cell>
          <cell r="C53">
            <v>16.093235015869141</v>
          </cell>
          <cell r="D53">
            <v>19.644933700561523</v>
          </cell>
          <cell r="E53">
            <v>17.793483734130859</v>
          </cell>
          <cell r="F53">
            <v>15.569632530212402</v>
          </cell>
          <cell r="G53">
            <v>18.797523498535156</v>
          </cell>
          <cell r="H53">
            <v>821.073619544699</v>
          </cell>
        </row>
        <row r="54">
          <cell r="B54">
            <v>36.588840484619141</v>
          </cell>
          <cell r="C54">
            <v>27.212045669555664</v>
          </cell>
          <cell r="D54">
            <v>39.818248748779297</v>
          </cell>
          <cell r="E54">
            <v>36.023220062255859</v>
          </cell>
          <cell r="F54">
            <v>26.800941467285156</v>
          </cell>
          <cell r="G54">
            <v>39.199413299560547</v>
          </cell>
          <cell r="H54">
            <v>1202.1115128661061</v>
          </cell>
        </row>
        <row r="55">
          <cell r="B55">
            <v>50.770660400390625</v>
          </cell>
          <cell r="C55">
            <v>44.344783782958984</v>
          </cell>
          <cell r="D55">
            <v>52.819042205810547</v>
          </cell>
          <cell r="E55">
            <v>50.770660400390625</v>
          </cell>
          <cell r="F55">
            <v>44.344783782958984</v>
          </cell>
          <cell r="G55">
            <v>52.819042205810547</v>
          </cell>
          <cell r="H55">
            <v>977.19867614466284</v>
          </cell>
        </row>
        <row r="56">
          <cell r="B56">
            <v>62.391059875488281</v>
          </cell>
          <cell r="C56">
            <v>47.83770751953125</v>
          </cell>
          <cell r="D56">
            <v>67.95220947265625</v>
          </cell>
          <cell r="E56">
            <v>60.982418060302734</v>
          </cell>
          <cell r="F56">
            <v>46.907478332519531</v>
          </cell>
          <cell r="G56">
            <v>66.360755920410156</v>
          </cell>
          <cell r="H56">
            <v>356.5318484952781</v>
          </cell>
        </row>
        <row r="57">
          <cell r="B57">
            <v>55.127155303955078</v>
          </cell>
          <cell r="C57">
            <v>47.964374542236328</v>
          </cell>
          <cell r="D57">
            <v>57.713310241699219</v>
          </cell>
          <cell r="E57">
            <v>52.397315979003906</v>
          </cell>
          <cell r="F57">
            <v>47.039276123046875</v>
          </cell>
          <cell r="G57">
            <v>54.331859588623047</v>
          </cell>
          <cell r="H57">
            <v>765.67685866902298</v>
          </cell>
        </row>
        <row r="58">
          <cell r="B58">
            <v>38.073947906494141</v>
          </cell>
          <cell r="C58">
            <v>32.723739624023438</v>
          </cell>
          <cell r="D58">
            <v>39.731346130371094</v>
          </cell>
          <cell r="E58">
            <v>36.292407989501953</v>
          </cell>
          <cell r="F58">
            <v>31.759700775146484</v>
          </cell>
          <cell r="G58">
            <v>37.696556091308594</v>
          </cell>
          <cell r="H58">
            <v>1505.0019698754993</v>
          </cell>
        </row>
        <row r="59">
          <cell r="B59">
            <v>32.082683563232422</v>
          </cell>
          <cell r="C59">
            <v>30.78563117980957</v>
          </cell>
          <cell r="D59">
            <v>32.558700561523438</v>
          </cell>
          <cell r="E59">
            <v>25.069459915161133</v>
          </cell>
          <cell r="F59">
            <v>21.685989379882813</v>
          </cell>
          <cell r="G59">
            <v>26.311195373535156</v>
          </cell>
          <cell r="H59">
            <v>470.82385989340781</v>
          </cell>
        </row>
        <row r="60">
          <cell r="B60">
            <v>57.111827850341797</v>
          </cell>
          <cell r="C60">
            <v>51.086925506591797</v>
          </cell>
          <cell r="D60">
            <v>58.826892852783203</v>
          </cell>
          <cell r="E60">
            <v>54.246200561523438</v>
          </cell>
          <cell r="F60">
            <v>49.438232421875</v>
          </cell>
          <cell r="G60">
            <v>55.614852905273438</v>
          </cell>
          <cell r="H60">
            <v>408.30227287362061</v>
          </cell>
        </row>
        <row r="61">
          <cell r="B61">
            <v>37.294349670410156</v>
          </cell>
          <cell r="C61">
            <v>29.624034881591797</v>
          </cell>
          <cell r="D61">
            <v>39.952796936035156</v>
          </cell>
          <cell r="E61">
            <v>36.677341461181641</v>
          </cell>
          <cell r="F61">
            <v>29.624034881591797</v>
          </cell>
          <cell r="G61">
            <v>39.121936798095703</v>
          </cell>
          <cell r="H61">
            <v>316.27267052248203</v>
          </cell>
        </row>
        <row r="62">
          <cell r="B62">
            <v>41.317916870117188</v>
          </cell>
          <cell r="C62">
            <v>34.372547149658203</v>
          </cell>
          <cell r="D62">
            <v>43.957351684570313</v>
          </cell>
          <cell r="E62">
            <v>40.319580078125</v>
          </cell>
          <cell r="F62">
            <v>33.623744964599609</v>
          </cell>
          <cell r="G62">
            <v>42.864181518554688</v>
          </cell>
          <cell r="H62">
            <v>560.92875969186662</v>
          </cell>
        </row>
        <row r="63">
          <cell r="B63">
            <v>42.696495056152344</v>
          </cell>
          <cell r="C63">
            <v>31.307180404663086</v>
          </cell>
          <cell r="D63">
            <v>47.66436767578125</v>
          </cell>
          <cell r="E63">
            <v>41.824054718017578</v>
          </cell>
          <cell r="F63">
            <v>30.864877700805664</v>
          </cell>
          <cell r="G63">
            <v>46.60430908203125</v>
          </cell>
          <cell r="H63">
            <v>801.21415467309725</v>
          </cell>
        </row>
        <row r="64">
          <cell r="B64">
            <v>54.645309448242188</v>
          </cell>
          <cell r="C64">
            <v>40.819255828857422</v>
          </cell>
          <cell r="D64">
            <v>59.605991363525391</v>
          </cell>
          <cell r="E64">
            <v>50.911445617675781</v>
          </cell>
          <cell r="F64">
            <v>38.840473175048828</v>
          </cell>
          <cell r="G64">
            <v>55.242416381835938</v>
          </cell>
          <cell r="H64">
            <v>394.90811925230093</v>
          </cell>
        </row>
        <row r="65">
          <cell r="B65">
            <v>29.295492172241211</v>
          </cell>
          <cell r="C65">
            <v>21.177104949951172</v>
          </cell>
          <cell r="D65">
            <v>31.899736404418945</v>
          </cell>
          <cell r="E65">
            <v>26.372486114501953</v>
          </cell>
          <cell r="F65">
            <v>21.177104949951172</v>
          </cell>
          <cell r="G65">
            <v>28.039079666137695</v>
          </cell>
          <cell r="H65">
            <v>941.3298357606958</v>
          </cell>
        </row>
        <row r="66">
          <cell r="B66">
            <v>39.368324279785156</v>
          </cell>
          <cell r="C66">
            <v>29.482561111450195</v>
          </cell>
          <cell r="D66">
            <v>42.743755340576172</v>
          </cell>
          <cell r="E66">
            <v>38.691425323486328</v>
          </cell>
          <cell r="F66">
            <v>28.917213439941406</v>
          </cell>
          <cell r="G66">
            <v>42.028766632080078</v>
          </cell>
          <cell r="H66">
            <v>450.84152722935863</v>
          </cell>
        </row>
        <row r="67">
          <cell r="B67">
            <v>21.124078750610352</v>
          </cell>
          <cell r="C67">
            <v>16.280044555664063</v>
          </cell>
          <cell r="D67">
            <v>22.804178237915039</v>
          </cell>
          <cell r="E67">
            <v>19.825111389160156</v>
          </cell>
          <cell r="F67">
            <v>16.034515380859375</v>
          </cell>
          <cell r="G67">
            <v>21.139837265014648</v>
          </cell>
          <cell r="H67">
            <v>352.62439363336421</v>
          </cell>
        </row>
        <row r="68">
          <cell r="B68">
            <v>46.742111206054688</v>
          </cell>
          <cell r="C68">
            <v>39.156497955322266</v>
          </cell>
          <cell r="D68">
            <v>49.029354095458984</v>
          </cell>
          <cell r="E68">
            <v>43.177890777587891</v>
          </cell>
          <cell r="F68">
            <v>38.536819458007813</v>
          </cell>
          <cell r="G68">
            <v>44.577285766601563</v>
          </cell>
          <cell r="H68">
            <v>440.71924522127915</v>
          </cell>
        </row>
        <row r="69">
          <cell r="B69">
            <v>38.001846313476563</v>
          </cell>
          <cell r="C69">
            <v>31.111421585083008</v>
          </cell>
          <cell r="D69">
            <v>40.619625091552734</v>
          </cell>
          <cell r="E69">
            <v>36.295372009277344</v>
          </cell>
          <cell r="F69">
            <v>30.078893661499023</v>
          </cell>
          <cell r="G69">
            <v>38.657108306884766</v>
          </cell>
          <cell r="H69">
            <v>29019.999999999571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39.298656463623047</v>
          </cell>
          <cell r="C2">
            <v>7.7164716720581055</v>
          </cell>
          <cell r="D2">
            <v>14.895073890686035</v>
          </cell>
          <cell r="E2">
            <v>10.463150978088379</v>
          </cell>
          <cell r="F2">
            <v>13.979070663452148</v>
          </cell>
          <cell r="G2">
            <v>6.1495876312255859</v>
          </cell>
          <cell r="H2">
            <v>4.0414538383483887</v>
          </cell>
          <cell r="I2">
            <v>3.4565348625183105</v>
          </cell>
          <cell r="J2">
            <v>100</v>
          </cell>
          <cell r="K2">
            <v>29019.999999999571</v>
          </cell>
        </row>
        <row r="3">
          <cell r="B3">
            <v>49.617599487304688</v>
          </cell>
          <cell r="C3">
            <v>8.4575710296630859</v>
          </cell>
          <cell r="D3">
            <v>15.171906471252441</v>
          </cell>
          <cell r="E3">
            <v>9.2228755950927734</v>
          </cell>
          <cell r="F3">
            <v>10.192623138427734</v>
          </cell>
          <cell r="G3">
            <v>3.6253769397735596</v>
          </cell>
          <cell r="H3">
            <v>2.0602250099182129</v>
          </cell>
          <cell r="I3">
            <v>1.6518237590789795</v>
          </cell>
          <cell r="J3">
            <v>100.00000762939453</v>
          </cell>
          <cell r="K3">
            <v>17822.769757616777</v>
          </cell>
        </row>
        <row r="4">
          <cell r="B4">
            <v>22.873868942260742</v>
          </cell>
          <cell r="C4">
            <v>6.5368552207946777</v>
          </cell>
          <cell r="D4">
            <v>14.454436302185059</v>
          </cell>
          <cell r="E4">
            <v>12.437314033508301</v>
          </cell>
          <cell r="F4">
            <v>20.006006240844727</v>
          </cell>
          <cell r="G4">
            <v>10.167405128479004</v>
          </cell>
          <cell r="H4">
            <v>7.195000171661377</v>
          </cell>
          <cell r="I4">
            <v>6.3291158676147461</v>
          </cell>
          <cell r="J4">
            <v>100</v>
          </cell>
          <cell r="K4">
            <v>11197.230242383117</v>
          </cell>
        </row>
        <row r="5">
          <cell r="B5">
            <v>20.466886520385742</v>
          </cell>
          <cell r="C5">
            <v>5.8943748474121094</v>
          </cell>
          <cell r="D5">
            <v>13.236172676086426</v>
          </cell>
          <cell r="E5">
            <v>12.448940277099609</v>
          </cell>
          <cell r="F5">
            <v>21.421829223632813</v>
          </cell>
          <cell r="G5">
            <v>10.926095962524414</v>
          </cell>
          <cell r="H5">
            <v>8.3147678375244141</v>
          </cell>
          <cell r="I5">
            <v>7.2909321784973145</v>
          </cell>
          <cell r="J5">
            <v>99.999992370605469</v>
          </cell>
          <cell r="K5">
            <v>6564.9601633568536</v>
          </cell>
        </row>
        <row r="6">
          <cell r="B6">
            <v>26.285097122192383</v>
          </cell>
          <cell r="C6">
            <v>7.4473938941955566</v>
          </cell>
          <cell r="D6">
            <v>16.180988311767578</v>
          </cell>
          <cell r="E6">
            <v>12.42083740234375</v>
          </cell>
          <cell r="F6">
            <v>17.999465942382813</v>
          </cell>
          <cell r="G6">
            <v>9.0921707153320313</v>
          </cell>
          <cell r="H6">
            <v>5.6080398559570313</v>
          </cell>
          <cell r="I6">
            <v>4.9660072326660156</v>
          </cell>
          <cell r="J6">
            <v>100</v>
          </cell>
          <cell r="K6">
            <v>4632.2700790262234</v>
          </cell>
        </row>
        <row r="8">
          <cell r="B8">
            <v>17.584075927734375</v>
          </cell>
          <cell r="C8">
            <v>9.3226728439331055</v>
          </cell>
          <cell r="D8">
            <v>17.52973747253418</v>
          </cell>
          <cell r="E8">
            <v>22.101955413818359</v>
          </cell>
          <cell r="F8">
            <v>25.01991081237793</v>
          </cell>
          <cell r="G8">
            <v>7.508732795715332</v>
          </cell>
          <cell r="H8">
            <v>0.586708664894104</v>
          </cell>
          <cell r="I8">
            <v>0.3462044894695282</v>
          </cell>
          <cell r="J8">
            <v>100</v>
          </cell>
          <cell r="K8">
            <v>3995.360586661207</v>
          </cell>
        </row>
        <row r="9">
          <cell r="B9">
            <v>22.236471176147461</v>
          </cell>
          <cell r="C9">
            <v>7.1822991371154785</v>
          </cell>
          <cell r="D9">
            <v>15.184139251708984</v>
          </cell>
          <cell r="E9">
            <v>11.385388374328613</v>
          </cell>
          <cell r="F9">
            <v>18.846569061279297</v>
          </cell>
          <cell r="G9">
            <v>11.606622695922852</v>
          </cell>
          <cell r="H9">
            <v>6.4547934532165527</v>
          </cell>
          <cell r="I9">
            <v>7.1037168502807617</v>
          </cell>
          <cell r="J9">
            <v>100</v>
          </cell>
          <cell r="K9">
            <v>3994.3681366272422</v>
          </cell>
        </row>
        <row r="10">
          <cell r="B10">
            <v>30.318626403808594</v>
          </cell>
          <cell r="C10">
            <v>7.9681277275085449</v>
          </cell>
          <cell r="D10">
            <v>15.221742630004883</v>
          </cell>
          <cell r="E10">
            <v>9.6568727493286133</v>
          </cell>
          <cell r="F10">
            <v>14.990937232971191</v>
          </cell>
          <cell r="G10">
            <v>8.0291776657104492</v>
          </cell>
          <cell r="H10">
            <v>7.6388039588928223</v>
          </cell>
          <cell r="I10">
            <v>6.1757116317749023</v>
          </cell>
          <cell r="J10">
            <v>100</v>
          </cell>
          <cell r="K10">
            <v>4280.5163734672615</v>
          </cell>
        </row>
        <row r="11">
          <cell r="B11">
            <v>37.614715576171875</v>
          </cell>
          <cell r="C11">
            <v>8.2357702255249023</v>
          </cell>
          <cell r="D11">
            <v>16.028036117553711</v>
          </cell>
          <cell r="E11">
            <v>10.440301895141602</v>
          </cell>
          <cell r="F11">
            <v>12.546844482421875</v>
          </cell>
          <cell r="G11">
            <v>5.5879702568054199</v>
          </cell>
          <cell r="H11">
            <v>4.7217574119567871</v>
          </cell>
          <cell r="I11">
            <v>4.8246035575866699</v>
          </cell>
          <cell r="J11">
            <v>99.999992370605469</v>
          </cell>
          <cell r="K11">
            <v>4120.3412326339567</v>
          </cell>
        </row>
        <row r="12">
          <cell r="B12">
            <v>41.157188415527344</v>
          </cell>
          <cell r="C12">
            <v>7.2164392471313477</v>
          </cell>
          <cell r="D12">
            <v>16.333486557006836</v>
          </cell>
          <cell r="E12">
            <v>9.3064680099487305</v>
          </cell>
          <cell r="F12">
            <v>12.02147388458252</v>
          </cell>
          <cell r="G12">
            <v>5.6691889762878418</v>
          </cell>
          <cell r="H12">
            <v>4.7585268020629883</v>
          </cell>
          <cell r="I12">
            <v>3.5372252464294434</v>
          </cell>
          <cell r="J12">
            <v>100</v>
          </cell>
          <cell r="K12">
            <v>4241.3878359468799</v>
          </cell>
        </row>
        <row r="13">
          <cell r="B13">
            <v>52.840782165527344</v>
          </cell>
          <cell r="C13">
            <v>7.3054428100585938</v>
          </cell>
          <cell r="D13">
            <v>14.054329872131348</v>
          </cell>
          <cell r="E13">
            <v>6.8192014694213867</v>
          </cell>
          <cell r="F13">
            <v>10.387465476989746</v>
          </cell>
          <cell r="G13">
            <v>3.5660204887390137</v>
          </cell>
          <cell r="H13">
            <v>3.4703104496002197</v>
          </cell>
          <cell r="I13">
            <v>1.5564473867416382</v>
          </cell>
          <cell r="J13">
            <v>100</v>
          </cell>
          <cell r="K13">
            <v>2781.0555769761863</v>
          </cell>
        </row>
        <row r="14">
          <cell r="B14">
            <v>60.325447082519531</v>
          </cell>
          <cell r="C14">
            <v>7.5714712142944336</v>
          </cell>
          <cell r="D14">
            <v>12.351407051086426</v>
          </cell>
          <cell r="E14">
            <v>6.8207769393920898</v>
          </cell>
          <cell r="F14">
            <v>7.3816657066345215</v>
          </cell>
          <cell r="G14">
            <v>3.1791477203369141</v>
          </cell>
          <cell r="H14">
            <v>1.5612696409225464</v>
          </cell>
          <cell r="I14">
            <v>0.80881285667419434</v>
          </cell>
          <cell r="J14">
            <v>100.00000762939453</v>
          </cell>
          <cell r="K14">
            <v>2082.7607022698703</v>
          </cell>
        </row>
        <row r="15">
          <cell r="B15">
            <v>70.192359924316406</v>
          </cell>
          <cell r="C15">
            <v>5.6933393478393555</v>
          </cell>
          <cell r="D15">
            <v>11.650578498840332</v>
          </cell>
          <cell r="E15">
            <v>3.7638776302337646</v>
          </cell>
          <cell r="F15">
            <v>5.1468534469604492</v>
          </cell>
          <cell r="G15">
            <v>1.0409612655639648</v>
          </cell>
          <cell r="H15">
            <v>1.4477344751358032</v>
          </cell>
          <cell r="I15">
            <v>1.0642952919006348</v>
          </cell>
          <cell r="J15">
            <v>99.999992370605469</v>
          </cell>
          <cell r="K15">
            <v>1644.7555623266337</v>
          </cell>
        </row>
        <row r="16">
          <cell r="B16">
            <v>67.923545837402344</v>
          </cell>
          <cell r="C16">
            <v>7.6639070510864258</v>
          </cell>
          <cell r="D16">
            <v>9.8749780654907227</v>
          </cell>
          <cell r="E16">
            <v>3.6459798812866211</v>
          </cell>
          <cell r="F16">
            <v>7.0367903709411621</v>
          </cell>
          <cell r="G16">
            <v>1.8543800115585327</v>
          </cell>
          <cell r="H16">
            <v>1.1275973320007324</v>
          </cell>
          <cell r="I16">
            <v>0.87282377481460571</v>
          </cell>
          <cell r="J16">
            <v>100</v>
          </cell>
          <cell r="K16">
            <v>1034.7543217634075</v>
          </cell>
        </row>
        <row r="17">
          <cell r="B17">
            <v>75.426918029785156</v>
          </cell>
          <cell r="C17">
            <v>7.0621600151062012</v>
          </cell>
          <cell r="D17">
            <v>8.1690711975097656</v>
          </cell>
          <cell r="E17">
            <v>3.4303395748138428</v>
          </cell>
          <cell r="F17">
            <v>4.2215313911437988</v>
          </cell>
          <cell r="G17">
            <v>0.58192873001098633</v>
          </cell>
          <cell r="H17">
            <v>0.43706291913986206</v>
          </cell>
          <cell r="I17">
            <v>0.67099004983901978</v>
          </cell>
          <cell r="J17">
            <v>100</v>
          </cell>
          <cell r="K17">
            <v>844.69967132732882</v>
          </cell>
        </row>
        <row r="18">
          <cell r="B18">
            <v>14.869634628295898</v>
          </cell>
          <cell r="C18">
            <v>6.8932657241821289</v>
          </cell>
          <cell r="D18">
            <v>14.906515121459961</v>
          </cell>
          <cell r="E18">
            <v>17.208162307739258</v>
          </cell>
          <cell r="F18">
            <v>22.878210067749023</v>
          </cell>
          <cell r="G18">
            <v>11.31443977355957</v>
          </cell>
          <cell r="H18">
            <v>5.7222676277160645</v>
          </cell>
          <cell r="I18">
            <v>6.2075042724609375</v>
          </cell>
          <cell r="J18">
            <v>100</v>
          </cell>
          <cell r="K18">
            <v>6621.8421171562513</v>
          </cell>
        </row>
        <row r="19">
          <cell r="B19">
            <v>45.514423370361328</v>
          </cell>
          <cell r="C19">
            <v>7.931215763092041</v>
          </cell>
          <cell r="D19">
            <v>15.111664772033691</v>
          </cell>
          <cell r="E19">
            <v>8.7112522125244141</v>
          </cell>
          <cell r="F19">
            <v>11.546916961669922</v>
          </cell>
          <cell r="G19">
            <v>4.7684836387634277</v>
          </cell>
          <cell r="H19">
            <v>3.6566066741943359</v>
          </cell>
          <cell r="I19">
            <v>2.7594361305236816</v>
          </cell>
          <cell r="J19">
            <v>100.00000762939453</v>
          </cell>
          <cell r="K19">
            <v>20789.883351856879</v>
          </cell>
        </row>
        <row r="20">
          <cell r="B20">
            <v>59.531536102294922</v>
          </cell>
          <cell r="C20">
            <v>8.3299503326416016</v>
          </cell>
          <cell r="D20">
            <v>12.048137664794922</v>
          </cell>
          <cell r="E20">
            <v>5.3380217552185059</v>
          </cell>
          <cell r="F20">
            <v>8.7781410217285156</v>
          </cell>
          <cell r="G20">
            <v>2.7373342514038086</v>
          </cell>
          <cell r="H20">
            <v>2.0957937240600586</v>
          </cell>
          <cell r="I20">
            <v>1.1410833597183228</v>
          </cell>
          <cell r="J20">
            <v>100</v>
          </cell>
          <cell r="K20">
            <v>1608.2745309867723</v>
          </cell>
        </row>
        <row r="21">
          <cell r="B21">
            <v>50.030242919921875</v>
          </cell>
          <cell r="C21">
            <v>9.9222278594970703</v>
          </cell>
          <cell r="D21">
            <v>13.697366714477539</v>
          </cell>
          <cell r="E21">
            <v>6.9217195510864258</v>
          </cell>
          <cell r="F21">
            <v>7.9845247268676758</v>
          </cell>
          <cell r="G21">
            <v>4.035466194152832</v>
          </cell>
          <cell r="H21">
            <v>3.3363144397735596</v>
          </cell>
          <cell r="I21">
            <v>4.0721378326416016</v>
          </cell>
          <cell r="J21">
            <v>100</v>
          </cell>
          <cell r="K21">
            <v>9381.9421897148786</v>
          </cell>
        </row>
        <row r="22">
          <cell r="B22">
            <v>50.503227233886719</v>
          </cell>
          <cell r="C22">
            <v>6.4724569320678711</v>
          </cell>
          <cell r="D22">
            <v>10.163002967834473</v>
          </cell>
          <cell r="E22">
            <v>6.8957176208496094</v>
          </cell>
          <cell r="F22">
            <v>10.78070068359375</v>
          </cell>
          <cell r="G22">
            <v>5.0903182029724121</v>
          </cell>
          <cell r="H22">
            <v>4.8931736946105957</v>
          </cell>
          <cell r="I22">
            <v>5.2014026641845703</v>
          </cell>
          <cell r="J22">
            <v>100</v>
          </cell>
          <cell r="K22">
            <v>1150.9748500170967</v>
          </cell>
        </row>
        <row r="23">
          <cell r="B23">
            <v>33.154945373535156</v>
          </cell>
          <cell r="C23">
            <v>6.6745309829711914</v>
          </cell>
          <cell r="D23">
            <v>15.797505378723145</v>
          </cell>
          <cell r="E23">
            <v>12.482481956481934</v>
          </cell>
          <cell r="F23">
            <v>17.220344543457031</v>
          </cell>
          <cell r="G23">
            <v>7.288424015045166</v>
          </cell>
          <cell r="H23">
            <v>4.346275806427002</v>
          </cell>
          <cell r="I23">
            <v>3.0354921817779541</v>
          </cell>
          <cell r="J23">
            <v>99.999992370605469</v>
          </cell>
          <cell r="K23">
            <v>18487.082960267941</v>
          </cell>
        </row>
        <row r="24">
          <cell r="B24">
            <v>38.303604125976563</v>
          </cell>
          <cell r="C24">
            <v>7.696021556854248</v>
          </cell>
          <cell r="D24">
            <v>14.889246940612793</v>
          </cell>
          <cell r="E24">
            <v>10.646554946899414</v>
          </cell>
          <cell r="F24">
            <v>14.288275718688965</v>
          </cell>
          <cell r="G24">
            <v>6.3298721313476563</v>
          </cell>
          <cell r="H24">
            <v>4.2136440277099609</v>
          </cell>
          <cell r="I24">
            <v>3.6327831745147705</v>
          </cell>
          <cell r="J24">
            <v>100.00000762939453</v>
          </cell>
          <cell r="K24">
            <v>27454.668207227398</v>
          </cell>
        </row>
        <row r="25">
          <cell r="B25">
            <v>56.751106262207031</v>
          </cell>
          <cell r="C25">
            <v>8.0751514434814453</v>
          </cell>
          <cell r="D25">
            <v>14.997284889221191</v>
          </cell>
          <cell r="E25">
            <v>7.2464022636413574</v>
          </cell>
          <cell r="F25">
            <v>8.5558595657348633</v>
          </cell>
          <cell r="G25">
            <v>2.9875407218933105</v>
          </cell>
          <cell r="H25">
            <v>1.0213757753372192</v>
          </cell>
          <cell r="I25">
            <v>0.36527997255325317</v>
          </cell>
          <cell r="J25">
            <v>100</v>
          </cell>
          <cell r="K25">
            <v>1565.3317927722526</v>
          </cell>
        </row>
        <row r="26">
          <cell r="B26">
            <v>80.013114929199219</v>
          </cell>
          <cell r="C26">
            <v>8.0409202575683594</v>
          </cell>
          <cell r="D26">
            <v>7.911229133605957</v>
          </cell>
          <cell r="E26">
            <v>2.3633272647857666</v>
          </cell>
          <cell r="F26">
            <v>1.1732451915740967</v>
          </cell>
          <cell r="G26">
            <v>0.36939904093742371</v>
          </cell>
          <cell r="H26">
            <v>6.8842105567455292E-2</v>
          </cell>
          <cell r="I26">
            <v>5.9920918196439743E-2</v>
          </cell>
          <cell r="J26">
            <v>100</v>
          </cell>
          <cell r="K26">
            <v>5655.5185301378606</v>
          </cell>
        </row>
        <row r="27">
          <cell r="B27">
            <v>53.704868316650391</v>
          </cell>
          <cell r="C27">
            <v>11.158671379089355</v>
          </cell>
          <cell r="D27">
            <v>18.131874084472656</v>
          </cell>
          <cell r="E27">
            <v>8.665562629699707</v>
          </cell>
          <cell r="F27">
            <v>6.0318551063537598</v>
          </cell>
          <cell r="G27">
            <v>1.502741813659668</v>
          </cell>
          <cell r="H27">
            <v>0.39786174893379211</v>
          </cell>
          <cell r="I27">
            <v>0.40656474232673645</v>
          </cell>
          <cell r="J27">
            <v>100</v>
          </cell>
          <cell r="K27">
            <v>5745.044793423468</v>
          </cell>
        </row>
        <row r="28">
          <cell r="B28">
            <v>34.725944519042969</v>
          </cell>
          <cell r="C28">
            <v>9.3718786239624023</v>
          </cell>
          <cell r="D28">
            <v>21.210109710693359</v>
          </cell>
          <cell r="E28">
            <v>13.529529571533203</v>
          </cell>
          <cell r="F28">
            <v>14.697107315063477</v>
          </cell>
          <cell r="G28">
            <v>4.0059518814086914</v>
          </cell>
          <cell r="H28">
            <v>1.8170003890991211</v>
          </cell>
          <cell r="I28">
            <v>0.64247626066207886</v>
          </cell>
          <cell r="J28">
            <v>100</v>
          </cell>
          <cell r="K28">
            <v>5809.3296203860364</v>
          </cell>
        </row>
        <row r="29">
          <cell r="B29">
            <v>20.495965957641602</v>
          </cell>
          <cell r="C29">
            <v>7.1490278244018555</v>
          </cell>
          <cell r="D29">
            <v>17.994182586669922</v>
          </cell>
          <cell r="E29">
            <v>15.714447021484375</v>
          </cell>
          <cell r="F29">
            <v>22.179346084594727</v>
          </cell>
          <cell r="G29">
            <v>8.0631532669067383</v>
          </cell>
          <cell r="H29">
            <v>5.0468535423278809</v>
          </cell>
          <cell r="I29">
            <v>3.3570232391357422</v>
          </cell>
          <cell r="J29">
            <v>100</v>
          </cell>
          <cell r="K29">
            <v>5792.0848031359483</v>
          </cell>
        </row>
        <row r="30">
          <cell r="B30">
            <v>9.7948513031005859</v>
          </cell>
          <cell r="C30">
            <v>3.0736443996429443</v>
          </cell>
          <cell r="D30">
            <v>9.2894573211669922</v>
          </cell>
          <cell r="E30">
            <v>11.776935577392578</v>
          </cell>
          <cell r="F30">
            <v>25.014701843261719</v>
          </cell>
          <cell r="G30">
            <v>16.2452392578125</v>
          </cell>
          <cell r="H30">
            <v>12.432748794555664</v>
          </cell>
          <cell r="I30">
            <v>12.372421264648438</v>
          </cell>
          <cell r="J30">
            <v>100</v>
          </cell>
          <cell r="K30">
            <v>6018.022252916734</v>
          </cell>
        </row>
        <row r="31">
          <cell r="B31">
            <v>50.579811096191406</v>
          </cell>
          <cell r="C31">
            <v>10.056333541870117</v>
          </cell>
          <cell r="D31">
            <v>11.770040512084961</v>
          </cell>
          <cell r="E31">
            <v>8.3940305709838867</v>
          </cell>
          <cell r="F31">
            <v>9.1888360977172852</v>
          </cell>
          <cell r="G31">
            <v>3.5447597503662109</v>
          </cell>
          <cell r="H31">
            <v>3.1573424339294434</v>
          </cell>
          <cell r="I31">
            <v>3.3088455200195313</v>
          </cell>
          <cell r="J31">
            <v>100</v>
          </cell>
          <cell r="K31">
            <v>961.0087522382197</v>
          </cell>
        </row>
        <row r="32">
          <cell r="B32">
            <v>48.133899688720703</v>
          </cell>
          <cell r="C32">
            <v>8.8174943923950195</v>
          </cell>
          <cell r="D32">
            <v>16.345359802246094</v>
          </cell>
          <cell r="E32">
            <v>9.1370964050292969</v>
          </cell>
          <cell r="F32">
            <v>10.833982467651367</v>
          </cell>
          <cell r="G32">
            <v>2.5547640323638916</v>
          </cell>
          <cell r="H32">
            <v>2.4343750476837158</v>
          </cell>
          <cell r="I32">
            <v>1.7430268526077271</v>
          </cell>
          <cell r="J32">
            <v>100</v>
          </cell>
          <cell r="K32">
            <v>768.39525017489211</v>
          </cell>
        </row>
        <row r="33">
          <cell r="B33">
            <v>63.089023590087891</v>
          </cell>
          <cell r="C33">
            <v>10.163113594055176</v>
          </cell>
          <cell r="D33">
            <v>11.185764312744141</v>
          </cell>
          <cell r="E33">
            <v>4.0597949028015137</v>
          </cell>
          <cell r="F33">
            <v>6.6123695373535156</v>
          </cell>
          <cell r="G33">
            <v>2.3186864852905273</v>
          </cell>
          <cell r="H33">
            <v>1.3914933204650879</v>
          </cell>
          <cell r="I33">
            <v>1.1797531843185425</v>
          </cell>
          <cell r="J33">
            <v>100</v>
          </cell>
          <cell r="K33">
            <v>1146.4752438239398</v>
          </cell>
        </row>
        <row r="34">
          <cell r="B34">
            <v>66.762542724609375</v>
          </cell>
          <cell r="C34">
            <v>9.6717767715454102</v>
          </cell>
          <cell r="D34">
            <v>7.9917716979980469</v>
          </cell>
          <cell r="E34">
            <v>3.713284969329834</v>
          </cell>
          <cell r="F34">
            <v>5.7463769912719727</v>
          </cell>
          <cell r="G34">
            <v>1.8243569135665894</v>
          </cell>
          <cell r="H34">
            <v>1.9797953367233276</v>
          </cell>
          <cell r="I34">
            <v>2.3100976943969727</v>
          </cell>
          <cell r="J34">
            <v>100</v>
          </cell>
          <cell r="K34">
            <v>732.83700392284254</v>
          </cell>
        </row>
        <row r="35">
          <cell r="B35">
            <v>49.584587097167969</v>
          </cell>
          <cell r="C35">
            <v>10.544259071350098</v>
          </cell>
          <cell r="D35">
            <v>16.656307220458984</v>
          </cell>
          <cell r="E35">
            <v>7.6576032638549805</v>
          </cell>
          <cell r="F35">
            <v>8.0455331802368164</v>
          </cell>
          <cell r="G35">
            <v>3.3788735866546631</v>
          </cell>
          <cell r="H35">
            <v>2.7077066898345947</v>
          </cell>
          <cell r="I35">
            <v>1.4251301288604736</v>
          </cell>
          <cell r="J35">
            <v>100.00000762939453</v>
          </cell>
          <cell r="K35">
            <v>503.2728448277968</v>
          </cell>
        </row>
        <row r="36">
          <cell r="B36">
            <v>70.856155395507813</v>
          </cell>
          <cell r="C36">
            <v>5.3972973823547363</v>
          </cell>
          <cell r="D36">
            <v>10.006950378417969</v>
          </cell>
          <cell r="E36">
            <v>3.6677072048187256</v>
          </cell>
          <cell r="F36">
            <v>5.7100615501403809</v>
          </cell>
          <cell r="G36">
            <v>1.7702239751815796</v>
          </cell>
          <cell r="H36">
            <v>1.0768189430236816</v>
          </cell>
          <cell r="I36">
            <v>1.5147883892059326</v>
          </cell>
          <cell r="J36">
            <v>100.00000762939453</v>
          </cell>
          <cell r="K36">
            <v>1115.3648692565991</v>
          </cell>
        </row>
        <row r="37">
          <cell r="B37">
            <v>73.732521057128906</v>
          </cell>
          <cell r="C37">
            <v>6.9641647338867188</v>
          </cell>
          <cell r="D37">
            <v>7.7413907051086426</v>
          </cell>
          <cell r="E37">
            <v>4.0101461410522461</v>
          </cell>
          <cell r="F37">
            <v>4.1135802268981934</v>
          </cell>
          <cell r="G37">
            <v>1.8172608613967896</v>
          </cell>
          <cell r="H37">
            <v>0.83308166265487671</v>
          </cell>
          <cell r="I37">
            <v>0.78785538673400879</v>
          </cell>
          <cell r="J37">
            <v>100.00000762939453</v>
          </cell>
          <cell r="K37">
            <v>325.33367808754929</v>
          </cell>
        </row>
        <row r="38">
          <cell r="B38">
            <v>26.296026229858398</v>
          </cell>
          <cell r="C38">
            <v>5.2131028175354004</v>
          </cell>
          <cell r="D38">
            <v>15.930022239685059</v>
          </cell>
          <cell r="E38">
            <v>13.436697006225586</v>
          </cell>
          <cell r="F38">
            <v>19.749752044677734</v>
          </cell>
          <cell r="G38">
            <v>8.2424564361572266</v>
          </cell>
          <cell r="H38">
            <v>6.3872857093811035</v>
          </cell>
          <cell r="I38">
            <v>4.7446579933166504</v>
          </cell>
          <cell r="J38">
            <v>99.999992370605469</v>
          </cell>
          <cell r="K38">
            <v>2409.8040783262736</v>
          </cell>
        </row>
        <row r="39">
          <cell r="B39">
            <v>55.051399230957031</v>
          </cell>
          <cell r="C39">
            <v>13.530621528625488</v>
          </cell>
          <cell r="D39">
            <v>12.03404426574707</v>
          </cell>
          <cell r="E39">
            <v>6.6291680335998535</v>
          </cell>
          <cell r="F39">
            <v>6.571988582611084</v>
          </cell>
          <cell r="G39">
            <v>2.9842655658721924</v>
          </cell>
          <cell r="H39">
            <v>2.0700924396514893</v>
          </cell>
          <cell r="I39">
            <v>1.1284202337265015</v>
          </cell>
          <cell r="J39">
            <v>100</v>
          </cell>
          <cell r="K39">
            <v>360.0779940154186</v>
          </cell>
        </row>
        <row r="40">
          <cell r="B40">
            <v>46.572998046875</v>
          </cell>
          <cell r="C40">
            <v>11.539000511169434</v>
          </cell>
          <cell r="D40">
            <v>19.073820114135742</v>
          </cell>
          <cell r="E40">
            <v>9.1486892700195313</v>
          </cell>
          <cell r="F40">
            <v>8.280940055847168</v>
          </cell>
          <cell r="G40">
            <v>2.2682995796203613</v>
          </cell>
          <cell r="H40">
            <v>2.0178139209747314</v>
          </cell>
          <cell r="I40">
            <v>1.0984375476837158</v>
          </cell>
          <cell r="J40">
            <v>100</v>
          </cell>
          <cell r="K40">
            <v>667.18845005075639</v>
          </cell>
        </row>
        <row r="41">
          <cell r="B41">
            <v>35.100963592529297</v>
          </cell>
          <cell r="C41">
            <v>7.474524974822998</v>
          </cell>
          <cell r="D41">
            <v>17.494499206542969</v>
          </cell>
          <cell r="E41">
            <v>10.620969772338867</v>
          </cell>
          <cell r="F41">
            <v>14.17161750793457</v>
          </cell>
          <cell r="G41">
            <v>7.4513711929321289</v>
          </cell>
          <cell r="H41">
            <v>3.7238810062408447</v>
          </cell>
          <cell r="I41">
            <v>3.9621737003326416</v>
          </cell>
          <cell r="J41">
            <v>100</v>
          </cell>
          <cell r="K41">
            <v>602.16971369908288</v>
          </cell>
        </row>
        <row r="42">
          <cell r="B42">
            <v>19.791330337524414</v>
          </cell>
          <cell r="C42">
            <v>4.9799809455871582</v>
          </cell>
          <cell r="D42">
            <v>16.022029876708984</v>
          </cell>
          <cell r="E42">
            <v>15.63570499420166</v>
          </cell>
          <cell r="F42">
            <v>22.058643341064453</v>
          </cell>
          <cell r="G42">
            <v>12.404404640197754</v>
          </cell>
          <cell r="H42">
            <v>4.0142102241516113</v>
          </cell>
          <cell r="I42">
            <v>5.093696117401123</v>
          </cell>
          <cell r="J42">
            <v>100</v>
          </cell>
          <cell r="K42">
            <v>1349.7210167403657</v>
          </cell>
        </row>
        <row r="43">
          <cell r="B43">
            <v>20.727096557617188</v>
          </cell>
          <cell r="C43">
            <v>8.6769266128540039</v>
          </cell>
          <cell r="D43">
            <v>21.418058395385742</v>
          </cell>
          <cell r="E43">
            <v>14.870841979980469</v>
          </cell>
          <cell r="F43">
            <v>18.560989379882813</v>
          </cell>
          <cell r="G43">
            <v>10.131264686584473</v>
          </cell>
          <cell r="H43">
            <v>3.7348098754882813</v>
          </cell>
          <cell r="I43">
            <v>1.8800137042999268</v>
          </cell>
          <cell r="J43">
            <v>100</v>
          </cell>
          <cell r="K43">
            <v>828.98203685540932</v>
          </cell>
        </row>
        <row r="44">
          <cell r="B44">
            <v>36.268573760986328</v>
          </cell>
          <cell r="C44">
            <v>10.985422134399414</v>
          </cell>
          <cell r="D44">
            <v>16.228174209594727</v>
          </cell>
          <cell r="E44">
            <v>11.188026428222656</v>
          </cell>
          <cell r="F44">
            <v>13.197686195373535</v>
          </cell>
          <cell r="G44">
            <v>6.4308834075927734</v>
          </cell>
          <cell r="H44">
            <v>3.0158717632293701</v>
          </cell>
          <cell r="I44">
            <v>2.6853611469268799</v>
          </cell>
          <cell r="J44">
            <v>100</v>
          </cell>
          <cell r="K44">
            <v>273.44858227968575</v>
          </cell>
        </row>
        <row r="45">
          <cell r="B45">
            <v>34.217395782470703</v>
          </cell>
          <cell r="C45">
            <v>9.2254152297973633</v>
          </cell>
          <cell r="D45">
            <v>18.552717208862305</v>
          </cell>
          <cell r="E45">
            <v>12.275102615356445</v>
          </cell>
          <cell r="F45">
            <v>15.262739181518555</v>
          </cell>
          <cell r="G45">
            <v>6.0888028144836426</v>
          </cell>
          <cell r="H45">
            <v>2.2293658256530762</v>
          </cell>
          <cell r="I45">
            <v>2.1484615802764893</v>
          </cell>
          <cell r="J45">
            <v>100</v>
          </cell>
          <cell r="K45">
            <v>394.67569449209918</v>
          </cell>
        </row>
        <row r="46">
          <cell r="B46">
            <v>27.508256912231445</v>
          </cell>
          <cell r="C46">
            <v>4.2966938018798828</v>
          </cell>
          <cell r="D46">
            <v>19.212881088256836</v>
          </cell>
          <cell r="E46">
            <v>19.563055038452148</v>
          </cell>
          <cell r="F46">
            <v>14.725160598754883</v>
          </cell>
          <cell r="G46">
            <v>6.6412601470947266</v>
          </cell>
          <cell r="H46">
            <v>3.0596117973327637</v>
          </cell>
          <cell r="I46">
            <v>4.9930820465087891</v>
          </cell>
          <cell r="J46">
            <v>99.999992370605469</v>
          </cell>
          <cell r="K46">
            <v>425.52144937886874</v>
          </cell>
        </row>
        <row r="47">
          <cell r="B47">
            <v>15.969908714294434</v>
          </cell>
          <cell r="C47">
            <v>7.6451554298400879</v>
          </cell>
          <cell r="D47">
            <v>15.583826065063477</v>
          </cell>
          <cell r="E47">
            <v>16.393068313598633</v>
          </cell>
          <cell r="F47">
            <v>23.694639205932617</v>
          </cell>
          <cell r="G47">
            <v>11.089604377746582</v>
          </cell>
          <cell r="H47">
            <v>5.617009162902832</v>
          </cell>
          <cell r="I47">
            <v>4.0067882537841797</v>
          </cell>
          <cell r="J47">
            <v>100.00000762939453</v>
          </cell>
          <cell r="K47">
            <v>922.69632907970436</v>
          </cell>
        </row>
        <row r="48">
          <cell r="B48">
            <v>22.95225715637207</v>
          </cell>
          <cell r="C48">
            <v>5.390693187713623</v>
          </cell>
          <cell r="D48">
            <v>13.967784881591797</v>
          </cell>
          <cell r="E48">
            <v>11.049744606018066</v>
          </cell>
          <cell r="F48">
            <v>22.177379608154297</v>
          </cell>
          <cell r="G48">
            <v>9.0773210525512695</v>
          </cell>
          <cell r="H48">
            <v>8.370295524597168</v>
          </cell>
          <cell r="I48">
            <v>7.0145230293273926</v>
          </cell>
          <cell r="J48">
            <v>100</v>
          </cell>
          <cell r="K48">
            <v>3370.698544432491</v>
          </cell>
        </row>
        <row r="49">
          <cell r="B49">
            <v>42.157081604003906</v>
          </cell>
          <cell r="C49">
            <v>9.7489776611328125</v>
          </cell>
          <cell r="D49">
            <v>16.904058456420898</v>
          </cell>
          <cell r="E49">
            <v>11.646907806396484</v>
          </cell>
          <cell r="F49">
            <v>10.672871589660645</v>
          </cell>
          <cell r="G49">
            <v>4.4408359527587891</v>
          </cell>
          <cell r="H49">
            <v>3.2610781192779541</v>
          </cell>
          <cell r="I49">
            <v>1.1681883335113525</v>
          </cell>
          <cell r="J49">
            <v>100.00000762939453</v>
          </cell>
          <cell r="K49">
            <v>782.45828202163545</v>
          </cell>
        </row>
        <row r="50">
          <cell r="B50">
            <v>40.952053070068359</v>
          </cell>
          <cell r="C50">
            <v>8.5854253768920898</v>
          </cell>
          <cell r="D50">
            <v>14.129986763000488</v>
          </cell>
          <cell r="E50">
            <v>11.296542167663574</v>
          </cell>
          <cell r="F50">
            <v>12.153883934020996</v>
          </cell>
          <cell r="G50">
            <v>7.8294744491577148</v>
          </cell>
          <cell r="H50">
            <v>2.2608458995819092</v>
          </cell>
          <cell r="I50">
            <v>2.7917883396148682</v>
          </cell>
          <cell r="J50">
            <v>100</v>
          </cell>
          <cell r="K50">
            <v>314.31086194963211</v>
          </cell>
        </row>
        <row r="51">
          <cell r="B51">
            <v>36.498367309570313</v>
          </cell>
          <cell r="C51">
            <v>3.4018049240112305</v>
          </cell>
          <cell r="D51">
            <v>16.220394134521484</v>
          </cell>
          <cell r="E51">
            <v>15.015766143798828</v>
          </cell>
          <cell r="F51">
            <v>15.627955436706543</v>
          </cell>
          <cell r="G51">
            <v>7.5337882041931152</v>
          </cell>
          <cell r="H51">
            <v>3.0036771297454834</v>
          </cell>
          <cell r="I51">
            <v>2.6982471942901611</v>
          </cell>
          <cell r="J51">
            <v>100.00000762939453</v>
          </cell>
          <cell r="K51">
            <v>821.0736195446982</v>
          </cell>
        </row>
        <row r="52">
          <cell r="B52">
            <v>53.944522857666016</v>
          </cell>
          <cell r="C52">
            <v>4.920982837677002</v>
          </cell>
          <cell r="D52">
            <v>13.433613777160645</v>
          </cell>
          <cell r="E52">
            <v>9.3382387161254883</v>
          </cell>
          <cell r="F52">
            <v>8.8344240188598633</v>
          </cell>
          <cell r="G52">
            <v>3.4932823181152344</v>
          </cell>
          <cell r="H52">
            <v>2.7779972553253174</v>
          </cell>
          <cell r="I52">
            <v>3.2569370269775391</v>
          </cell>
          <cell r="J52">
            <v>100.00000762939453</v>
          </cell>
          <cell r="K52">
            <v>1202.1115128661074</v>
          </cell>
        </row>
        <row r="53">
          <cell r="B53">
            <v>46.671897888183594</v>
          </cell>
          <cell r="C53">
            <v>10.23302173614502</v>
          </cell>
          <cell r="D53">
            <v>15.769162178039551</v>
          </cell>
          <cell r="E53">
            <v>9.2994184494018555</v>
          </cell>
          <cell r="F53">
            <v>9.7479333877563477</v>
          </cell>
          <cell r="G53">
            <v>4.189547061920166</v>
          </cell>
          <cell r="H53">
            <v>2.3348135948181152</v>
          </cell>
          <cell r="I53">
            <v>1.7542059421539307</v>
          </cell>
          <cell r="J53">
            <v>99.999992370605469</v>
          </cell>
          <cell r="K53">
            <v>977.19867614466204</v>
          </cell>
        </row>
        <row r="54">
          <cell r="B54">
            <v>63.625438690185547</v>
          </cell>
          <cell r="C54">
            <v>8.7080001831054688</v>
          </cell>
          <cell r="D54">
            <v>10.606613159179688</v>
          </cell>
          <cell r="E54">
            <v>6.1577625274658203</v>
          </cell>
          <cell r="F54">
            <v>5.308713436126709</v>
          </cell>
          <cell r="G54">
            <v>3.1377623081207275</v>
          </cell>
          <cell r="H54">
            <v>1.024014949798584</v>
          </cell>
          <cell r="I54">
            <v>1.4316952228546143</v>
          </cell>
          <cell r="J54">
            <v>100</v>
          </cell>
          <cell r="K54">
            <v>356.53184849527781</v>
          </cell>
        </row>
        <row r="55">
          <cell r="B55">
            <v>48.328189849853516</v>
          </cell>
          <cell r="C55">
            <v>12.185731887817383</v>
          </cell>
          <cell r="D55">
            <v>16.028875350952148</v>
          </cell>
          <cell r="E55">
            <v>8.5279378890991211</v>
          </cell>
          <cell r="F55">
            <v>8.7466621398925781</v>
          </cell>
          <cell r="G55">
            <v>2.9016835689544678</v>
          </cell>
          <cell r="H55">
            <v>1.3753255605697632</v>
          </cell>
          <cell r="I55">
            <v>1.9055929183959961</v>
          </cell>
          <cell r="J55">
            <v>100</v>
          </cell>
          <cell r="K55">
            <v>765.67685866902241</v>
          </cell>
        </row>
        <row r="56">
          <cell r="B56">
            <v>20.382406234741211</v>
          </cell>
          <cell r="C56">
            <v>6.9406342506408691</v>
          </cell>
          <cell r="D56">
            <v>14.089506149291992</v>
          </cell>
          <cell r="E56">
            <v>11.584707260131836</v>
          </cell>
          <cell r="F56">
            <v>19.633846282958984</v>
          </cell>
          <cell r="G56">
            <v>11.532730102539063</v>
          </cell>
          <cell r="H56">
            <v>9.8129377365112305</v>
          </cell>
          <cell r="I56">
            <v>6.0232324600219727</v>
          </cell>
          <cell r="J56">
            <v>100</v>
          </cell>
          <cell r="K56">
            <v>1505.0019698754998</v>
          </cell>
        </row>
        <row r="57">
          <cell r="B57">
            <v>44.269100189208984</v>
          </cell>
          <cell r="C57">
            <v>4.4224462509155273</v>
          </cell>
          <cell r="D57">
            <v>17.55877685546875</v>
          </cell>
          <cell r="E57">
            <v>9.7138023376464844</v>
          </cell>
          <cell r="F57">
            <v>12.111149787902832</v>
          </cell>
          <cell r="G57">
            <v>5.394223690032959</v>
          </cell>
          <cell r="H57">
            <v>3.7777199745178223</v>
          </cell>
          <cell r="I57">
            <v>2.7527801990509033</v>
          </cell>
          <cell r="J57">
            <v>100</v>
          </cell>
          <cell r="K57">
            <v>470.82385989340816</v>
          </cell>
        </row>
        <row r="58">
          <cell r="B58">
            <v>31.158021926879883</v>
          </cell>
          <cell r="C58">
            <v>9.4701099395751953</v>
          </cell>
          <cell r="D58">
            <v>18.055465698242188</v>
          </cell>
          <cell r="E58">
            <v>8.551483154296875</v>
          </cell>
          <cell r="F58">
            <v>17.478206634521484</v>
          </cell>
          <cell r="G58">
            <v>6.4915561676025391</v>
          </cell>
          <cell r="H58">
            <v>3.7366225719451904</v>
          </cell>
          <cell r="I58">
            <v>5.0585336685180664</v>
          </cell>
          <cell r="J58">
            <v>100</v>
          </cell>
          <cell r="K58">
            <v>408.30227287362078</v>
          </cell>
        </row>
        <row r="59">
          <cell r="B59">
            <v>23.747028350830078</v>
          </cell>
          <cell r="C59">
            <v>4.2415938377380371</v>
          </cell>
          <cell r="D59">
            <v>19.683895111083984</v>
          </cell>
          <cell r="E59">
            <v>13.048027992248535</v>
          </cell>
          <cell r="F59">
            <v>22.340858459472656</v>
          </cell>
          <cell r="G59">
            <v>8.1331510543823242</v>
          </cell>
          <cell r="H59">
            <v>4.0290703773498535</v>
          </cell>
          <cell r="I59">
            <v>4.7763757705688477</v>
          </cell>
          <cell r="J59">
            <v>99.999992370605469</v>
          </cell>
          <cell r="K59">
            <v>316.2726705224822</v>
          </cell>
        </row>
        <row r="60">
          <cell r="B60">
            <v>40.473628997802734</v>
          </cell>
          <cell r="C60">
            <v>11.536647796630859</v>
          </cell>
          <cell r="D60">
            <v>19.485437393188477</v>
          </cell>
          <cell r="E60">
            <v>8.8970813751220703</v>
          </cell>
          <cell r="F60">
            <v>11.22887134552002</v>
          </cell>
          <cell r="G60">
            <v>3.9699387550354004</v>
          </cell>
          <cell r="H60">
            <v>2.1581740379333496</v>
          </cell>
          <cell r="I60">
            <v>2.2502186298370361</v>
          </cell>
          <cell r="J60">
            <v>100</v>
          </cell>
          <cell r="K60">
            <v>560.92875969186673</v>
          </cell>
        </row>
        <row r="61">
          <cell r="B61">
            <v>44.909755706787109</v>
          </cell>
          <cell r="C61">
            <v>8.8791589736938477</v>
          </cell>
          <cell r="D61">
            <v>12.954376220703125</v>
          </cell>
          <cell r="E61">
            <v>11.559643745422363</v>
          </cell>
          <cell r="F61">
            <v>10.268258094787598</v>
          </cell>
          <cell r="G61">
            <v>4.7684063911437988</v>
          </cell>
          <cell r="H61">
            <v>3.3746664524078369</v>
          </cell>
          <cell r="I61">
            <v>3.2857344150543213</v>
          </cell>
          <cell r="J61">
            <v>100</v>
          </cell>
          <cell r="K61">
            <v>801.21415467309805</v>
          </cell>
        </row>
        <row r="62">
          <cell r="B62">
            <v>48.206748962402344</v>
          </cell>
          <cell r="C62">
            <v>15.628210067749023</v>
          </cell>
          <cell r="D62">
            <v>16.419925689697266</v>
          </cell>
          <cell r="E62">
            <v>6.5495448112487793</v>
          </cell>
          <cell r="F62">
            <v>6.7172770500183105</v>
          </cell>
          <cell r="G62">
            <v>2.3989734649658203</v>
          </cell>
          <cell r="H62">
            <v>2.4128186702728271</v>
          </cell>
          <cell r="I62">
            <v>1.6665016412734985</v>
          </cell>
          <cell r="J62">
            <v>100</v>
          </cell>
          <cell r="K62">
            <v>394.90811925230099</v>
          </cell>
        </row>
        <row r="63">
          <cell r="B63">
            <v>41.096359252929688</v>
          </cell>
          <cell r="C63">
            <v>8.2859296798706055</v>
          </cell>
          <cell r="D63">
            <v>15.34854793548584</v>
          </cell>
          <cell r="E63">
            <v>13.065116882324219</v>
          </cell>
          <cell r="F63">
            <v>11.855552673339844</v>
          </cell>
          <cell r="G63">
            <v>5.2524876594543457</v>
          </cell>
          <cell r="H63">
            <v>2.1656808853149414</v>
          </cell>
          <cell r="I63">
            <v>2.9303247928619385</v>
          </cell>
          <cell r="J63">
            <v>100</v>
          </cell>
          <cell r="K63">
            <v>941.32983576069512</v>
          </cell>
        </row>
        <row r="64">
          <cell r="B64">
            <v>56.871635437011719</v>
          </cell>
          <cell r="C64">
            <v>6.2545566558837891</v>
          </cell>
          <cell r="D64">
            <v>13.535783767700195</v>
          </cell>
          <cell r="E64">
            <v>6.5112433433532715</v>
          </cell>
          <cell r="F64">
            <v>8.7341766357421875</v>
          </cell>
          <cell r="G64">
            <v>3.3042547702789307</v>
          </cell>
          <cell r="H64">
            <v>2.2001309394836426</v>
          </cell>
          <cell r="I64">
            <v>2.5882203578948975</v>
          </cell>
          <cell r="J64">
            <v>100</v>
          </cell>
          <cell r="K64">
            <v>450.84152722935823</v>
          </cell>
        </row>
        <row r="65">
          <cell r="B65">
            <v>44.571266174316406</v>
          </cell>
          <cell r="C65">
            <v>11.958416938781738</v>
          </cell>
          <cell r="D65">
            <v>16.822805404663086</v>
          </cell>
          <cell r="E65">
            <v>9.4361133575439453</v>
          </cell>
          <cell r="F65">
            <v>11.416764259338379</v>
          </cell>
          <cell r="G65">
            <v>2.3035099506378174</v>
          </cell>
          <cell r="H65">
            <v>2.3620529174804688</v>
          </cell>
          <cell r="I65">
            <v>1.1290730237960815</v>
          </cell>
          <cell r="J65">
            <v>100</v>
          </cell>
          <cell r="K65">
            <v>352.62439363336415</v>
          </cell>
        </row>
        <row r="66">
          <cell r="B66">
            <v>53.585094451904297</v>
          </cell>
          <cell r="C66">
            <v>9.3353414535522461</v>
          </cell>
          <cell r="D66">
            <v>11.204853057861328</v>
          </cell>
          <cell r="E66">
            <v>8.1055469512939453</v>
          </cell>
          <cell r="F66">
            <v>8.5829744338989258</v>
          </cell>
          <cell r="G66">
            <v>4.1267681121826172</v>
          </cell>
          <cell r="H66">
            <v>2.2880399227142334</v>
          </cell>
          <cell r="I66">
            <v>2.7713830471038818</v>
          </cell>
          <cell r="J66">
            <v>100.00000762939453</v>
          </cell>
          <cell r="K66">
            <v>440.71924522127921</v>
          </cell>
        </row>
        <row r="67">
          <cell r="B67">
            <v>39.298656463623047</v>
          </cell>
          <cell r="C67">
            <v>7.7164716720581055</v>
          </cell>
          <cell r="D67">
            <v>14.895073890686035</v>
          </cell>
          <cell r="E67">
            <v>10.463150978088379</v>
          </cell>
          <cell r="F67">
            <v>13.979070663452148</v>
          </cell>
          <cell r="G67">
            <v>6.1495876312255859</v>
          </cell>
          <cell r="H67">
            <v>4.0414538383483887</v>
          </cell>
          <cell r="I67">
            <v>3.4565348625183105</v>
          </cell>
          <cell r="J67">
            <v>100</v>
          </cell>
          <cell r="K67">
            <v>29019.999999999571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97.937782287597656</v>
          </cell>
          <cell r="C2">
            <v>29019.999999999571</v>
          </cell>
          <cell r="D2">
            <v>7.3610401153564453</v>
          </cell>
          <cell r="E2">
            <v>16.810317993164063</v>
          </cell>
          <cell r="F2">
            <v>18.084827423095703</v>
          </cell>
          <cell r="G2">
            <v>0.8382536768913269</v>
          </cell>
          <cell r="H2">
            <v>0.55585873126983643</v>
          </cell>
          <cell r="I2">
            <v>13.849362373352051</v>
          </cell>
          <cell r="J2">
            <v>49.264076232910156</v>
          </cell>
          <cell r="K2">
            <v>9.1589517593383789</v>
          </cell>
          <cell r="L2">
            <v>3.1392953395843506</v>
          </cell>
          <cell r="M2">
            <v>27.16602897644043</v>
          </cell>
          <cell r="N2">
            <v>26.228771209716797</v>
          </cell>
          <cell r="O2">
            <v>1.8859461545944214</v>
          </cell>
          <cell r="P2">
            <v>28421.544344839986</v>
          </cell>
        </row>
        <row r="3">
          <cell r="B3">
            <v>98.554573059082031</v>
          </cell>
          <cell r="C3">
            <v>17822.769757616807</v>
          </cell>
          <cell r="D3">
            <v>9.3925209045410156</v>
          </cell>
          <cell r="E3">
            <v>19.613611221313477</v>
          </cell>
          <cell r="F3">
            <v>19.095096588134766</v>
          </cell>
          <cell r="G3">
            <v>0.94606965780258179</v>
          </cell>
          <cell r="H3">
            <v>0.60254281759262085</v>
          </cell>
          <cell r="I3">
            <v>13.735069274902344</v>
          </cell>
          <cell r="J3">
            <v>50.710212707519531</v>
          </cell>
          <cell r="K3">
            <v>11.356474876403809</v>
          </cell>
          <cell r="L3">
            <v>3.2930209636688232</v>
          </cell>
          <cell r="M3">
            <v>23.624908447265625</v>
          </cell>
          <cell r="N3">
            <v>25.475793838500977</v>
          </cell>
          <cell r="O3">
            <v>2.1631016731262207</v>
          </cell>
          <cell r="P3">
            <v>17565.154983052093</v>
          </cell>
        </row>
        <row r="4">
          <cell r="B4">
            <v>96.956024169921875</v>
          </cell>
          <cell r="C4">
            <v>11197.230242383099</v>
          </cell>
          <cell r="D4">
            <v>4.0741934776306152</v>
          </cell>
          <cell r="E4">
            <v>12.274712562561035</v>
          </cell>
          <cell r="F4">
            <v>16.450254440307617</v>
          </cell>
          <cell r="G4">
            <v>0.66381222009658813</v>
          </cell>
          <cell r="H4">
            <v>0.48032599687576294</v>
          </cell>
          <cell r="I4">
            <v>14.034282684326172</v>
          </cell>
          <cell r="J4">
            <v>46.924293518066406</v>
          </cell>
          <cell r="K4">
            <v>5.6034574508666992</v>
          </cell>
          <cell r="L4">
            <v>2.8905739784240723</v>
          </cell>
          <cell r="M4">
            <v>32.895408630371094</v>
          </cell>
          <cell r="N4">
            <v>27.447055816650391</v>
          </cell>
          <cell r="O4">
            <v>1.4375207424163818</v>
          </cell>
          <cell r="P4">
            <v>10856.389361788391</v>
          </cell>
        </row>
        <row r="5">
          <cell r="B5">
            <v>97.342193603515625</v>
          </cell>
          <cell r="C5">
            <v>6564.9601633568755</v>
          </cell>
          <cell r="D5">
            <v>4.1541600227355957</v>
          </cell>
          <cell r="E5">
            <v>10.430272102355957</v>
          </cell>
          <cell r="F5">
            <v>15.836213111877441</v>
          </cell>
          <cell r="G5">
            <v>0.72347056865692139</v>
          </cell>
          <cell r="H5">
            <v>0.61697232723236084</v>
          </cell>
          <cell r="I5">
            <v>13.006793022155762</v>
          </cell>
          <cell r="J5">
            <v>45.456012725830078</v>
          </cell>
          <cell r="K5">
            <v>4.6740570068359375</v>
          </cell>
          <cell r="L5">
            <v>2.4151325225830078</v>
          </cell>
          <cell r="M5">
            <v>35.542373657226563</v>
          </cell>
          <cell r="N5">
            <v>25.035659790039063</v>
          </cell>
          <cell r="O5">
            <v>1.7611713409423828</v>
          </cell>
          <cell r="P5">
            <v>6390.4760357701607</v>
          </cell>
        </row>
        <row r="6">
          <cell r="B6">
            <v>96.408744812011719</v>
          </cell>
          <cell r="C6">
            <v>4632.2700790262506</v>
          </cell>
          <cell r="D6">
            <v>3.9597651958465576</v>
          </cell>
          <cell r="E6">
            <v>14.914005279541016</v>
          </cell>
          <cell r="F6">
            <v>17.328912734985352</v>
          </cell>
          <cell r="G6">
            <v>0.57844442129135132</v>
          </cell>
          <cell r="H6">
            <v>0.28479260206222534</v>
          </cell>
          <cell r="I6">
            <v>15.504563331604004</v>
          </cell>
          <cell r="J6">
            <v>49.025318145751953</v>
          </cell>
          <cell r="K6">
            <v>6.9333786964416504</v>
          </cell>
          <cell r="L6">
            <v>3.5709044933319092</v>
          </cell>
          <cell r="M6">
            <v>29.107744216918945</v>
          </cell>
          <cell r="N6">
            <v>30.89763069152832</v>
          </cell>
          <cell r="O6">
            <v>0.97439461946487427</v>
          </cell>
          <cell r="P6">
            <v>4465.9133260182534</v>
          </cell>
        </row>
        <row r="8">
          <cell r="B8">
            <v>96.9822998046875</v>
          </cell>
          <cell r="C8">
            <v>3995.3605866612033</v>
          </cell>
          <cell r="D8">
            <v>11.228050231933594</v>
          </cell>
          <cell r="E8">
            <v>21.23832893371582</v>
          </cell>
          <cell r="F8">
            <v>23.250577926635742</v>
          </cell>
          <cell r="G8">
            <v>0.15217967331409454</v>
          </cell>
          <cell r="H8">
            <v>0.7582857608795166</v>
          </cell>
          <cell r="I8">
            <v>3.4663341045379639</v>
          </cell>
          <cell r="J8">
            <v>29.145086288452148</v>
          </cell>
          <cell r="K8">
            <v>14.874859809875488</v>
          </cell>
          <cell r="L8">
            <v>3.1168458461761475</v>
          </cell>
          <cell r="M8">
            <v>23.56591796875</v>
          </cell>
          <cell r="N8">
            <v>30.64300537109375</v>
          </cell>
          <cell r="O8">
            <v>1.5735849142074585</v>
          </cell>
          <cell r="P8">
            <v>3874.7926043586831</v>
          </cell>
        </row>
        <row r="9">
          <cell r="B9">
            <v>94.7984619140625</v>
          </cell>
          <cell r="C9">
            <v>3994.3681366272522</v>
          </cell>
          <cell r="D9">
            <v>8.6806221008300781</v>
          </cell>
          <cell r="E9">
            <v>18.257162094116211</v>
          </cell>
          <cell r="F9">
            <v>22.023931503295898</v>
          </cell>
          <cell r="G9">
            <v>1.1259845495223999</v>
          </cell>
          <cell r="H9">
            <v>0.82064956426620483</v>
          </cell>
          <cell r="I9">
            <v>9.1229591369628906</v>
          </cell>
          <cell r="J9">
            <v>42.601181030273438</v>
          </cell>
          <cell r="K9">
            <v>12.00727367401123</v>
          </cell>
          <cell r="L9">
            <v>2.9432709217071533</v>
          </cell>
          <cell r="M9">
            <v>25.557676315307617</v>
          </cell>
          <cell r="N9">
            <v>24.594070434570313</v>
          </cell>
          <cell r="O9">
            <v>1.4715394973754883</v>
          </cell>
          <cell r="P9">
            <v>3786.5996476951182</v>
          </cell>
        </row>
        <row r="10">
          <cell r="B10">
            <v>97.474533081054688</v>
          </cell>
          <cell r="C10">
            <v>4280.5163734672724</v>
          </cell>
          <cell r="D10">
            <v>6.2375984191894531</v>
          </cell>
          <cell r="E10">
            <v>14.038050651550293</v>
          </cell>
          <cell r="F10">
            <v>20.518825531005859</v>
          </cell>
          <cell r="G10">
            <v>1.5550379753112793</v>
          </cell>
          <cell r="H10">
            <v>0.52184939384460449</v>
          </cell>
          <cell r="I10">
            <v>16.948295593261719</v>
          </cell>
          <cell r="J10">
            <v>54.353584289550781</v>
          </cell>
          <cell r="K10">
            <v>9.265350341796875</v>
          </cell>
          <cell r="L10">
            <v>3.1576554775238037</v>
          </cell>
          <cell r="M10">
            <v>24.035497665405273</v>
          </cell>
          <cell r="N10">
            <v>25.239864349365234</v>
          </cell>
          <cell r="O10">
            <v>2.1356825828552246</v>
          </cell>
          <cell r="P10">
            <v>4172.4133001094506</v>
          </cell>
        </row>
        <row r="11">
          <cell r="B11">
            <v>98.193962097167969</v>
          </cell>
          <cell r="C11">
            <v>4120.3412326339603</v>
          </cell>
          <cell r="D11">
            <v>6.4506497383117676</v>
          </cell>
          <cell r="E11">
            <v>16.359111785888672</v>
          </cell>
          <cell r="F11">
            <v>18.147790908813477</v>
          </cell>
          <cell r="G11">
            <v>0.98448097705841064</v>
          </cell>
          <cell r="H11">
            <v>0.53782421350479126</v>
          </cell>
          <cell r="I11">
            <v>19.348896026611328</v>
          </cell>
          <cell r="J11">
            <v>56.280811309814453</v>
          </cell>
          <cell r="K11">
            <v>8.304041862487793</v>
          </cell>
          <cell r="L11">
            <v>2.9050369262695313</v>
          </cell>
          <cell r="M11">
            <v>26.646417617797852</v>
          </cell>
          <cell r="N11">
            <v>28.024173736572266</v>
          </cell>
          <cell r="O11">
            <v>2.1752560138702393</v>
          </cell>
          <cell r="P11">
            <v>4045.92622080312</v>
          </cell>
        </row>
        <row r="12">
          <cell r="B12">
            <v>98.965644836425781</v>
          </cell>
          <cell r="C12">
            <v>4241.3878359468872</v>
          </cell>
          <cell r="D12">
            <v>6.5237650871276855</v>
          </cell>
          <cell r="E12">
            <v>15.378829956054688</v>
          </cell>
          <cell r="F12">
            <v>16.579809188842773</v>
          </cell>
          <cell r="G12">
            <v>0.84861230850219727</v>
          </cell>
          <cell r="H12">
            <v>0.59166723489761353</v>
          </cell>
          <cell r="I12">
            <v>16.611589431762695</v>
          </cell>
          <cell r="J12">
            <v>54.805644989013672</v>
          </cell>
          <cell r="K12">
            <v>8.0978927612304688</v>
          </cell>
          <cell r="L12">
            <v>3.9646804332733154</v>
          </cell>
          <cell r="M12">
            <v>26.458383560180664</v>
          </cell>
          <cell r="N12">
            <v>26.728313446044922</v>
          </cell>
          <cell r="O12">
            <v>1.3242743015289307</v>
          </cell>
          <cell r="P12">
            <v>4197.5169226073313</v>
          </cell>
        </row>
        <row r="13">
          <cell r="B13">
            <v>99.123054504394531</v>
          </cell>
          <cell r="C13">
            <v>2781.0555769761777</v>
          </cell>
          <cell r="D13">
            <v>8.0365428924560547</v>
          </cell>
          <cell r="E13">
            <v>19.012363433837891</v>
          </cell>
          <cell r="F13">
            <v>15.319896697998047</v>
          </cell>
          <cell r="G13">
            <v>0.71422970294952393</v>
          </cell>
          <cell r="H13">
            <v>0.46652328968048096</v>
          </cell>
          <cell r="I13">
            <v>19.043228149414063</v>
          </cell>
          <cell r="J13">
            <v>55.850578308105469</v>
          </cell>
          <cell r="K13">
            <v>7.3472909927368164</v>
          </cell>
          <cell r="L13">
            <v>2.6579205989837646</v>
          </cell>
          <cell r="M13">
            <v>28.526090621948242</v>
          </cell>
          <cell r="N13">
            <v>25.612705230712891</v>
          </cell>
          <cell r="O13">
            <v>1.3669534921646118</v>
          </cell>
          <cell r="P13">
            <v>2756.6673204063195</v>
          </cell>
        </row>
        <row r="14">
          <cell r="B14">
            <v>99.368057250976563</v>
          </cell>
          <cell r="C14">
            <v>2082.7607022698689</v>
          </cell>
          <cell r="D14">
            <v>5.8602504730224609</v>
          </cell>
          <cell r="E14">
            <v>16.010665893554688</v>
          </cell>
          <cell r="F14">
            <v>13.822013854980469</v>
          </cell>
          <cell r="G14">
            <v>0.56489604711532593</v>
          </cell>
          <cell r="H14">
            <v>0.29319629073143005</v>
          </cell>
          <cell r="I14">
            <v>13.25904369354248</v>
          </cell>
          <cell r="J14">
            <v>52.831611633300781</v>
          </cell>
          <cell r="K14">
            <v>5.4126706123352051</v>
          </cell>
          <cell r="L14">
            <v>2.9688239097595215</v>
          </cell>
          <cell r="M14">
            <v>31.820053100585938</v>
          </cell>
          <cell r="N14">
            <v>24.908472061157227</v>
          </cell>
          <cell r="O14">
            <v>1.8357850313186646</v>
          </cell>
          <cell r="P14">
            <v>2069.5987820121591</v>
          </cell>
        </row>
        <row r="15">
          <cell r="B15">
            <v>99.784873962402344</v>
          </cell>
          <cell r="C15">
            <v>1644.7555623266339</v>
          </cell>
          <cell r="D15">
            <v>5.4213218688964844</v>
          </cell>
          <cell r="E15">
            <v>14.401485443115234</v>
          </cell>
          <cell r="F15">
            <v>13.098915100097656</v>
          </cell>
          <cell r="G15">
            <v>0.47287487983703613</v>
          </cell>
          <cell r="H15">
            <v>0.31823596358299255</v>
          </cell>
          <cell r="I15">
            <v>13.844562530517578</v>
          </cell>
          <cell r="J15">
            <v>51.520462036132813</v>
          </cell>
          <cell r="K15">
            <v>6.614494800567627</v>
          </cell>
          <cell r="L15">
            <v>3.4927668571472168</v>
          </cell>
          <cell r="M15">
            <v>33.742721557617188</v>
          </cell>
          <cell r="N15">
            <v>22.222579956054688</v>
          </cell>
          <cell r="O15">
            <v>2.5823712348937988</v>
          </cell>
          <cell r="P15">
            <v>1641.2173228684755</v>
          </cell>
        </row>
        <row r="16">
          <cell r="B16">
            <v>99.744697570800781</v>
          </cell>
          <cell r="C16">
            <v>1034.7543217634054</v>
          </cell>
          <cell r="D16">
            <v>5.3061847686767578</v>
          </cell>
          <cell r="E16">
            <v>15.306385040283203</v>
          </cell>
          <cell r="F16">
            <v>9.5575466156005859</v>
          </cell>
          <cell r="G16">
            <v>0.39164054393768311</v>
          </cell>
          <cell r="H16">
            <v>0.32893833518028259</v>
          </cell>
          <cell r="I16">
            <v>13.296761512756348</v>
          </cell>
          <cell r="J16">
            <v>52.461818695068359</v>
          </cell>
          <cell r="K16">
            <v>4.1475687026977539</v>
          </cell>
          <cell r="L16">
            <v>3.4151477813720703</v>
          </cell>
          <cell r="M16">
            <v>32.693145751953125</v>
          </cell>
          <cell r="N16">
            <v>24.917291641235352</v>
          </cell>
          <cell r="O16">
            <v>2.7327506542205811</v>
          </cell>
          <cell r="P16">
            <v>1032.1125526525395</v>
          </cell>
        </row>
        <row r="17">
          <cell r="B17">
            <v>100</v>
          </cell>
          <cell r="C17">
            <v>844.69967132732882</v>
          </cell>
          <cell r="D17">
            <v>5.5295567512512207</v>
          </cell>
          <cell r="E17">
            <v>14.271331787109375</v>
          </cell>
          <cell r="F17">
            <v>11.459147453308105</v>
          </cell>
          <cell r="G17">
            <v>0.73324733972549438</v>
          </cell>
          <cell r="H17">
            <v>0.19077442586421967</v>
          </cell>
          <cell r="I17">
            <v>12.471382141113281</v>
          </cell>
          <cell r="J17">
            <v>46.609024047851563</v>
          </cell>
          <cell r="K17">
            <v>5.1707029342651367</v>
          </cell>
          <cell r="L17">
            <v>2.0156254768371582</v>
          </cell>
          <cell r="M17">
            <v>36.985889434814453</v>
          </cell>
          <cell r="N17">
            <v>21.742385864257813</v>
          </cell>
          <cell r="O17">
            <v>4.7770857810974121</v>
          </cell>
          <cell r="P17">
            <v>844.69967132732882</v>
          </cell>
        </row>
        <row r="18">
          <cell r="B18">
            <v>94.564903259277344</v>
          </cell>
          <cell r="C18">
            <v>6621.8421171562359</v>
          </cell>
          <cell r="D18">
            <v>10.316308975219727</v>
          </cell>
          <cell r="E18">
            <v>19.654563903808594</v>
          </cell>
          <cell r="F18">
            <v>21.265270233154297</v>
          </cell>
          <cell r="G18">
            <v>7.6306968927383423E-2</v>
          </cell>
          <cell r="H18">
            <v>0.58082878589630127</v>
          </cell>
          <cell r="I18">
            <v>2.9331827163696289</v>
          </cell>
          <cell r="J18">
            <v>30.800725936889648</v>
          </cell>
          <cell r="K18">
            <v>14.23073673248291</v>
          </cell>
          <cell r="L18">
            <v>3.2113323211669922</v>
          </cell>
          <cell r="M18">
            <v>24.497299194335938</v>
          </cell>
          <cell r="N18">
            <v>30.319421768188477</v>
          </cell>
          <cell r="O18">
            <v>1.4736993312835693</v>
          </cell>
          <cell r="P18">
            <v>6261.9386537014998</v>
          </cell>
        </row>
        <row r="19">
          <cell r="B19">
            <v>98.929977416992188</v>
          </cell>
          <cell r="C19">
            <v>20789.883351856952</v>
          </cell>
          <cell r="D19">
            <v>6.5015726089477539</v>
          </cell>
          <cell r="E19">
            <v>15.853907585144043</v>
          </cell>
          <cell r="F19">
            <v>17.497594833374023</v>
          </cell>
          <cell r="G19">
            <v>1.105867862701416</v>
          </cell>
          <cell r="H19">
            <v>0.58030557632446289</v>
          </cell>
          <cell r="I19">
            <v>17.20018196105957</v>
          </cell>
          <cell r="J19">
            <v>54.979339599609375</v>
          </cell>
          <cell r="K19">
            <v>7.7239718437194824</v>
          </cell>
          <cell r="L19">
            <v>3.1496305465698242</v>
          </cell>
          <cell r="M19">
            <v>27.417724609375</v>
          </cell>
          <cell r="N19">
            <v>25.161209106445313</v>
          </cell>
          <cell r="O19">
            <v>1.9485975503921509</v>
          </cell>
          <cell r="P19">
            <v>20567.42767800816</v>
          </cell>
        </row>
        <row r="20">
          <cell r="B20">
            <v>98.9991455078125</v>
          </cell>
          <cell r="C20">
            <v>1608.2745309867698</v>
          </cell>
          <cell r="D20">
            <v>6.8405671119689941</v>
          </cell>
          <cell r="E20">
            <v>17.978775024414063</v>
          </cell>
          <cell r="F20">
            <v>13.162066459655762</v>
          </cell>
          <cell r="G20">
            <v>0.37795886397361755</v>
          </cell>
          <cell r="H20">
            <v>0.14185434579849243</v>
          </cell>
          <cell r="I20">
            <v>13.496827125549316</v>
          </cell>
          <cell r="J20">
            <v>48.050735473632813</v>
          </cell>
          <cell r="K20">
            <v>7.7487087249755859</v>
          </cell>
          <cell r="L20">
            <v>2.7224714756011963</v>
          </cell>
          <cell r="M20">
            <v>34.410629272460938</v>
          </cell>
          <cell r="N20">
            <v>23.931051254272461</v>
          </cell>
          <cell r="O20">
            <v>2.6979689598083496</v>
          </cell>
          <cell r="P20">
            <v>1592.1780131307855</v>
          </cell>
        </row>
        <row r="21">
          <cell r="B21">
            <v>99.67694091796875</v>
          </cell>
          <cell r="C21">
            <v>13643.790116608194</v>
          </cell>
          <cell r="D21">
            <v>8.4437723159790039</v>
          </cell>
          <cell r="E21">
            <v>20.730705261230469</v>
          </cell>
          <cell r="F21">
            <v>18.967187881469727</v>
          </cell>
          <cell r="G21">
            <v>1.1097007989883423</v>
          </cell>
          <cell r="H21">
            <v>0.57573437690734863</v>
          </cell>
          <cell r="I21">
            <v>16.155052185058594</v>
          </cell>
          <cell r="J21">
            <v>54.126785278320313</v>
          </cell>
          <cell r="K21">
            <v>9.2118949890136719</v>
          </cell>
          <cell r="L21">
            <v>3.0224306583404541</v>
          </cell>
          <cell r="M21">
            <v>25.123090744018555</v>
          </cell>
          <cell r="N21">
            <v>22.248218536376953</v>
          </cell>
          <cell r="O21">
            <v>2.5233561992645264</v>
          </cell>
          <cell r="P21">
            <v>13599.712536891664</v>
          </cell>
        </row>
        <row r="22">
          <cell r="B22">
            <v>98.77069091796875</v>
          </cell>
          <cell r="C22">
            <v>4322.5505265841803</v>
          </cell>
          <cell r="D22">
            <v>6.9355378150939941</v>
          </cell>
          <cell r="E22">
            <v>17.416748046875</v>
          </cell>
          <cell r="F22">
            <v>19.885255813598633</v>
          </cell>
          <cell r="G22">
            <v>0.58672094345092773</v>
          </cell>
          <cell r="H22">
            <v>0.39210137724876404</v>
          </cell>
          <cell r="I22">
            <v>14.848180770874023</v>
          </cell>
          <cell r="J22">
            <v>51.861782073974609</v>
          </cell>
          <cell r="K22">
            <v>9.0761442184448242</v>
          </cell>
          <cell r="L22">
            <v>3.0820121765136719</v>
          </cell>
          <cell r="M22">
            <v>26.870872497558594</v>
          </cell>
          <cell r="N22">
            <v>24.357658386230469</v>
          </cell>
          <cell r="O22">
            <v>1.6365336179733276</v>
          </cell>
          <cell r="P22">
            <v>4269.4130838153942</v>
          </cell>
        </row>
        <row r="23">
          <cell r="B23">
            <v>97.94171142578125</v>
          </cell>
          <cell r="C23">
            <v>3036.4065161040039</v>
          </cell>
          <cell r="D23">
            <v>7.3767952919006348</v>
          </cell>
          <cell r="E23">
            <v>15.586811065673828</v>
          </cell>
          <cell r="F23">
            <v>19.211709976196289</v>
          </cell>
          <cell r="G23">
            <v>0.75368154048919678</v>
          </cell>
          <cell r="H23">
            <v>0.45021802186965942</v>
          </cell>
          <cell r="I23">
            <v>10.225143432617188</v>
          </cell>
          <cell r="J23">
            <v>45.391502380371094</v>
          </cell>
          <cell r="K23">
            <v>9.2921657562255859</v>
          </cell>
          <cell r="L23">
            <v>2.697742223739624</v>
          </cell>
          <cell r="M23">
            <v>26.009679794311523</v>
          </cell>
          <cell r="N23">
            <v>27.584857940673828</v>
          </cell>
          <cell r="O23">
            <v>1.2267104387283325</v>
          </cell>
          <cell r="P23">
            <v>2973.908405880622</v>
          </cell>
        </row>
        <row r="24">
          <cell r="B24">
            <v>96.077789306640625</v>
          </cell>
          <cell r="C24">
            <v>4056.7261853483869</v>
          </cell>
          <cell r="D24">
            <v>6.7431087493896484</v>
          </cell>
          <cell r="E24">
            <v>12.270713806152344</v>
          </cell>
          <cell r="F24">
            <v>16.652034759521484</v>
          </cell>
          <cell r="G24">
            <v>0.4533458948135376</v>
          </cell>
          <cell r="H24">
            <v>0.78511565923690796</v>
          </cell>
          <cell r="I24">
            <v>11.038851737976074</v>
          </cell>
          <cell r="J24">
            <v>41.773490905761719</v>
          </cell>
          <cell r="K24">
            <v>10.190020561218262</v>
          </cell>
          <cell r="L24">
            <v>4.0291156768798828</v>
          </cell>
          <cell r="M24">
            <v>30.363435745239258</v>
          </cell>
          <cell r="N24">
            <v>30.948781967163086</v>
          </cell>
          <cell r="O24">
            <v>1.5139827728271484</v>
          </cell>
          <cell r="P24">
            <v>3897.6127039147946</v>
          </cell>
        </row>
        <row r="25">
          <cell r="B25">
            <v>92.939598083496094</v>
          </cell>
          <cell r="C25">
            <v>3960.5266553552301</v>
          </cell>
          <cell r="D25">
            <v>4.4958133697509766</v>
          </cell>
          <cell r="E25">
            <v>7.4177618026733398</v>
          </cell>
          <cell r="F25">
            <v>13.343206405639648</v>
          </cell>
          <cell r="G25">
            <v>0.60299170017242432</v>
          </cell>
          <cell r="H25">
            <v>0.51496011018753052</v>
          </cell>
          <cell r="I25">
            <v>10.076174736022949</v>
          </cell>
          <cell r="J25">
            <v>39.345291137695313</v>
          </cell>
          <cell r="K25">
            <v>7.8599905967712402</v>
          </cell>
          <cell r="L25">
            <v>3.0520493984222412</v>
          </cell>
          <cell r="M25">
            <v>32.604957580566406</v>
          </cell>
          <cell r="N25">
            <v>37.012359619140625</v>
          </cell>
          <cell r="O25">
            <v>0.7466931939125061</v>
          </cell>
          <cell r="P25">
            <v>3680.8976143380578</v>
          </cell>
        </row>
        <row r="26">
          <cell r="B26">
            <v>97.402984619140625</v>
          </cell>
          <cell r="C26">
            <v>9381.9421897148695</v>
          </cell>
          <cell r="D26">
            <v>10.208368301391602</v>
          </cell>
          <cell r="E26">
            <v>21.216861724853516</v>
          </cell>
          <cell r="F26">
            <v>15.836209297180176</v>
          </cell>
          <cell r="G26">
            <v>1.1195120811462402</v>
          </cell>
          <cell r="H26">
            <v>0.50611060857772827</v>
          </cell>
          <cell r="I26">
            <v>15.744101524353027</v>
          </cell>
          <cell r="J26">
            <v>49.101306915283203</v>
          </cell>
          <cell r="K26">
            <v>12.043251991271973</v>
          </cell>
          <cell r="L26">
            <v>3.5988309383392334</v>
          </cell>
          <cell r="M26">
            <v>26.991342544555664</v>
          </cell>
          <cell r="N26">
            <v>29.157249450683594</v>
          </cell>
          <cell r="O26">
            <v>1.340143084526062</v>
          </cell>
          <cell r="P26">
            <v>9138.2917125267904</v>
          </cell>
        </row>
        <row r="27">
          <cell r="B27">
            <v>96.059013366699219</v>
          </cell>
          <cell r="C27">
            <v>1150.9748500170947</v>
          </cell>
          <cell r="D27">
            <v>11.50684928894043</v>
          </cell>
          <cell r="E27">
            <v>32.245952606201172</v>
          </cell>
          <cell r="F27">
            <v>15.320231437683105</v>
          </cell>
          <cell r="G27">
            <v>2.2835178375244141</v>
          </cell>
          <cell r="H27">
            <v>0.60892021656036377</v>
          </cell>
          <cell r="I27">
            <v>16.084251403808594</v>
          </cell>
          <cell r="J27">
            <v>45.197715759277344</v>
          </cell>
          <cell r="K27">
            <v>10.243067741394043</v>
          </cell>
          <cell r="L27">
            <v>3.3728077411651611</v>
          </cell>
          <cell r="M27">
            <v>20.139297485351563</v>
          </cell>
          <cell r="N27">
            <v>22.414543151855469</v>
          </cell>
          <cell r="O27">
            <v>2.2298135757446289</v>
          </cell>
          <cell r="P27">
            <v>1105.6150424057048</v>
          </cell>
        </row>
        <row r="28">
          <cell r="B28">
            <v>98.326156616210938</v>
          </cell>
          <cell r="C28">
            <v>18487.082960268071</v>
          </cell>
          <cell r="D28">
            <v>5.6774663925170898</v>
          </cell>
          <cell r="E28">
            <v>13.656213760375977</v>
          </cell>
          <cell r="F28">
            <v>19.383405685424805</v>
          </cell>
          <cell r="G28">
            <v>0.60895395278930664</v>
          </cell>
          <cell r="H28">
            <v>0.57764089107513428</v>
          </cell>
          <cell r="I28">
            <v>12.760903358459473</v>
          </cell>
          <cell r="J28">
            <v>49.593231201171875</v>
          </cell>
          <cell r="K28">
            <v>7.6430130004882813</v>
          </cell>
          <cell r="L28">
            <v>2.8940739631652832</v>
          </cell>
          <cell r="M28">
            <v>27.681234359741211</v>
          </cell>
          <cell r="N28">
            <v>24.988554000854492</v>
          </cell>
          <cell r="O28">
            <v>2.1394181251525879</v>
          </cell>
          <cell r="P28">
            <v>18177.637589908016</v>
          </cell>
        </row>
        <row r="29">
          <cell r="B29">
            <v>97.8834228515625</v>
          </cell>
          <cell r="C29">
            <v>27454.668207227463</v>
          </cell>
          <cell r="D29">
            <v>7.3844633102416992</v>
          </cell>
          <cell r="E29">
            <v>16.722763061523438</v>
          </cell>
          <cell r="F29">
            <v>18.247180938720703</v>
          </cell>
          <cell r="G29">
            <v>0.84133201837539673</v>
          </cell>
          <cell r="H29">
            <v>0.5549309253692627</v>
          </cell>
          <cell r="I29">
            <v>14.029067039489746</v>
          </cell>
          <cell r="J29">
            <v>49.553695678710938</v>
          </cell>
          <cell r="K29">
            <v>9.3938217163085938</v>
          </cell>
          <cell r="L29">
            <v>3.1172654628753662</v>
          </cell>
          <cell r="M29">
            <v>27.003883361816406</v>
          </cell>
          <cell r="N29">
            <v>26.242677688598633</v>
          </cell>
          <cell r="O29">
            <v>1.6699999570846558</v>
          </cell>
          <cell r="P29">
            <v>26873.569614774126</v>
          </cell>
        </row>
        <row r="30">
          <cell r="B30">
            <v>98.891159057617188</v>
          </cell>
          <cell r="C30">
            <v>1565.3317927722519</v>
          </cell>
          <cell r="D30">
            <v>6.9543991088867188</v>
          </cell>
          <cell r="E30">
            <v>18.33030891418457</v>
          </cell>
          <cell r="F30">
            <v>15.266281127929688</v>
          </cell>
          <cell r="G30">
            <v>0.78481239080429077</v>
          </cell>
          <cell r="H30">
            <v>0.57196623086929321</v>
          </cell>
          <cell r="I30">
            <v>10.729597091674805</v>
          </cell>
          <cell r="J30">
            <v>44.236122131347656</v>
          </cell>
          <cell r="K30">
            <v>5.0814952850341797</v>
          </cell>
          <cell r="L30">
            <v>3.5217432975769043</v>
          </cell>
          <cell r="M30">
            <v>29.980978012084961</v>
          </cell>
          <cell r="N30">
            <v>25.987371444702148</v>
          </cell>
          <cell r="O30">
            <v>5.6348733901977539</v>
          </cell>
          <cell r="P30">
            <v>1547.9747300661563</v>
          </cell>
        </row>
        <row r="31">
          <cell r="B31">
            <v>99.502403259277344</v>
          </cell>
          <cell r="C31">
            <v>5655.5185301378551</v>
          </cell>
          <cell r="D31">
            <v>11.20831298828125</v>
          </cell>
          <cell r="E31">
            <v>27.46104621887207</v>
          </cell>
          <cell r="F31">
            <v>20.66206169128418</v>
          </cell>
          <cell r="G31">
            <v>1.4296200275421143</v>
          </cell>
          <cell r="H31">
            <v>0.53135806322097778</v>
          </cell>
          <cell r="I31">
            <v>16.996902465820313</v>
          </cell>
          <cell r="J31">
            <v>51.376689910888672</v>
          </cell>
          <cell r="K31">
            <v>12.504965782165527</v>
          </cell>
          <cell r="L31">
            <v>3.0100054740905762</v>
          </cell>
          <cell r="M31">
            <v>22.794782638549805</v>
          </cell>
          <cell r="N31">
            <v>21.275262832641602</v>
          </cell>
          <cell r="O31">
            <v>2.2674562931060791</v>
          </cell>
          <cell r="P31">
            <v>5627.3767831350306</v>
          </cell>
        </row>
        <row r="32">
          <cell r="B32">
            <v>98.728340148925781</v>
          </cell>
          <cell r="C32">
            <v>5745.0447934234726</v>
          </cell>
          <cell r="D32">
            <v>10.014311790466309</v>
          </cell>
          <cell r="E32">
            <v>22.596841812133789</v>
          </cell>
          <cell r="F32">
            <v>19.712261199951172</v>
          </cell>
          <cell r="G32">
            <v>0.85473597049713135</v>
          </cell>
          <cell r="H32">
            <v>0.36472836136817932</v>
          </cell>
          <cell r="I32">
            <v>13.990248680114746</v>
          </cell>
          <cell r="J32">
            <v>52.025112152099609</v>
          </cell>
          <cell r="K32">
            <v>10.157231330871582</v>
          </cell>
          <cell r="L32">
            <v>3.1172325611114502</v>
          </cell>
          <cell r="M32">
            <v>22.45989990234375</v>
          </cell>
          <cell r="N32">
            <v>24.697734832763672</v>
          </cell>
          <cell r="O32">
            <v>2.0440914630889893</v>
          </cell>
          <cell r="P32">
            <v>5671.9875120369588</v>
          </cell>
        </row>
        <row r="33">
          <cell r="B33">
            <v>98.167617797851563</v>
          </cell>
          <cell r="C33">
            <v>5809.3296203860446</v>
          </cell>
          <cell r="D33">
            <v>7.032066822052002</v>
          </cell>
          <cell r="E33">
            <v>16.716650009155273</v>
          </cell>
          <cell r="F33">
            <v>18.493597030639648</v>
          </cell>
          <cell r="G33">
            <v>0.78310376405715942</v>
          </cell>
          <cell r="H33">
            <v>0.59613716602325439</v>
          </cell>
          <cell r="I33">
            <v>13.756782531738281</v>
          </cell>
          <cell r="J33">
            <v>51.294822692871094</v>
          </cell>
          <cell r="K33">
            <v>9.7717647552490234</v>
          </cell>
          <cell r="L33">
            <v>2.7895638942718506</v>
          </cell>
          <cell r="M33">
            <v>24.346664428710938</v>
          </cell>
          <cell r="N33">
            <v>26.083831787109375</v>
          </cell>
          <cell r="O33">
            <v>2.3225152492523193</v>
          </cell>
          <cell r="P33">
            <v>5702.8803153003073</v>
          </cell>
        </row>
        <row r="34">
          <cell r="B34">
            <v>96.70794677734375</v>
          </cell>
          <cell r="C34">
            <v>5792.0848031359283</v>
          </cell>
          <cell r="D34">
            <v>5.7613182067871094</v>
          </cell>
          <cell r="E34">
            <v>11.963576316833496</v>
          </cell>
          <cell r="F34">
            <v>17.202188491821289</v>
          </cell>
          <cell r="G34">
            <v>0.62455010414123535</v>
          </cell>
          <cell r="H34">
            <v>0.64435404539108276</v>
          </cell>
          <cell r="I34">
            <v>12.903008460998535</v>
          </cell>
          <cell r="J34">
            <v>49.632526397705078</v>
          </cell>
          <cell r="K34">
            <v>8.7979679107666016</v>
          </cell>
          <cell r="L34">
            <v>3.5420801639556885</v>
          </cell>
          <cell r="M34">
            <v>28.832466125488281</v>
          </cell>
          <cell r="N34">
            <v>25.278961181640625</v>
          </cell>
          <cell r="O34">
            <v>1.2587709426879883</v>
          </cell>
          <cell r="P34">
            <v>5601.4063881275933</v>
          </cell>
        </row>
        <row r="35">
          <cell r="B35">
            <v>96.674507141113281</v>
          </cell>
          <cell r="C35">
            <v>6018.0222529167468</v>
          </cell>
          <cell r="D35">
            <v>2.9156863689422607</v>
          </cell>
          <cell r="E35">
            <v>5.6251673698425293</v>
          </cell>
          <cell r="F35">
            <v>14.454471588134766</v>
          </cell>
          <cell r="G35">
            <v>0.50999486446380615</v>
          </cell>
          <cell r="H35">
            <v>0.64120972156524658</v>
          </cell>
          <cell r="I35">
            <v>11.669428825378418</v>
          </cell>
          <cell r="J35">
            <v>42.183509826660156</v>
          </cell>
          <cell r="K35">
            <v>4.6961169242858887</v>
          </cell>
          <cell r="L35">
            <v>3.2408816814422607</v>
          </cell>
          <cell r="M35">
            <v>37.141441345214844</v>
          </cell>
          <cell r="N35">
            <v>33.569252014160156</v>
          </cell>
          <cell r="O35">
            <v>1.5386489629745483</v>
          </cell>
          <cell r="P35">
            <v>5817.8933462406812</v>
          </cell>
        </row>
        <row r="36">
          <cell r="B36">
            <v>97.828628540039063</v>
          </cell>
          <cell r="C36">
            <v>961.00875223822027</v>
          </cell>
          <cell r="D36">
            <v>6.3154807090759277</v>
          </cell>
          <cell r="E36">
            <v>15.553676605224609</v>
          </cell>
          <cell r="F36">
            <v>21.506040573120117</v>
          </cell>
          <cell r="G36">
            <v>0.70244890451431274</v>
          </cell>
          <cell r="H36">
            <v>0.20117338001728058</v>
          </cell>
          <cell r="I36">
            <v>19.445995330810547</v>
          </cell>
          <cell r="J36">
            <v>47.268306732177734</v>
          </cell>
          <cell r="K36">
            <v>23.905899047851563</v>
          </cell>
          <cell r="L36">
            <v>4.3658785820007324</v>
          </cell>
          <cell r="M36">
            <v>30.329647064208984</v>
          </cell>
          <cell r="N36">
            <v>20.636966705322266</v>
          </cell>
          <cell r="O36">
            <v>1.2444039583206177</v>
          </cell>
          <cell r="P36">
            <v>940.14170302993762</v>
          </cell>
        </row>
        <row r="37">
          <cell r="B37">
            <v>99.274368286132813</v>
          </cell>
          <cell r="C37">
            <v>768.39525017489109</v>
          </cell>
          <cell r="D37">
            <v>9.1106462478637695</v>
          </cell>
          <cell r="E37">
            <v>28.305929183959961</v>
          </cell>
          <cell r="F37">
            <v>12.120257377624512</v>
          </cell>
          <cell r="G37">
            <v>0</v>
          </cell>
          <cell r="H37">
            <v>0.12366949021816254</v>
          </cell>
          <cell r="I37">
            <v>14.383000373840332</v>
          </cell>
          <cell r="J37">
            <v>52.920650482177734</v>
          </cell>
          <cell r="K37">
            <v>12.873074531555176</v>
          </cell>
          <cell r="L37">
            <v>2.2865300178527832</v>
          </cell>
          <cell r="M37">
            <v>7.9173460006713867</v>
          </cell>
          <cell r="N37">
            <v>30.516761779785156</v>
          </cell>
          <cell r="O37">
            <v>2.1573741436004639</v>
          </cell>
          <cell r="P37">
            <v>762.81952746990851</v>
          </cell>
        </row>
        <row r="38">
          <cell r="B38">
            <v>99.139083862304688</v>
          </cell>
          <cell r="C38">
            <v>1146.4752438239395</v>
          </cell>
          <cell r="D38">
            <v>14.123763084411621</v>
          </cell>
          <cell r="E38">
            <v>14.348441123962402</v>
          </cell>
          <cell r="F38">
            <v>25.76715087890625</v>
          </cell>
          <cell r="G38">
            <v>4.1492781639099121</v>
          </cell>
          <cell r="H38">
            <v>1.1339199542999268</v>
          </cell>
          <cell r="I38">
            <v>28.548122406005859</v>
          </cell>
          <cell r="J38">
            <v>55.235214233398438</v>
          </cell>
          <cell r="K38">
            <v>12.289838790893555</v>
          </cell>
          <cell r="L38">
            <v>1.0422118902206421</v>
          </cell>
          <cell r="M38">
            <v>18.296697616577148</v>
          </cell>
          <cell r="N38">
            <v>13.27866268157959</v>
          </cell>
          <cell r="O38">
            <v>1.158381462097168</v>
          </cell>
          <cell r="P38">
            <v>1136.6050840505143</v>
          </cell>
        </row>
        <row r="39">
          <cell r="B39">
            <v>99.595352172851563</v>
          </cell>
          <cell r="C39">
            <v>732.83700392284118</v>
          </cell>
          <cell r="D39">
            <v>3.3220047950744629</v>
          </cell>
          <cell r="E39">
            <v>17.898954391479492</v>
          </cell>
          <cell r="F39">
            <v>24.212396621704102</v>
          </cell>
          <cell r="G39">
            <v>0.13594570755958557</v>
          </cell>
          <cell r="H39">
            <v>0</v>
          </cell>
          <cell r="I39">
            <v>5.1780610084533691</v>
          </cell>
          <cell r="J39">
            <v>36.561122894287109</v>
          </cell>
          <cell r="K39">
            <v>13.498288154602051</v>
          </cell>
          <cell r="L39">
            <v>1.0501865148544312</v>
          </cell>
          <cell r="M39">
            <v>39.476924896240234</v>
          </cell>
          <cell r="N39">
            <v>17.976766586303711</v>
          </cell>
          <cell r="O39">
            <v>1.0921311378479004</v>
          </cell>
          <cell r="P39">
            <v>729.87157458041781</v>
          </cell>
        </row>
        <row r="40">
          <cell r="B40">
            <v>99.60430908203125</v>
          </cell>
          <cell r="C40">
            <v>503.27284482779703</v>
          </cell>
          <cell r="D40">
            <v>20.449779510498047</v>
          </cell>
          <cell r="E40">
            <v>32.926891326904297</v>
          </cell>
          <cell r="F40">
            <v>33.440567016601563</v>
          </cell>
          <cell r="G40">
            <v>0.27217510342597961</v>
          </cell>
          <cell r="H40">
            <v>7.9724401235580444E-2</v>
          </cell>
          <cell r="I40">
            <v>13.47212028503418</v>
          </cell>
          <cell r="J40">
            <v>62.512477874755859</v>
          </cell>
          <cell r="K40">
            <v>16.613739013671875</v>
          </cell>
          <cell r="L40">
            <v>2.7076296806335449</v>
          </cell>
          <cell r="M40">
            <v>10.42487907409668</v>
          </cell>
          <cell r="N40">
            <v>17.860742568969727</v>
          </cell>
          <cell r="O40">
            <v>0.91052401065826416</v>
          </cell>
          <cell r="P40">
            <v>501.28142548043508</v>
          </cell>
        </row>
        <row r="41">
          <cell r="B41">
            <v>99.718948364257813</v>
          </cell>
          <cell r="C41">
            <v>1115.3648692565987</v>
          </cell>
          <cell r="D41">
            <v>18.866127014160156</v>
          </cell>
          <cell r="E41">
            <v>21.479442596435547</v>
          </cell>
          <cell r="F41">
            <v>39.541461944580078</v>
          </cell>
          <cell r="G41">
            <v>1.4285616874694824</v>
          </cell>
          <cell r="H41">
            <v>1.0532922744750977</v>
          </cell>
          <cell r="I41">
            <v>16.886201858520508</v>
          </cell>
          <cell r="J41">
            <v>47.105903625488281</v>
          </cell>
          <cell r="K41">
            <v>13.882724761962891</v>
          </cell>
          <cell r="L41">
            <v>4.3313384056091309</v>
          </cell>
          <cell r="M41">
            <v>23.423049926757813</v>
          </cell>
          <cell r="N41">
            <v>13.120639801025391</v>
          </cell>
          <cell r="O41">
            <v>4.2282042503356934</v>
          </cell>
          <cell r="P41">
            <v>1112.2301238281052</v>
          </cell>
        </row>
        <row r="42">
          <cell r="B42">
            <v>99.316070556640625</v>
          </cell>
          <cell r="C42">
            <v>325.33367808754906</v>
          </cell>
          <cell r="D42">
            <v>6.4471659660339355</v>
          </cell>
          <cell r="E42">
            <v>29.260166168212891</v>
          </cell>
          <cell r="F42">
            <v>27.9228515625</v>
          </cell>
          <cell r="G42">
            <v>5.5905847549438477</v>
          </cell>
          <cell r="H42">
            <v>0.27812433242797852</v>
          </cell>
          <cell r="I42">
            <v>26.001688003540039</v>
          </cell>
          <cell r="J42">
            <v>57.326019287109375</v>
          </cell>
          <cell r="K42">
            <v>3.4389045238494873</v>
          </cell>
          <cell r="L42">
            <v>3.2841227054595947</v>
          </cell>
          <cell r="M42">
            <v>18.746393203735352</v>
          </cell>
          <cell r="N42">
            <v>31.340215682983398</v>
          </cell>
          <cell r="O42">
            <v>0.56144058704376221</v>
          </cell>
          <cell r="P42">
            <v>323.10861392331657</v>
          </cell>
        </row>
        <row r="43">
          <cell r="B43">
            <v>97.682525634765625</v>
          </cell>
          <cell r="C43">
            <v>2409.8040783262759</v>
          </cell>
          <cell r="D43">
            <v>3.0142996311187744</v>
          </cell>
          <cell r="E43">
            <v>17.507158279418945</v>
          </cell>
          <cell r="F43">
            <v>10.891342163085938</v>
          </cell>
          <cell r="G43">
            <v>0</v>
          </cell>
          <cell r="H43">
            <v>9.6713662147521973E-2</v>
          </cell>
          <cell r="I43">
            <v>5.7093892097473145</v>
          </cell>
          <cell r="J43">
            <v>45.470973968505859</v>
          </cell>
          <cell r="K43">
            <v>3.8601064682006836</v>
          </cell>
          <cell r="L43">
            <v>1.1992584466934204</v>
          </cell>
          <cell r="M43">
            <v>33.131450653076172</v>
          </cell>
          <cell r="N43">
            <v>22.51667594909668</v>
          </cell>
          <cell r="O43">
            <v>0.2162134200334549</v>
          </cell>
          <cell r="P43">
            <v>2353.9575538529803</v>
          </cell>
        </row>
        <row r="44">
          <cell r="B44">
            <v>96.452217102050781</v>
          </cell>
          <cell r="C44">
            <v>360.07799401541916</v>
          </cell>
          <cell r="D44">
            <v>5.2902436256408691</v>
          </cell>
          <cell r="E44">
            <v>18.598365783691406</v>
          </cell>
          <cell r="F44">
            <v>15.054686546325684</v>
          </cell>
          <cell r="G44">
            <v>0.22519595921039581</v>
          </cell>
          <cell r="H44">
            <v>4.8796944320201874E-2</v>
          </cell>
          <cell r="I44">
            <v>9.458683967590332</v>
          </cell>
          <cell r="J44">
            <v>50.269721984863281</v>
          </cell>
          <cell r="K44">
            <v>2.6889472007751465</v>
          </cell>
          <cell r="L44">
            <v>1.7198657989501953</v>
          </cell>
          <cell r="M44">
            <v>35.731548309326172</v>
          </cell>
          <cell r="N44">
            <v>14.965784072875977</v>
          </cell>
          <cell r="O44">
            <v>1.4095790386199951</v>
          </cell>
          <cell r="P44">
            <v>347.30322159560626</v>
          </cell>
        </row>
        <row r="45">
          <cell r="B45">
            <v>99.117897033691406</v>
          </cell>
          <cell r="C45">
            <v>667.1884500507565</v>
          </cell>
          <cell r="D45">
            <v>8.2058849334716797</v>
          </cell>
          <cell r="E45">
            <v>12.583969116210938</v>
          </cell>
          <cell r="F45">
            <v>28.977848052978516</v>
          </cell>
          <cell r="G45">
            <v>0.31984162330627441</v>
          </cell>
          <cell r="H45">
            <v>0.27929171919822693</v>
          </cell>
          <cell r="I45">
            <v>25.903448104858398</v>
          </cell>
          <cell r="J45">
            <v>62.820323944091797</v>
          </cell>
          <cell r="K45">
            <v>16.085668563842773</v>
          </cell>
          <cell r="L45">
            <v>19.082065582275391</v>
          </cell>
          <cell r="M45">
            <v>32.960609436035156</v>
          </cell>
          <cell r="N45">
            <v>51.279396057128906</v>
          </cell>
          <cell r="O45">
            <v>6.3837347030639648</v>
          </cell>
          <cell r="P45">
            <v>661.30314854364576</v>
          </cell>
        </row>
        <row r="46">
          <cell r="B46">
            <v>98.181671142578125</v>
          </cell>
          <cell r="C46">
            <v>602.1697136990831</v>
          </cell>
          <cell r="D46">
            <v>6.1009964942932129</v>
          </cell>
          <cell r="E46">
            <v>23.205997467041016</v>
          </cell>
          <cell r="F46">
            <v>20.421291351318359</v>
          </cell>
          <cell r="G46">
            <v>0.53771704435348511</v>
          </cell>
          <cell r="H46">
            <v>0.10673552751541138</v>
          </cell>
          <cell r="I46">
            <v>14.965793609619141</v>
          </cell>
          <cell r="J46">
            <v>55.421234130859375</v>
          </cell>
          <cell r="K46">
            <v>11.633535385131836</v>
          </cell>
          <cell r="L46">
            <v>2.1198008060455322</v>
          </cell>
          <cell r="M46">
            <v>17.577236175537109</v>
          </cell>
          <cell r="N46">
            <v>42.301467895507813</v>
          </cell>
          <cell r="O46">
            <v>0</v>
          </cell>
          <cell r="P46">
            <v>591.2202752473878</v>
          </cell>
        </row>
        <row r="47">
          <cell r="B47">
            <v>96.942276000976563</v>
          </cell>
          <cell r="C47">
            <v>1349.7210167403653</v>
          </cell>
          <cell r="D47">
            <v>7.115638256072998</v>
          </cell>
          <cell r="E47">
            <v>17.885824203491211</v>
          </cell>
          <cell r="F47">
            <v>18.677087783813477</v>
          </cell>
          <cell r="G47">
            <v>0.70825910568237305</v>
          </cell>
          <cell r="H47">
            <v>1.1145850419998169</v>
          </cell>
          <cell r="I47">
            <v>11.659113883972168</v>
          </cell>
          <cell r="J47">
            <v>49.158134460449219</v>
          </cell>
          <cell r="K47">
            <v>6.732236385345459</v>
          </cell>
          <cell r="L47">
            <v>1.9216362237930298</v>
          </cell>
          <cell r="M47">
            <v>27.322092056274414</v>
          </cell>
          <cell r="N47">
            <v>24.335054397583008</v>
          </cell>
          <cell r="O47">
            <v>1.4817131757736206</v>
          </cell>
          <cell r="P47">
            <v>1308.4502671272244</v>
          </cell>
        </row>
        <row r="48">
          <cell r="B48">
            <v>95.825820922851563</v>
          </cell>
          <cell r="C48">
            <v>828.98203685540921</v>
          </cell>
          <cell r="D48">
            <v>3.0652873516082764</v>
          </cell>
          <cell r="E48">
            <v>11.193108558654785</v>
          </cell>
          <cell r="F48">
            <v>9.630366325378418</v>
          </cell>
          <cell r="G48">
            <v>0.16336868703365326</v>
          </cell>
          <cell r="H48">
            <v>0.36916914582252502</v>
          </cell>
          <cell r="I48">
            <v>14.250020980834961</v>
          </cell>
          <cell r="J48">
            <v>41.090164184570313</v>
          </cell>
          <cell r="K48">
            <v>3.6273863315582275</v>
          </cell>
          <cell r="L48">
            <v>1.35883629322052</v>
          </cell>
          <cell r="M48">
            <v>45.267623901367188</v>
          </cell>
          <cell r="N48">
            <v>25.439695358276367</v>
          </cell>
          <cell r="O48">
            <v>0.93351483345031738</v>
          </cell>
          <cell r="P48">
            <v>794.37886846232504</v>
          </cell>
        </row>
        <row r="49">
          <cell r="B49">
            <v>97.53924560546875</v>
          </cell>
          <cell r="C49">
            <v>273.44858227968615</v>
          </cell>
          <cell r="D49">
            <v>3.1314785480499268</v>
          </cell>
          <cell r="E49">
            <v>14.036489486694336</v>
          </cell>
          <cell r="F49">
            <v>19.676725387573242</v>
          </cell>
          <cell r="G49">
            <v>6.468624621629715E-2</v>
          </cell>
          <cell r="H49">
            <v>0</v>
          </cell>
          <cell r="I49">
            <v>6.6985993385314941</v>
          </cell>
          <cell r="J49">
            <v>38.758491516113281</v>
          </cell>
          <cell r="K49">
            <v>7.0991325378417969</v>
          </cell>
          <cell r="L49">
            <v>1.14459228515625</v>
          </cell>
          <cell r="M49">
            <v>23.145139694213867</v>
          </cell>
          <cell r="N49">
            <v>35.789714813232422</v>
          </cell>
          <cell r="O49">
            <v>2.6818850040435791</v>
          </cell>
          <cell r="P49">
            <v>266.71968575504053</v>
          </cell>
        </row>
        <row r="50">
          <cell r="B50">
            <v>98.045883178710938</v>
          </cell>
          <cell r="C50">
            <v>394.67569449209907</v>
          </cell>
          <cell r="D50">
            <v>7.7999134063720703</v>
          </cell>
          <cell r="E50">
            <v>16.503173828125</v>
          </cell>
          <cell r="F50">
            <v>14.074450492858887</v>
          </cell>
          <cell r="G50">
            <v>0.15975764393806458</v>
          </cell>
          <cell r="H50">
            <v>0</v>
          </cell>
          <cell r="I50">
            <v>8.3609294891357422</v>
          </cell>
          <cell r="J50">
            <v>64.666740417480469</v>
          </cell>
          <cell r="K50">
            <v>15.177715301513672</v>
          </cell>
          <cell r="L50">
            <v>3.8016431331634521</v>
          </cell>
          <cell r="M50">
            <v>13.206693649291992</v>
          </cell>
          <cell r="N50">
            <v>20.189687728881836</v>
          </cell>
          <cell r="O50">
            <v>1.5658780336380005</v>
          </cell>
          <cell r="P50">
            <v>386.96328329364542</v>
          </cell>
        </row>
        <row r="51">
          <cell r="B51">
            <v>97.706497192382813</v>
          </cell>
          <cell r="C51">
            <v>425.52144937886811</v>
          </cell>
          <cell r="D51">
            <v>10.80333137512207</v>
          </cell>
          <cell r="E51">
            <v>38.995868682861328</v>
          </cell>
          <cell r="F51">
            <v>37.0047607421875</v>
          </cell>
          <cell r="G51">
            <v>0.22737357020378113</v>
          </cell>
          <cell r="H51">
            <v>0.6587715744972229</v>
          </cell>
          <cell r="I51">
            <v>32.807205200195313</v>
          </cell>
          <cell r="J51">
            <v>71.357559204101563</v>
          </cell>
          <cell r="K51">
            <v>12.335312843322754</v>
          </cell>
          <cell r="L51">
            <v>9.1363716125488281</v>
          </cell>
          <cell r="M51">
            <v>13.573053359985352</v>
          </cell>
          <cell r="N51">
            <v>29.869451522827148</v>
          </cell>
          <cell r="O51">
            <v>1.5008608102798462</v>
          </cell>
          <cell r="P51">
            <v>415.76210279070966</v>
          </cell>
        </row>
        <row r="52">
          <cell r="B52">
            <v>96.424385070800781</v>
          </cell>
          <cell r="C52">
            <v>922.69632907970356</v>
          </cell>
          <cell r="D52">
            <v>14.594444274902344</v>
          </cell>
          <cell r="E52">
            <v>23.683113098144531</v>
          </cell>
          <cell r="F52">
            <v>13.654280662536621</v>
          </cell>
          <cell r="G52">
            <v>0.61297571659088135</v>
          </cell>
          <cell r="H52">
            <v>0.34749650955200195</v>
          </cell>
          <cell r="I52">
            <v>10.991421699523926</v>
          </cell>
          <cell r="J52">
            <v>35.116832733154297</v>
          </cell>
          <cell r="K52">
            <v>18.613990783691406</v>
          </cell>
          <cell r="L52">
            <v>11.445860862731934</v>
          </cell>
          <cell r="M52">
            <v>26.216314315795898</v>
          </cell>
          <cell r="N52">
            <v>58.193580627441406</v>
          </cell>
          <cell r="O52">
            <v>1.3762407302856445</v>
          </cell>
          <cell r="P52">
            <v>889.70426352401239</v>
          </cell>
        </row>
        <row r="53">
          <cell r="B53">
            <v>97.791183471679688</v>
          </cell>
          <cell r="C53">
            <v>3370.6985444324891</v>
          </cell>
          <cell r="D53">
            <v>3.8395063877105713</v>
          </cell>
          <cell r="E53">
            <v>4.6534390449523926</v>
          </cell>
          <cell r="F53">
            <v>14.710801124572754</v>
          </cell>
          <cell r="G53">
            <v>0.11926494538784027</v>
          </cell>
          <cell r="H53">
            <v>0</v>
          </cell>
          <cell r="I53">
            <v>12.776396751403809</v>
          </cell>
          <cell r="J53">
            <v>44.326362609863281</v>
          </cell>
          <cell r="K53">
            <v>2.2265024185180664</v>
          </cell>
          <cell r="L53">
            <v>2.5571928024291992</v>
          </cell>
          <cell r="M53">
            <v>37.560813903808594</v>
          </cell>
          <cell r="N53">
            <v>20.549905776977539</v>
          </cell>
          <cell r="O53">
            <v>3.2542340755462646</v>
          </cell>
          <cell r="P53">
            <v>3296.24592555154</v>
          </cell>
        </row>
        <row r="54">
          <cell r="B54">
            <v>98.719863891601563</v>
          </cell>
          <cell r="C54">
            <v>782.45828202163648</v>
          </cell>
          <cell r="D54">
            <v>4.8458161354064941</v>
          </cell>
          <cell r="E54">
            <v>10.918326377868652</v>
          </cell>
          <cell r="F54">
            <v>4.6331186294555664</v>
          </cell>
          <cell r="G54">
            <v>0.11825510114431381</v>
          </cell>
          <cell r="H54">
            <v>0.23931285738945007</v>
          </cell>
          <cell r="I54">
            <v>9.6035270690917969</v>
          </cell>
          <cell r="J54">
            <v>68.571975708007813</v>
          </cell>
          <cell r="K54">
            <v>1.7051507234573364</v>
          </cell>
          <cell r="L54">
            <v>2.0546729564666748</v>
          </cell>
          <cell r="M54">
            <v>24.050371170043945</v>
          </cell>
          <cell r="N54">
            <v>33.988998413085938</v>
          </cell>
          <cell r="O54">
            <v>5.7556047439575195</v>
          </cell>
          <cell r="P54">
            <v>772.4417281135153</v>
          </cell>
        </row>
        <row r="55">
          <cell r="B55">
            <v>98.539024353027344</v>
          </cell>
          <cell r="C55">
            <v>314.31086194963194</v>
          </cell>
          <cell r="D55">
            <v>0.27359193563461304</v>
          </cell>
          <cell r="E55">
            <v>2.616178035736084</v>
          </cell>
          <cell r="F55">
            <v>5.2459230422973633</v>
          </cell>
          <cell r="G55">
            <v>5.3433574736118317E-2</v>
          </cell>
          <cell r="H55">
            <v>0.2201656699180603</v>
          </cell>
          <cell r="I55">
            <v>7.2414798736572266</v>
          </cell>
          <cell r="J55">
            <v>60.826026916503906</v>
          </cell>
          <cell r="K55">
            <v>3.9948272705078125</v>
          </cell>
          <cell r="L55">
            <v>1.9432809352874756</v>
          </cell>
          <cell r="M55">
            <v>20.864276885986328</v>
          </cell>
          <cell r="N55">
            <v>20.373632431030273</v>
          </cell>
          <cell r="O55">
            <v>1.0692943334579468</v>
          </cell>
          <cell r="P55">
            <v>309.71886781775402</v>
          </cell>
        </row>
        <row r="56">
          <cell r="B56">
            <v>96.567352294921875</v>
          </cell>
          <cell r="C56">
            <v>821.07361954469809</v>
          </cell>
          <cell r="D56">
            <v>2.5788984298706055</v>
          </cell>
          <cell r="E56">
            <v>19.301122665405273</v>
          </cell>
          <cell r="F56">
            <v>17.336126327514648</v>
          </cell>
          <cell r="G56">
            <v>0</v>
          </cell>
          <cell r="H56">
            <v>0.1954510509967804</v>
          </cell>
          <cell r="I56">
            <v>11.343878746032715</v>
          </cell>
          <cell r="J56">
            <v>50.797531127929688</v>
          </cell>
          <cell r="K56">
            <v>3.2743818759918213</v>
          </cell>
          <cell r="L56">
            <v>3.694584846496582</v>
          </cell>
          <cell r="M56">
            <v>20.908464431762695</v>
          </cell>
          <cell r="N56">
            <v>26.043066024780273</v>
          </cell>
          <cell r="O56">
            <v>1.9421753883361816</v>
          </cell>
          <cell r="P56">
            <v>792.88902619071303</v>
          </cell>
        </row>
        <row r="57">
          <cell r="B57">
            <v>99.680564880371094</v>
          </cell>
          <cell r="C57">
            <v>1202.1115128661072</v>
          </cell>
          <cell r="D57">
            <v>8.0025186538696289</v>
          </cell>
          <cell r="E57">
            <v>17.353286743164063</v>
          </cell>
          <cell r="F57">
            <v>26.998849868774414</v>
          </cell>
          <cell r="G57">
            <v>9.3970678746700287E-2</v>
          </cell>
          <cell r="H57">
            <v>0</v>
          </cell>
          <cell r="I57">
            <v>19.002180099487305</v>
          </cell>
          <cell r="J57">
            <v>52.446887969970703</v>
          </cell>
          <cell r="K57">
            <v>15.89763355255127</v>
          </cell>
          <cell r="L57">
            <v>1.8680809736251831</v>
          </cell>
          <cell r="M57">
            <v>20.743434906005859</v>
          </cell>
          <cell r="N57">
            <v>18.589548110961914</v>
          </cell>
          <cell r="O57">
            <v>0</v>
          </cell>
          <cell r="P57">
            <v>1198.2715535166731</v>
          </cell>
        </row>
        <row r="58">
          <cell r="B58">
            <v>97.181175231933594</v>
          </cell>
          <cell r="C58">
            <v>977.19867614466295</v>
          </cell>
          <cell r="D58">
            <v>11.08094310760498</v>
          </cell>
          <cell r="E58">
            <v>21.659854888916016</v>
          </cell>
          <cell r="F58">
            <v>22.622377395629883</v>
          </cell>
          <cell r="G58">
            <v>0.72000867128372192</v>
          </cell>
          <cell r="H58">
            <v>0.62343358993530273</v>
          </cell>
          <cell r="I58">
            <v>21.078943252563477</v>
          </cell>
          <cell r="J58">
            <v>47.098537445068359</v>
          </cell>
          <cell r="K58">
            <v>12.05500316619873</v>
          </cell>
          <cell r="L58">
            <v>1.8509145975112915</v>
          </cell>
          <cell r="M58">
            <v>34.431583404541016</v>
          </cell>
          <cell r="N58">
            <v>25.258050918579102</v>
          </cell>
          <cell r="O58">
            <v>0.85246515274047852</v>
          </cell>
          <cell r="P58">
            <v>949.65317355554907</v>
          </cell>
        </row>
        <row r="59">
          <cell r="B59">
            <v>99.227561950683594</v>
          </cell>
          <cell r="C59">
            <v>356.53184849527736</v>
          </cell>
          <cell r="D59">
            <v>6.2555656433105469</v>
          </cell>
          <cell r="E59">
            <v>11.894147872924805</v>
          </cell>
          <cell r="F59">
            <v>15.477011680603027</v>
          </cell>
          <cell r="G59">
            <v>0</v>
          </cell>
          <cell r="H59">
            <v>0</v>
          </cell>
          <cell r="I59">
            <v>10.502384185791016</v>
          </cell>
          <cell r="J59">
            <v>47.027870178222656</v>
          </cell>
          <cell r="K59">
            <v>12.341458320617676</v>
          </cell>
          <cell r="L59">
            <v>5.9194812774658203</v>
          </cell>
          <cell r="M59">
            <v>35.386192321777344</v>
          </cell>
          <cell r="N59">
            <v>29.549453735351563</v>
          </cell>
          <cell r="O59">
            <v>1.0332709550857544</v>
          </cell>
          <cell r="P59">
            <v>353.77785217583505</v>
          </cell>
        </row>
        <row r="60">
          <cell r="B60">
            <v>98.708419799804688</v>
          </cell>
          <cell r="C60">
            <v>765.67685866902309</v>
          </cell>
          <cell r="D60">
            <v>8.6081171035766602</v>
          </cell>
          <cell r="E60">
            <v>18.954404830932617</v>
          </cell>
          <cell r="F60">
            <v>10.934016227722168</v>
          </cell>
          <cell r="G60">
            <v>4.563751220703125</v>
          </cell>
          <cell r="H60">
            <v>0.85499322414398193</v>
          </cell>
          <cell r="I60">
            <v>9.8059244155883789</v>
          </cell>
          <cell r="J60">
            <v>35.371589660644531</v>
          </cell>
          <cell r="K60">
            <v>9.4944658279418945</v>
          </cell>
          <cell r="L60">
            <v>3.0132219791412354</v>
          </cell>
          <cell r="M60">
            <v>23.414876937866211</v>
          </cell>
          <cell r="N60">
            <v>24.350122451782227</v>
          </cell>
          <cell r="O60">
            <v>1.5085872411727905</v>
          </cell>
          <cell r="P60">
            <v>755.78755613566432</v>
          </cell>
        </row>
        <row r="61">
          <cell r="B61">
            <v>95.987037658691406</v>
          </cell>
          <cell r="C61">
            <v>1505.0019698754986</v>
          </cell>
          <cell r="D61">
            <v>13.903626441955566</v>
          </cell>
          <cell r="E61">
            <v>18.511693954467773</v>
          </cell>
          <cell r="F61">
            <v>18.573148727416992</v>
          </cell>
          <cell r="G61">
            <v>4.2069835662841797</v>
          </cell>
          <cell r="H61">
            <v>5.2799801826477051</v>
          </cell>
          <cell r="I61">
            <v>20.52989387512207</v>
          </cell>
          <cell r="J61">
            <v>52.769371032714844</v>
          </cell>
          <cell r="K61">
            <v>13.914957046508789</v>
          </cell>
          <cell r="L61">
            <v>5.3167033195495605</v>
          </cell>
          <cell r="M61">
            <v>19.177951812744141</v>
          </cell>
          <cell r="N61">
            <v>38.744640350341797</v>
          </cell>
          <cell r="O61">
            <v>1.0100771188735962</v>
          </cell>
          <cell r="P61">
            <v>1444.6067924773217</v>
          </cell>
        </row>
        <row r="62">
          <cell r="B62">
            <v>99.873817443847656</v>
          </cell>
          <cell r="C62">
            <v>470.82385989340776</v>
          </cell>
          <cell r="D62">
            <v>4.0929937362670898</v>
          </cell>
          <cell r="E62">
            <v>5.6312108039855957</v>
          </cell>
          <cell r="F62">
            <v>7.3930830955505371</v>
          </cell>
          <cell r="G62">
            <v>0.13583974540233612</v>
          </cell>
          <cell r="H62">
            <v>0.22730779647827148</v>
          </cell>
          <cell r="I62">
            <v>10.870996475219727</v>
          </cell>
          <cell r="J62">
            <v>40.047389984130859</v>
          </cell>
          <cell r="K62">
            <v>2.9397687911987305</v>
          </cell>
          <cell r="L62">
            <v>1.5486078262329102</v>
          </cell>
          <cell r="M62">
            <v>29.485179901123047</v>
          </cell>
          <cell r="N62">
            <v>25.892631530761719</v>
          </cell>
          <cell r="O62">
            <v>8.3723325729370117</v>
          </cell>
          <cell r="P62">
            <v>470.22975289510867</v>
          </cell>
        </row>
        <row r="63">
          <cell r="B63">
            <v>91.65972900390625</v>
          </cell>
          <cell r="C63">
            <v>408.30227287362084</v>
          </cell>
          <cell r="D63">
            <v>7.4895520210266113</v>
          </cell>
          <cell r="E63">
            <v>17.881088256835938</v>
          </cell>
          <cell r="F63">
            <v>13.075722694396973</v>
          </cell>
          <cell r="G63">
            <v>0.98619747161865234</v>
          </cell>
          <cell r="H63">
            <v>0.20451149344444275</v>
          </cell>
          <cell r="I63">
            <v>12.573622703552246</v>
          </cell>
          <cell r="J63">
            <v>48.901199340820313</v>
          </cell>
          <cell r="K63">
            <v>8.079859733581543</v>
          </cell>
          <cell r="L63">
            <v>0.20415304601192474</v>
          </cell>
          <cell r="M63">
            <v>20.279180526733398</v>
          </cell>
          <cell r="N63">
            <v>48.728897094726563</v>
          </cell>
          <cell r="O63">
            <v>1.1311691999435425</v>
          </cell>
          <cell r="P63">
            <v>374.24874853790152</v>
          </cell>
        </row>
        <row r="64">
          <cell r="B64">
            <v>98.817428588867188</v>
          </cell>
          <cell r="C64">
            <v>316.27267052248226</v>
          </cell>
          <cell r="D64">
            <v>8.7910833358764648</v>
          </cell>
          <cell r="E64">
            <v>12.160527229309082</v>
          </cell>
          <cell r="F64">
            <v>5.3028197288513184</v>
          </cell>
          <cell r="G64">
            <v>0.29999327659606934</v>
          </cell>
          <cell r="H64">
            <v>0.40973243117332458</v>
          </cell>
          <cell r="I64">
            <v>10.721200942993164</v>
          </cell>
          <cell r="J64">
            <v>36.491275787353516</v>
          </cell>
          <cell r="K64">
            <v>6.7824525833129883</v>
          </cell>
          <cell r="L64">
            <v>1.8052068948745728</v>
          </cell>
          <cell r="M64">
            <v>23.109403610229492</v>
          </cell>
          <cell r="N64">
            <v>39.693153381347656</v>
          </cell>
          <cell r="O64">
            <v>1.0552060604095459</v>
          </cell>
          <cell r="P64">
            <v>312.53251187800618</v>
          </cell>
        </row>
        <row r="65">
          <cell r="B65">
            <v>98.669120788574219</v>
          </cell>
          <cell r="C65">
            <v>560.92875969186593</v>
          </cell>
          <cell r="D65">
            <v>5.6772494316101074</v>
          </cell>
          <cell r="E65">
            <v>34.14837646484375</v>
          </cell>
          <cell r="F65">
            <v>21.836208343505859</v>
          </cell>
          <cell r="G65">
            <v>0.77950876951217651</v>
          </cell>
          <cell r="H65">
            <v>0</v>
          </cell>
          <cell r="I65">
            <v>10.758037567138672</v>
          </cell>
          <cell r="J65">
            <v>53.478984832763672</v>
          </cell>
          <cell r="K65">
            <v>2.1534240245819092</v>
          </cell>
          <cell r="L65">
            <v>0.90385133028030396</v>
          </cell>
          <cell r="M65">
            <v>40.852409362792969</v>
          </cell>
          <cell r="N65">
            <v>31.361671447753906</v>
          </cell>
          <cell r="O65">
            <v>0.62763130664825439</v>
          </cell>
          <cell r="P65">
            <v>553.46345954040362</v>
          </cell>
        </row>
        <row r="66">
          <cell r="B66">
            <v>96.753616333007813</v>
          </cell>
          <cell r="C66">
            <v>801.21415467309737</v>
          </cell>
          <cell r="D66">
            <v>2.1837430000305176</v>
          </cell>
          <cell r="E66">
            <v>17.96826171875</v>
          </cell>
          <cell r="F66">
            <v>12.379861831665039</v>
          </cell>
          <cell r="G66">
            <v>0.28105401992797852</v>
          </cell>
          <cell r="H66">
            <v>0.16850985586643219</v>
          </cell>
          <cell r="I66">
            <v>6.5125775337219238</v>
          </cell>
          <cell r="J66">
            <v>34.55584716796875</v>
          </cell>
          <cell r="K66">
            <v>7.8076939582824707</v>
          </cell>
          <cell r="L66">
            <v>3.2970497608184814</v>
          </cell>
          <cell r="M66">
            <v>41.347904205322266</v>
          </cell>
          <cell r="N66">
            <v>28.649791717529297</v>
          </cell>
          <cell r="O66">
            <v>0.5177532434463501</v>
          </cell>
          <cell r="P66">
            <v>775.20365719505162</v>
          </cell>
        </row>
        <row r="67">
          <cell r="B67">
            <v>97.953033447265625</v>
          </cell>
          <cell r="C67">
            <v>394.90811925230116</v>
          </cell>
          <cell r="D67">
            <v>11.705687522888184</v>
          </cell>
          <cell r="E67">
            <v>19.748125076293945</v>
          </cell>
          <cell r="F67">
            <v>12.747957229614258</v>
          </cell>
          <cell r="G67">
            <v>0.1383804976940155</v>
          </cell>
          <cell r="H67">
            <v>0</v>
          </cell>
          <cell r="I67">
            <v>15.033727645874023</v>
          </cell>
          <cell r="J67">
            <v>53.020973205566406</v>
          </cell>
          <cell r="K67">
            <v>6.65521240234375</v>
          </cell>
          <cell r="L67">
            <v>1.2779819965362549</v>
          </cell>
          <cell r="M67">
            <v>14.320857048034668</v>
          </cell>
          <cell r="N67">
            <v>27.567800521850586</v>
          </cell>
          <cell r="O67">
            <v>2.3949668407440186</v>
          </cell>
          <cell r="P67">
            <v>386.82449452979364</v>
          </cell>
        </row>
        <row r="68">
          <cell r="B68">
            <v>98.162406921386719</v>
          </cell>
          <cell r="C68">
            <v>941.32983576069694</v>
          </cell>
          <cell r="D68">
            <v>1.4636343717575073</v>
          </cell>
          <cell r="E68">
            <v>16.700605392456055</v>
          </cell>
          <cell r="F68">
            <v>13.340214729309082</v>
          </cell>
          <cell r="G68">
            <v>0.41162782907485962</v>
          </cell>
          <cell r="H68">
            <v>0.11152533441781998</v>
          </cell>
          <cell r="I68">
            <v>8.4762859344482422</v>
          </cell>
          <cell r="J68">
            <v>51.865829467773438</v>
          </cell>
          <cell r="K68">
            <v>6.3621053695678711</v>
          </cell>
          <cell r="L68">
            <v>0.71855610609054565</v>
          </cell>
          <cell r="M68">
            <v>31.549409866333008</v>
          </cell>
          <cell r="N68">
            <v>15.705852508544922</v>
          </cell>
          <cell r="O68">
            <v>2.3573000431060791</v>
          </cell>
          <cell r="P68">
            <v>924.03205742055013</v>
          </cell>
        </row>
        <row r="69">
          <cell r="B69">
            <v>99.843788146972656</v>
          </cell>
          <cell r="C69">
            <v>450.84152722935823</v>
          </cell>
          <cell r="D69">
            <v>3.2238757610321045</v>
          </cell>
          <cell r="E69">
            <v>20.29296875</v>
          </cell>
          <cell r="F69">
            <v>17.451671600341797</v>
          </cell>
          <cell r="G69">
            <v>0</v>
          </cell>
          <cell r="H69">
            <v>9.0591952204704285E-2</v>
          </cell>
          <cell r="I69">
            <v>11.227493286132813</v>
          </cell>
          <cell r="J69">
            <v>42.743961334228516</v>
          </cell>
          <cell r="K69">
            <v>8.0621852874755859</v>
          </cell>
          <cell r="L69">
            <v>2.088444709777832</v>
          </cell>
          <cell r="M69">
            <v>10.702713012695313</v>
          </cell>
          <cell r="N69">
            <v>28.805828094482422</v>
          </cell>
          <cell r="O69">
            <v>1.5575370788574219</v>
          </cell>
          <cell r="P69">
            <v>450.13725622348994</v>
          </cell>
        </row>
        <row r="70">
          <cell r="B70">
            <v>98.947624206542969</v>
          </cell>
          <cell r="C70">
            <v>352.62439363336392</v>
          </cell>
          <cell r="D70">
            <v>13.719284057617188</v>
          </cell>
          <cell r="E70">
            <v>9.9667453765869141</v>
          </cell>
          <cell r="F70">
            <v>22.982049942016602</v>
          </cell>
          <cell r="G70">
            <v>0</v>
          </cell>
          <cell r="H70">
            <v>0.68195813894271851</v>
          </cell>
          <cell r="I70">
            <v>8.1127490997314453</v>
          </cell>
          <cell r="J70">
            <v>68.276046752929688</v>
          </cell>
          <cell r="K70">
            <v>19.986595153808594</v>
          </cell>
          <cell r="L70">
            <v>3.6106302738189697</v>
          </cell>
          <cell r="M70">
            <v>18.488979339599609</v>
          </cell>
          <cell r="N70">
            <v>32.578128814697266</v>
          </cell>
          <cell r="O70">
            <v>2.3472068309783936</v>
          </cell>
          <cell r="P70">
            <v>348.91346719542076</v>
          </cell>
        </row>
        <row r="71">
          <cell r="B71">
            <v>97.736991882324219</v>
          </cell>
          <cell r="C71">
            <v>440.71924522127875</v>
          </cell>
          <cell r="D71">
            <v>3.7468109130859375</v>
          </cell>
          <cell r="E71">
            <v>11.003375053405762</v>
          </cell>
          <cell r="F71">
            <v>20.208248138427734</v>
          </cell>
          <cell r="G71">
            <v>0</v>
          </cell>
          <cell r="H71">
            <v>0</v>
          </cell>
          <cell r="I71">
            <v>14.949459075927734</v>
          </cell>
          <cell r="J71">
            <v>69.194160461425781</v>
          </cell>
          <cell r="K71">
            <v>7.3739328384399414</v>
          </cell>
          <cell r="L71">
            <v>0.38122868537902832</v>
          </cell>
          <cell r="M71">
            <v>13.581891059875488</v>
          </cell>
          <cell r="N71">
            <v>14.476786613464355</v>
          </cell>
          <cell r="O71">
            <v>3.2033064365386963</v>
          </cell>
          <cell r="P71">
            <v>430.74574133502961</v>
          </cell>
        </row>
        <row r="72">
          <cell r="B72">
            <v>97.937782287597656</v>
          </cell>
          <cell r="C72">
            <v>29019.999999999571</v>
          </cell>
          <cell r="D72">
            <v>7.3610401153564453</v>
          </cell>
          <cell r="E72">
            <v>16.810317993164063</v>
          </cell>
          <cell r="F72">
            <v>18.084827423095703</v>
          </cell>
          <cell r="G72">
            <v>0.8382536768913269</v>
          </cell>
          <cell r="H72">
            <v>0.55585873126983643</v>
          </cell>
          <cell r="I72">
            <v>13.849362373352051</v>
          </cell>
          <cell r="J72">
            <v>49.264076232910156</v>
          </cell>
          <cell r="K72">
            <v>9.1589517593383789</v>
          </cell>
          <cell r="L72">
            <v>3.1392953395843506</v>
          </cell>
          <cell r="M72">
            <v>27.16602897644043</v>
          </cell>
          <cell r="N72">
            <v>26.228771209716797</v>
          </cell>
          <cell r="O72">
            <v>1.8859461545944214</v>
          </cell>
          <cell r="P72">
            <v>28421.544344839986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19.909984588623047</v>
          </cell>
          <cell r="C2">
            <v>42.601112365722656</v>
          </cell>
          <cell r="D2">
            <v>7989.7287232884964</v>
          </cell>
          <cell r="E2">
            <v>33.182361602783203</v>
          </cell>
          <cell r="F2">
            <v>26.136510848999023</v>
          </cell>
          <cell r="G2">
            <v>17.218999862670898</v>
          </cell>
          <cell r="H2">
            <v>1.7052104473114014</v>
          </cell>
          <cell r="I2">
            <v>27.5028076171875</v>
          </cell>
          <cell r="J2">
            <v>0.76315677165985107</v>
          </cell>
          <cell r="K2">
            <v>22.254159927368164</v>
          </cell>
          <cell r="L2">
            <v>25.712039947509766</v>
          </cell>
          <cell r="M2">
            <v>4994.4670379142717</v>
          </cell>
        </row>
        <row r="3">
          <cell r="B3">
            <v>26.86760139465332</v>
          </cell>
          <cell r="C3">
            <v>40.619155883789063</v>
          </cell>
          <cell r="D3">
            <v>4935.2654244035366</v>
          </cell>
          <cell r="E3">
            <v>34.103450775146484</v>
          </cell>
          <cell r="F3">
            <v>29.973678588867188</v>
          </cell>
          <cell r="G3">
            <v>15.555022239685059</v>
          </cell>
          <cell r="H3">
            <v>1.8901220560073853</v>
          </cell>
          <cell r="I3">
            <v>25.661600112915039</v>
          </cell>
          <cell r="J3">
            <v>0.84549468755722046</v>
          </cell>
          <cell r="K3">
            <v>28.215091705322266</v>
          </cell>
          <cell r="L3">
            <v>24.378488540649414</v>
          </cell>
          <cell r="M3">
            <v>3330.6505509218969</v>
          </cell>
        </row>
        <row r="4">
          <cell r="B4">
            <v>8.6681804656982422</v>
          </cell>
          <cell r="C4">
            <v>45.803466796875</v>
          </cell>
          <cell r="D4">
            <v>3054.4632988849394</v>
          </cell>
          <cell r="E4">
            <v>31.33851432800293</v>
          </cell>
          <cell r="F4">
            <v>18.455217361450195</v>
          </cell>
          <cell r="G4">
            <v>20.54997444152832</v>
          </cell>
          <cell r="H4">
            <v>1.3350517749786377</v>
          </cell>
          <cell r="I4">
            <v>31.188560485839844</v>
          </cell>
          <cell r="J4">
            <v>0.59833163022994995</v>
          </cell>
          <cell r="K4">
            <v>10.321484565734863</v>
          </cell>
          <cell r="L4">
            <v>28.381557464599609</v>
          </cell>
          <cell r="M4">
            <v>1663.8164869923405</v>
          </cell>
        </row>
        <row r="5">
          <cell r="B5">
            <v>8.0873451232910156</v>
          </cell>
          <cell r="C5">
            <v>47.393173217773438</v>
          </cell>
          <cell r="D5">
            <v>1799.6049992379194</v>
          </cell>
          <cell r="E5">
            <v>30.665714263916016</v>
          </cell>
          <cell r="F5">
            <v>17.311857223510742</v>
          </cell>
          <cell r="G5">
            <v>21.054256439208984</v>
          </cell>
          <cell r="H5">
            <v>0.92434519529342651</v>
          </cell>
          <cell r="I5">
            <v>35.270030975341797</v>
          </cell>
          <cell r="J5">
            <v>0.8817211389541626</v>
          </cell>
          <cell r="K5">
            <v>8.6209840774536133</v>
          </cell>
          <cell r="L5">
            <v>26.00733757019043</v>
          </cell>
          <cell r="M5">
            <v>998.43018627822551</v>
          </cell>
        </row>
        <row r="6">
          <cell r="B6">
            <v>9.5011615753173828</v>
          </cell>
          <cell r="C6">
            <v>43.523654937744141</v>
          </cell>
          <cell r="D6">
            <v>1254.8582996470111</v>
          </cell>
          <cell r="E6">
            <v>32.348072052001953</v>
          </cell>
          <cell r="F6">
            <v>20.170858383178711</v>
          </cell>
          <cell r="G6">
            <v>19.79328727722168</v>
          </cell>
          <cell r="H6">
            <v>1.9513282775878906</v>
          </cell>
          <cell r="I6">
            <v>25.064201354980469</v>
          </cell>
          <cell r="J6">
            <v>0.17309799790382385</v>
          </cell>
          <cell r="K6">
            <v>12.87313175201416</v>
          </cell>
          <cell r="L6">
            <v>31.944141387939453</v>
          </cell>
          <cell r="M6">
            <v>665.38630071411376</v>
          </cell>
        </row>
        <row r="8">
          <cell r="B8">
            <v>17.584075927734375</v>
          </cell>
          <cell r="C8">
            <v>30.131362915039063</v>
          </cell>
          <cell r="D8">
            <v>3995.3605866611952</v>
          </cell>
          <cell r="E8">
            <v>39.737594604492188</v>
          </cell>
          <cell r="F8">
            <v>30.795375823974609</v>
          </cell>
          <cell r="G8">
            <v>6.938880443572998</v>
          </cell>
          <cell r="H8">
            <v>2.4266974925994873</v>
          </cell>
          <cell r="I8">
            <v>26.683172225952148</v>
          </cell>
          <cell r="J8">
            <v>0.94904929399490356</v>
          </cell>
          <cell r="K8">
            <v>28.583684921264648</v>
          </cell>
          <cell r="L8">
            <v>25.216775894165039</v>
          </cell>
          <cell r="M8">
            <v>1906.4037997935627</v>
          </cell>
        </row>
        <row r="9">
          <cell r="B9">
            <v>22.236471176147461</v>
          </cell>
          <cell r="C9">
            <v>55.073959350585938</v>
          </cell>
          <cell r="D9">
            <v>3994.3681366272481</v>
          </cell>
          <cell r="E9">
            <v>29.135513305664063</v>
          </cell>
          <cell r="F9">
            <v>23.260379791259766</v>
          </cell>
          <cell r="G9">
            <v>23.565391540527344</v>
          </cell>
          <cell r="H9">
            <v>1.259803295135498</v>
          </cell>
          <cell r="I9">
            <v>28.008806228637695</v>
          </cell>
          <cell r="J9">
            <v>0.64839673042297363</v>
          </cell>
          <cell r="K9">
            <v>18.346652984619141</v>
          </cell>
          <cell r="L9">
            <v>26.017787933349609</v>
          </cell>
          <cell r="M9">
            <v>3088.0632381206801</v>
          </cell>
        </row>
        <row r="18">
          <cell r="B18">
            <v>13.300937652587891</v>
          </cell>
          <cell r="C18">
            <v>38.124977111816406</v>
          </cell>
          <cell r="D18">
            <v>5550.1280689911146</v>
          </cell>
          <cell r="E18">
            <v>40.236896514892578</v>
          </cell>
          <cell r="F18">
            <v>25.205949783325195</v>
          </cell>
          <cell r="G18">
            <v>0.31668248772621155</v>
          </cell>
          <cell r="H18">
            <v>2.2740511894226074</v>
          </cell>
          <cell r="I18">
            <v>30.45246696472168</v>
          </cell>
          <cell r="J18">
            <v>1.2099548578262329</v>
          </cell>
          <cell r="K18">
            <v>26.729896545410156</v>
          </cell>
          <cell r="L18">
            <v>30.040321350097656</v>
          </cell>
          <cell r="M18">
            <v>2854.2040885409701</v>
          </cell>
        </row>
        <row r="19">
          <cell r="B19">
            <v>35.112930297851563</v>
          </cell>
          <cell r="C19">
            <v>52.861549377441406</v>
          </cell>
          <cell r="D19">
            <v>2357.7515729673401</v>
          </cell>
          <cell r="E19">
            <v>23.639200210571289</v>
          </cell>
          <cell r="F19">
            <v>27.934391021728516</v>
          </cell>
          <cell r="G19">
            <v>39.751712799072266</v>
          </cell>
          <cell r="H19">
            <v>0.92828351259231567</v>
          </cell>
          <cell r="I19">
            <v>23.603042602539063</v>
          </cell>
          <cell r="J19">
            <v>0.17264488339424133</v>
          </cell>
          <cell r="K19">
            <v>16.274974822998047</v>
          </cell>
          <cell r="L19">
            <v>19.871225357055664</v>
          </cell>
          <cell r="M19">
            <v>2074.2196057056908</v>
          </cell>
        </row>
        <row r="20">
          <cell r="B20">
            <v>30.127485275268555</v>
          </cell>
          <cell r="C20">
            <v>50.561683654785156</v>
          </cell>
          <cell r="D20">
            <v>81.849081330017029</v>
          </cell>
          <cell r="E20">
            <v>28.027179718017578</v>
          </cell>
          <cell r="F20">
            <v>9.8868350982666016</v>
          </cell>
          <cell r="G20">
            <v>40.005126953125</v>
          </cell>
          <cell r="H20">
            <v>1.5224480628967285</v>
          </cell>
          <cell r="I20">
            <v>22.506649017333984</v>
          </cell>
          <cell r="J20">
            <v>0</v>
          </cell>
          <cell r="K20">
            <v>16.613582611083984</v>
          </cell>
          <cell r="L20">
            <v>22.098237991333008</v>
          </cell>
          <cell r="M20">
            <v>66.043343667585958</v>
          </cell>
        </row>
        <row r="21">
          <cell r="B21">
            <v>28.72453498840332</v>
          </cell>
          <cell r="C21">
            <v>44.57257080078125</v>
          </cell>
          <cell r="D21">
            <v>2122.548886696286</v>
          </cell>
          <cell r="E21">
            <v>38.175689697265625</v>
          </cell>
          <cell r="F21">
            <v>28.085422515869141</v>
          </cell>
          <cell r="G21">
            <v>11.03108024597168</v>
          </cell>
          <cell r="H21">
            <v>1.7079231739044189</v>
          </cell>
          <cell r="I21">
            <v>27.687149047851563</v>
          </cell>
          <cell r="J21">
            <v>1.6390219926834106</v>
          </cell>
          <cell r="K21">
            <v>30.709602355957031</v>
          </cell>
          <cell r="L21">
            <v>22.953439712524414</v>
          </cell>
          <cell r="M21">
            <v>1555.7669463168186</v>
          </cell>
        </row>
        <row r="22">
          <cell r="B22">
            <v>17.520879745483398</v>
          </cell>
          <cell r="C22">
            <v>44.237846374511719</v>
          </cell>
          <cell r="D22">
            <v>280.67313439407616</v>
          </cell>
          <cell r="E22">
            <v>38.637619018554688</v>
          </cell>
          <cell r="F22">
            <v>14.42122745513916</v>
          </cell>
          <cell r="G22">
            <v>18.931558609008789</v>
          </cell>
          <cell r="H22">
            <v>0.25127947330474854</v>
          </cell>
          <cell r="I22">
            <v>17.509017944335938</v>
          </cell>
          <cell r="J22">
            <v>1.500187873840332</v>
          </cell>
          <cell r="K22">
            <v>18.134380340576172</v>
          </cell>
          <cell r="L22">
            <v>35.951919555664063</v>
          </cell>
          <cell r="M22">
            <v>173.34014984844191</v>
          </cell>
        </row>
        <row r="23">
          <cell r="B23">
            <v>16.680997848510742</v>
          </cell>
          <cell r="C23">
            <v>41.769840240478516</v>
          </cell>
          <cell r="D23">
            <v>5586.506702198124</v>
          </cell>
          <cell r="E23">
            <v>30.513721466064453</v>
          </cell>
          <cell r="F23">
            <v>25.829860687255859</v>
          </cell>
          <cell r="G23">
            <v>20.076297760009766</v>
          </cell>
          <cell r="H23">
            <v>1.7810992002487183</v>
          </cell>
          <cell r="I23">
            <v>27.945493698120117</v>
          </cell>
          <cell r="J23">
            <v>0.3067295253276825</v>
          </cell>
          <cell r="K23">
            <v>18.444295883178711</v>
          </cell>
          <cell r="L23">
            <v>26.482782363891602</v>
          </cell>
          <cell r="M23">
            <v>3265.3599417489863</v>
          </cell>
        </row>
        <row r="24">
          <cell r="B24">
            <v>20.009954452514648</v>
          </cell>
          <cell r="C24">
            <v>42.441394805908203</v>
          </cell>
          <cell r="D24">
            <v>7871.7470791778223</v>
          </cell>
          <cell r="E24">
            <v>32.990612030029297</v>
          </cell>
          <cell r="F24">
            <v>26.282621383666992</v>
          </cell>
          <cell r="G24">
            <v>17.250032424926758</v>
          </cell>
          <cell r="H24">
            <v>1.7235636711120605</v>
          </cell>
          <cell r="I24">
            <v>27.679906845092773</v>
          </cell>
          <cell r="J24">
            <v>0.77533602714538574</v>
          </cell>
          <cell r="K24">
            <v>22.251005172729492</v>
          </cell>
          <cell r="L24">
            <v>25.728397369384766</v>
          </cell>
          <cell r="M24">
            <v>4916.0123502477036</v>
          </cell>
        </row>
        <row r="25">
          <cell r="B25">
            <v>13.23996639251709</v>
          </cell>
          <cell r="C25">
            <v>53.257400512695313</v>
          </cell>
          <cell r="D25">
            <v>117.9816441106764</v>
          </cell>
          <cell r="E25">
            <v>45.197547912597656</v>
          </cell>
          <cell r="F25">
            <v>16.981178283691406</v>
          </cell>
          <cell r="G25">
            <v>15.274480819702148</v>
          </cell>
          <cell r="H25">
            <v>0.55518442392349243</v>
          </cell>
          <cell r="I25">
            <v>16.405660629272461</v>
          </cell>
          <cell r="J25">
            <v>0</v>
          </cell>
          <cell r="K25">
            <v>22.451858520507813</v>
          </cell>
          <cell r="L25">
            <v>24.686981201171875</v>
          </cell>
          <cell r="M25">
            <v>78.454687666559295</v>
          </cell>
        </row>
        <row r="26">
          <cell r="B26">
            <v>58.396812438964844</v>
          </cell>
          <cell r="C26">
            <v>23.062788009643555</v>
          </cell>
          <cell r="D26">
            <v>1430.8179575276099</v>
          </cell>
          <cell r="E26">
            <v>46.687713623046875</v>
          </cell>
          <cell r="F26">
            <v>36.579311370849609</v>
          </cell>
          <cell r="G26">
            <v>9.0367927551269531</v>
          </cell>
          <cell r="H26">
            <v>2.4687416553497314</v>
          </cell>
          <cell r="I26">
            <v>27.660011291503906</v>
          </cell>
          <cell r="J26">
            <v>1.2928726673126221</v>
          </cell>
          <cell r="K26">
            <v>35.8736572265625</v>
          </cell>
          <cell r="L26">
            <v>19.913183212280273</v>
          </cell>
          <cell r="M26">
            <v>1165.5385531180489</v>
          </cell>
        </row>
        <row r="27">
          <cell r="B27">
            <v>25.865196228027344</v>
          </cell>
          <cell r="C27">
            <v>43.166297912597656</v>
          </cell>
          <cell r="D27">
            <v>1666.9037547758599</v>
          </cell>
          <cell r="E27">
            <v>38.413127899169922</v>
          </cell>
          <cell r="F27">
            <v>30.840173721313477</v>
          </cell>
          <cell r="G27">
            <v>12.28409481048584</v>
          </cell>
          <cell r="H27">
            <v>1.7838417291641235</v>
          </cell>
          <cell r="I27">
            <v>27.709030151367188</v>
          </cell>
          <cell r="J27">
            <v>0.53556060791015625</v>
          </cell>
          <cell r="K27">
            <v>25.392662048339844</v>
          </cell>
          <cell r="L27">
            <v>22.994539260864258</v>
          </cell>
          <cell r="M27">
            <v>1150.6885714163163</v>
          </cell>
        </row>
        <row r="28">
          <cell r="B28">
            <v>12.702991485595703</v>
          </cell>
          <cell r="C28">
            <v>49.56256103515625</v>
          </cell>
          <cell r="D28">
            <v>1648.1016045053477</v>
          </cell>
          <cell r="E28">
            <v>32.062385559082031</v>
          </cell>
          <cell r="F28">
            <v>22.469924926757813</v>
          </cell>
          <cell r="G28">
            <v>17.013267517089844</v>
          </cell>
          <cell r="H28">
            <v>1.4816553592681885</v>
          </cell>
          <cell r="I28">
            <v>30.114839553833008</v>
          </cell>
          <cell r="J28">
            <v>0.9247925877571106</v>
          </cell>
          <cell r="K28">
            <v>21.701723098754883</v>
          </cell>
          <cell r="L28">
            <v>23.73314094543457</v>
          </cell>
          <cell r="M28">
            <v>1026.1995661507146</v>
          </cell>
        </row>
        <row r="29">
          <cell r="B29">
            <v>5.8019194602966309</v>
          </cell>
          <cell r="C29">
            <v>51.028488159179688</v>
          </cell>
          <cell r="D29">
            <v>1622.2994498571225</v>
          </cell>
          <cell r="E29">
            <v>24.768178939819336</v>
          </cell>
          <cell r="F29">
            <v>18.981733322143555</v>
          </cell>
          <cell r="G29">
            <v>22.167425155639648</v>
          </cell>
          <cell r="H29">
            <v>1.8453153371810913</v>
          </cell>
          <cell r="I29">
            <v>25.960248947143555</v>
          </cell>
          <cell r="J29">
            <v>0.4516945481300354</v>
          </cell>
          <cell r="K29">
            <v>14.260890007019043</v>
          </cell>
          <cell r="L29">
            <v>31.019027709960938</v>
          </cell>
          <cell r="M29">
            <v>921.95938711974725</v>
          </cell>
        </row>
        <row r="30">
          <cell r="B30">
            <v>1.2685623168945313</v>
          </cell>
          <cell r="C30">
            <v>43.753532409667969</v>
          </cell>
          <cell r="D30">
            <v>1621.6059566225106</v>
          </cell>
          <cell r="E30">
            <v>15.577272415161133</v>
          </cell>
          <cell r="F30">
            <v>16.240524291992188</v>
          </cell>
          <cell r="G30">
            <v>32.09967041015625</v>
          </cell>
          <cell r="H30">
            <v>0.4996400773525238</v>
          </cell>
          <cell r="I30">
            <v>25.203315734863281</v>
          </cell>
          <cell r="J30">
            <v>0.44233334064483643</v>
          </cell>
          <cell r="K30">
            <v>6.4352207183837891</v>
          </cell>
          <cell r="L30">
            <v>35.332481384277344</v>
          </cell>
          <cell r="M30">
            <v>730.08096010940972</v>
          </cell>
        </row>
        <row r="31">
          <cell r="B31">
            <v>30.426523208618164</v>
          </cell>
          <cell r="C31">
            <v>34.532283782958984</v>
          </cell>
          <cell r="D31">
            <v>281.34273382963113</v>
          </cell>
          <cell r="E31">
            <v>43.585891723632813</v>
          </cell>
          <cell r="F31">
            <v>39.520828247070313</v>
          </cell>
          <cell r="G31">
            <v>13.281485557556152</v>
          </cell>
          <cell r="H31">
            <v>0.7900848388671875</v>
          </cell>
          <cell r="I31">
            <v>30.963754653930664</v>
          </cell>
          <cell r="J31">
            <v>0.52829384803771973</v>
          </cell>
          <cell r="K31">
            <v>36.925586700439453</v>
          </cell>
          <cell r="L31">
            <v>16.783992767333984</v>
          </cell>
          <cell r="M31">
            <v>182.75687914545691</v>
          </cell>
        </row>
        <row r="32">
          <cell r="B32">
            <v>27.47032356262207</v>
          </cell>
          <cell r="C32">
            <v>42.401508331298828</v>
          </cell>
          <cell r="D32">
            <v>228.66956537195927</v>
          </cell>
          <cell r="E32">
            <v>39.496856689453125</v>
          </cell>
          <cell r="F32">
            <v>16.040273666381836</v>
          </cell>
          <cell r="G32">
            <v>16.765148162841797</v>
          </cell>
          <cell r="H32">
            <v>0</v>
          </cell>
          <cell r="I32">
            <v>20.966028213500977</v>
          </cell>
          <cell r="J32">
            <v>0</v>
          </cell>
          <cell r="K32">
            <v>23.436132431030273</v>
          </cell>
          <cell r="L32">
            <v>27.552467346191406</v>
          </cell>
          <cell r="M32">
            <v>159.77561820618132</v>
          </cell>
        </row>
        <row r="33">
          <cell r="B33">
            <v>45.856571197509766</v>
          </cell>
          <cell r="C33">
            <v>29.531112670898438</v>
          </cell>
          <cell r="D33">
            <v>330.45375950144796</v>
          </cell>
          <cell r="E33">
            <v>37.6751708984375</v>
          </cell>
          <cell r="F33">
            <v>33.615615844726563</v>
          </cell>
          <cell r="G33">
            <v>18.350847244262695</v>
          </cell>
          <cell r="H33">
            <v>3.3783698081970215</v>
          </cell>
          <cell r="I33">
            <v>23.333454132080078</v>
          </cell>
          <cell r="J33">
            <v>0</v>
          </cell>
          <cell r="K33">
            <v>41.233783721923828</v>
          </cell>
          <cell r="L33">
            <v>13.784050941467285</v>
          </cell>
          <cell r="M33">
            <v>249.12143073838456</v>
          </cell>
        </row>
        <row r="34">
          <cell r="B34">
            <v>54.212047576904297</v>
          </cell>
          <cell r="C34">
            <v>16.749933242797852</v>
          </cell>
          <cell r="D34">
            <v>211.23471294482735</v>
          </cell>
          <cell r="E34">
            <v>26.211505889892578</v>
          </cell>
          <cell r="F34">
            <v>50.258403778076172</v>
          </cell>
          <cell r="G34">
            <v>13.431797981262207</v>
          </cell>
          <cell r="H34">
            <v>7.5087766647338867</v>
          </cell>
          <cell r="I34">
            <v>7.9496011734008789</v>
          </cell>
          <cell r="J34">
            <v>0</v>
          </cell>
          <cell r="K34">
            <v>42.339214324951172</v>
          </cell>
          <cell r="L34">
            <v>23.216466903686523</v>
          </cell>
          <cell r="M34">
            <v>149.89633974649814</v>
          </cell>
        </row>
        <row r="35">
          <cell r="B35">
            <v>20.460258483886719</v>
          </cell>
          <cell r="C35">
            <v>43.754562377929688</v>
          </cell>
          <cell r="D35">
            <v>136.58671767337006</v>
          </cell>
          <cell r="E35">
            <v>30.720462799072266</v>
          </cell>
          <cell r="F35">
            <v>28.313545227050781</v>
          </cell>
          <cell r="G35">
            <v>24.150672912597656</v>
          </cell>
          <cell r="H35">
            <v>1.3018068075180054</v>
          </cell>
          <cell r="I35">
            <v>22.027549743652344</v>
          </cell>
          <cell r="J35">
            <v>0</v>
          </cell>
          <cell r="K35">
            <v>34.193103790283203</v>
          </cell>
          <cell r="L35">
            <v>19.855239868164063</v>
          </cell>
          <cell r="M35">
            <v>87.708918725331614</v>
          </cell>
        </row>
        <row r="36">
          <cell r="B36">
            <v>46.815994262695313</v>
          </cell>
          <cell r="C36">
            <v>31.928869247436523</v>
          </cell>
          <cell r="D36">
            <v>364.69111380918258</v>
          </cell>
          <cell r="E36">
            <v>39.696933746337891</v>
          </cell>
          <cell r="F36">
            <v>50.833244323730469</v>
          </cell>
          <cell r="G36">
            <v>17.476781845092773</v>
          </cell>
          <cell r="H36">
            <v>0.95538926124572754</v>
          </cell>
          <cell r="I36">
            <v>17.704183578491211</v>
          </cell>
          <cell r="J36">
            <v>0</v>
          </cell>
          <cell r="K36">
            <v>37.273921966552734</v>
          </cell>
          <cell r="L36">
            <v>17.111963272094727</v>
          </cell>
          <cell r="M36">
            <v>287.17551844102792</v>
          </cell>
        </row>
        <row r="37">
          <cell r="B37">
            <v>53.239974975585938</v>
          </cell>
          <cell r="C37">
            <v>24.551401138305664</v>
          </cell>
          <cell r="D37">
            <v>96.950570892500949</v>
          </cell>
          <cell r="E37">
            <v>27.848474502563477</v>
          </cell>
          <cell r="F37">
            <v>54.030326843261719</v>
          </cell>
          <cell r="G37">
            <v>13.328404426574707</v>
          </cell>
          <cell r="H37">
            <v>1.7309113740921021</v>
          </cell>
          <cell r="I37">
            <v>49.802719116210938</v>
          </cell>
          <cell r="J37">
            <v>0</v>
          </cell>
          <cell r="K37">
            <v>29.149381637573242</v>
          </cell>
          <cell r="L37">
            <v>37.513435363769531</v>
          </cell>
          <cell r="M37">
            <v>75.419182280396754</v>
          </cell>
        </row>
        <row r="38">
          <cell r="B38">
            <v>10.243428230285645</v>
          </cell>
          <cell r="C38">
            <v>45.598251342773438</v>
          </cell>
          <cell r="D38">
            <v>702.68461746203786</v>
          </cell>
          <cell r="E38">
            <v>42.265094757080078</v>
          </cell>
          <cell r="F38">
            <v>14.30196475982666</v>
          </cell>
          <cell r="G38">
            <v>14.064050674438477</v>
          </cell>
          <cell r="H38">
            <v>0.92341089248657227</v>
          </cell>
          <cell r="I38">
            <v>21.123517990112305</v>
          </cell>
          <cell r="J38">
            <v>0.92602473497390747</v>
          </cell>
          <cell r="K38">
            <v>6.0474133491516113</v>
          </cell>
          <cell r="L38">
            <v>28.811532974243164</v>
          </cell>
          <cell r="M38">
            <v>392.3908907883818</v>
          </cell>
        </row>
        <row r="39">
          <cell r="B39">
            <v>38.463516235351563</v>
          </cell>
          <cell r="C39">
            <v>30.005298614501953</v>
          </cell>
          <cell r="D39">
            <v>100.51719937401043</v>
          </cell>
          <cell r="E39">
            <v>29.735301971435547</v>
          </cell>
          <cell r="F39">
            <v>40.673835754394531</v>
          </cell>
          <cell r="G39">
            <v>13.217313766479492</v>
          </cell>
          <cell r="H39">
            <v>0</v>
          </cell>
          <cell r="I39">
            <v>27.096258163452148</v>
          </cell>
          <cell r="J39">
            <v>1.1072301864624023</v>
          </cell>
          <cell r="K39">
            <v>14.473404884338379</v>
          </cell>
          <cell r="L39">
            <v>18.046041488647461</v>
          </cell>
          <cell r="M39">
            <v>68.822934473119673</v>
          </cell>
        </row>
        <row r="40">
          <cell r="B40">
            <v>22.85028076171875</v>
          </cell>
          <cell r="C40">
            <v>35.140037536621094</v>
          </cell>
          <cell r="D40">
            <v>228.65007279372833</v>
          </cell>
          <cell r="E40">
            <v>40.032722473144531</v>
          </cell>
          <cell r="F40">
            <v>46.617534637451172</v>
          </cell>
          <cell r="G40">
            <v>19.019548416137695</v>
          </cell>
          <cell r="H40">
            <v>1.8162010908126831</v>
          </cell>
          <cell r="I40">
            <v>34.087364196777344</v>
          </cell>
          <cell r="J40">
            <v>0</v>
          </cell>
          <cell r="K40">
            <v>26.302440643310547</v>
          </cell>
          <cell r="L40">
            <v>40.130386352539063</v>
          </cell>
          <cell r="M40">
            <v>132.59490502039768</v>
          </cell>
        </row>
        <row r="41">
          <cell r="B41">
            <v>14.938732147216797</v>
          </cell>
          <cell r="C41">
            <v>35.819225311279297</v>
          </cell>
          <cell r="D41">
            <v>137.04260986756637</v>
          </cell>
          <cell r="E41">
            <v>36.889530181884766</v>
          </cell>
          <cell r="F41">
            <v>20.386314392089844</v>
          </cell>
          <cell r="G41">
            <v>9.9485511779785156</v>
          </cell>
          <cell r="H41">
            <v>0</v>
          </cell>
          <cell r="I41">
            <v>22.869316101074219</v>
          </cell>
          <cell r="J41">
            <v>0</v>
          </cell>
          <cell r="K41">
            <v>17.916772842407227</v>
          </cell>
          <cell r="L41">
            <v>33.007965087890625</v>
          </cell>
          <cell r="M41">
            <v>69.560026943583495</v>
          </cell>
        </row>
        <row r="42">
          <cell r="B42">
            <v>3.7369301319122314</v>
          </cell>
          <cell r="C42">
            <v>54.782058715820313</v>
          </cell>
          <cell r="D42">
            <v>410.90666972006846</v>
          </cell>
          <cell r="E42">
            <v>46.843257904052734</v>
          </cell>
          <cell r="F42">
            <v>18.421054840087891</v>
          </cell>
          <cell r="G42">
            <v>18.373067855834961</v>
          </cell>
          <cell r="H42">
            <v>0.89374691247940063</v>
          </cell>
          <cell r="I42">
            <v>24.37501335144043</v>
          </cell>
          <cell r="J42">
            <v>0.58449012041091919</v>
          </cell>
          <cell r="K42">
            <v>16.329532623291016</v>
          </cell>
          <cell r="L42">
            <v>25.791515350341797</v>
          </cell>
          <cell r="M42">
            <v>240.45843385423646</v>
          </cell>
        </row>
        <row r="43">
          <cell r="B43">
            <v>5.7002091407775879</v>
          </cell>
          <cell r="C43">
            <v>52.287105560302734</v>
          </cell>
          <cell r="D43">
            <v>203.96977664565665</v>
          </cell>
          <cell r="E43">
            <v>27.929821014404297</v>
          </cell>
          <cell r="F43">
            <v>8.5818996429443359</v>
          </cell>
          <cell r="G43">
            <v>23.677104949951172</v>
          </cell>
          <cell r="H43">
            <v>1.0855222940444946</v>
          </cell>
          <cell r="I43">
            <v>12.284850120544434</v>
          </cell>
          <cell r="J43">
            <v>0</v>
          </cell>
          <cell r="K43">
            <v>8.0912818908691406</v>
          </cell>
          <cell r="L43">
            <v>35.895595550537109</v>
          </cell>
          <cell r="M43">
            <v>118.27659291967366</v>
          </cell>
        </row>
        <row r="44">
          <cell r="B44">
            <v>9.3524265289306641</v>
          </cell>
          <cell r="C44">
            <v>42.279476165771484</v>
          </cell>
          <cell r="D44">
            <v>75.613648350476183</v>
          </cell>
          <cell r="E44">
            <v>30.201242446899414</v>
          </cell>
          <cell r="F44">
            <v>16.216531753540039</v>
          </cell>
          <cell r="G44">
            <v>19.543951034545898</v>
          </cell>
          <cell r="H44">
            <v>0</v>
          </cell>
          <cell r="I44">
            <v>22.26850700378418</v>
          </cell>
          <cell r="J44">
            <v>0.59067797660827637</v>
          </cell>
          <cell r="K44">
            <v>10.790420532226563</v>
          </cell>
          <cell r="L44">
            <v>25.820999145507813</v>
          </cell>
          <cell r="M44">
            <v>39.040766214795852</v>
          </cell>
        </row>
        <row r="45">
          <cell r="B45">
            <v>10.484463691711426</v>
          </cell>
          <cell r="C45">
            <v>52.010894775390625</v>
          </cell>
          <cell r="D45">
            <v>96.297973328822678</v>
          </cell>
          <cell r="E45">
            <v>29.735139846801758</v>
          </cell>
          <cell r="F45">
            <v>30.942342758178711</v>
          </cell>
          <cell r="G45">
            <v>14.643134117126465</v>
          </cell>
          <cell r="H45">
            <v>2.121312141418457</v>
          </cell>
          <cell r="I45">
            <v>22.015583038330078</v>
          </cell>
          <cell r="J45">
            <v>0.6400417685508728</v>
          </cell>
          <cell r="K45">
            <v>27.643159866333008</v>
          </cell>
          <cell r="L45">
            <v>20.687492370605469</v>
          </cell>
          <cell r="M45">
            <v>60.181762112762563</v>
          </cell>
        </row>
        <row r="46">
          <cell r="B46">
            <v>3.0654709339141846</v>
          </cell>
          <cell r="C46">
            <v>56.851070404052734</v>
          </cell>
          <cell r="D46">
            <v>122.58511495765157</v>
          </cell>
          <cell r="E46">
            <v>39.932342529296875</v>
          </cell>
          <cell r="F46">
            <v>25.719676971435547</v>
          </cell>
          <cell r="G46">
            <v>25.929636001586914</v>
          </cell>
          <cell r="H46">
            <v>1.2832059860229492</v>
          </cell>
          <cell r="I46">
            <v>47.023120880126953</v>
          </cell>
          <cell r="J46">
            <v>1.2980598211288452</v>
          </cell>
          <cell r="K46">
            <v>26.5609130859375</v>
          </cell>
          <cell r="L46">
            <v>37.874305725097656</v>
          </cell>
          <cell r="M46">
            <v>73.448759602752929</v>
          </cell>
        </row>
        <row r="47">
          <cell r="B47">
            <v>5.0140895843505859</v>
          </cell>
          <cell r="C47">
            <v>50.843070983886719</v>
          </cell>
          <cell r="D47">
            <v>276.6093368507149</v>
          </cell>
          <cell r="E47">
            <v>31.771932601928711</v>
          </cell>
          <cell r="F47">
            <v>15.889922142028809</v>
          </cell>
          <cell r="G47">
            <v>22.529603958129883</v>
          </cell>
          <cell r="H47">
            <v>1.6899265050888062</v>
          </cell>
          <cell r="I47">
            <v>31.247554779052734</v>
          </cell>
          <cell r="J47">
            <v>0</v>
          </cell>
          <cell r="K47">
            <v>27.202140808105469</v>
          </cell>
          <cell r="L47">
            <v>33.03271484375</v>
          </cell>
          <cell r="M47">
            <v>154.50612555005432</v>
          </cell>
        </row>
        <row r="48">
          <cell r="B48">
            <v>7.3060293197631836</v>
          </cell>
          <cell r="C48">
            <v>51.326286315917969</v>
          </cell>
          <cell r="D48">
            <v>890.18516431350247</v>
          </cell>
          <cell r="E48">
            <v>15.95516300201416</v>
          </cell>
          <cell r="F48">
            <v>14.72926139831543</v>
          </cell>
          <cell r="G48">
            <v>21.97772216796875</v>
          </cell>
          <cell r="H48">
            <v>0.47011905908584595</v>
          </cell>
          <cell r="I48">
            <v>45.632762908935547</v>
          </cell>
          <cell r="J48">
            <v>0.99049150943756104</v>
          </cell>
          <cell r="K48">
            <v>4.5840549468994141</v>
          </cell>
          <cell r="L48">
            <v>28.218408584594727</v>
          </cell>
          <cell r="M48">
            <v>521.93617772062214</v>
          </cell>
        </row>
        <row r="49">
          <cell r="B49">
            <v>14.571865081787109</v>
          </cell>
          <cell r="C49">
            <v>44.116161346435547</v>
          </cell>
          <cell r="D49">
            <v>219.1208401940645</v>
          </cell>
          <cell r="E49">
            <v>31.24833869934082</v>
          </cell>
          <cell r="F49">
            <v>23.042459487915039</v>
          </cell>
          <cell r="G49">
            <v>8.71893310546875</v>
          </cell>
          <cell r="H49">
            <v>1.9879330396652222</v>
          </cell>
          <cell r="I49">
            <v>38.874069213867188</v>
          </cell>
          <cell r="J49">
            <v>0</v>
          </cell>
          <cell r="K49">
            <v>21.705230712890625</v>
          </cell>
          <cell r="L49">
            <v>21.416461944580078</v>
          </cell>
          <cell r="M49">
            <v>128.59769499223611</v>
          </cell>
        </row>
        <row r="50">
          <cell r="B50">
            <v>17.832675933837891</v>
          </cell>
          <cell r="C50">
            <v>39.526592254638672</v>
          </cell>
          <cell r="D50">
            <v>81.769941195384845</v>
          </cell>
          <cell r="E50">
            <v>28.759151458740234</v>
          </cell>
          <cell r="F50">
            <v>15.751067161560059</v>
          </cell>
          <cell r="G50">
            <v>11.837946891784668</v>
          </cell>
          <cell r="H50">
            <v>0</v>
          </cell>
          <cell r="I50">
            <v>21.423423767089844</v>
          </cell>
          <cell r="J50">
            <v>0</v>
          </cell>
          <cell r="K50">
            <v>15.353691101074219</v>
          </cell>
          <cell r="L50">
            <v>32.976177215576172</v>
          </cell>
          <cell r="M50">
            <v>46.902638918245394</v>
          </cell>
        </row>
        <row r="51">
          <cell r="B51">
            <v>12.314908027648926</v>
          </cell>
          <cell r="C51">
            <v>52.751426696777344</v>
          </cell>
          <cell r="D51">
            <v>255.3961137078845</v>
          </cell>
          <cell r="E51">
            <v>32.158969879150391</v>
          </cell>
          <cell r="F51">
            <v>13.955284118652344</v>
          </cell>
          <cell r="G51">
            <v>7.3891620635986328</v>
          </cell>
          <cell r="H51">
            <v>0.76288712024688721</v>
          </cell>
          <cell r="I51">
            <v>25.416538238525391</v>
          </cell>
          <cell r="J51">
            <v>0.81216460466384888</v>
          </cell>
          <cell r="K51">
            <v>13.060221672058105</v>
          </cell>
          <cell r="L51">
            <v>37.534236907958984</v>
          </cell>
          <cell r="M51">
            <v>166.17689406786189</v>
          </cell>
        </row>
        <row r="52">
          <cell r="B52">
            <v>33.733665466308594</v>
          </cell>
          <cell r="C52">
            <v>40.532485961914063</v>
          </cell>
          <cell r="D52">
            <v>307.95226998781715</v>
          </cell>
          <cell r="E52">
            <v>32.112129211425781</v>
          </cell>
          <cell r="F52">
            <v>33.262119293212891</v>
          </cell>
          <cell r="G52">
            <v>17.855318069458008</v>
          </cell>
          <cell r="H52">
            <v>0</v>
          </cell>
          <cell r="I52">
            <v>33.138072967529297</v>
          </cell>
          <cell r="J52">
            <v>0.63144361972808838</v>
          </cell>
          <cell r="K52">
            <v>25.559144973754883</v>
          </cell>
          <cell r="L52">
            <v>29.139284133911133</v>
          </cell>
          <cell r="M52">
            <v>228.7042965773289</v>
          </cell>
        </row>
        <row r="53">
          <cell r="B53">
            <v>21.169174194335938</v>
          </cell>
          <cell r="C53">
            <v>42.795047760009766</v>
          </cell>
          <cell r="D53">
            <v>236.20662856571397</v>
          </cell>
          <cell r="E53">
            <v>32.178909301757813</v>
          </cell>
          <cell r="F53">
            <v>22.250642776489258</v>
          </cell>
          <cell r="G53">
            <v>20.583885192871094</v>
          </cell>
          <cell r="H53">
            <v>0.79432237148284912</v>
          </cell>
          <cell r="I53">
            <v>29.073720932006836</v>
          </cell>
          <cell r="J53">
            <v>0</v>
          </cell>
          <cell r="K53">
            <v>24.963611602783203</v>
          </cell>
          <cell r="L53">
            <v>16.494367599487305</v>
          </cell>
          <cell r="M53">
            <v>151.08772869894065</v>
          </cell>
        </row>
        <row r="54">
          <cell r="B54">
            <v>34.734592437744141</v>
          </cell>
          <cell r="C54">
            <v>33.857246398925781</v>
          </cell>
          <cell r="D54">
            <v>98.572003301396549</v>
          </cell>
          <cell r="E54">
            <v>40.165054321289063</v>
          </cell>
          <cell r="F54">
            <v>43.807033538818359</v>
          </cell>
          <cell r="G54">
            <v>15.384888648986816</v>
          </cell>
          <cell r="H54">
            <v>1.0724947452545166</v>
          </cell>
          <cell r="I54">
            <v>25.914934158325195</v>
          </cell>
          <cell r="J54">
            <v>0.72363972663879395</v>
          </cell>
          <cell r="K54">
            <v>27.25798225402832</v>
          </cell>
          <cell r="L54">
            <v>10.100571632385254</v>
          </cell>
          <cell r="M54">
            <v>67.612349635920481</v>
          </cell>
        </row>
        <row r="55">
          <cell r="B55">
            <v>24.781517028808594</v>
          </cell>
          <cell r="C55">
            <v>41.382358551025391</v>
          </cell>
          <cell r="D55">
            <v>203.11535638758011</v>
          </cell>
          <cell r="E55">
            <v>32.862777709960938</v>
          </cell>
          <cell r="F55">
            <v>24.731184005737305</v>
          </cell>
          <cell r="G55">
            <v>16.554965972900391</v>
          </cell>
          <cell r="H55">
            <v>0.83574289083480835</v>
          </cell>
          <cell r="I55">
            <v>23.675891876220703</v>
          </cell>
          <cell r="J55">
            <v>1.4869550466537476</v>
          </cell>
          <cell r="K55">
            <v>24.690752029418945</v>
          </cell>
          <cell r="L55">
            <v>16.790763854980469</v>
          </cell>
          <cell r="M55">
            <v>134.38898795163388</v>
          </cell>
        </row>
        <row r="56">
          <cell r="B56">
            <v>9.6661806106567383</v>
          </cell>
          <cell r="C56">
            <v>41.505466461181641</v>
          </cell>
          <cell r="D56">
            <v>355.95425400280817</v>
          </cell>
          <cell r="E56">
            <v>33.169464111328125</v>
          </cell>
          <cell r="F56">
            <v>28.627059936523438</v>
          </cell>
          <cell r="G56">
            <v>24.122053146362305</v>
          </cell>
          <cell r="H56">
            <v>9.633366584777832</v>
          </cell>
          <cell r="I56">
            <v>22.789321899414063</v>
          </cell>
          <cell r="J56">
            <v>2.583756685256958</v>
          </cell>
          <cell r="K56">
            <v>27.666591644287109</v>
          </cell>
          <cell r="L56">
            <v>18.423656463623047</v>
          </cell>
          <cell r="M56">
            <v>182.14766069419696</v>
          </cell>
        </row>
        <row r="57">
          <cell r="B57">
            <v>18.792446136474609</v>
          </cell>
          <cell r="C57">
            <v>44.840816497802734</v>
          </cell>
          <cell r="D57">
            <v>126.40266893710989</v>
          </cell>
          <cell r="E57">
            <v>36.261135101318359</v>
          </cell>
          <cell r="F57">
            <v>21.305343627929688</v>
          </cell>
          <cell r="G57">
            <v>15.800312995910645</v>
          </cell>
          <cell r="H57">
            <v>0</v>
          </cell>
          <cell r="I57">
            <v>16.568325042724609</v>
          </cell>
          <cell r="J57">
            <v>0</v>
          </cell>
          <cell r="K57">
            <v>27.996644973754883</v>
          </cell>
          <cell r="L57">
            <v>24.19847297668457</v>
          </cell>
          <cell r="M57">
            <v>80.434145513405454</v>
          </cell>
        </row>
        <row r="58">
          <cell r="B58">
            <v>9.5976581573486328</v>
          </cell>
          <cell r="C58">
            <v>48.648452758789063</v>
          </cell>
          <cell r="D58">
            <v>90.474054672939516</v>
          </cell>
          <cell r="E58">
            <v>41.638874053955078</v>
          </cell>
          <cell r="F58">
            <v>15.767888069152832</v>
          </cell>
          <cell r="G58">
            <v>15.871628761291504</v>
          </cell>
          <cell r="H58">
            <v>3.6635215282440186</v>
          </cell>
          <cell r="I58">
            <v>12.586640357971191</v>
          </cell>
          <cell r="J58">
            <v>0.92549711465835571</v>
          </cell>
          <cell r="K58">
            <v>30.617792129516602</v>
          </cell>
          <cell r="L58">
            <v>38.198940277099609</v>
          </cell>
          <cell r="M58">
            <v>52.697618674828597</v>
          </cell>
        </row>
        <row r="59">
          <cell r="B59">
            <v>2.6321113109588623</v>
          </cell>
          <cell r="C59">
            <v>46.310874938964844</v>
          </cell>
          <cell r="D59">
            <v>81.403178987606907</v>
          </cell>
          <cell r="E59">
            <v>31.649250030517578</v>
          </cell>
          <cell r="F59">
            <v>14.20915699005127</v>
          </cell>
          <cell r="G59">
            <v>14.952855110168457</v>
          </cell>
          <cell r="H59">
            <v>1.0665396451950073</v>
          </cell>
          <cell r="I59">
            <v>27.268592834472656</v>
          </cell>
          <cell r="J59">
            <v>3.7279806137084961</v>
          </cell>
          <cell r="K59">
            <v>25.089387893676758</v>
          </cell>
          <cell r="L59">
            <v>22.843019485473633</v>
          </cell>
          <cell r="M59">
            <v>39.841145863303041</v>
          </cell>
        </row>
        <row r="60">
          <cell r="B60">
            <v>17.969820022583008</v>
          </cell>
          <cell r="C60">
            <v>49.690822601318359</v>
          </cell>
          <cell r="D60">
            <v>154.46677939478215</v>
          </cell>
          <cell r="E60">
            <v>35.513710021972656</v>
          </cell>
          <cell r="F60">
            <v>20.739599227905273</v>
          </cell>
          <cell r="G60">
            <v>13.946877479553223</v>
          </cell>
          <cell r="H60">
            <v>1.0456143617630005</v>
          </cell>
          <cell r="I60">
            <v>43.458782196044922</v>
          </cell>
          <cell r="J60">
            <v>7.7473559379577637</v>
          </cell>
          <cell r="K60">
            <v>13.296425819396973</v>
          </cell>
          <cell r="L60">
            <v>43.862518310546875</v>
          </cell>
          <cell r="M60">
            <v>104.51321593388188</v>
          </cell>
        </row>
        <row r="61">
          <cell r="B61">
            <v>23.764995574951172</v>
          </cell>
          <cell r="C61">
            <v>39.827632904052734</v>
          </cell>
          <cell r="D61">
            <v>243.3384021947314</v>
          </cell>
          <cell r="E61">
            <v>31.791120529174805</v>
          </cell>
          <cell r="F61">
            <v>25.525911331176758</v>
          </cell>
          <cell r="G61">
            <v>19.046209335327148</v>
          </cell>
          <cell r="H61">
            <v>1.5589704513549805</v>
          </cell>
          <cell r="I61">
            <v>19.397708892822266</v>
          </cell>
          <cell r="J61">
            <v>1.5898737907409668</v>
          </cell>
          <cell r="K61">
            <v>14.54817008972168</v>
          </cell>
          <cell r="L61">
            <v>27.789838790893555</v>
          </cell>
          <cell r="M61">
            <v>154.74528415322999</v>
          </cell>
        </row>
        <row r="62">
          <cell r="B62">
            <v>23.078680038452148</v>
          </cell>
          <cell r="C62">
            <v>40.354232788085938</v>
          </cell>
          <cell r="D62">
            <v>104.27639832621161</v>
          </cell>
          <cell r="E62">
            <v>38.154079437255859</v>
          </cell>
          <cell r="F62">
            <v>23.004940032958984</v>
          </cell>
          <cell r="G62">
            <v>14.985272407531738</v>
          </cell>
          <cell r="H62">
            <v>1.2233743667602539</v>
          </cell>
          <cell r="I62">
            <v>20.632831573486328</v>
          </cell>
          <cell r="J62">
            <v>0</v>
          </cell>
          <cell r="K62">
            <v>27.540170669555664</v>
          </cell>
          <cell r="L62">
            <v>15.788938522338867</v>
          </cell>
          <cell r="M62">
            <v>66.145554662662505</v>
          </cell>
        </row>
        <row r="63">
          <cell r="B63">
            <v>14.453579902648926</v>
          </cell>
          <cell r="C63">
            <v>39.486492156982422</v>
          </cell>
          <cell r="D63">
            <v>228.62422344586122</v>
          </cell>
          <cell r="E63">
            <v>25.49058723449707</v>
          </cell>
          <cell r="F63">
            <v>31.683443069458008</v>
          </cell>
          <cell r="G63">
            <v>18.992132186889648</v>
          </cell>
          <cell r="H63">
            <v>8.6389303207397461</v>
          </cell>
          <cell r="I63">
            <v>23.68663215637207</v>
          </cell>
          <cell r="J63">
            <v>1.6965755224227905</v>
          </cell>
          <cell r="K63">
            <v>26.598154067993164</v>
          </cell>
          <cell r="L63">
            <v>23.070379257202148</v>
          </cell>
          <cell r="M63">
            <v>123.32006988046959</v>
          </cell>
        </row>
        <row r="64">
          <cell r="B64">
            <v>32.914409637451172</v>
          </cell>
          <cell r="C64">
            <v>33.816860198974609</v>
          </cell>
          <cell r="D64">
            <v>114.75472665602889</v>
          </cell>
          <cell r="E64">
            <v>24.361440658569336</v>
          </cell>
          <cell r="F64">
            <v>23.921182632446289</v>
          </cell>
          <cell r="G64">
            <v>9.5531682968139648</v>
          </cell>
          <cell r="H64">
            <v>0</v>
          </cell>
          <cell r="I64">
            <v>33.863544464111328</v>
          </cell>
          <cell r="J64">
            <v>0</v>
          </cell>
          <cell r="K64">
            <v>26.683557510375977</v>
          </cell>
          <cell r="L64">
            <v>13.47548770904541</v>
          </cell>
          <cell r="M64">
            <v>76.577287134281349</v>
          </cell>
        </row>
        <row r="65">
          <cell r="B65">
            <v>25.585412979125977</v>
          </cell>
          <cell r="C65">
            <v>40.785205841064453</v>
          </cell>
          <cell r="D65">
            <v>90.80807914673413</v>
          </cell>
          <cell r="E65">
            <v>23.869434356689453</v>
          </cell>
          <cell r="F65">
            <v>20.843238830566406</v>
          </cell>
          <cell r="G65">
            <v>16.97172737121582</v>
          </cell>
          <cell r="H65">
            <v>0.61094832420349121</v>
          </cell>
          <cell r="I65">
            <v>39.388507843017578</v>
          </cell>
          <cell r="J65">
            <v>0</v>
          </cell>
          <cell r="K65">
            <v>31.19384765625</v>
          </cell>
          <cell r="L65">
            <v>34.160514831542969</v>
          </cell>
          <cell r="M65">
            <v>60.269883245974171</v>
          </cell>
        </row>
        <row r="66">
          <cell r="B66">
            <v>26.151599884033203</v>
          </cell>
          <cell r="C66">
            <v>39.697925567626953</v>
          </cell>
          <cell r="D66">
            <v>102.10144649664026</v>
          </cell>
          <cell r="E66">
            <v>24.785161972045898</v>
          </cell>
          <cell r="F66">
            <v>21.875900268554688</v>
          </cell>
          <cell r="G66">
            <v>12.683393478393555</v>
          </cell>
          <cell r="H66">
            <v>0</v>
          </cell>
          <cell r="I66">
            <v>22.928997039794922</v>
          </cell>
          <cell r="J66">
            <v>0</v>
          </cell>
          <cell r="K66">
            <v>22.105890274047852</v>
          </cell>
          <cell r="L66">
            <v>34.905933380126953</v>
          </cell>
          <cell r="M66">
            <v>67.233318832184708</v>
          </cell>
        </row>
        <row r="67">
          <cell r="B67">
            <v>19.909984588623047</v>
          </cell>
          <cell r="C67">
            <v>42.601112365722656</v>
          </cell>
          <cell r="D67">
            <v>7989.7287232884964</v>
          </cell>
          <cell r="E67">
            <v>33.182361602783203</v>
          </cell>
          <cell r="F67">
            <v>26.136510848999023</v>
          </cell>
          <cell r="G67">
            <v>17.218999862670898</v>
          </cell>
          <cell r="H67">
            <v>1.7052104473114014</v>
          </cell>
          <cell r="I67">
            <v>27.5028076171875</v>
          </cell>
          <cell r="J67">
            <v>0.76315677165985107</v>
          </cell>
          <cell r="K67">
            <v>22.254159927368164</v>
          </cell>
          <cell r="L67">
            <v>25.712039947509766</v>
          </cell>
          <cell r="M67">
            <v>4994.4670379142717</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3.0722973346710205</v>
          </cell>
          <cell r="C2">
            <v>29019.999999999571</v>
          </cell>
          <cell r="D2">
            <v>58.885814666748047</v>
          </cell>
          <cell r="E2">
            <v>27.006153106689453</v>
          </cell>
          <cell r="F2">
            <v>5.7093429565429688</v>
          </cell>
          <cell r="G2">
            <v>10.118425369262695</v>
          </cell>
          <cell r="H2">
            <v>0.79819512367248535</v>
          </cell>
          <cell r="I2">
            <v>891.58070878833405</v>
          </cell>
        </row>
        <row r="3">
          <cell r="B3">
            <v>3.0863184928894043</v>
          </cell>
          <cell r="C3">
            <v>17822.769757616825</v>
          </cell>
          <cell r="D3">
            <v>58.043025970458984</v>
          </cell>
          <cell r="E3">
            <v>31.977991104125977</v>
          </cell>
          <cell r="F3">
            <v>4.5238265991210938</v>
          </cell>
          <cell r="G3">
            <v>6.819603443145752</v>
          </cell>
          <cell r="H3">
            <v>1.2937601804733276</v>
          </cell>
          <cell r="I3">
            <v>550.0674533125848</v>
          </cell>
        </row>
        <row r="4">
          <cell r="B4">
            <v>3.0499796867370605</v>
          </cell>
          <cell r="C4">
            <v>11197.230242383099</v>
          </cell>
          <cell r="D4">
            <v>60.243274688720703</v>
          </cell>
          <cell r="E4">
            <v>18.998130798339844</v>
          </cell>
          <cell r="F4">
            <v>7.6188268661499023</v>
          </cell>
          <cell r="G4">
            <v>15.431759834289551</v>
          </cell>
          <cell r="H4">
            <v>0</v>
          </cell>
          <cell r="I4">
            <v>341.51325547574959</v>
          </cell>
        </row>
        <row r="5">
          <cell r="B5">
            <v>2.2993645668029785</v>
          </cell>
          <cell r="C5">
            <v>6564.9601633568655</v>
          </cell>
          <cell r="D5">
            <v>61.776554107666016</v>
          </cell>
          <cell r="E5">
            <v>11.110857963562012</v>
          </cell>
          <cell r="F5">
            <v>12.939066886901855</v>
          </cell>
          <cell r="G5">
            <v>16.964361190795898</v>
          </cell>
          <cell r="H5">
            <v>0</v>
          </cell>
          <cell r="I5">
            <v>150.95236230154345</v>
          </cell>
        </row>
        <row r="6">
          <cell r="B6">
            <v>4.1137690544128418</v>
          </cell>
          <cell r="C6">
            <v>4632.2700790262288</v>
          </cell>
          <cell r="D6">
            <v>59.028694152832031</v>
          </cell>
          <cell r="E6">
            <v>25.246015548706055</v>
          </cell>
          <cell r="F6">
            <v>3.4044113159179688</v>
          </cell>
          <cell r="G6">
            <v>14.217713356018066</v>
          </cell>
          <cell r="H6">
            <v>0</v>
          </cell>
          <cell r="I6">
            <v>190.56089317420614</v>
          </cell>
        </row>
        <row r="8">
          <cell r="B8">
            <v>1.9451942443847656</v>
          </cell>
          <cell r="C8">
            <v>3995.3605866612052</v>
          </cell>
          <cell r="D8">
            <v>59.606922149658203</v>
          </cell>
          <cell r="E8">
            <v>24.911264419555664</v>
          </cell>
          <cell r="F8">
            <v>7.6805224418640137</v>
          </cell>
          <cell r="G8">
            <v>9.2203950881958008</v>
          </cell>
          <cell r="H8">
            <v>0</v>
          </cell>
          <cell r="I8">
            <v>77.717522438849656</v>
          </cell>
        </row>
        <row r="9">
          <cell r="B9">
            <v>1.4371621608734131</v>
          </cell>
          <cell r="C9">
            <v>3994.3681366272481</v>
          </cell>
          <cell r="D9">
            <v>69.3568115234375</v>
          </cell>
          <cell r="E9">
            <v>21.773786544799805</v>
          </cell>
          <cell r="F9">
            <v>6.1485986709594727</v>
          </cell>
          <cell r="G9">
            <v>4.1870970726013184</v>
          </cell>
          <cell r="H9">
            <v>0</v>
          </cell>
          <cell r="I9">
            <v>57.405549678754873</v>
          </cell>
        </row>
        <row r="10">
          <cell r="B10">
            <v>3.1402626037597656</v>
          </cell>
          <cell r="C10">
            <v>4280.5163734672642</v>
          </cell>
          <cell r="D10">
            <v>60.903945922851563</v>
          </cell>
          <cell r="E10">
            <v>16.792942047119141</v>
          </cell>
          <cell r="F10">
            <v>9.3594865798950195</v>
          </cell>
          <cell r="G10">
            <v>16.341119766235352</v>
          </cell>
          <cell r="H10">
            <v>0</v>
          </cell>
          <cell r="I10">
            <v>134.4194505281595</v>
          </cell>
        </row>
        <row r="11">
          <cell r="B11">
            <v>2.7081215381622314</v>
          </cell>
          <cell r="C11">
            <v>4120.341232633953</v>
          </cell>
          <cell r="D11">
            <v>49.983489990234375</v>
          </cell>
          <cell r="E11">
            <v>26.609371185302734</v>
          </cell>
          <cell r="F11">
            <v>8.6721000671386719</v>
          </cell>
          <cell r="G11">
            <v>16.996004104614258</v>
          </cell>
          <cell r="H11">
            <v>1.6144857406616211</v>
          </cell>
          <cell r="I11">
            <v>111.58385317448631</v>
          </cell>
        </row>
        <row r="12">
          <cell r="B12">
            <v>3.8040251731872559</v>
          </cell>
          <cell r="C12">
            <v>4241.3878359468881</v>
          </cell>
          <cell r="D12">
            <v>55.536479949951172</v>
          </cell>
          <cell r="E12">
            <v>32.188919067382813</v>
          </cell>
          <cell r="F12">
            <v>4.6673874855041504</v>
          </cell>
          <cell r="G12">
            <v>9.0860576629638672</v>
          </cell>
          <cell r="H12">
            <v>0.77072340250015259</v>
          </cell>
          <cell r="I12">
            <v>161.34345875255536</v>
          </cell>
        </row>
        <row r="13">
          <cell r="B13">
            <v>3.9769937992095947</v>
          </cell>
          <cell r="C13">
            <v>2781.0555769761804</v>
          </cell>
          <cell r="D13">
            <v>53.30804443359375</v>
          </cell>
          <cell r="E13">
            <v>34.663089752197266</v>
          </cell>
          <cell r="F13">
            <v>3.147968053817749</v>
          </cell>
          <cell r="G13">
            <v>11.070658683776855</v>
          </cell>
          <cell r="H13">
            <v>0.64006161689758301</v>
          </cell>
          <cell r="I13">
            <v>110.60240608849398</v>
          </cell>
        </row>
        <row r="14">
          <cell r="B14">
            <v>3.9563720226287842</v>
          </cell>
          <cell r="C14">
            <v>2082.7607022698712</v>
          </cell>
          <cell r="D14">
            <v>62.576213836669922</v>
          </cell>
          <cell r="E14">
            <v>29.193525314331055</v>
          </cell>
          <cell r="F14">
            <v>3.222177267074585</v>
          </cell>
          <cell r="G14">
            <v>4.6631441116333008</v>
          </cell>
          <cell r="H14">
            <v>3.5574047565460205</v>
          </cell>
          <cell r="I14">
            <v>82.40176334604746</v>
          </cell>
        </row>
        <row r="15">
          <cell r="B15">
            <v>4.1036930084228516</v>
          </cell>
          <cell r="C15">
            <v>1644.7555623266337</v>
          </cell>
          <cell r="D15">
            <v>65.560493469238281</v>
          </cell>
          <cell r="E15">
            <v>25.499370574951172</v>
          </cell>
          <cell r="F15">
            <v>5.8767914772033691</v>
          </cell>
          <cell r="G15">
            <v>5.6927509307861328</v>
          </cell>
          <cell r="H15">
            <v>0.64040875434875488</v>
          </cell>
          <cell r="I15">
            <v>67.495718128207969</v>
          </cell>
        </row>
        <row r="16">
          <cell r="B16">
            <v>4.8879823684692383</v>
          </cell>
          <cell r="C16">
            <v>1034.7543217634059</v>
          </cell>
          <cell r="D16">
            <v>61.796039581298828</v>
          </cell>
          <cell r="E16">
            <v>26.825393676757813</v>
          </cell>
          <cell r="F16">
            <v>2.9914877414703369</v>
          </cell>
          <cell r="G16">
            <v>8.3870782852172852</v>
          </cell>
          <cell r="H16">
            <v>0</v>
          </cell>
          <cell r="I16">
            <v>50.57860912785781</v>
          </cell>
        </row>
        <row r="17">
          <cell r="B17">
            <v>4.5024733543395996</v>
          </cell>
          <cell r="C17">
            <v>844.69967132732927</v>
          </cell>
          <cell r="D17">
            <v>67.311492919921875</v>
          </cell>
          <cell r="E17">
            <v>30.367120742797852</v>
          </cell>
          <cell r="F17">
            <v>0</v>
          </cell>
          <cell r="G17">
            <v>2.3213887214660645</v>
          </cell>
          <cell r="H17">
            <v>0</v>
          </cell>
          <cell r="I17">
            <v>38.032377524921756</v>
          </cell>
        </row>
        <row r="18">
          <cell r="B18">
            <v>1.8684593439102173</v>
          </cell>
          <cell r="C18">
            <v>6621.8421171562459</v>
          </cell>
          <cell r="D18">
            <v>58.699947357177734</v>
          </cell>
          <cell r="E18">
            <v>27.404878616333008</v>
          </cell>
          <cell r="F18">
            <v>5.6129064559936523</v>
          </cell>
          <cell r="G18">
            <v>9.4456634521484375</v>
          </cell>
          <cell r="H18">
            <v>0.86639505624771118</v>
          </cell>
          <cell r="I18">
            <v>123.72643046000995</v>
          </cell>
        </row>
        <row r="19">
          <cell r="B19">
            <v>3.4777133464813232</v>
          </cell>
          <cell r="C19">
            <v>20789.883351857032</v>
          </cell>
          <cell r="D19">
            <v>59.818790435791016</v>
          </cell>
          <cell r="E19">
            <v>25.691143035888672</v>
          </cell>
          <cell r="F19">
            <v>5.9600343704223633</v>
          </cell>
          <cell r="G19">
            <v>10.360053062438965</v>
          </cell>
          <cell r="H19">
            <v>0.7323419451713562</v>
          </cell>
          <cell r="I19">
            <v>723.01253243189365</v>
          </cell>
        </row>
        <row r="20">
          <cell r="B20">
            <v>2.7881896495819092</v>
          </cell>
          <cell r="C20">
            <v>1608.2745309867714</v>
          </cell>
          <cell r="D20">
            <v>44.355636596679688</v>
          </cell>
          <cell r="E20">
            <v>47.108757019042969</v>
          </cell>
          <cell r="F20">
            <v>1.9333704710006714</v>
          </cell>
          <cell r="G20">
            <v>8.0787630081176758</v>
          </cell>
          <cell r="H20">
            <v>1.6718119382858276</v>
          </cell>
          <cell r="I20">
            <v>44.841745896430034</v>
          </cell>
        </row>
        <row r="21">
          <cell r="B21">
            <v>2.5649197101593018</v>
          </cell>
          <cell r="C21">
            <v>13643.790116608205</v>
          </cell>
          <cell r="D21">
            <v>39.324813842773438</v>
          </cell>
          <cell r="E21">
            <v>52.143146514892578</v>
          </cell>
          <cell r="F21">
            <v>2.3077528476715088</v>
          </cell>
          <cell r="G21">
            <v>6.4753260612487793</v>
          </cell>
          <cell r="H21">
            <v>1.2888994216918945</v>
          </cell>
          <cell r="I21">
            <v>349.95225741604327</v>
          </cell>
        </row>
        <row r="22">
          <cell r="B22">
            <v>2.454594612121582</v>
          </cell>
          <cell r="C22">
            <v>4322.5505265841857</v>
          </cell>
          <cell r="D22">
            <v>63.983734130859375</v>
          </cell>
          <cell r="E22">
            <v>23.906068801879883</v>
          </cell>
          <cell r="F22">
            <v>6.9857897758483887</v>
          </cell>
          <cell r="G22">
            <v>6.4027695655822754</v>
          </cell>
          <cell r="H22">
            <v>0</v>
          </cell>
          <cell r="I22">
            <v>106.10109110103245</v>
          </cell>
        </row>
        <row r="23">
          <cell r="B23">
            <v>2.3855607509613037</v>
          </cell>
          <cell r="C23">
            <v>3036.4065161039994</v>
          </cell>
          <cell r="D23">
            <v>67.049041748046875</v>
          </cell>
          <cell r="E23">
            <v>12.667545318603516</v>
          </cell>
          <cell r="F23">
            <v>16.077388763427734</v>
          </cell>
          <cell r="G23">
            <v>5.0766782760620117</v>
          </cell>
          <cell r="H23">
            <v>0</v>
          </cell>
          <cell r="I23">
            <v>72.435318877329024</v>
          </cell>
        </row>
        <row r="24">
          <cell r="B24">
            <v>3.6318469047546387</v>
          </cell>
          <cell r="C24">
            <v>4056.726185348381</v>
          </cell>
          <cell r="D24">
            <v>73.278678894042969</v>
          </cell>
          <cell r="E24">
            <v>10.589025497436523</v>
          </cell>
          <cell r="F24">
            <v>4.216498851776123</v>
          </cell>
          <cell r="G24">
            <v>16.081447601318359</v>
          </cell>
          <cell r="H24">
            <v>0.26734426617622375</v>
          </cell>
          <cell r="I24">
            <v>147.33408422713734</v>
          </cell>
        </row>
        <row r="25">
          <cell r="B25">
            <v>5.4477086067199707</v>
          </cell>
          <cell r="C25">
            <v>3960.5266553552397</v>
          </cell>
          <cell r="D25">
            <v>75.537139892578125</v>
          </cell>
          <cell r="E25">
            <v>3.7838335037231445</v>
          </cell>
          <cell r="F25">
            <v>8.1375083923339844</v>
          </cell>
          <cell r="G25">
            <v>15.475307464599609</v>
          </cell>
          <cell r="H25">
            <v>1.0252839326858521</v>
          </cell>
          <cell r="I25">
            <v>215.75795716679298</v>
          </cell>
        </row>
        <row r="26">
          <cell r="B26">
            <v>4.0767483711242676</v>
          </cell>
          <cell r="C26">
            <v>9381.9421897148823</v>
          </cell>
          <cell r="D26">
            <v>60.186267852783203</v>
          </cell>
          <cell r="E26">
            <v>31.103511810302734</v>
          </cell>
          <cell r="F26">
            <v>2.4194977283477783</v>
          </cell>
          <cell r="G26">
            <v>8.608281135559082</v>
          </cell>
          <cell r="H26">
            <v>0.18508860468864441</v>
          </cell>
          <cell r="I26">
            <v>382.4781955594151</v>
          </cell>
        </row>
        <row r="27">
          <cell r="B27">
            <v>3.802426815032959</v>
          </cell>
          <cell r="C27">
            <v>1150.9748500170965</v>
          </cell>
          <cell r="D27">
            <v>31.548593521118164</v>
          </cell>
          <cell r="E27">
            <v>66.477828979492188</v>
          </cell>
          <cell r="F27">
            <v>0</v>
          </cell>
          <cell r="G27">
            <v>4.4936113357543945</v>
          </cell>
          <cell r="H27">
            <v>0</v>
          </cell>
          <cell r="I27">
            <v>43.764975324283562</v>
          </cell>
        </row>
        <row r="28">
          <cell r="B28">
            <v>2.5170955657958984</v>
          </cell>
          <cell r="C28">
            <v>18487.082960267839</v>
          </cell>
          <cell r="D28">
            <v>60.387985229492188</v>
          </cell>
          <cell r="E28">
            <v>19.92607307434082</v>
          </cell>
          <cell r="F28">
            <v>8.950352668762207</v>
          </cell>
          <cell r="G28">
            <v>11.88868236541748</v>
          </cell>
          <cell r="H28">
            <v>1.3772003650665283</v>
          </cell>
          <cell r="I28">
            <v>465.33753790463538</v>
          </cell>
        </row>
        <row r="29">
          <cell r="B29">
            <v>3.1066603660583496</v>
          </cell>
          <cell r="C29">
            <v>27454.668207227496</v>
          </cell>
          <cell r="D29">
            <v>58.881549835205078</v>
          </cell>
          <cell r="E29">
            <v>26.547103881835938</v>
          </cell>
          <cell r="F29">
            <v>5.9681100845336914</v>
          </cell>
          <cell r="G29">
            <v>10.400915145874023</v>
          </cell>
          <cell r="H29">
            <v>0.83437210321426392</v>
          </cell>
          <cell r="I29">
            <v>852.923268002383</v>
          </cell>
        </row>
        <row r="30">
          <cell r="B30">
            <v>2.4696004390716553</v>
          </cell>
          <cell r="C30">
            <v>1565.331792772251</v>
          </cell>
          <cell r="D30">
            <v>58.979866027832031</v>
          </cell>
          <cell r="E30">
            <v>37.134464263916016</v>
          </cell>
          <cell r="F30">
            <v>0</v>
          </cell>
          <cell r="G30">
            <v>3.8856704235076904</v>
          </cell>
          <cell r="H30">
            <v>0</v>
          </cell>
          <cell r="I30">
            <v>38.657440785950946</v>
          </cell>
        </row>
        <row r="31">
          <cell r="B31">
            <v>2.1368324756622314</v>
          </cell>
          <cell r="C31">
            <v>5655.5185301378588</v>
          </cell>
          <cell r="D31">
            <v>10.378485679626465</v>
          </cell>
          <cell r="E31">
            <v>86.761146545410156</v>
          </cell>
          <cell r="F31">
            <v>0.30469262599945068</v>
          </cell>
          <cell r="G31">
            <v>2.3753008842468262</v>
          </cell>
          <cell r="H31">
            <v>0.62033611536026001</v>
          </cell>
          <cell r="I31">
            <v>120.8489499520951</v>
          </cell>
        </row>
        <row r="32">
          <cell r="B32">
            <v>2.1266071796417236</v>
          </cell>
          <cell r="C32">
            <v>5745.044793423478</v>
          </cell>
          <cell r="D32">
            <v>38.526893615722656</v>
          </cell>
          <cell r="E32">
            <v>54.271389007568359</v>
          </cell>
          <cell r="F32">
            <v>1.2511879205703735</v>
          </cell>
          <cell r="G32">
            <v>5.377500057220459</v>
          </cell>
          <cell r="H32">
            <v>1.6149498224258423</v>
          </cell>
          <cell r="I32">
            <v>122.17454177291766</v>
          </cell>
        </row>
        <row r="33">
          <cell r="B33">
            <v>2.5494892597198486</v>
          </cell>
          <cell r="C33">
            <v>5809.3296203860409</v>
          </cell>
          <cell r="D33">
            <v>65.521400451660156</v>
          </cell>
          <cell r="E33">
            <v>22.575859069824219</v>
          </cell>
          <cell r="F33">
            <v>7.2474379539489746</v>
          </cell>
          <cell r="G33">
            <v>6.9661989212036133</v>
          </cell>
          <cell r="H33">
            <v>0.25129434466362</v>
          </cell>
          <cell r="I33">
            <v>148.10822885874538</v>
          </cell>
        </row>
        <row r="34">
          <cell r="B34">
            <v>3.4900953769683838</v>
          </cell>
          <cell r="C34">
            <v>5792.0848031359419</v>
          </cell>
          <cell r="D34">
            <v>76.374870300292969</v>
          </cell>
          <cell r="E34">
            <v>10.437039375305176</v>
          </cell>
          <cell r="F34">
            <v>4.7075948715209961</v>
          </cell>
          <cell r="G34">
            <v>9.9294795989990234</v>
          </cell>
          <cell r="H34">
            <v>1.0504817962646484</v>
          </cell>
          <cell r="I34">
            <v>202.14928664473257</v>
          </cell>
        </row>
        <row r="35">
          <cell r="B35">
            <v>4.9567728042602539</v>
          </cell>
          <cell r="C35">
            <v>6018.0222529167186</v>
          </cell>
          <cell r="D35">
            <v>71.729324340820313</v>
          </cell>
          <cell r="E35">
            <v>5.058936595916748</v>
          </cell>
          <cell r="F35">
            <v>9.6400127410888672</v>
          </cell>
          <cell r="G35">
            <v>16.890254974365234</v>
          </cell>
          <cell r="H35">
            <v>0.63630545139312744</v>
          </cell>
          <cell r="I35">
            <v>298.29970155984415</v>
          </cell>
        </row>
        <row r="36">
          <cell r="B36">
            <v>8.1749086380004883</v>
          </cell>
          <cell r="C36">
            <v>961.00875223822004</v>
          </cell>
          <cell r="D36">
            <v>17.994539260864258</v>
          </cell>
          <cell r="E36">
            <v>84.359100341796875</v>
          </cell>
          <cell r="F36">
            <v>3.963078498840332</v>
          </cell>
          <cell r="G36">
            <v>2.7423441410064697</v>
          </cell>
          <cell r="H36">
            <v>0</v>
          </cell>
          <cell r="I36">
            <v>78.56159005685673</v>
          </cell>
        </row>
        <row r="37">
          <cell r="B37">
            <v>1.9775539636611938</v>
          </cell>
          <cell r="C37">
            <v>768.39525017489177</v>
          </cell>
          <cell r="D37">
            <v>7.5759692192077637</v>
          </cell>
          <cell r="E37">
            <v>92.424034118652344</v>
          </cell>
          <cell r="F37">
            <v>0</v>
          </cell>
          <cell r="G37">
            <v>0</v>
          </cell>
          <cell r="H37">
            <v>0</v>
          </cell>
          <cell r="I37">
            <v>15.195430419856622</v>
          </cell>
        </row>
        <row r="38">
          <cell r="B38">
            <v>4.0505151748657227</v>
          </cell>
          <cell r="C38">
            <v>1146.4752438239389</v>
          </cell>
          <cell r="D38">
            <v>7.195803165435791</v>
          </cell>
          <cell r="E38">
            <v>92.80419921875</v>
          </cell>
          <cell r="F38">
            <v>2.7950456142425537</v>
          </cell>
          <cell r="G38">
            <v>0</v>
          </cell>
          <cell r="H38">
            <v>0</v>
          </cell>
          <cell r="I38">
            <v>46.438154169289646</v>
          </cell>
        </row>
        <row r="39">
          <cell r="B39">
            <v>1.3574153184890747</v>
          </cell>
          <cell r="C39">
            <v>732.83700392284129</v>
          </cell>
          <cell r="D39">
            <v>43.379131317138672</v>
          </cell>
          <cell r="E39">
            <v>56.985031127929688</v>
          </cell>
          <cell r="F39">
            <v>18.702188491821289</v>
          </cell>
          <cell r="G39">
            <v>3.0935719013214111</v>
          </cell>
          <cell r="H39">
            <v>0</v>
          </cell>
          <cell r="I39">
            <v>9.9476418447367863</v>
          </cell>
        </row>
        <row r="40">
          <cell r="B40">
            <v>0.7105400562286377</v>
          </cell>
          <cell r="C40">
            <v>503.27284482779703</v>
          </cell>
          <cell r="D40">
            <v>11.792230606079102</v>
          </cell>
          <cell r="E40">
            <v>24.896579742431641</v>
          </cell>
          <cell r="F40">
            <v>45.383190155029297</v>
          </cell>
          <cell r="G40">
            <v>17.928001403808594</v>
          </cell>
          <cell r="H40">
            <v>0</v>
          </cell>
          <cell r="I40">
            <v>3.5759551060236703</v>
          </cell>
        </row>
        <row r="41">
          <cell r="B41">
            <v>0.31565472483634949</v>
          </cell>
          <cell r="C41">
            <v>1115.3648692565991</v>
          </cell>
          <cell r="D41">
            <v>71.266212463378906</v>
          </cell>
          <cell r="E41">
            <v>0</v>
          </cell>
          <cell r="F41">
            <v>0</v>
          </cell>
          <cell r="G41">
            <v>28.733791351318359</v>
          </cell>
          <cell r="H41">
            <v>0</v>
          </cell>
          <cell r="I41">
            <v>3.5207019140429887</v>
          </cell>
        </row>
        <row r="42">
          <cell r="B42">
            <v>1.9322984218597412</v>
          </cell>
          <cell r="C42">
            <v>325.333678087549</v>
          </cell>
          <cell r="D42">
            <v>0</v>
          </cell>
          <cell r="E42">
            <v>100</v>
          </cell>
          <cell r="F42">
            <v>0</v>
          </cell>
          <cell r="G42">
            <v>0</v>
          </cell>
          <cell r="H42">
            <v>0</v>
          </cell>
          <cell r="I42">
            <v>6.2864175462638157</v>
          </cell>
        </row>
        <row r="43">
          <cell r="B43">
            <v>2.9056026935577393</v>
          </cell>
          <cell r="C43">
            <v>2409.8040783262772</v>
          </cell>
          <cell r="D43">
            <v>67.055335998535156</v>
          </cell>
          <cell r="E43">
            <v>0</v>
          </cell>
          <cell r="F43">
            <v>18.169179916381836</v>
          </cell>
          <cell r="G43">
            <v>14.775484085083008</v>
          </cell>
          <cell r="H43">
            <v>0</v>
          </cell>
          <cell r="I43">
            <v>70.019332545843724</v>
          </cell>
        </row>
        <row r="44">
          <cell r="B44">
            <v>1.2918006181716919</v>
          </cell>
          <cell r="C44">
            <v>360.07799401541831</v>
          </cell>
          <cell r="D44">
            <v>0</v>
          </cell>
          <cell r="E44">
            <v>0</v>
          </cell>
          <cell r="F44">
            <v>31.807279586791992</v>
          </cell>
          <cell r="G44">
            <v>68.192718505859375</v>
          </cell>
          <cell r="H44">
            <v>0</v>
          </cell>
          <cell r="I44">
            <v>4.6514895911883247</v>
          </cell>
        </row>
        <row r="45">
          <cell r="B45">
            <v>0.91118407249450684</v>
          </cell>
          <cell r="C45">
            <v>667.18845005075639</v>
          </cell>
          <cell r="D45">
            <v>64.638946533203125</v>
          </cell>
          <cell r="E45">
            <v>0</v>
          </cell>
          <cell r="F45">
            <v>0</v>
          </cell>
          <cell r="G45">
            <v>35.361053466796875</v>
          </cell>
          <cell r="H45">
            <v>0</v>
          </cell>
          <cell r="I45">
            <v>6.0793147211486289</v>
          </cell>
        </row>
        <row r="46">
          <cell r="B46">
            <v>1.5868849754333496</v>
          </cell>
          <cell r="C46">
            <v>602.16971369908356</v>
          </cell>
          <cell r="D46">
            <v>49.557239532470703</v>
          </cell>
          <cell r="E46">
            <v>9.6010189056396484</v>
          </cell>
          <cell r="F46">
            <v>0</v>
          </cell>
          <cell r="G46">
            <v>40.841743469238281</v>
          </cell>
          <cell r="H46">
            <v>0</v>
          </cell>
          <cell r="I46">
            <v>9.5557409379773972</v>
          </cell>
        </row>
        <row r="47">
          <cell r="B47">
            <v>0.2742733359336853</v>
          </cell>
          <cell r="C47">
            <v>1349.7210167403641</v>
          </cell>
          <cell r="D47">
            <v>0</v>
          </cell>
          <cell r="E47">
            <v>37.633625030517578</v>
          </cell>
          <cell r="F47">
            <v>62.366374969482422</v>
          </cell>
          <cell r="G47">
            <v>0</v>
          </cell>
          <cell r="H47">
            <v>0</v>
          </cell>
          <cell r="I47">
            <v>3.7019247688282997</v>
          </cell>
        </row>
        <row r="48">
          <cell r="B48">
            <v>1.5298757553100586</v>
          </cell>
          <cell r="C48">
            <v>828.98203685541</v>
          </cell>
          <cell r="D48">
            <v>71.774711608886719</v>
          </cell>
          <cell r="E48">
            <v>8.6962404251098633</v>
          </cell>
          <cell r="F48">
            <v>0</v>
          </cell>
          <cell r="G48">
            <v>28.225286483764648</v>
          </cell>
          <cell r="H48">
            <v>0</v>
          </cell>
          <cell r="I48">
            <v>12.682394771325578</v>
          </cell>
        </row>
        <row r="49">
          <cell r="B49">
            <v>3.267148494720459</v>
          </cell>
          <cell r="C49">
            <v>273.44858227968581</v>
          </cell>
          <cell r="D49">
            <v>59.511245727539063</v>
          </cell>
          <cell r="E49">
            <v>24.023868560791016</v>
          </cell>
          <cell r="F49">
            <v>1.7012275457382202</v>
          </cell>
          <cell r="G49">
            <v>12.298903465270996</v>
          </cell>
          <cell r="H49">
            <v>4.1659817695617676</v>
          </cell>
          <cell r="I49">
            <v>8.9339711813517706</v>
          </cell>
        </row>
        <row r="50">
          <cell r="B50">
            <v>1.7186210155487061</v>
          </cell>
          <cell r="C50">
            <v>394.67569449209873</v>
          </cell>
          <cell r="D50">
            <v>44.694389343261719</v>
          </cell>
          <cell r="E50">
            <v>23.78338623046875</v>
          </cell>
          <cell r="F50">
            <v>5.8569464683532715</v>
          </cell>
          <cell r="G50">
            <v>25.665277481079102</v>
          </cell>
          <cell r="H50">
            <v>0</v>
          </cell>
          <cell r="I50">
            <v>6.7829793496102946</v>
          </cell>
        </row>
        <row r="51">
          <cell r="B51">
            <v>5.9465517997741699</v>
          </cell>
          <cell r="C51">
            <v>425.5214493788676</v>
          </cell>
          <cell r="D51">
            <v>86.329566955566406</v>
          </cell>
          <cell r="E51">
            <v>4.4541935920715332</v>
          </cell>
          <cell r="F51">
            <v>0</v>
          </cell>
          <cell r="G51">
            <v>6.3330979347229004</v>
          </cell>
          <cell r="H51">
            <v>2.883141040802002</v>
          </cell>
          <cell r="I51">
            <v>25.303852559937148</v>
          </cell>
        </row>
        <row r="52">
          <cell r="B52">
            <v>1.1881083250045776</v>
          </cell>
          <cell r="C52">
            <v>922.69632907970413</v>
          </cell>
          <cell r="D52">
            <v>37.229946136474609</v>
          </cell>
          <cell r="E52">
            <v>0</v>
          </cell>
          <cell r="F52">
            <v>7.326563835144043</v>
          </cell>
          <cell r="G52">
            <v>48.985885620117188</v>
          </cell>
          <cell r="H52">
            <v>6.4576058387756348</v>
          </cell>
          <cell r="I52">
            <v>10.962631676386476</v>
          </cell>
        </row>
        <row r="53">
          <cell r="B53">
            <v>0.59798997640609741</v>
          </cell>
          <cell r="C53">
            <v>3370.6985444324882</v>
          </cell>
          <cell r="D53">
            <v>11.332890510559082</v>
          </cell>
          <cell r="E53">
            <v>0</v>
          </cell>
          <cell r="F53">
            <v>10.191496849060059</v>
          </cell>
          <cell r="G53">
            <v>78.475616455078125</v>
          </cell>
          <cell r="H53">
            <v>0</v>
          </cell>
          <cell r="I53">
            <v>20.156439784094172</v>
          </cell>
        </row>
        <row r="54">
          <cell r="B54">
            <v>3.1638109683990479</v>
          </cell>
          <cell r="C54">
            <v>782.458282021635</v>
          </cell>
          <cell r="D54">
            <v>19.259273529052734</v>
          </cell>
          <cell r="E54">
            <v>47.785995483398438</v>
          </cell>
          <cell r="F54">
            <v>27.412763595581055</v>
          </cell>
          <cell r="G54">
            <v>9.0440454483032227</v>
          </cell>
          <cell r="H54">
            <v>0</v>
          </cell>
          <cell r="I54">
            <v>24.755501369526602</v>
          </cell>
        </row>
        <row r="55">
          <cell r="B55">
            <v>2.4275634288787842</v>
          </cell>
          <cell r="C55">
            <v>314.3108619496324</v>
          </cell>
          <cell r="D55">
            <v>40.901035308837891</v>
          </cell>
          <cell r="E55">
            <v>0</v>
          </cell>
          <cell r="F55">
            <v>6.9857816696166992</v>
          </cell>
          <cell r="G55">
            <v>46.448135375976563</v>
          </cell>
          <cell r="H55">
            <v>5.6650466918945313</v>
          </cell>
          <cell r="I55">
            <v>7.6300958380345794</v>
          </cell>
        </row>
        <row r="56">
          <cell r="B56">
            <v>1.4171142578125</v>
          </cell>
          <cell r="C56">
            <v>821.07361954469764</v>
          </cell>
          <cell r="D56">
            <v>56.733242034912109</v>
          </cell>
          <cell r="E56">
            <v>9.8092317581176758</v>
          </cell>
          <cell r="F56">
            <v>27.588113784790039</v>
          </cell>
          <cell r="G56">
            <v>15.678645133972168</v>
          </cell>
          <cell r="H56">
            <v>0</v>
          </cell>
          <cell r="I56">
            <v>11.63555109936374</v>
          </cell>
        </row>
        <row r="57">
          <cell r="B57">
            <v>2.8601653575897217</v>
          </cell>
          <cell r="C57">
            <v>1202.111512866109</v>
          </cell>
          <cell r="D57">
            <v>36.073513031005859</v>
          </cell>
          <cell r="E57">
            <v>60.937217712402344</v>
          </cell>
          <cell r="F57">
            <v>2.9892673492431641</v>
          </cell>
          <cell r="G57">
            <v>0</v>
          </cell>
          <cell r="H57">
            <v>0</v>
          </cell>
          <cell r="I57">
            <v>34.382376658801327</v>
          </cell>
        </row>
        <row r="58">
          <cell r="B58">
            <v>1.3118137121200562</v>
          </cell>
          <cell r="C58">
            <v>977.1986761446633</v>
          </cell>
          <cell r="D58">
            <v>54.084320068359375</v>
          </cell>
          <cell r="E58">
            <v>0</v>
          </cell>
          <cell r="F58">
            <v>20.448204040527344</v>
          </cell>
          <cell r="G58">
            <v>36.480552673339844</v>
          </cell>
          <cell r="H58">
            <v>0</v>
          </cell>
          <cell r="I58">
            <v>12.819026272846266</v>
          </cell>
        </row>
        <row r="59">
          <cell r="B59">
            <v>2.3647716045379639</v>
          </cell>
          <cell r="C59">
            <v>356.5318484952773</v>
          </cell>
          <cell r="D59">
            <v>20.212457656860352</v>
          </cell>
          <cell r="E59">
            <v>43.337505340576172</v>
          </cell>
          <cell r="F59">
            <v>0</v>
          </cell>
          <cell r="G59">
            <v>36.450038909912109</v>
          </cell>
          <cell r="H59">
            <v>0</v>
          </cell>
          <cell r="I59">
            <v>8.4311637337789129</v>
          </cell>
        </row>
        <row r="60">
          <cell r="B60">
            <v>1.4417183399200439</v>
          </cell>
          <cell r="C60">
            <v>765.67685866902207</v>
          </cell>
          <cell r="D60">
            <v>12.505722045898438</v>
          </cell>
          <cell r="E60">
            <v>87.494277954101563</v>
          </cell>
          <cell r="F60">
            <v>0</v>
          </cell>
          <cell r="G60">
            <v>0</v>
          </cell>
          <cell r="H60">
            <v>0</v>
          </cell>
          <cell r="I60">
            <v>11.038904030649377</v>
          </cell>
        </row>
        <row r="61">
          <cell r="B61">
            <v>13.370463371276855</v>
          </cell>
          <cell r="C61">
            <v>1505.0019698755</v>
          </cell>
          <cell r="D61">
            <v>92.3323974609375</v>
          </cell>
          <cell r="E61">
            <v>2.2757871150970459</v>
          </cell>
          <cell r="F61">
            <v>2.5580520629882813</v>
          </cell>
          <cell r="G61">
            <v>3.1751670837402344</v>
          </cell>
          <cell r="H61">
            <v>1.2362123727798462</v>
          </cell>
          <cell r="I61">
            <v>201.22574315090824</v>
          </cell>
        </row>
        <row r="62">
          <cell r="B62">
            <v>10.287885665893555</v>
          </cell>
          <cell r="C62">
            <v>470.82385989340759</v>
          </cell>
          <cell r="D62">
            <v>96.486557006835938</v>
          </cell>
          <cell r="E62">
            <v>2.2066824436187744</v>
          </cell>
          <cell r="F62">
            <v>0</v>
          </cell>
          <cell r="G62">
            <v>3.5134449005126953</v>
          </cell>
          <cell r="H62">
            <v>0</v>
          </cell>
          <cell r="I62">
            <v>48.437819853681972</v>
          </cell>
        </row>
        <row r="63">
          <cell r="B63">
            <v>20.351228713989258</v>
          </cell>
          <cell r="C63">
            <v>408.30227287362101</v>
          </cell>
          <cell r="D63">
            <v>96.056777954101563</v>
          </cell>
          <cell r="E63">
            <v>1.9767962694168091</v>
          </cell>
          <cell r="F63">
            <v>1.9664254188537598</v>
          </cell>
          <cell r="G63">
            <v>0</v>
          </cell>
          <cell r="H63">
            <v>0</v>
          </cell>
          <cell r="I63">
            <v>83.09453238648382</v>
          </cell>
        </row>
        <row r="64">
          <cell r="B64">
            <v>2.9288125038146973</v>
          </cell>
          <cell r="C64">
            <v>316.27267052248186</v>
          </cell>
          <cell r="D64">
            <v>49.660900115966797</v>
          </cell>
          <cell r="E64">
            <v>5.1675667762756348</v>
          </cell>
          <cell r="F64">
            <v>4.4147176742553711</v>
          </cell>
          <cell r="G64">
            <v>46.086830139160156</v>
          </cell>
          <cell r="H64">
            <v>4.2522702217102051</v>
          </cell>
          <cell r="I64">
            <v>9.263033807789208</v>
          </cell>
        </row>
        <row r="65">
          <cell r="B65">
            <v>0.73615342378616333</v>
          </cell>
          <cell r="C65">
            <v>560.92875969186684</v>
          </cell>
          <cell r="D65">
            <v>40.309787750244141</v>
          </cell>
          <cell r="E65">
            <v>0</v>
          </cell>
          <cell r="F65">
            <v>0</v>
          </cell>
          <cell r="G65">
            <v>11.42093563079834</v>
          </cell>
          <cell r="H65">
            <v>48.269279479980469</v>
          </cell>
          <cell r="I65">
            <v>4.1292962368133059</v>
          </cell>
        </row>
        <row r="66">
          <cell r="B66">
            <v>0.9264264702796936</v>
          </cell>
          <cell r="C66">
            <v>801.21415467309714</v>
          </cell>
          <cell r="D66">
            <v>78.625663757324219</v>
          </cell>
          <cell r="E66">
            <v>11.340034484863281</v>
          </cell>
          <cell r="F66">
            <v>0</v>
          </cell>
          <cell r="G66">
            <v>21.374336242675781</v>
          </cell>
          <cell r="H66">
            <v>0</v>
          </cell>
          <cell r="I66">
            <v>7.4226598259991192</v>
          </cell>
        </row>
        <row r="67">
          <cell r="B67">
            <v>1.1549384593963623</v>
          </cell>
          <cell r="C67">
            <v>394.90811925230065</v>
          </cell>
          <cell r="D67">
            <v>42.636112213134766</v>
          </cell>
          <cell r="E67">
            <v>12.545171737670898</v>
          </cell>
          <cell r="F67">
            <v>0</v>
          </cell>
          <cell r="G67">
            <v>44.818717956542969</v>
          </cell>
          <cell r="H67">
            <v>0</v>
          </cell>
          <cell r="I67">
            <v>4.5609456731538236</v>
          </cell>
        </row>
        <row r="68">
          <cell r="B68">
            <v>2.067711353302002</v>
          </cell>
          <cell r="C68">
            <v>941.32983576069614</v>
          </cell>
          <cell r="D68">
            <v>55.341106414794922</v>
          </cell>
          <cell r="E68">
            <v>22.635887145996094</v>
          </cell>
          <cell r="F68">
            <v>0</v>
          </cell>
          <cell r="G68">
            <v>22.023006439208984</v>
          </cell>
          <cell r="H68">
            <v>0</v>
          </cell>
          <cell r="I68">
            <v>19.463983465569125</v>
          </cell>
        </row>
        <row r="69">
          <cell r="B69">
            <v>2.084937572479248</v>
          </cell>
          <cell r="C69">
            <v>450.84152722935863</v>
          </cell>
          <cell r="D69">
            <v>0</v>
          </cell>
          <cell r="E69">
            <v>100</v>
          </cell>
          <cell r="F69">
            <v>0</v>
          </cell>
          <cell r="G69">
            <v>0</v>
          </cell>
          <cell r="H69">
            <v>0</v>
          </cell>
          <cell r="I69">
            <v>9.3997641943735069</v>
          </cell>
        </row>
        <row r="70">
          <cell r="B70">
            <v>7.8328633308410645</v>
          </cell>
          <cell r="C70">
            <v>352.62439363336449</v>
          </cell>
          <cell r="D70">
            <v>30.825139999389648</v>
          </cell>
          <cell r="E70">
            <v>62.824455261230469</v>
          </cell>
          <cell r="F70">
            <v>6.2385435104370117</v>
          </cell>
          <cell r="G70">
            <v>2.4675352573394775</v>
          </cell>
          <cell r="H70">
            <v>0</v>
          </cell>
          <cell r="I70">
            <v>27.620586742259086</v>
          </cell>
        </row>
        <row r="71">
          <cell r="B71">
            <v>5.4260759353637695</v>
          </cell>
          <cell r="C71">
            <v>440.71924522127904</v>
          </cell>
          <cell r="D71">
            <v>63.849380493164063</v>
          </cell>
          <cell r="E71">
            <v>36.150619506835938</v>
          </cell>
          <cell r="F71">
            <v>0</v>
          </cell>
          <cell r="G71">
            <v>2.2233695983886719</v>
          </cell>
          <cell r="H71">
            <v>0</v>
          </cell>
          <cell r="I71">
            <v>23.913761503540648</v>
          </cell>
        </row>
        <row r="72">
          <cell r="B72">
            <v>3.0722973346710205</v>
          </cell>
          <cell r="C72">
            <v>29019.999999999571</v>
          </cell>
          <cell r="D72">
            <v>58.885814666748047</v>
          </cell>
          <cell r="E72">
            <v>27.006153106689453</v>
          </cell>
          <cell r="F72">
            <v>5.7093429565429688</v>
          </cell>
          <cell r="G72">
            <v>10.118425369262695</v>
          </cell>
          <cell r="H72">
            <v>0.79819512367248535</v>
          </cell>
          <cell r="I72">
            <v>891.58070878833405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2.8773038387298584</v>
          </cell>
          <cell r="C2">
            <v>2.1686148643493652</v>
          </cell>
          <cell r="D2">
            <v>0.36261540651321411</v>
          </cell>
          <cell r="E2">
            <v>0.34607359766960144</v>
          </cell>
          <cell r="F2">
            <v>22398.157882843774</v>
          </cell>
          <cell r="G2">
            <v>82.834877014160156</v>
          </cell>
          <cell r="H2">
            <v>15.228119850158691</v>
          </cell>
          <cell r="I2">
            <v>1.9369996786117554</v>
          </cell>
          <cell r="J2">
            <v>48.797351837158203</v>
          </cell>
          <cell r="K2">
            <v>644.46306917740992</v>
          </cell>
        </row>
        <row r="3">
          <cell r="B3">
            <v>3.3517143726348877</v>
          </cell>
          <cell r="C3">
            <v>2.5537395477294922</v>
          </cell>
          <cell r="D3">
            <v>0.389759361743927</v>
          </cell>
          <cell r="E3">
            <v>0.40821528434753418</v>
          </cell>
          <cell r="F3">
            <v>13921.021400869104</v>
          </cell>
          <cell r="G3">
            <v>85.320480346679688</v>
          </cell>
          <cell r="H3">
            <v>12.501432418823242</v>
          </cell>
          <cell r="I3">
            <v>2.1780853271484375</v>
          </cell>
          <cell r="J3">
            <v>47.565639495849609</v>
          </cell>
          <cell r="K3">
            <v>466.59286291247264</v>
          </cell>
        </row>
        <row r="4">
          <cell r="B4">
            <v>2.0982346534729004</v>
          </cell>
          <cell r="C4">
            <v>1.5361690521240234</v>
          </cell>
          <cell r="D4">
            <v>0.31804004311561584</v>
          </cell>
          <cell r="E4">
            <v>0.24402546882629395</v>
          </cell>
          <cell r="F4">
            <v>8477.1364819747268</v>
          </cell>
          <cell r="G4">
            <v>76.314598083496094</v>
          </cell>
          <cell r="H4">
            <v>22.380823135375977</v>
          </cell>
          <cell r="I4">
            <v>1.3045785427093506</v>
          </cell>
          <cell r="J4">
            <v>52.028400421142578</v>
          </cell>
          <cell r="K4">
            <v>177.870206264937</v>
          </cell>
        </row>
        <row r="5">
          <cell r="B5">
            <v>1.4206440448760986</v>
          </cell>
          <cell r="C5">
            <v>0.95214009284973145</v>
          </cell>
          <cell r="D5">
            <v>0.36938783526420593</v>
          </cell>
          <cell r="E5">
            <v>9.9116139113903046E-2</v>
          </cell>
          <cell r="F5">
            <v>4972.6831673258584</v>
          </cell>
          <cell r="G5">
            <v>61.427635192871094</v>
          </cell>
          <cell r="H5">
            <v>38.572364807128906</v>
          </cell>
          <cell r="I5">
            <v>0</v>
          </cell>
          <cell r="J5">
            <v>33.853054046630859</v>
          </cell>
          <cell r="K5">
            <v>70.644128727768376</v>
          </cell>
        </row>
        <row r="6">
          <cell r="B6">
            <v>3.0597090721130371</v>
          </cell>
          <cell r="C6">
            <v>2.3648834228515625</v>
          </cell>
          <cell r="D6">
            <v>0.24517948925495148</v>
          </cell>
          <cell r="E6">
            <v>0.44964617490768433</v>
          </cell>
          <cell r="F6">
            <v>3504.4533146488347</v>
          </cell>
          <cell r="G6">
            <v>86.122627258300781</v>
          </cell>
          <cell r="H6">
            <v>11.713294982910156</v>
          </cell>
          <cell r="I6">
            <v>2.1640784740447998</v>
          </cell>
          <cell r="J6">
            <v>64.002922058105469</v>
          </cell>
          <cell r="K6">
            <v>107.22607753716858</v>
          </cell>
        </row>
        <row r="8">
          <cell r="B8">
            <v>1.5864403247833252</v>
          </cell>
          <cell r="C8">
            <v>1.1715660095214844</v>
          </cell>
          <cell r="D8">
            <v>0.30876901745796204</v>
          </cell>
          <cell r="E8">
            <v>0.10610522329807281</v>
          </cell>
          <cell r="F8">
            <v>431.99161153102369</v>
          </cell>
          <cell r="G8">
            <v>77.824691772460938</v>
          </cell>
          <cell r="H8">
            <v>15.487052917480469</v>
          </cell>
          <cell r="I8">
            <v>6.688258171081543</v>
          </cell>
          <cell r="J8">
            <v>84.512947082519531</v>
          </cell>
          <cell r="K8">
            <v>6.8532890601314911</v>
          </cell>
        </row>
        <row r="9">
          <cell r="B9">
            <v>1.6659929752349854</v>
          </cell>
          <cell r="C9">
            <v>1.0186396837234497</v>
          </cell>
          <cell r="D9">
            <v>0.3141484260559082</v>
          </cell>
          <cell r="E9">
            <v>0.33320480585098267</v>
          </cell>
          <cell r="F9">
            <v>2007.6090427663337</v>
          </cell>
          <cell r="G9">
            <v>78.187973022460938</v>
          </cell>
          <cell r="H9">
            <v>15.973729133605957</v>
          </cell>
          <cell r="I9">
            <v>5.8382968902587891</v>
          </cell>
          <cell r="J9">
            <v>48.914844512939453</v>
          </cell>
          <cell r="K9">
            <v>33.446625293104397</v>
          </cell>
        </row>
        <row r="10">
          <cell r="B10">
            <v>2.5411796569824219</v>
          </cell>
          <cell r="C10">
            <v>2.0216097831726074</v>
          </cell>
          <cell r="D10">
            <v>0.35934412479400635</v>
          </cell>
          <cell r="E10">
            <v>0.16022564470767975</v>
          </cell>
          <cell r="F10">
            <v>3549.5338834393642</v>
          </cell>
          <cell r="G10">
            <v>80.832099914550781</v>
          </cell>
          <cell r="H10">
            <v>16.718620300292969</v>
          </cell>
          <cell r="I10">
            <v>2.4492824077606201</v>
          </cell>
          <cell r="J10">
            <v>45.900470733642578</v>
          </cell>
          <cell r="K10">
            <v>90.200032617100575</v>
          </cell>
        </row>
        <row r="11">
          <cell r="B11">
            <v>3.1842758655548096</v>
          </cell>
          <cell r="C11">
            <v>2.3955941200256348</v>
          </cell>
          <cell r="D11">
            <v>0.47333067655563354</v>
          </cell>
          <cell r="E11">
            <v>0.31535124778747559</v>
          </cell>
          <cell r="F11">
            <v>3949.9580190006382</v>
          </cell>
          <cell r="G11">
            <v>80.805892944335938</v>
          </cell>
          <cell r="H11">
            <v>18.303117752075195</v>
          </cell>
          <cell r="I11">
            <v>0.89098995923995972</v>
          </cell>
          <cell r="J11">
            <v>35.912483215332031</v>
          </cell>
          <cell r="K11">
            <v>125.77756338453166</v>
          </cell>
        </row>
        <row r="12">
          <cell r="B12">
            <v>3.0940830707550049</v>
          </cell>
          <cell r="C12">
            <v>2.3617947101593018</v>
          </cell>
          <cell r="D12">
            <v>0.33731409907341003</v>
          </cell>
          <cell r="E12">
            <v>0.39497435092926025</v>
          </cell>
          <cell r="F12">
            <v>4168.797620550693</v>
          </cell>
          <cell r="G12">
            <v>84.894287109375</v>
          </cell>
          <cell r="H12">
            <v>13.402076721191406</v>
          </cell>
          <cell r="I12">
            <v>1.7036368846893311</v>
          </cell>
          <cell r="J12">
            <v>50.713645935058594</v>
          </cell>
          <cell r="K12">
            <v>128.98606388036561</v>
          </cell>
        </row>
        <row r="13">
          <cell r="B13">
            <v>3.5827920436859131</v>
          </cell>
          <cell r="C13">
            <v>2.6624386310577393</v>
          </cell>
          <cell r="D13">
            <v>0.45931223034858704</v>
          </cell>
          <cell r="E13">
            <v>0.4610411524772644</v>
          </cell>
          <cell r="F13">
            <v>2745.5138004118648</v>
          </cell>
          <cell r="G13">
            <v>77.625534057617188</v>
          </cell>
          <cell r="H13">
            <v>21.336606979370117</v>
          </cell>
          <cell r="I13">
            <v>1.0378571748733521</v>
          </cell>
          <cell r="J13">
            <v>46.139778137207031</v>
          </cell>
          <cell r="K13">
            <v>98.366049932175784</v>
          </cell>
        </row>
        <row r="14">
          <cell r="B14">
            <v>3.1932058334350586</v>
          </cell>
          <cell r="C14">
            <v>2.2228374481201172</v>
          </cell>
          <cell r="D14">
            <v>0.40060532093048096</v>
          </cell>
          <cell r="E14">
            <v>0.5697629451751709</v>
          </cell>
          <cell r="F14">
            <v>2057.9719199725391</v>
          </cell>
          <cell r="G14">
            <v>82.715850830078125</v>
          </cell>
          <cell r="H14">
            <v>15.086302757263184</v>
          </cell>
          <cell r="I14">
            <v>2.1978435516357422</v>
          </cell>
          <cell r="J14">
            <v>58.364418029785156</v>
          </cell>
          <cell r="K14">
            <v>65.715278272162095</v>
          </cell>
        </row>
        <row r="15">
          <cell r="B15">
            <v>2.0113458633422852</v>
          </cell>
          <cell r="C15">
            <v>1.4071642160415649</v>
          </cell>
          <cell r="D15">
            <v>0.40371844172477722</v>
          </cell>
          <cell r="E15">
            <v>0.20046330988407135</v>
          </cell>
          <cell r="F15">
            <v>1629.7410836773192</v>
          </cell>
          <cell r="G15">
            <v>86.232833862304688</v>
          </cell>
          <cell r="H15">
            <v>10.192634582519531</v>
          </cell>
          <cell r="I15">
            <v>3.5745315551757813</v>
          </cell>
          <cell r="J15">
            <v>53.629936218261719</v>
          </cell>
          <cell r="K15">
            <v>32.779731284876014</v>
          </cell>
        </row>
        <row r="16">
          <cell r="B16">
            <v>3.3652257919311523</v>
          </cell>
          <cell r="C16">
            <v>2.8934962749481201</v>
          </cell>
          <cell r="D16">
            <v>6.1830800026655197E-2</v>
          </cell>
          <cell r="E16">
            <v>0.40989863872528076</v>
          </cell>
          <cell r="F16">
            <v>1020.0512670822901</v>
          </cell>
          <cell r="G16">
            <v>97.754875183105469</v>
          </cell>
          <cell r="H16">
            <v>1.837344765663147</v>
          </cell>
          <cell r="I16">
            <v>0.40777695178985596</v>
          </cell>
          <cell r="J16">
            <v>65.241264343261719</v>
          </cell>
          <cell r="K16">
            <v>34.327028025248765</v>
          </cell>
        </row>
        <row r="17">
          <cell r="B17">
            <v>3.3466851711273193</v>
          </cell>
          <cell r="C17">
            <v>2.8776965141296387</v>
          </cell>
          <cell r="D17">
            <v>0</v>
          </cell>
          <cell r="E17">
            <v>0.46898868680000305</v>
          </cell>
          <cell r="F17">
            <v>836.98963441170497</v>
          </cell>
          <cell r="G17">
            <v>91.998237609863281</v>
          </cell>
          <cell r="H17">
            <v>5.2604565620422363</v>
          </cell>
          <cell r="I17">
            <v>2.741302490234375</v>
          </cell>
          <cell r="J17">
            <v>59.360298156738281</v>
          </cell>
          <cell r="K17">
            <v>28.01140742771307</v>
          </cell>
        </row>
        <row r="18">
          <cell r="B18">
            <v>2.9244577884674072</v>
          </cell>
          <cell r="C18">
            <v>2.2066609859466553</v>
          </cell>
          <cell r="D18">
            <v>0.38168522715568542</v>
          </cell>
          <cell r="E18">
            <v>0.33611166477203369</v>
          </cell>
          <cell r="F18">
            <v>20789.88335185673</v>
          </cell>
          <cell r="G18">
            <v>82.886329650878906</v>
          </cell>
          <cell r="H18">
            <v>15.141759872436523</v>
          </cell>
          <cell r="I18">
            <v>1.9719135761260986</v>
          </cell>
          <cell r="J18">
            <v>48.036067962646484</v>
          </cell>
          <cell r="K18">
            <v>607.99136648546585</v>
          </cell>
        </row>
        <row r="19">
          <cell r="B19">
            <v>2.2677536010742188</v>
          </cell>
          <cell r="C19">
            <v>1.6768008470535278</v>
          </cell>
          <cell r="D19">
            <v>0.11610306054353714</v>
          </cell>
          <cell r="E19">
            <v>0.4748496413230896</v>
          </cell>
          <cell r="F19">
            <v>1608.2745309867705</v>
          </cell>
          <cell r="G19">
            <v>81.977256774902344</v>
          </cell>
          <cell r="H19">
            <v>16.667766571044922</v>
          </cell>
          <cell r="I19">
            <v>1.354975700378418</v>
          </cell>
          <cell r="J19">
            <v>61.488101959228516</v>
          </cell>
          <cell r="K19">
            <v>36.471702691943783</v>
          </cell>
        </row>
        <row r="20">
          <cell r="B20">
            <v>3.2268702983856201</v>
          </cell>
          <cell r="C20">
            <v>2.422443151473999</v>
          </cell>
          <cell r="D20">
            <v>0.37547260522842407</v>
          </cell>
          <cell r="E20">
            <v>0.42895451188087463</v>
          </cell>
          <cell r="F20">
            <v>12202.685181735083</v>
          </cell>
          <cell r="G20">
            <v>85.843948364257813</v>
          </cell>
          <cell r="H20">
            <v>12.826830863952637</v>
          </cell>
          <cell r="I20">
            <v>1.3292187452316284</v>
          </cell>
          <cell r="J20">
            <v>46.061744689941406</v>
          </cell>
          <cell r="K20">
            <v>393.76481883139809</v>
          </cell>
        </row>
        <row r="21">
          <cell r="B21">
            <v>2.90582275390625</v>
          </cell>
          <cell r="C21">
            <v>2.4438662528991699</v>
          </cell>
          <cell r="D21">
            <v>0.32023400068283081</v>
          </cell>
          <cell r="E21">
            <v>0.14172258973121643</v>
          </cell>
          <cell r="F21">
            <v>3335.4646597223536</v>
          </cell>
          <cell r="G21">
            <v>80.276054382324219</v>
          </cell>
          <cell r="H21">
            <v>15.815397262573242</v>
          </cell>
          <cell r="I21">
            <v>3.9085483551025391</v>
          </cell>
          <cell r="J21">
            <v>53.643966674804688</v>
          </cell>
          <cell r="K21">
            <v>96.922690333668427</v>
          </cell>
        </row>
        <row r="22">
          <cell r="B22">
            <v>2.7156260013580322</v>
          </cell>
          <cell r="C22">
            <v>2.0237119197845459</v>
          </cell>
          <cell r="D22">
            <v>0.31166878342628479</v>
          </cell>
          <cell r="E22">
            <v>0.3802451491355896</v>
          </cell>
          <cell r="F22">
            <v>1896.9091303603791</v>
          </cell>
          <cell r="G22">
            <v>78.869300842285156</v>
          </cell>
          <cell r="H22">
            <v>20.163690567016602</v>
          </cell>
          <cell r="I22">
            <v>0.96700823307037354</v>
          </cell>
          <cell r="J22">
            <v>59.976169586181641</v>
          </cell>
          <cell r="K22">
            <v>51.512955947570752</v>
          </cell>
        </row>
        <row r="23">
          <cell r="B23">
            <v>2.2757885456085205</v>
          </cell>
          <cell r="C23">
            <v>1.5721728801727295</v>
          </cell>
          <cell r="D23">
            <v>0.48341947793960571</v>
          </cell>
          <cell r="E23">
            <v>0.22019629180431366</v>
          </cell>
          <cell r="F23">
            <v>2541.7672416203677</v>
          </cell>
          <cell r="G23">
            <v>74.741668701171875</v>
          </cell>
          <cell r="H23">
            <v>20.136308670043945</v>
          </cell>
          <cell r="I23">
            <v>5.1220231056213379</v>
          </cell>
          <cell r="J23">
            <v>45.068603515625</v>
          </cell>
          <cell r="K23">
            <v>57.845250530615672</v>
          </cell>
        </row>
        <row r="24">
          <cell r="B24">
            <v>1.8344184160232544</v>
          </cell>
          <cell r="C24">
            <v>1.24986732006073</v>
          </cell>
          <cell r="D24">
            <v>0.2693009078502655</v>
          </cell>
          <cell r="E24">
            <v>0.31525015830993652</v>
          </cell>
          <cell r="F24">
            <v>2421.3316694056584</v>
          </cell>
          <cell r="G24">
            <v>76.881690979003906</v>
          </cell>
          <cell r="H24">
            <v>23.118310928344727</v>
          </cell>
          <cell r="I24">
            <v>0</v>
          </cell>
          <cell r="J24">
            <v>54.364418029785156</v>
          </cell>
          <cell r="K24">
            <v>44.417353534156312</v>
          </cell>
        </row>
        <row r="25">
          <cell r="B25">
            <v>3.2434258460998535</v>
          </cell>
          <cell r="C25">
            <v>2.3272700309753418</v>
          </cell>
          <cell r="D25">
            <v>0.40634861588478088</v>
          </cell>
          <cell r="E25">
            <v>0.50980716943740845</v>
          </cell>
          <cell r="F25">
            <v>7478.7126975066594</v>
          </cell>
          <cell r="G25">
            <v>83.367660522460938</v>
          </cell>
          <cell r="H25">
            <v>16.004568099975586</v>
          </cell>
          <cell r="I25">
            <v>0.62777233123779297</v>
          </cell>
          <cell r="J25">
            <v>39.893661499023438</v>
          </cell>
          <cell r="K25">
            <v>242.56649291233185</v>
          </cell>
        </row>
        <row r="26">
          <cell r="B26">
            <v>3.9871068000793457</v>
          </cell>
          <cell r="C26">
            <v>3.0822238922119141</v>
          </cell>
          <cell r="D26">
            <v>6.7419692873954773E-2</v>
          </cell>
          <cell r="E26">
            <v>0.8374631404876709</v>
          </cell>
          <cell r="F26">
            <v>902.67148004752653</v>
          </cell>
          <cell r="G26">
            <v>71.079742431640625</v>
          </cell>
          <cell r="H26">
            <v>22.404010772705078</v>
          </cell>
          <cell r="I26">
            <v>6.5162487030029297</v>
          </cell>
          <cell r="J26">
            <v>64.80670166015625</v>
          </cell>
          <cell r="K26">
            <v>35.990475846996276</v>
          </cell>
        </row>
        <row r="27">
          <cell r="B27">
            <v>2.6104872226715088</v>
          </cell>
          <cell r="C27">
            <v>2.0251278877258301</v>
          </cell>
          <cell r="D27">
            <v>0.35829177498817444</v>
          </cell>
          <cell r="E27">
            <v>0.22706760466098785</v>
          </cell>
          <cell r="F27">
            <v>14016.773705289559</v>
          </cell>
          <cell r="G27">
            <v>83.637924194335938</v>
          </cell>
          <cell r="H27">
            <v>14.007576942443848</v>
          </cell>
          <cell r="I27">
            <v>2.3544983863830566</v>
          </cell>
          <cell r="J27">
            <v>53.125106811523438</v>
          </cell>
          <cell r="K27">
            <v>365.90610041808162</v>
          </cell>
        </row>
        <row r="28">
          <cell r="B28">
            <v>2.6388411521911621</v>
          </cell>
          <cell r="C28">
            <v>1.9807835817337036</v>
          </cell>
          <cell r="D28">
            <v>0.33418506383895874</v>
          </cell>
          <cell r="E28">
            <v>0.32387247681617737</v>
          </cell>
          <cell r="F28">
            <v>20968.674837993392</v>
          </cell>
          <cell r="G28">
            <v>82.822807312011719</v>
          </cell>
          <cell r="H28">
            <v>15.724263191223145</v>
          </cell>
          <cell r="I28">
            <v>1.4529318809509277</v>
          </cell>
          <cell r="J28">
            <v>46.614044189453125</v>
          </cell>
          <cell r="K28">
            <v>553.33002089513843</v>
          </cell>
        </row>
        <row r="29">
          <cell r="B29">
            <v>6.3752450942993164</v>
          </cell>
          <cell r="C29">
            <v>4.9238576889038086</v>
          </cell>
          <cell r="D29">
            <v>0.77965205907821655</v>
          </cell>
          <cell r="E29">
            <v>0.67173516750335693</v>
          </cell>
          <cell r="F29">
            <v>1429.4830448502225</v>
          </cell>
          <cell r="G29">
            <v>82.908195495605469</v>
          </cell>
          <cell r="H29">
            <v>12.215701103210449</v>
          </cell>
          <cell r="I29">
            <v>4.8761000633239746</v>
          </cell>
          <cell r="J29">
            <v>62.053672790527344</v>
          </cell>
          <cell r="K29">
            <v>91.133048282270963</v>
          </cell>
        </row>
        <row r="30">
          <cell r="B30">
            <v>3.7178311347961426</v>
          </cell>
          <cell r="C30">
            <v>2.5039405822753906</v>
          </cell>
          <cell r="D30">
            <v>0.52141392230987549</v>
          </cell>
          <cell r="E30">
            <v>0.69247663021087646</v>
          </cell>
          <cell r="F30">
            <v>4648.9583301975717</v>
          </cell>
          <cell r="G30">
            <v>85.3516845703125</v>
          </cell>
          <cell r="H30">
            <v>13.734740257263184</v>
          </cell>
          <cell r="I30">
            <v>0.91357743740081787</v>
          </cell>
          <cell r="J30">
            <v>38.938899993896484</v>
          </cell>
          <cell r="K30">
            <v>172.84042087117152</v>
          </cell>
        </row>
        <row r="31">
          <cell r="B31">
            <v>3.055217981338501</v>
          </cell>
          <cell r="C31">
            <v>2.404550313949585</v>
          </cell>
          <cell r="D31">
            <v>0.3663485050201416</v>
          </cell>
          <cell r="E31">
            <v>0.28431931138038635</v>
          </cell>
          <cell r="F31">
            <v>4450.433176977851</v>
          </cell>
          <cell r="G31">
            <v>81.850120544433594</v>
          </cell>
          <cell r="H31">
            <v>15.097794532775879</v>
          </cell>
          <cell r="I31">
            <v>3.0520813465118408</v>
          </cell>
          <cell r="J31">
            <v>47.398685455322266</v>
          </cell>
          <cell r="K31">
            <v>135.97043820312135</v>
          </cell>
        </row>
        <row r="32">
          <cell r="B32">
            <v>2.8903295993804932</v>
          </cell>
          <cell r="C32">
            <v>2.3935213088989258</v>
          </cell>
          <cell r="D32">
            <v>0.28011476993560791</v>
          </cell>
          <cell r="E32">
            <v>0.21669335663318634</v>
          </cell>
          <cell r="F32">
            <v>4435.2889871316511</v>
          </cell>
          <cell r="G32">
            <v>83.524406433105469</v>
          </cell>
          <cell r="H32">
            <v>14.52264404296875</v>
          </cell>
          <cell r="I32">
            <v>1.9529463052749634</v>
          </cell>
          <cell r="J32">
            <v>52.306556701660156</v>
          </cell>
          <cell r="K32">
            <v>128.19446752187829</v>
          </cell>
        </row>
        <row r="33">
          <cell r="B33">
            <v>2.3783531188964844</v>
          </cell>
          <cell r="C33">
            <v>1.8514927625656128</v>
          </cell>
          <cell r="D33">
            <v>0.32694050669670105</v>
          </cell>
          <cell r="E33">
            <v>0.19991987943649292</v>
          </cell>
          <cell r="F33">
            <v>4410.8185588166598</v>
          </cell>
          <cell r="G33">
            <v>85.853797912597656</v>
          </cell>
          <cell r="H33">
            <v>11.553171157836914</v>
          </cell>
          <cell r="I33">
            <v>2.5930345058441162</v>
          </cell>
          <cell r="J33">
            <v>52.089939117431641</v>
          </cell>
          <cell r="K33">
            <v>104.90484135846224</v>
          </cell>
        </row>
        <row r="34">
          <cell r="B34">
            <v>2.3031835556030273</v>
          </cell>
          <cell r="C34">
            <v>1.6728018522262573</v>
          </cell>
          <cell r="D34">
            <v>0.31060332059860229</v>
          </cell>
          <cell r="E34">
            <v>0.31977829337120056</v>
          </cell>
          <cell r="F34">
            <v>4452.6588297200415</v>
          </cell>
          <cell r="G34">
            <v>75.948684692382813</v>
          </cell>
          <cell r="H34">
            <v>22.558917999267578</v>
          </cell>
          <cell r="I34">
            <v>1.4924001693725586</v>
          </cell>
          <cell r="J34">
            <v>59.512283325195313</v>
          </cell>
          <cell r="K34">
            <v>102.55290122277621</v>
          </cell>
        </row>
        <row r="35">
          <cell r="B35">
            <v>1.1889371871948242</v>
          </cell>
          <cell r="C35">
            <v>0.69992446899414063</v>
          </cell>
          <cell r="D35">
            <v>0.14665813744068146</v>
          </cell>
          <cell r="E35">
            <v>0.34235456585884094</v>
          </cell>
          <cell r="F35">
            <v>758.18583055765441</v>
          </cell>
          <cell r="G35">
            <v>89.994850158691406</v>
          </cell>
          <cell r="H35">
            <v>0</v>
          </cell>
          <cell r="I35">
            <v>10.005146980285645</v>
          </cell>
          <cell r="J35">
            <v>40.146102905273438</v>
          </cell>
          <cell r="K35">
            <v>9.0143534606883975</v>
          </cell>
        </row>
        <row r="36">
          <cell r="B36">
            <v>2.7737987041473389</v>
          </cell>
          <cell r="C36">
            <v>1.5031777620315552</v>
          </cell>
          <cell r="D36">
            <v>0.55313622951507568</v>
          </cell>
          <cell r="E36">
            <v>0.71748465299606323</v>
          </cell>
          <cell r="F36">
            <v>579.40630994160654</v>
          </cell>
          <cell r="G36">
            <v>69.407562255859375</v>
          </cell>
          <cell r="H36">
            <v>27.492961883544922</v>
          </cell>
          <cell r="I36">
            <v>3.0994775295257568</v>
          </cell>
          <cell r="J36">
            <v>51.086021423339844</v>
          </cell>
          <cell r="K36">
            <v>16.071564410040054</v>
          </cell>
        </row>
        <row r="37">
          <cell r="B37">
            <v>2.8908262252807617</v>
          </cell>
          <cell r="C37">
            <v>2.1247761249542236</v>
          </cell>
          <cell r="D37">
            <v>0.52962809801101685</v>
          </cell>
          <cell r="E37">
            <v>0.23642213642597198</v>
          </cell>
          <cell r="F37">
            <v>915.0835769815393</v>
          </cell>
          <cell r="G37">
            <v>67.089302062988281</v>
          </cell>
          <cell r="H37">
            <v>32.910694122314453</v>
          </cell>
          <cell r="I37">
            <v>0</v>
          </cell>
          <cell r="J37">
            <v>11.843952178955078</v>
          </cell>
          <cell r="K37">
            <v>26.453476227223753</v>
          </cell>
        </row>
        <row r="38">
          <cell r="B38">
            <v>2.459545373916626</v>
          </cell>
          <cell r="C38">
            <v>1.8669317960739136</v>
          </cell>
          <cell r="D38">
            <v>0.59261345863342285</v>
          </cell>
          <cell r="E38">
            <v>0</v>
          </cell>
          <cell r="F38">
            <v>604.52742461306048</v>
          </cell>
          <cell r="G38">
            <v>91.963768005371094</v>
          </cell>
          <cell r="H38">
            <v>8.0362319946289063</v>
          </cell>
          <cell r="I38">
            <v>0</v>
          </cell>
          <cell r="J38">
            <v>46.345066070556641</v>
          </cell>
          <cell r="K38">
            <v>14.868625790007952</v>
          </cell>
        </row>
        <row r="39">
          <cell r="B39">
            <v>2.0454015731811523</v>
          </cell>
          <cell r="C39">
            <v>1.2223916053771973</v>
          </cell>
          <cell r="D39">
            <v>0.73184347152709961</v>
          </cell>
          <cell r="E39">
            <v>9.1166503727436066E-2</v>
          </cell>
          <cell r="F39">
            <v>414.50093507641452</v>
          </cell>
          <cell r="G39">
            <v>56.359260559082031</v>
          </cell>
          <cell r="H39">
            <v>25.679807662963867</v>
          </cell>
          <cell r="I39">
            <v>17.960931777954102</v>
          </cell>
          <cell r="J39">
            <v>56.359260559082031</v>
          </cell>
          <cell r="K39">
            <v>8.4782084791530785</v>
          </cell>
        </row>
        <row r="40">
          <cell r="B40">
            <v>6.0696506500244141</v>
          </cell>
          <cell r="C40">
            <v>2.9429783821105957</v>
          </cell>
          <cell r="D40">
            <v>1.4346884489059448</v>
          </cell>
          <cell r="E40">
            <v>1.6919838190078735</v>
          </cell>
          <cell r="F40">
            <v>892.5446103715293</v>
          </cell>
          <cell r="G40">
            <v>87.818031311035156</v>
          </cell>
          <cell r="H40">
            <v>9.5159139633178711</v>
          </cell>
          <cell r="I40">
            <v>2.6660573482513428</v>
          </cell>
          <cell r="J40">
            <v>63.624504089355469</v>
          </cell>
          <cell r="K40">
            <v>54.174339707948455</v>
          </cell>
        </row>
        <row r="41">
          <cell r="B41">
            <v>1.9269829988479614</v>
          </cell>
          <cell r="C41">
            <v>1.683727502822876</v>
          </cell>
          <cell r="D41">
            <v>0</v>
          </cell>
          <cell r="E41">
            <v>0.24325554072856903</v>
          </cell>
          <cell r="F41">
            <v>262.4459470534033</v>
          </cell>
          <cell r="G41">
            <v>95.420707702636719</v>
          </cell>
          <cell r="H41">
            <v>4.5792956352233887</v>
          </cell>
          <cell r="I41">
            <v>0</v>
          </cell>
          <cell r="J41">
            <v>27.071157455444336</v>
          </cell>
          <cell r="K41">
            <v>5.0572887806305342</v>
          </cell>
        </row>
        <row r="42">
          <cell r="B42">
            <v>1.0589613914489746</v>
          </cell>
          <cell r="C42">
            <v>0.70446950197219849</v>
          </cell>
          <cell r="D42">
            <v>0</v>
          </cell>
          <cell r="E42">
            <v>0.35449191927909851</v>
          </cell>
          <cell r="F42">
            <v>1780.680048545405</v>
          </cell>
          <cell r="G42">
            <v>100</v>
          </cell>
          <cell r="H42">
            <v>0</v>
          </cell>
          <cell r="I42">
            <v>0</v>
          </cell>
          <cell r="J42">
            <v>10.706021308898926</v>
          </cell>
          <cell r="K42">
            <v>18.856715256856862</v>
          </cell>
        </row>
        <row r="43">
          <cell r="B43">
            <v>1.3969947099685669</v>
          </cell>
          <cell r="C43">
            <v>0.70747780799865723</v>
          </cell>
          <cell r="D43">
            <v>0.51303201913833618</v>
          </cell>
          <cell r="E43">
            <v>0.17648482322692871</v>
          </cell>
          <cell r="F43">
            <v>295.12000747234413</v>
          </cell>
          <cell r="G43">
            <v>61.303432464599609</v>
          </cell>
          <cell r="H43">
            <v>38.696567535400391</v>
          </cell>
          <cell r="I43">
            <v>0</v>
          </cell>
          <cell r="J43">
            <v>12.633177757263184</v>
          </cell>
          <cell r="K43">
            <v>4.1228108362955682</v>
          </cell>
        </row>
        <row r="44">
          <cell r="B44">
            <v>15.103757858276367</v>
          </cell>
          <cell r="C44">
            <v>10.662775993347168</v>
          </cell>
          <cell r="D44">
            <v>1.3877192735671997</v>
          </cell>
          <cell r="E44">
            <v>3.0532629489898682</v>
          </cell>
          <cell r="F44">
            <v>501.88059452016154</v>
          </cell>
          <cell r="G44">
            <v>90.218521118164063</v>
          </cell>
          <cell r="H44">
            <v>7.8869833946228027</v>
          </cell>
          <cell r="I44">
            <v>1.8944929838180542</v>
          </cell>
          <cell r="J44">
            <v>47.479179382324219</v>
          </cell>
          <cell r="K44">
            <v>75.802830407773882</v>
          </cell>
        </row>
        <row r="45">
          <cell r="B45">
            <v>6.6600451469421387</v>
          </cell>
          <cell r="C45">
            <v>5.7510075569152832</v>
          </cell>
          <cell r="D45">
            <v>0.55460113286972046</v>
          </cell>
          <cell r="E45">
            <v>0.35443621873855591</v>
          </cell>
          <cell r="F45">
            <v>480.0574862307227</v>
          </cell>
          <cell r="G45">
            <v>79.318565368652344</v>
          </cell>
          <cell r="H45">
            <v>20.681434631347656</v>
          </cell>
          <cell r="I45">
            <v>0</v>
          </cell>
          <cell r="J45">
            <v>32.098186492919922</v>
          </cell>
          <cell r="K45">
            <v>31.9720448894013</v>
          </cell>
        </row>
        <row r="46">
          <cell r="B46">
            <v>8.3342752456665039</v>
          </cell>
          <cell r="C46">
            <v>7.4065937995910645</v>
          </cell>
          <cell r="D46">
            <v>0.19231539964675903</v>
          </cell>
          <cell r="E46">
            <v>0.73536556959152222</v>
          </cell>
          <cell r="F46">
            <v>981.4697234083352</v>
          </cell>
          <cell r="G46">
            <v>88.345054626464844</v>
          </cell>
          <cell r="H46">
            <v>11.654945373535156</v>
          </cell>
          <cell r="I46">
            <v>0</v>
          </cell>
          <cell r="J46">
            <v>66.679481506347656</v>
          </cell>
          <cell r="K46">
            <v>81.79838420330158</v>
          </cell>
        </row>
        <row r="47">
          <cell r="B47">
            <v>1.8274403810501099</v>
          </cell>
          <cell r="C47">
            <v>1.5432605743408203</v>
          </cell>
          <cell r="D47">
            <v>0.28417977690696716</v>
          </cell>
          <cell r="E47">
            <v>0</v>
          </cell>
          <cell r="F47">
            <v>631.98184136821737</v>
          </cell>
          <cell r="G47">
            <v>83.927536010742188</v>
          </cell>
          <cell r="H47">
            <v>8.9690799713134766</v>
          </cell>
          <cell r="I47">
            <v>7.1033854484558105</v>
          </cell>
          <cell r="J47">
            <v>31.360246658325195</v>
          </cell>
          <cell r="K47">
            <v>11.549091297465315</v>
          </cell>
        </row>
        <row r="48">
          <cell r="B48">
            <v>2.8984942436218262</v>
          </cell>
          <cell r="C48">
            <v>2.7757015228271484</v>
          </cell>
          <cell r="D48">
            <v>0</v>
          </cell>
          <cell r="E48">
            <v>0.12279252707958221</v>
          </cell>
          <cell r="F48">
            <v>201.64136514912354</v>
          </cell>
          <cell r="G48">
            <v>64.803451538085938</v>
          </cell>
          <cell r="H48">
            <v>24.866592407226563</v>
          </cell>
          <cell r="I48">
            <v>10.329954147338867</v>
          </cell>
          <cell r="J48">
            <v>42.860389709472656</v>
          </cell>
          <cell r="K48">
            <v>5.8445631268082936</v>
          </cell>
        </row>
        <row r="49">
          <cell r="B49">
            <v>4.6749873161315918</v>
          </cell>
          <cell r="C49">
            <v>3.8995373249053955</v>
          </cell>
          <cell r="D49">
            <v>0.34063059091567993</v>
          </cell>
          <cell r="E49">
            <v>0.43481928110122681</v>
          </cell>
          <cell r="F49">
            <v>313.49163555409751</v>
          </cell>
          <cell r="G49">
            <v>91.000495910644531</v>
          </cell>
          <cell r="H49">
            <v>5.8719472885131836</v>
          </cell>
          <cell r="I49">
            <v>3.1275601387023926</v>
          </cell>
          <cell r="J49">
            <v>43.590118408203125</v>
          </cell>
          <cell r="K49">
            <v>14.65569405271224</v>
          </cell>
        </row>
        <row r="50">
          <cell r="B50">
            <v>1.5510702133178711</v>
          </cell>
          <cell r="C50">
            <v>0.88671964406967163</v>
          </cell>
          <cell r="D50">
            <v>0.66435062885284424</v>
          </cell>
          <cell r="E50">
            <v>0</v>
          </cell>
          <cell r="F50">
            <v>321.97102100983795</v>
          </cell>
          <cell r="G50">
            <v>57.807456970214844</v>
          </cell>
          <cell r="H50">
            <v>42.192543029785156</v>
          </cell>
          <cell r="I50">
            <v>0</v>
          </cell>
          <cell r="J50">
            <v>7.1062908172607422</v>
          </cell>
          <cell r="K50">
            <v>4.9939966624784908</v>
          </cell>
        </row>
        <row r="51">
          <cell r="B51">
            <v>7.3373360633850098</v>
          </cell>
          <cell r="C51">
            <v>6.4969620704650879</v>
          </cell>
          <cell r="D51">
            <v>0.65268760919570923</v>
          </cell>
          <cell r="E51">
            <v>0.187686488032341</v>
          </cell>
          <cell r="F51">
            <v>677.63961651318778</v>
          </cell>
          <cell r="G51">
            <v>74.609214782714844</v>
          </cell>
          <cell r="H51">
            <v>25.390783309936523</v>
          </cell>
          <cell r="I51">
            <v>0</v>
          </cell>
          <cell r="J51">
            <v>72.930160522460938</v>
          </cell>
          <cell r="K51">
            <v>49.72069677167206</v>
          </cell>
        </row>
        <row r="52">
          <cell r="B52">
            <v>1.6099742650985718</v>
          </cell>
          <cell r="C52">
            <v>0.8567354679107666</v>
          </cell>
          <cell r="D52">
            <v>0.66939830780029297</v>
          </cell>
          <cell r="E52">
            <v>8.3840496838092804E-2</v>
          </cell>
          <cell r="F52">
            <v>2577.9190440983289</v>
          </cell>
          <cell r="G52">
            <v>50.215385437011719</v>
          </cell>
          <cell r="H52">
            <v>49.784614562988281</v>
          </cell>
          <cell r="I52">
            <v>0</v>
          </cell>
          <cell r="J52">
            <v>17.056655883789063</v>
          </cell>
          <cell r="K52">
            <v>41.503832445429985</v>
          </cell>
        </row>
        <row r="53">
          <cell r="B53">
            <v>3.4497537612915039</v>
          </cell>
          <cell r="C53">
            <v>3.1291537284851074</v>
          </cell>
          <cell r="D53">
            <v>0</v>
          </cell>
          <cell r="E53">
            <v>0.32060006260871887</v>
          </cell>
          <cell r="F53">
            <v>604.25807140169297</v>
          </cell>
          <cell r="G53">
            <v>95.640396118164063</v>
          </cell>
          <cell r="H53">
            <v>4.3596029281616211</v>
          </cell>
          <cell r="I53">
            <v>0</v>
          </cell>
          <cell r="J53">
            <v>42.506381988525391</v>
          </cell>
          <cell r="K53">
            <v>20.845415285891384</v>
          </cell>
        </row>
        <row r="54">
          <cell r="B54">
            <v>1.4003384113311768</v>
          </cell>
          <cell r="C54">
            <v>1.0125510692596436</v>
          </cell>
          <cell r="D54">
            <v>0.24567511677742004</v>
          </cell>
          <cell r="E54">
            <v>0.14211221039295197</v>
          </cell>
          <cell r="F54">
            <v>242.7425124232517</v>
          </cell>
          <cell r="G54">
            <v>100</v>
          </cell>
          <cell r="H54">
            <v>0</v>
          </cell>
          <cell r="I54">
            <v>0</v>
          </cell>
          <cell r="J54">
            <v>37.65325927734375</v>
          </cell>
          <cell r="K54">
            <v>3.3992165936355185</v>
          </cell>
        </row>
        <row r="55">
          <cell r="B55">
            <v>1.3505789041519165</v>
          </cell>
          <cell r="C55">
            <v>1.0810580253601074</v>
          </cell>
          <cell r="D55">
            <v>0</v>
          </cell>
          <cell r="E55">
            <v>0.26952087879180908</v>
          </cell>
          <cell r="F55">
            <v>584.92357091670203</v>
          </cell>
          <cell r="G55">
            <v>48.02545166015625</v>
          </cell>
          <cell r="H55">
            <v>51.97454833984375</v>
          </cell>
          <cell r="I55">
            <v>0</v>
          </cell>
          <cell r="J55">
            <v>49.729331970214844</v>
          </cell>
          <cell r="K55">
            <v>7.8998545763973622</v>
          </cell>
        </row>
        <row r="56">
          <cell r="B56">
            <v>0.2525542676448822</v>
          </cell>
          <cell r="C56">
            <v>0.2525542676448822</v>
          </cell>
          <cell r="D56">
            <v>0</v>
          </cell>
          <cell r="E56">
            <v>0</v>
          </cell>
          <cell r="F56">
            <v>946.38311010977975</v>
          </cell>
          <cell r="G56">
            <v>47.032058715820313</v>
          </cell>
          <cell r="H56">
            <v>52.967941284179688</v>
          </cell>
          <cell r="I56">
            <v>0</v>
          </cell>
          <cell r="J56">
            <v>100</v>
          </cell>
          <cell r="K56">
            <v>2.3901309812855169</v>
          </cell>
        </row>
        <row r="57">
          <cell r="B57">
            <v>0.1234516054391861</v>
          </cell>
          <cell r="C57">
            <v>0.1234516054391861</v>
          </cell>
          <cell r="D57">
            <v>0</v>
          </cell>
          <cell r="E57">
            <v>0</v>
          </cell>
          <cell r="F57">
            <v>799.89600781491879</v>
          </cell>
          <cell r="G57">
            <v>100</v>
          </cell>
          <cell r="H57">
            <v>0</v>
          </cell>
          <cell r="I57">
            <v>0</v>
          </cell>
          <cell r="J57">
            <v>0</v>
          </cell>
          <cell r="K57">
            <v>0.98748449319846643</v>
          </cell>
        </row>
        <row r="58">
          <cell r="B58">
            <v>2.714531421661377</v>
          </cell>
          <cell r="C58">
            <v>2.714531421661377</v>
          </cell>
          <cell r="D58">
            <v>0</v>
          </cell>
          <cell r="E58">
            <v>0</v>
          </cell>
          <cell r="F58">
            <v>283.10465125323975</v>
          </cell>
          <cell r="G58">
            <v>96.271636962890625</v>
          </cell>
          <cell r="H58">
            <v>3.7283594608306885</v>
          </cell>
          <cell r="I58">
            <v>0</v>
          </cell>
          <cell r="J58">
            <v>56.064949035644531</v>
          </cell>
          <cell r="K58">
            <v>7.6849648671618498</v>
          </cell>
        </row>
        <row r="59">
          <cell r="B59">
            <v>1.9093649387359619</v>
          </cell>
          <cell r="C59">
            <v>1.9093649387359619</v>
          </cell>
          <cell r="D59">
            <v>0</v>
          </cell>
          <cell r="E59">
            <v>0</v>
          </cell>
          <cell r="F59">
            <v>591.4919532196252</v>
          </cell>
          <cell r="G59">
            <v>63.409816741943359</v>
          </cell>
          <cell r="H59">
            <v>19.856691360473633</v>
          </cell>
          <cell r="I59">
            <v>16.733493804931641</v>
          </cell>
          <cell r="J59">
            <v>35.205600738525391</v>
          </cell>
          <cell r="K59">
            <v>11.293740210454956</v>
          </cell>
        </row>
        <row r="60">
          <cell r="B60">
            <v>2.0189054012298584</v>
          </cell>
          <cell r="C60">
            <v>1.5447970628738403</v>
          </cell>
          <cell r="D60">
            <v>0.17541453242301941</v>
          </cell>
          <cell r="E60">
            <v>0.29869386553764343</v>
          </cell>
          <cell r="F60">
            <v>1184.6104957974576</v>
          </cell>
          <cell r="G60">
            <v>100</v>
          </cell>
          <cell r="H60">
            <v>0</v>
          </cell>
          <cell r="I60">
            <v>0</v>
          </cell>
          <cell r="J60">
            <v>81.840095520019531</v>
          </cell>
          <cell r="K60">
            <v>23.916165521715268</v>
          </cell>
        </row>
        <row r="61">
          <cell r="B61">
            <v>1.2291601896286011</v>
          </cell>
          <cell r="C61">
            <v>1.2291601896286011</v>
          </cell>
          <cell r="D61">
            <v>0</v>
          </cell>
          <cell r="E61">
            <v>0</v>
          </cell>
          <cell r="F61">
            <v>352.57041342315694</v>
          </cell>
          <cell r="G61">
            <v>93.684440612792969</v>
          </cell>
          <cell r="H61">
            <v>0</v>
          </cell>
          <cell r="I61">
            <v>6.3155622482299805</v>
          </cell>
          <cell r="J61">
            <v>6.3155622482299805</v>
          </cell>
          <cell r="K61">
            <v>4.3336552186891319</v>
          </cell>
        </row>
        <row r="62">
          <cell r="B62">
            <v>3.2482540607452393</v>
          </cell>
          <cell r="C62">
            <v>3.2482540607452393</v>
          </cell>
          <cell r="D62">
            <v>0</v>
          </cell>
          <cell r="E62">
            <v>0</v>
          </cell>
          <cell r="F62">
            <v>321.46525487581204</v>
          </cell>
          <cell r="G62">
            <v>90.341262817382813</v>
          </cell>
          <cell r="H62">
            <v>4.9260940551757813</v>
          </cell>
          <cell r="I62">
            <v>4.7326407432556152</v>
          </cell>
          <cell r="J62">
            <v>76.303680419921875</v>
          </cell>
          <cell r="K62">
            <v>10.442007824755644</v>
          </cell>
        </row>
        <row r="63">
          <cell r="B63">
            <v>2.5957703590393066</v>
          </cell>
          <cell r="C63">
            <v>0.77754336595535278</v>
          </cell>
          <cell r="D63">
            <v>0.22116672992706299</v>
          </cell>
          <cell r="E63">
            <v>1.5970603227615356</v>
          </cell>
          <cell r="F63">
            <v>231.57621513940302</v>
          </cell>
          <cell r="G63">
            <v>89.37103271484375</v>
          </cell>
          <cell r="H63">
            <v>10.628968238830566</v>
          </cell>
          <cell r="I63">
            <v>0</v>
          </cell>
          <cell r="J63">
            <v>78.238197326660156</v>
          </cell>
          <cell r="K63">
            <v>6.0111868834510069</v>
          </cell>
        </row>
        <row r="64">
          <cell r="B64">
            <v>1.243480920791626</v>
          </cell>
          <cell r="C64">
            <v>1.243480920791626</v>
          </cell>
          <cell r="D64">
            <v>0</v>
          </cell>
          <cell r="E64">
            <v>0</v>
          </cell>
          <cell r="F64">
            <v>429.08366567106106</v>
          </cell>
          <cell r="G64">
            <v>100</v>
          </cell>
          <cell r="H64">
            <v>0</v>
          </cell>
          <cell r="I64">
            <v>0</v>
          </cell>
          <cell r="J64">
            <v>36.865131378173828</v>
          </cell>
          <cell r="K64">
            <v>5.3355735781813385</v>
          </cell>
        </row>
        <row r="65">
          <cell r="B65">
            <v>0.32161492109298706</v>
          </cell>
          <cell r="C65">
            <v>0.23893612623214722</v>
          </cell>
          <cell r="D65">
            <v>8.2678787410259247E-2</v>
          </cell>
          <cell r="E65">
            <v>0</v>
          </cell>
          <cell r="F65">
            <v>629.50749903347878</v>
          </cell>
          <cell r="G65">
            <v>25.707386016845703</v>
          </cell>
          <cell r="H65">
            <v>74.292617797851563</v>
          </cell>
          <cell r="I65">
            <v>0</v>
          </cell>
          <cell r="J65">
            <v>25.707386016845703</v>
          </cell>
          <cell r="K65">
            <v>2.0245900457138926</v>
          </cell>
        </row>
        <row r="66">
          <cell r="B66">
            <v>4.1898713111877441</v>
          </cell>
          <cell r="C66">
            <v>3.0837147235870361</v>
          </cell>
          <cell r="D66">
            <v>0.36764451861381531</v>
          </cell>
          <cell r="E66">
            <v>0.73851233720779419</v>
          </cell>
          <cell r="F66">
            <v>322.02666670161994</v>
          </cell>
          <cell r="G66">
            <v>92.22357177734375</v>
          </cell>
          <cell r="H66">
            <v>4.5898594856262207</v>
          </cell>
          <cell r="I66">
            <v>3.1865696907043457</v>
          </cell>
          <cell r="J66">
            <v>37.684898376464844</v>
          </cell>
          <cell r="K66">
            <v>13.492503614337782</v>
          </cell>
        </row>
        <row r="67">
          <cell r="B67">
            <v>2.2889595031738281</v>
          </cell>
          <cell r="C67">
            <v>2.1424520015716553</v>
          </cell>
          <cell r="D67">
            <v>0</v>
          </cell>
          <cell r="E67">
            <v>0.14650733768939972</v>
          </cell>
          <cell r="F67">
            <v>732.07944151481331</v>
          </cell>
          <cell r="G67">
            <v>93.007568359375</v>
          </cell>
          <cell r="H67">
            <v>0</v>
          </cell>
          <cell r="I67">
            <v>6.992431640625</v>
          </cell>
          <cell r="J67">
            <v>46.314338684082031</v>
          </cell>
          <cell r="K67">
            <v>16.757001551548868</v>
          </cell>
        </row>
        <row r="68">
          <cell r="B68">
            <v>3.4715671539306641</v>
          </cell>
          <cell r="C68">
            <v>3.190237283706665</v>
          </cell>
          <cell r="D68">
            <v>0.1183047890663147</v>
          </cell>
          <cell r="E68">
            <v>0.16302499175071716</v>
          </cell>
          <cell r="F68">
            <v>354.34410013083175</v>
          </cell>
          <cell r="G68">
            <v>100</v>
          </cell>
          <cell r="H68">
            <v>0</v>
          </cell>
          <cell r="I68">
            <v>0</v>
          </cell>
          <cell r="J68">
            <v>47.161281585693359</v>
          </cell>
          <cell r="K68">
            <v>12.301293195792832</v>
          </cell>
        </row>
        <row r="69">
          <cell r="B69">
            <v>5.9900898933410645</v>
          </cell>
          <cell r="C69">
            <v>3.382659912109375</v>
          </cell>
          <cell r="D69">
            <v>2.2963500022888184</v>
          </cell>
          <cell r="E69">
            <v>0.31107974052429199</v>
          </cell>
          <cell r="F69">
            <v>262.16818673517173</v>
          </cell>
          <cell r="G69">
            <v>88.540618896484375</v>
          </cell>
          <cell r="H69">
            <v>8.0323667526245117</v>
          </cell>
          <cell r="I69">
            <v>3.4270169734954834</v>
          </cell>
          <cell r="J69">
            <v>71.058662414550781</v>
          </cell>
          <cell r="K69">
            <v>15.704109704174201</v>
          </cell>
        </row>
        <row r="70">
          <cell r="B70">
            <v>1.4030865430831909</v>
          </cell>
          <cell r="C70">
            <v>0.80262058973312378</v>
          </cell>
          <cell r="D70">
            <v>0.47505220770835876</v>
          </cell>
          <cell r="E70">
            <v>0.12541373074054718</v>
          </cell>
          <cell r="F70">
            <v>335.37904821678097</v>
          </cell>
          <cell r="G70">
            <v>90.550628662109375</v>
          </cell>
          <cell r="H70">
            <v>9.4493722915649414</v>
          </cell>
          <cell r="I70">
            <v>0</v>
          </cell>
          <cell r="J70">
            <v>61.8687744140625</v>
          </cell>
          <cell r="K70">
            <v>4.705658225136693</v>
          </cell>
        </row>
        <row r="71">
          <cell r="B71">
            <v>2.8773038387298584</v>
          </cell>
          <cell r="C71">
            <v>2.1686148643493652</v>
          </cell>
          <cell r="D71">
            <v>0.36261540651321411</v>
          </cell>
          <cell r="E71">
            <v>0.34607359766960144</v>
          </cell>
          <cell r="F71">
            <v>22398.157882843774</v>
          </cell>
          <cell r="G71">
            <v>82.834877014160156</v>
          </cell>
          <cell r="H71">
            <v>15.228119850158691</v>
          </cell>
          <cell r="I71">
            <v>1.9369996786117554</v>
          </cell>
          <cell r="J71">
            <v>48.797351837158203</v>
          </cell>
          <cell r="K71">
            <v>644.46306917740992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77"/>
  <sheetViews>
    <sheetView view="pageBreakPreview" zoomScale="90" zoomScaleNormal="80" zoomScaleSheetLayoutView="90" workbookViewId="0">
      <selection activeCell="N9" sqref="N9"/>
    </sheetView>
  </sheetViews>
  <sheetFormatPr defaultRowHeight="15" x14ac:dyDescent="0.25"/>
  <cols>
    <col min="1" max="1" width="22.28515625" style="65" customWidth="1"/>
    <col min="2" max="2" width="8.7109375" customWidth="1"/>
    <col min="3" max="3" width="6.85546875" style="66" customWidth="1"/>
    <col min="4" max="4" width="7" customWidth="1"/>
    <col min="5" max="5" width="6.42578125" customWidth="1"/>
    <col min="6" max="6" width="9.85546875" customWidth="1"/>
    <col min="7" max="7" width="6.85546875" customWidth="1"/>
    <col min="8" max="8" width="7.28515625" customWidth="1"/>
    <col min="9" max="9" width="8.42578125" customWidth="1"/>
    <col min="10" max="10" width="6.140625" customWidth="1"/>
    <col min="11" max="11" width="6.42578125" customWidth="1"/>
    <col min="12" max="12" width="7.140625" customWidth="1"/>
    <col min="13" max="13" width="7" customWidth="1"/>
    <col min="14" max="14" width="7.7109375" customWidth="1"/>
    <col min="15" max="15" width="8.28515625" customWidth="1"/>
    <col min="16" max="16" width="8.85546875" customWidth="1"/>
  </cols>
  <sheetData>
    <row r="1" spans="1:21" ht="34.5" customHeight="1" x14ac:dyDescent="0.25">
      <c r="A1" s="223" t="s">
        <v>120</v>
      </c>
      <c r="B1" s="224"/>
      <c r="C1" s="224"/>
      <c r="D1" s="224"/>
      <c r="E1" s="224"/>
      <c r="F1" s="224"/>
      <c r="G1" s="224"/>
      <c r="H1" s="224"/>
      <c r="I1" s="224"/>
      <c r="J1" s="224"/>
      <c r="K1" s="224"/>
      <c r="L1" s="224"/>
      <c r="M1" s="224"/>
      <c r="N1" s="224"/>
      <c r="O1" s="224"/>
      <c r="P1" s="224"/>
    </row>
    <row r="2" spans="1:21" x14ac:dyDescent="0.25">
      <c r="A2" s="57"/>
      <c r="B2" s="225" t="s">
        <v>121</v>
      </c>
      <c r="C2" s="225" t="s">
        <v>122</v>
      </c>
      <c r="D2" s="226" t="s">
        <v>123</v>
      </c>
      <c r="E2" s="226"/>
      <c r="F2" s="226"/>
      <c r="G2" s="226"/>
      <c r="H2" s="226"/>
      <c r="I2" s="226"/>
      <c r="J2" s="226"/>
      <c r="K2" s="226"/>
      <c r="L2" s="226"/>
      <c r="M2" s="58"/>
      <c r="N2" s="58"/>
      <c r="O2" s="58"/>
      <c r="P2" s="59"/>
    </row>
    <row r="3" spans="1:21" ht="76.5" customHeight="1" x14ac:dyDescent="0.25">
      <c r="A3" s="57"/>
      <c r="B3" s="225"/>
      <c r="C3" s="225"/>
      <c r="D3" s="60" t="s">
        <v>124</v>
      </c>
      <c r="E3" s="60" t="s">
        <v>125</v>
      </c>
      <c r="F3" s="60" t="s">
        <v>126</v>
      </c>
      <c r="G3" s="60" t="s">
        <v>127</v>
      </c>
      <c r="H3" s="60" t="s">
        <v>128</v>
      </c>
      <c r="I3" s="61" t="s">
        <v>129</v>
      </c>
      <c r="J3" s="60" t="s">
        <v>130</v>
      </c>
      <c r="K3" s="60" t="s">
        <v>131</v>
      </c>
      <c r="L3" s="62" t="s">
        <v>132</v>
      </c>
      <c r="M3" s="62" t="s">
        <v>133</v>
      </c>
      <c r="N3" s="62" t="s">
        <v>134</v>
      </c>
      <c r="O3" s="62" t="s">
        <v>135</v>
      </c>
      <c r="P3" s="63" t="s">
        <v>136</v>
      </c>
      <c r="Q3" s="6"/>
      <c r="R3" s="6"/>
      <c r="S3" s="6"/>
      <c r="T3" s="6"/>
      <c r="U3" s="6"/>
    </row>
    <row r="4" spans="1:21" x14ac:dyDescent="0.25">
      <c r="A4" s="3" t="s">
        <v>7</v>
      </c>
      <c r="B4" s="52">
        <f>[1]Sheet1!B2</f>
        <v>3.5249984264373779</v>
      </c>
      <c r="C4" s="53">
        <f>[1]Sheet1!C2</f>
        <v>2259.6937234291481</v>
      </c>
      <c r="D4" s="52">
        <f>[1]Sheet1!D2</f>
        <v>67.751998901367188</v>
      </c>
      <c r="E4" s="52">
        <f>[1]Sheet1!E2</f>
        <v>11.697708129882813</v>
      </c>
      <c r="F4" s="52">
        <f>[1]Sheet1!F2</f>
        <v>5.7522640228271484</v>
      </c>
      <c r="G4" s="52">
        <f>[1]Sheet1!G2</f>
        <v>14.975368499755859</v>
      </c>
      <c r="H4" s="52">
        <f>[1]Sheet1!H2</f>
        <v>26.381715774536133</v>
      </c>
      <c r="I4" s="52">
        <f>[1]Sheet1!I2</f>
        <v>13.773734092712402</v>
      </c>
      <c r="J4" s="52">
        <f>[1]Sheet1!J2</f>
        <v>18.834383010864258</v>
      </c>
      <c r="K4" s="52">
        <f>[1]Sheet1!K2</f>
        <v>6.3794384002685547</v>
      </c>
      <c r="L4" s="52">
        <f>[1]Sheet1!L2</f>
        <v>7.2554779052734375</v>
      </c>
      <c r="M4" s="52">
        <f>[1]Sheet1!M2</f>
        <v>19.288440704345703</v>
      </c>
      <c r="N4" s="52">
        <f>[1]Sheet1!N2</f>
        <v>9.0209684371948242</v>
      </c>
      <c r="O4" s="52">
        <f>[1]Sheet1!O2</f>
        <v>11.215286254882813</v>
      </c>
      <c r="P4" s="53">
        <f>[1]Sheet1!P2</f>
        <v>79.654170311989901</v>
      </c>
    </row>
    <row r="5" spans="1:21" x14ac:dyDescent="0.25">
      <c r="A5" s="3" t="s">
        <v>8</v>
      </c>
      <c r="B5" s="54"/>
      <c r="C5" s="55"/>
      <c r="D5" s="54"/>
      <c r="E5" s="54"/>
      <c r="F5" s="54"/>
      <c r="G5" s="54"/>
      <c r="H5" s="54"/>
      <c r="I5" s="54"/>
      <c r="J5" s="54"/>
      <c r="K5" s="54"/>
      <c r="L5" s="54"/>
      <c r="M5" s="54"/>
      <c r="N5" s="54"/>
      <c r="O5" s="54"/>
      <c r="P5" s="55"/>
    </row>
    <row r="6" spans="1:21" x14ac:dyDescent="0.25">
      <c r="A6" s="9" t="s">
        <v>9</v>
      </c>
      <c r="B6" s="54">
        <f>[1]Sheet1!B3</f>
        <v>1.910336971282959</v>
      </c>
      <c r="C6" s="55">
        <f>[1]Sheet1!C3</f>
        <v>1266.6795228159654</v>
      </c>
      <c r="D6" s="54">
        <f>[1]Sheet1!D3</f>
        <v>63.759017944335938</v>
      </c>
      <c r="E6" s="54">
        <f>[1]Sheet1!E3</f>
        <v>5.820765495300293</v>
      </c>
      <c r="F6" s="54">
        <f>[1]Sheet1!F3</f>
        <v>0</v>
      </c>
      <c r="G6" s="54">
        <f>[1]Sheet1!G3</f>
        <v>17.370214462280273</v>
      </c>
      <c r="H6" s="54">
        <f>[1]Sheet1!H3</f>
        <v>27.457721710205078</v>
      </c>
      <c r="I6" s="54">
        <f>[1]Sheet1!I3</f>
        <v>27.367238998413086</v>
      </c>
      <c r="J6" s="54">
        <f>[1]Sheet1!J3</f>
        <v>19.790233612060547</v>
      </c>
      <c r="K6" s="54">
        <f>[1]Sheet1!K3</f>
        <v>0</v>
      </c>
      <c r="L6" s="54">
        <f>[1]Sheet1!L3</f>
        <v>0</v>
      </c>
      <c r="M6" s="54">
        <f>[1]Sheet1!M3</f>
        <v>26.714906692504883</v>
      </c>
      <c r="N6" s="54">
        <f>[1]Sheet1!N3</f>
        <v>2.5107057094573975</v>
      </c>
      <c r="O6" s="54">
        <f>[1]Sheet1!O3</f>
        <v>8.718663215637207</v>
      </c>
      <c r="P6" s="55">
        <f>[1]Sheet1!P3</f>
        <v>24.197846933126367</v>
      </c>
    </row>
    <row r="7" spans="1:21" x14ac:dyDescent="0.25">
      <c r="A7" s="9" t="s">
        <v>10</v>
      </c>
      <c r="B7" s="54">
        <f>[1]Sheet1!B4</f>
        <v>5.5846457481384277</v>
      </c>
      <c r="C7" s="55">
        <f>[1]Sheet1!C4</f>
        <v>993.01420061318481</v>
      </c>
      <c r="D7" s="54">
        <f>[1]Sheet1!D4</f>
        <v>69.494300842285156</v>
      </c>
      <c r="E7" s="54">
        <f>[1]Sheet1!E4</f>
        <v>14.262056350708008</v>
      </c>
      <c r="F7" s="54">
        <f>[1]Sheet1!F4</f>
        <v>8.2622108459472656</v>
      </c>
      <c r="G7" s="54">
        <f>[1]Sheet1!G4</f>
        <v>13.930399894714355</v>
      </c>
      <c r="H7" s="54">
        <f>[1]Sheet1!H4</f>
        <v>25.912212371826172</v>
      </c>
      <c r="I7" s="54">
        <f>[1]Sheet1!I4</f>
        <v>7.8423357009887695</v>
      </c>
      <c r="J7" s="54">
        <f>[1]Sheet1!J4</f>
        <v>18.417304992675781</v>
      </c>
      <c r="K7" s="54">
        <f>[1]Sheet1!K4</f>
        <v>9.1630468368530273</v>
      </c>
      <c r="L7" s="54">
        <f>[1]Sheet1!L4</f>
        <v>10.421338081359863</v>
      </c>
      <c r="M7" s="54">
        <f>[1]Sheet1!M4</f>
        <v>16.047971725463867</v>
      </c>
      <c r="N7" s="54">
        <f>[1]Sheet1!N4</f>
        <v>11.861660957336426</v>
      </c>
      <c r="O7" s="54">
        <f>[1]Sheet1!O4</f>
        <v>12.304664611816406</v>
      </c>
      <c r="P7" s="55">
        <f>[1]Sheet1!P4</f>
        <v>55.45632337886353</v>
      </c>
    </row>
    <row r="8" spans="1:21" x14ac:dyDescent="0.25">
      <c r="A8" s="10" t="s">
        <v>11</v>
      </c>
      <c r="B8" s="54">
        <f>[1]Sheet1!B5</f>
        <v>6.3178567886352539</v>
      </c>
      <c r="C8" s="55">
        <f>[1]Sheet1!C5</f>
        <v>558.27673283084869</v>
      </c>
      <c r="D8" s="54">
        <f>[1]Sheet1!D5</f>
        <v>69.019386291503906</v>
      </c>
      <c r="E8" s="54">
        <f>[1]Sheet1!E5</f>
        <v>12.990564346313477</v>
      </c>
      <c r="F8" s="54">
        <f>[1]Sheet1!F5</f>
        <v>12.990564346313477</v>
      </c>
      <c r="G8" s="54">
        <f>[1]Sheet1!G5</f>
        <v>16.127544403076172</v>
      </c>
      <c r="H8" s="54">
        <f>[1]Sheet1!H5</f>
        <v>30.644521713256836</v>
      </c>
      <c r="I8" s="54">
        <f>[1]Sheet1!I5</f>
        <v>4.9816961288452148</v>
      </c>
      <c r="J8" s="54">
        <f>[1]Sheet1!J5</f>
        <v>20.720670700073242</v>
      </c>
      <c r="K8" s="54">
        <f>[1]Sheet1!K5</f>
        <v>12.990564346313477</v>
      </c>
      <c r="L8" s="54">
        <f>[1]Sheet1!L5</f>
        <v>12.990564346313477</v>
      </c>
      <c r="M8" s="54">
        <f>[1]Sheet1!M5</f>
        <v>6.8264126777648926</v>
      </c>
      <c r="N8" s="54">
        <f>[1]Sheet1!N5</f>
        <v>11.145847320556641</v>
      </c>
      <c r="O8" s="54">
        <f>[1]Sheet1!O5</f>
        <v>16.424091339111328</v>
      </c>
      <c r="P8" s="55">
        <f>[1]Sheet1!P5</f>
        <v>35.271125641229602</v>
      </c>
    </row>
    <row r="9" spans="1:21" x14ac:dyDescent="0.25">
      <c r="A9" s="10" t="s">
        <v>12</v>
      </c>
      <c r="B9" s="54">
        <f>[1]Sheet1!B6</f>
        <v>4.6430773735046387</v>
      </c>
      <c r="C9" s="55">
        <f>[1]Sheet1!C6</f>
        <v>434.73746778233647</v>
      </c>
      <c r="D9" s="54">
        <f>[1]Sheet1!D6</f>
        <v>70.32415771484375</v>
      </c>
      <c r="E9" s="54">
        <f>[1]Sheet1!E6</f>
        <v>16.483831405639648</v>
      </c>
      <c r="F9" s="54">
        <f>[1]Sheet1!F6</f>
        <v>0</v>
      </c>
      <c r="G9" s="54">
        <f>[1]Sheet1!G6</f>
        <v>10.09116268157959</v>
      </c>
      <c r="H9" s="54">
        <f>[1]Sheet1!H6</f>
        <v>17.643087387084961</v>
      </c>
      <c r="I9" s="54">
        <f>[1]Sheet1!I6</f>
        <v>12.840948104858398</v>
      </c>
      <c r="J9" s="54">
        <f>[1]Sheet1!J6</f>
        <v>14.392458915710449</v>
      </c>
      <c r="K9" s="54">
        <f>[1]Sheet1!K6</f>
        <v>2.4749362468719482</v>
      </c>
      <c r="L9" s="54">
        <f>[1]Sheet1!L6</f>
        <v>5.9319338798522949</v>
      </c>
      <c r="M9" s="54">
        <f>[1]Sheet1!M6</f>
        <v>32.1614990234375</v>
      </c>
      <c r="N9" s="54">
        <f>[1]Sheet1!N6</f>
        <v>13.112456321716309</v>
      </c>
      <c r="O9" s="54">
        <f>[1]Sheet1!O6</f>
        <v>5.1064786911010742</v>
      </c>
      <c r="P9" s="55">
        <f>[1]Sheet1!P6</f>
        <v>20.185197737633914</v>
      </c>
    </row>
    <row r="10" spans="1:21" x14ac:dyDescent="0.25">
      <c r="A10" s="3" t="s">
        <v>13</v>
      </c>
      <c r="B10" s="54"/>
      <c r="C10" s="55"/>
      <c r="D10" s="54"/>
      <c r="E10" s="54"/>
      <c r="F10" s="54"/>
      <c r="G10" s="54"/>
      <c r="H10" s="54"/>
      <c r="I10" s="54"/>
      <c r="J10" s="54"/>
      <c r="K10" s="54"/>
      <c r="L10" s="54"/>
      <c r="M10" s="54"/>
      <c r="N10" s="54"/>
      <c r="O10" s="54"/>
      <c r="P10" s="55"/>
    </row>
    <row r="11" spans="1:21" x14ac:dyDescent="0.25">
      <c r="A11" s="11" t="s">
        <v>14</v>
      </c>
      <c r="B11" s="54">
        <f>[1]Sheet1!B8</f>
        <v>0</v>
      </c>
      <c r="C11" s="55">
        <f>[1]Sheet1!C8</f>
        <v>238.22280233245738</v>
      </c>
      <c r="D11" s="54">
        <f>[1]Sheet1!D8</f>
        <v>0</v>
      </c>
      <c r="E11" s="54">
        <f>[1]Sheet1!E8</f>
        <v>0</v>
      </c>
      <c r="F11" s="54">
        <f>[1]Sheet1!F8</f>
        <v>0</v>
      </c>
      <c r="G11" s="54">
        <f>[1]Sheet1!G8</f>
        <v>0</v>
      </c>
      <c r="H11" s="54">
        <f>[1]Sheet1!H8</f>
        <v>0</v>
      </c>
      <c r="I11" s="54">
        <f>[1]Sheet1!I8</f>
        <v>0</v>
      </c>
      <c r="J11" s="54">
        <f>[1]Sheet1!J8</f>
        <v>0</v>
      </c>
      <c r="K11" s="54">
        <f>[1]Sheet1!K8</f>
        <v>0</v>
      </c>
      <c r="L11" s="54">
        <f>[1]Sheet1!L8</f>
        <v>0</v>
      </c>
      <c r="M11" s="54">
        <f>[1]Sheet1!M8</f>
        <v>0</v>
      </c>
      <c r="N11" s="54">
        <f>[1]Sheet1!N8</f>
        <v>0</v>
      </c>
      <c r="O11" s="54">
        <f>[1]Sheet1!O8</f>
        <v>0</v>
      </c>
      <c r="P11" s="55">
        <f>[1]Sheet1!P8</f>
        <v>0</v>
      </c>
    </row>
    <row r="12" spans="1:21" x14ac:dyDescent="0.25">
      <c r="A12" s="11" t="s">
        <v>16</v>
      </c>
      <c r="B12" s="54">
        <f>[1]Sheet1!B9</f>
        <v>1.9136366844177246</v>
      </c>
      <c r="C12" s="55">
        <f>[1]Sheet1!C9</f>
        <v>356.11112887647113</v>
      </c>
      <c r="D12" s="54">
        <f>[1]Sheet1!D9</f>
        <v>54.081451416015625</v>
      </c>
      <c r="E12" s="54">
        <f>[1]Sheet1!E9</f>
        <v>0</v>
      </c>
      <c r="F12" s="54">
        <f>[1]Sheet1!F9</f>
        <v>0</v>
      </c>
      <c r="G12" s="54">
        <f>[1]Sheet1!G9</f>
        <v>0</v>
      </c>
      <c r="H12" s="54">
        <f>[1]Sheet1!H9</f>
        <v>0</v>
      </c>
      <c r="I12" s="54">
        <f>[1]Sheet1!I9</f>
        <v>0</v>
      </c>
      <c r="J12" s="54">
        <f>[1]Sheet1!J9</f>
        <v>0</v>
      </c>
      <c r="K12" s="54">
        <f>[1]Sheet1!K9</f>
        <v>0</v>
      </c>
      <c r="L12" s="54">
        <f>[1]Sheet1!L9</f>
        <v>0</v>
      </c>
      <c r="M12" s="54">
        <f>[1]Sheet1!M9</f>
        <v>0</v>
      </c>
      <c r="N12" s="54">
        <f>[1]Sheet1!N9</f>
        <v>0</v>
      </c>
      <c r="O12" s="54">
        <f>[1]Sheet1!O9</f>
        <v>45.918548583984375</v>
      </c>
      <c r="P12" s="55">
        <f>[1]Sheet1!P9</f>
        <v>6.8146729986052135</v>
      </c>
    </row>
    <row r="13" spans="1:21" x14ac:dyDescent="0.25">
      <c r="A13" s="11" t="s">
        <v>17</v>
      </c>
      <c r="B13" s="54">
        <f>[1]Sheet1!B10</f>
        <v>4.538215160369873</v>
      </c>
      <c r="C13" s="55">
        <f>[1]Sheet1!C10</f>
        <v>379.96272057161019</v>
      </c>
      <c r="D13" s="54">
        <f>[1]Sheet1!D10</f>
        <v>45.721508026123047</v>
      </c>
      <c r="E13" s="54">
        <f>[1]Sheet1!E10</f>
        <v>12.352007865905762</v>
      </c>
      <c r="F13" s="54">
        <f>[1]Sheet1!F10</f>
        <v>0</v>
      </c>
      <c r="G13" s="54">
        <f>[1]Sheet1!G10</f>
        <v>13.717605590820313</v>
      </c>
      <c r="H13" s="54">
        <f>[1]Sheet1!H10</f>
        <v>17.674388885498047</v>
      </c>
      <c r="I13" s="54">
        <f>[1]Sheet1!I10</f>
        <v>5.5801277160644531</v>
      </c>
      <c r="J13" s="54">
        <f>[1]Sheet1!J10</f>
        <v>25.685325622558594</v>
      </c>
      <c r="K13" s="54">
        <f>[1]Sheet1!K10</f>
        <v>2.8971498012542725</v>
      </c>
      <c r="L13" s="54">
        <f>[1]Sheet1!L10</f>
        <v>3.2259953022003174</v>
      </c>
      <c r="M13" s="54">
        <f>[1]Sheet1!M10</f>
        <v>20.462772369384766</v>
      </c>
      <c r="N13" s="54">
        <f>[1]Sheet1!N10</f>
        <v>18.149381637573242</v>
      </c>
      <c r="O13" s="54">
        <f>[1]Sheet1!O10</f>
        <v>9.5008964538574219</v>
      </c>
      <c r="P13" s="55">
        <f>[1]Sheet1!P10</f>
        <v>17.243524907485835</v>
      </c>
    </row>
    <row r="14" spans="1:21" x14ac:dyDescent="0.25">
      <c r="A14" s="11" t="s">
        <v>18</v>
      </c>
      <c r="B14" s="54">
        <f>[1]Sheet1!B11</f>
        <v>2.691791296005249</v>
      </c>
      <c r="C14" s="55">
        <f>[1]Sheet1!C11</f>
        <v>340.69987738395565</v>
      </c>
      <c r="D14" s="54">
        <f>[1]Sheet1!D11</f>
        <v>76.331069946289063</v>
      </c>
      <c r="E14" s="54">
        <f>[1]Sheet1!E11</f>
        <v>65.215446472167969</v>
      </c>
      <c r="F14" s="54">
        <f>[1]Sheet1!F11</f>
        <v>42.866600036621094</v>
      </c>
      <c r="G14" s="54">
        <f>[1]Sheet1!G11</f>
        <v>66.282478332519531</v>
      </c>
      <c r="H14" s="54">
        <f>[1]Sheet1!H11</f>
        <v>59.505458831787109</v>
      </c>
      <c r="I14" s="54">
        <f>[1]Sheet1!I11</f>
        <v>5.670135498046875</v>
      </c>
      <c r="J14" s="54">
        <f>[1]Sheet1!J11</f>
        <v>45.2540283203125</v>
      </c>
      <c r="K14" s="54">
        <f>[1]Sheet1!K11</f>
        <v>42.866600036621094</v>
      </c>
      <c r="L14" s="54">
        <f>[1]Sheet1!L11</f>
        <v>49.857139587402344</v>
      </c>
      <c r="M14" s="54">
        <f>[1]Sheet1!M11</f>
        <v>28.018983840942383</v>
      </c>
      <c r="N14" s="54">
        <f>[1]Sheet1!N11</f>
        <v>44.226535797119141</v>
      </c>
      <c r="O14" s="54">
        <f>[1]Sheet1!O11</f>
        <v>0</v>
      </c>
      <c r="P14" s="55">
        <f>[1]Sheet1!P11</f>
        <v>9.1709299499769905</v>
      </c>
    </row>
    <row r="15" spans="1:21" x14ac:dyDescent="0.25">
      <c r="A15" s="11" t="s">
        <v>19</v>
      </c>
      <c r="B15" s="54">
        <f>[1]Sheet1!B12</f>
        <v>4.143287181854248</v>
      </c>
      <c r="C15" s="55">
        <f>[1]Sheet1!C12</f>
        <v>413.19568437446827</v>
      </c>
      <c r="D15" s="54">
        <f>[1]Sheet1!D12</f>
        <v>72.466049194335938</v>
      </c>
      <c r="E15" s="54">
        <f>[1]Sheet1!E12</f>
        <v>3.8005645275115967</v>
      </c>
      <c r="F15" s="54">
        <f>[1]Sheet1!F12</f>
        <v>3.8005645275115967</v>
      </c>
      <c r="G15" s="54">
        <f>[1]Sheet1!G12</f>
        <v>3.1999330520629883</v>
      </c>
      <c r="H15" s="54">
        <f>[1]Sheet1!H12</f>
        <v>11.182613372802734</v>
      </c>
      <c r="I15" s="54">
        <f>[1]Sheet1!I12</f>
        <v>0</v>
      </c>
      <c r="J15" s="54">
        <f>[1]Sheet1!J12</f>
        <v>8.7745466232299805</v>
      </c>
      <c r="K15" s="54">
        <f>[1]Sheet1!K12</f>
        <v>3.8005645275115967</v>
      </c>
      <c r="L15" s="54">
        <f>[1]Sheet1!L12</f>
        <v>3.8005645275115967</v>
      </c>
      <c r="M15" s="54">
        <f>[1]Sheet1!M12</f>
        <v>11.821646690368652</v>
      </c>
      <c r="N15" s="54">
        <f>[1]Sheet1!N12</f>
        <v>0</v>
      </c>
      <c r="O15" s="54">
        <f>[1]Sheet1!O12</f>
        <v>24.334014892578125</v>
      </c>
      <c r="P15" s="55">
        <f>[1]Sheet1!P12</f>
        <v>17.119883875072574</v>
      </c>
    </row>
    <row r="16" spans="1:21" x14ac:dyDescent="0.25">
      <c r="A16" s="11" t="s">
        <v>20</v>
      </c>
      <c r="B16" s="54">
        <f>[1]Sheet1!B13</f>
        <v>5.9684686660766602</v>
      </c>
      <c r="C16" s="55">
        <f>[1]Sheet1!C13</f>
        <v>233.78838367319852</v>
      </c>
      <c r="D16" s="54">
        <f>[1]Sheet1!D13</f>
        <v>75.797271728515625</v>
      </c>
      <c r="E16" s="54">
        <f>[1]Sheet1!E13</f>
        <v>0</v>
      </c>
      <c r="F16" s="54">
        <f>[1]Sheet1!F13</f>
        <v>0</v>
      </c>
      <c r="G16" s="54">
        <f>[1]Sheet1!G13</f>
        <v>0</v>
      </c>
      <c r="H16" s="54">
        <f>[1]Sheet1!H13</f>
        <v>4.7223739624023438</v>
      </c>
      <c r="I16" s="54">
        <f>[1]Sheet1!I13</f>
        <v>19.773664474487305</v>
      </c>
      <c r="J16" s="54">
        <f>[1]Sheet1!J13</f>
        <v>31.279647827148438</v>
      </c>
      <c r="K16" s="54">
        <f>[1]Sheet1!K13</f>
        <v>0</v>
      </c>
      <c r="L16" s="54">
        <f>[1]Sheet1!L13</f>
        <v>0</v>
      </c>
      <c r="M16" s="54">
        <f>[1]Sheet1!M13</f>
        <v>22.008975982666016</v>
      </c>
      <c r="N16" s="54">
        <f>[1]Sheet1!N13</f>
        <v>0</v>
      </c>
      <c r="O16" s="54">
        <f>[1]Sheet1!O13</f>
        <v>0</v>
      </c>
      <c r="P16" s="55">
        <f>[1]Sheet1!P13</f>
        <v>13.953586246902738</v>
      </c>
    </row>
    <row r="17" spans="1:16" x14ac:dyDescent="0.25">
      <c r="A17" s="11" t="s">
        <v>21</v>
      </c>
      <c r="B17" s="54">
        <f>[1]Sheet1!B14</f>
        <v>4.442753791809082</v>
      </c>
      <c r="C17" s="55">
        <f>[1]Sheet1!C14</f>
        <v>141.07168270928329</v>
      </c>
      <c r="D17" s="54">
        <f>[1]Sheet1!D14</f>
        <v>81.181205749511719</v>
      </c>
      <c r="E17" s="54">
        <f>[1]Sheet1!E14</f>
        <v>0</v>
      </c>
      <c r="F17" s="54">
        <f>[1]Sheet1!F14</f>
        <v>0</v>
      </c>
      <c r="G17" s="54">
        <f>[1]Sheet1!G14</f>
        <v>18.818796157836914</v>
      </c>
      <c r="H17" s="54">
        <f>[1]Sheet1!H14</f>
        <v>70.469100952148438</v>
      </c>
      <c r="I17" s="54">
        <f>[1]Sheet1!I14</f>
        <v>70.469100952148438</v>
      </c>
      <c r="J17" s="54">
        <f>[1]Sheet1!J14</f>
        <v>0</v>
      </c>
      <c r="K17" s="54">
        <f>[1]Sheet1!K14</f>
        <v>0</v>
      </c>
      <c r="L17" s="54">
        <f>[1]Sheet1!L14</f>
        <v>0</v>
      </c>
      <c r="M17" s="54">
        <f>[1]Sheet1!M14</f>
        <v>0</v>
      </c>
      <c r="N17" s="54">
        <f>[1]Sheet1!N14</f>
        <v>0</v>
      </c>
      <c r="O17" s="54">
        <f>[1]Sheet1!O14</f>
        <v>0</v>
      </c>
      <c r="P17" s="55">
        <f>[1]Sheet1!P14</f>
        <v>6.2674673224131974</v>
      </c>
    </row>
    <row r="18" spans="1:16" x14ac:dyDescent="0.25">
      <c r="A18" s="11" t="s">
        <v>22</v>
      </c>
      <c r="B18" s="54">
        <f>[1]Sheet1!B15</f>
        <v>4.4424118995666504</v>
      </c>
      <c r="C18" s="55">
        <f>[1]Sheet1!C15</f>
        <v>79.363568057854152</v>
      </c>
      <c r="D18" s="54">
        <f>[1]Sheet1!D15</f>
        <v>50.162464141845703</v>
      </c>
      <c r="E18" s="54">
        <f>[1]Sheet1!E15</f>
        <v>0</v>
      </c>
      <c r="F18" s="54">
        <f>[1]Sheet1!F15</f>
        <v>0</v>
      </c>
      <c r="G18" s="54">
        <f>[1]Sheet1!G15</f>
        <v>49.837535858154297</v>
      </c>
      <c r="H18" s="54">
        <f>[1]Sheet1!H15</f>
        <v>49.837535858154297</v>
      </c>
      <c r="I18" s="54">
        <f>[1]Sheet1!I15</f>
        <v>49.837535858154297</v>
      </c>
      <c r="J18" s="54">
        <f>[1]Sheet1!J15</f>
        <v>0</v>
      </c>
      <c r="K18" s="54">
        <f>[1]Sheet1!K15</f>
        <v>0</v>
      </c>
      <c r="L18" s="54">
        <f>[1]Sheet1!L15</f>
        <v>0</v>
      </c>
      <c r="M18" s="54">
        <f>[1]Sheet1!M15</f>
        <v>63.739978790283203</v>
      </c>
      <c r="N18" s="54">
        <f>[1]Sheet1!N15</f>
        <v>0</v>
      </c>
      <c r="O18" s="54">
        <f>[1]Sheet1!O15</f>
        <v>0</v>
      </c>
      <c r="P18" s="55">
        <f>[1]Sheet1!P15</f>
        <v>3.5256565817062819</v>
      </c>
    </row>
    <row r="19" spans="1:16" x14ac:dyDescent="0.25">
      <c r="A19" s="11" t="s">
        <v>23</v>
      </c>
      <c r="B19" s="54">
        <f>[1]Sheet1!B16</f>
        <v>10.35391902923584</v>
      </c>
      <c r="C19" s="55">
        <f>[1]Sheet1!C16</f>
        <v>53.684486289468452</v>
      </c>
      <c r="D19" s="54">
        <f>[1]Sheet1!D16</f>
        <v>100</v>
      </c>
      <c r="E19" s="54">
        <f>[1]Sheet1!E16</f>
        <v>10.007743835449219</v>
      </c>
      <c r="F19" s="54">
        <f>[1]Sheet1!F16</f>
        <v>0</v>
      </c>
      <c r="G19" s="54">
        <f>[1]Sheet1!G16</f>
        <v>0</v>
      </c>
      <c r="H19" s="54">
        <f>[1]Sheet1!H16</f>
        <v>67.683029174804688</v>
      </c>
      <c r="I19" s="54">
        <f>[1]Sheet1!I16</f>
        <v>10.007743835449219</v>
      </c>
      <c r="J19" s="54">
        <f>[1]Sheet1!J16</f>
        <v>10.007743835449219</v>
      </c>
      <c r="K19" s="54">
        <f>[1]Sheet1!K16</f>
        <v>0</v>
      </c>
      <c r="L19" s="54">
        <f>[1]Sheet1!L16</f>
        <v>0</v>
      </c>
      <c r="M19" s="54">
        <f>[1]Sheet1!M16</f>
        <v>34.610317230224609</v>
      </c>
      <c r="N19" s="54">
        <f>[1]Sheet1!N16</f>
        <v>0</v>
      </c>
      <c r="O19" s="54">
        <f>[1]Sheet1!O16</f>
        <v>0</v>
      </c>
      <c r="P19" s="55">
        <f>[1]Sheet1!P16</f>
        <v>5.5584484298270596</v>
      </c>
    </row>
    <row r="20" spans="1:16" x14ac:dyDescent="0.25">
      <c r="A20" s="11" t="s">
        <v>24</v>
      </c>
      <c r="B20" s="54">
        <f>[1]Sheet1!B17</f>
        <v>0</v>
      </c>
      <c r="C20" s="55">
        <f>[1]Sheet1!C17</f>
        <v>23.593389160381161</v>
      </c>
      <c r="D20" s="54">
        <f>[1]Sheet1!D17</f>
        <v>0</v>
      </c>
      <c r="E20" s="54">
        <f>[1]Sheet1!E17</f>
        <v>0</v>
      </c>
      <c r="F20" s="54">
        <f>[1]Sheet1!F17</f>
        <v>0</v>
      </c>
      <c r="G20" s="54">
        <f>[1]Sheet1!G17</f>
        <v>0</v>
      </c>
      <c r="H20" s="54">
        <f>[1]Sheet1!H17</f>
        <v>0</v>
      </c>
      <c r="I20" s="54">
        <f>[1]Sheet1!I17</f>
        <v>0</v>
      </c>
      <c r="J20" s="54">
        <f>[1]Sheet1!J17</f>
        <v>0</v>
      </c>
      <c r="K20" s="54">
        <f>[1]Sheet1!K17</f>
        <v>0</v>
      </c>
      <c r="L20" s="54">
        <f>[1]Sheet1!L17</f>
        <v>0</v>
      </c>
      <c r="M20" s="54">
        <f>[1]Sheet1!M17</f>
        <v>0</v>
      </c>
      <c r="N20" s="54">
        <f>[1]Sheet1!N17</f>
        <v>0</v>
      </c>
      <c r="O20" s="54">
        <f>[1]Sheet1!O17</f>
        <v>0</v>
      </c>
      <c r="P20" s="55">
        <f>[1]Sheet1!P17</f>
        <v>0</v>
      </c>
    </row>
    <row r="21" spans="1:16" x14ac:dyDescent="0.25">
      <c r="A21" s="3" t="s">
        <v>25</v>
      </c>
      <c r="B21" s="54"/>
      <c r="C21" s="55"/>
      <c r="D21" s="54"/>
      <c r="E21" s="54"/>
      <c r="F21" s="54"/>
      <c r="G21" s="54"/>
      <c r="H21" s="54"/>
      <c r="I21" s="54"/>
      <c r="J21" s="54"/>
      <c r="K21" s="54"/>
      <c r="L21" s="54"/>
      <c r="M21" s="54"/>
      <c r="N21" s="54"/>
      <c r="O21" s="54"/>
      <c r="P21" s="55"/>
    </row>
    <row r="22" spans="1:16" x14ac:dyDescent="0.25">
      <c r="A22" s="11" t="s">
        <v>26</v>
      </c>
      <c r="B22" s="54">
        <f>[1]Sheet1!B18</f>
        <v>1.2546825408935547</v>
      </c>
      <c r="C22" s="55">
        <f>[1]Sheet1!C18</f>
        <v>650.63260367522059</v>
      </c>
      <c r="D22" s="54">
        <f>[1]Sheet1!D18</f>
        <v>25.334604263305664</v>
      </c>
      <c r="E22" s="54">
        <f>[1]Sheet1!E18</f>
        <v>0</v>
      </c>
      <c r="F22" s="54">
        <f>[1]Sheet1!F18</f>
        <v>0</v>
      </c>
      <c r="G22" s="54">
        <f>[1]Sheet1!G18</f>
        <v>0</v>
      </c>
      <c r="H22" s="54">
        <f>[1]Sheet1!H18</f>
        <v>7.4422259330749512</v>
      </c>
      <c r="I22" s="54">
        <f>[1]Sheet1!I18</f>
        <v>0</v>
      </c>
      <c r="J22" s="54">
        <f>[1]Sheet1!J18</f>
        <v>23.706663131713867</v>
      </c>
      <c r="K22" s="54">
        <f>[1]Sheet1!K18</f>
        <v>6.1196608543395996</v>
      </c>
      <c r="L22" s="54">
        <f>[1]Sheet1!L18</f>
        <v>0</v>
      </c>
      <c r="M22" s="54">
        <f>[1]Sheet1!M18</f>
        <v>16.264436721801758</v>
      </c>
      <c r="N22" s="54">
        <f>[1]Sheet1!N18</f>
        <v>7.4422259330749512</v>
      </c>
      <c r="O22" s="54">
        <f>[1]Sheet1!O18</f>
        <v>58.400959014892578</v>
      </c>
      <c r="P22" s="55">
        <f>[1]Sheet1!P18</f>
        <v>8.1633734607050012</v>
      </c>
    </row>
    <row r="23" spans="1:16" x14ac:dyDescent="0.25">
      <c r="A23" s="11" t="s">
        <v>27</v>
      </c>
      <c r="B23" s="54">
        <f>[1]Sheet1!B19</f>
        <v>4.5404858589172363</v>
      </c>
      <c r="C23" s="55">
        <f>[1]Sheet1!C19</f>
        <v>1469.8779913414669</v>
      </c>
      <c r="D23" s="54">
        <f>[1]Sheet1!D19</f>
        <v>70.644622802734375</v>
      </c>
      <c r="E23" s="54">
        <f>[1]Sheet1!E19</f>
        <v>13.961294174194336</v>
      </c>
      <c r="F23" s="54">
        <f>[1]Sheet1!F19</f>
        <v>6.8653664588928223</v>
      </c>
      <c r="G23" s="54">
        <f>[1]Sheet1!G19</f>
        <v>17.873203277587891</v>
      </c>
      <c r="H23" s="54">
        <f>[1]Sheet1!H19</f>
        <v>30.576448440551758</v>
      </c>
      <c r="I23" s="54">
        <f>[1]Sheet1!I19</f>
        <v>16.439044952392578</v>
      </c>
      <c r="J23" s="54">
        <f>[1]Sheet1!J19</f>
        <v>19.579240798950195</v>
      </c>
      <c r="K23" s="54">
        <f>[1]Sheet1!K19</f>
        <v>6.8653664588928223</v>
      </c>
      <c r="L23" s="54">
        <f>[1]Sheet1!L19</f>
        <v>8.6594619750976563</v>
      </c>
      <c r="M23" s="54">
        <f>[1]Sheet1!M19</f>
        <v>19.5626220703125</v>
      </c>
      <c r="N23" s="54">
        <f>[1]Sheet1!N19</f>
        <v>9.8562784194946289</v>
      </c>
      <c r="O23" s="54">
        <f>[1]Sheet1!O19</f>
        <v>6.2421035766601563</v>
      </c>
      <c r="P23" s="55">
        <f>[1]Sheet1!P19</f>
        <v>66.739602720889962</v>
      </c>
    </row>
    <row r="24" spans="1:16" x14ac:dyDescent="0.25">
      <c r="A24" s="11" t="s">
        <v>28</v>
      </c>
      <c r="B24" s="54">
        <f>[1]Sheet1!B20</f>
        <v>3.4136278629302979</v>
      </c>
      <c r="C24" s="55">
        <f>[1]Sheet1!C20</f>
        <v>139.18312841246163</v>
      </c>
      <c r="D24" s="54">
        <f>[1]Sheet1!D20</f>
        <v>100</v>
      </c>
      <c r="E24" s="54">
        <f>[1]Sheet1!E20</f>
        <v>0</v>
      </c>
      <c r="F24" s="54">
        <f>[1]Sheet1!F20</f>
        <v>0</v>
      </c>
      <c r="G24" s="54">
        <f>[1]Sheet1!G20</f>
        <v>0</v>
      </c>
      <c r="H24" s="54">
        <f>[1]Sheet1!H20</f>
        <v>0</v>
      </c>
      <c r="I24" s="54">
        <f>[1]Sheet1!I20</f>
        <v>0</v>
      </c>
      <c r="J24" s="54">
        <f>[1]Sheet1!J20</f>
        <v>0</v>
      </c>
      <c r="K24" s="54">
        <f>[1]Sheet1!K20</f>
        <v>0</v>
      </c>
      <c r="L24" s="54">
        <f>[1]Sheet1!L20</f>
        <v>0</v>
      </c>
      <c r="M24" s="54">
        <f>[1]Sheet1!M20</f>
        <v>20.632808685302734</v>
      </c>
      <c r="N24" s="54">
        <f>[1]Sheet1!N20</f>
        <v>0</v>
      </c>
      <c r="O24" s="54">
        <f>[1]Sheet1!O20</f>
        <v>0</v>
      </c>
      <c r="P24" s="55">
        <f>[1]Sheet1!P20</f>
        <v>4.7511941303948886</v>
      </c>
    </row>
    <row r="25" spans="1:16" x14ac:dyDescent="0.25">
      <c r="A25" s="3" t="s">
        <v>29</v>
      </c>
      <c r="B25" s="54"/>
      <c r="C25" s="55"/>
      <c r="D25" s="54"/>
      <c r="E25" s="54"/>
      <c r="F25" s="54"/>
      <c r="G25" s="54"/>
      <c r="H25" s="54"/>
      <c r="I25" s="54"/>
      <c r="J25" s="54"/>
      <c r="K25" s="54"/>
      <c r="L25" s="54"/>
      <c r="M25" s="54"/>
      <c r="N25" s="54"/>
      <c r="O25" s="54"/>
      <c r="P25" s="55"/>
    </row>
    <row r="26" spans="1:16" x14ac:dyDescent="0.25">
      <c r="A26" s="13" t="s">
        <v>30</v>
      </c>
      <c r="B26" s="54">
        <f>[1]Sheet1!B21</f>
        <v>0.34093067049980164</v>
      </c>
      <c r="C26" s="55">
        <f>[1]Sheet1!C21</f>
        <v>940.32345943522171</v>
      </c>
      <c r="D26" s="54">
        <f>[1]Sheet1!D21</f>
        <v>100</v>
      </c>
      <c r="E26" s="54">
        <f>[1]Sheet1!E21</f>
        <v>0</v>
      </c>
      <c r="F26" s="54">
        <f>[1]Sheet1!F21</f>
        <v>0</v>
      </c>
      <c r="G26" s="54">
        <f>[1]Sheet1!G21</f>
        <v>0</v>
      </c>
      <c r="H26" s="54">
        <f>[1]Sheet1!H21</f>
        <v>100</v>
      </c>
      <c r="I26" s="54">
        <f>[1]Sheet1!I21</f>
        <v>0</v>
      </c>
      <c r="J26" s="54">
        <f>[1]Sheet1!J21</f>
        <v>0</v>
      </c>
      <c r="K26" s="54">
        <f>[1]Sheet1!K21</f>
        <v>0</v>
      </c>
      <c r="L26" s="54">
        <f>[1]Sheet1!L21</f>
        <v>0</v>
      </c>
      <c r="M26" s="54">
        <f>[1]Sheet1!M21</f>
        <v>0</v>
      </c>
      <c r="N26" s="54">
        <f>[1]Sheet1!N21</f>
        <v>0</v>
      </c>
      <c r="O26" s="54">
        <f>[1]Sheet1!O21</f>
        <v>0</v>
      </c>
      <c r="P26" s="55">
        <f>[1]Sheet1!P21</f>
        <v>3.2058511125784102</v>
      </c>
    </row>
    <row r="27" spans="1:16" x14ac:dyDescent="0.25">
      <c r="A27" s="11" t="s">
        <v>31</v>
      </c>
      <c r="B27" s="54">
        <f>[1]Sheet1!B22</f>
        <v>1.1901415586471558</v>
      </c>
      <c r="C27" s="55">
        <f>[1]Sheet1!C22</f>
        <v>283.76019695259265</v>
      </c>
      <c r="D27" s="54">
        <f>[1]Sheet1!D22</f>
        <v>0</v>
      </c>
      <c r="E27" s="54">
        <f>[1]Sheet1!E22</f>
        <v>0</v>
      </c>
      <c r="F27" s="54">
        <f>[1]Sheet1!F22</f>
        <v>0</v>
      </c>
      <c r="G27" s="54">
        <f>[1]Sheet1!G22</f>
        <v>0</v>
      </c>
      <c r="H27" s="54">
        <f>[1]Sheet1!H22</f>
        <v>0</v>
      </c>
      <c r="I27" s="54">
        <f>[1]Sheet1!I22</f>
        <v>0</v>
      </c>
      <c r="J27" s="54">
        <f>[1]Sheet1!J22</f>
        <v>100</v>
      </c>
      <c r="K27" s="54">
        <f>[1]Sheet1!K22</f>
        <v>0</v>
      </c>
      <c r="L27" s="54">
        <f>[1]Sheet1!L22</f>
        <v>0</v>
      </c>
      <c r="M27" s="54">
        <f>[1]Sheet1!M22</f>
        <v>0</v>
      </c>
      <c r="N27" s="54">
        <f>[1]Sheet1!N22</f>
        <v>0</v>
      </c>
      <c r="O27" s="54">
        <f>[1]Sheet1!O22</f>
        <v>0</v>
      </c>
      <c r="P27" s="55">
        <f>[1]Sheet1!P22</f>
        <v>3.3771480372041895</v>
      </c>
    </row>
    <row r="28" spans="1:16" x14ac:dyDescent="0.25">
      <c r="A28" s="11" t="s">
        <v>32</v>
      </c>
      <c r="B28" s="54">
        <f>[1]Sheet1!B23</f>
        <v>1.2357717752456665</v>
      </c>
      <c r="C28" s="55">
        <f>[1]Sheet1!C23</f>
        <v>150.02684689985819</v>
      </c>
      <c r="D28" s="54">
        <f>[1]Sheet1!D23</f>
        <v>53.262683868408203</v>
      </c>
      <c r="E28" s="54">
        <f>[1]Sheet1!E23</f>
        <v>0</v>
      </c>
      <c r="F28" s="54">
        <f>[1]Sheet1!F23</f>
        <v>0</v>
      </c>
      <c r="G28" s="54">
        <f>[1]Sheet1!G23</f>
        <v>0</v>
      </c>
      <c r="H28" s="54">
        <f>[1]Sheet1!H23</f>
        <v>46.737316131591797</v>
      </c>
      <c r="I28" s="54">
        <f>[1]Sheet1!I23</f>
        <v>53.262683868408203</v>
      </c>
      <c r="J28" s="54">
        <f>[1]Sheet1!J23</f>
        <v>53.262683868408203</v>
      </c>
      <c r="K28" s="54">
        <f>[1]Sheet1!K23</f>
        <v>0</v>
      </c>
      <c r="L28" s="54">
        <f>[1]Sheet1!L23</f>
        <v>0</v>
      </c>
      <c r="M28" s="54">
        <f>[1]Sheet1!M23</f>
        <v>53.262683868408203</v>
      </c>
      <c r="N28" s="54">
        <f>[1]Sheet1!N23</f>
        <v>0</v>
      </c>
      <c r="O28" s="54">
        <f>[1]Sheet1!O23</f>
        <v>0</v>
      </c>
      <c r="P28" s="55">
        <f>[1]Sheet1!P23</f>
        <v>1.8539893414655806</v>
      </c>
    </row>
    <row r="29" spans="1:16" x14ac:dyDescent="0.25">
      <c r="A29" s="11" t="s">
        <v>33</v>
      </c>
      <c r="B29" s="54">
        <f>[1]Sheet1!B24</f>
        <v>5.0812430381774902</v>
      </c>
      <c r="C29" s="55">
        <f>[1]Sheet1!C24</f>
        <v>242.04807456495899</v>
      </c>
      <c r="D29" s="54">
        <f>[1]Sheet1!D24</f>
        <v>63.766647338867188</v>
      </c>
      <c r="E29" s="54">
        <f>[1]Sheet1!E24</f>
        <v>12.794858932495117</v>
      </c>
      <c r="F29" s="54">
        <f>[1]Sheet1!F24</f>
        <v>0</v>
      </c>
      <c r="G29" s="54">
        <f>[1]Sheet1!G24</f>
        <v>1.7802140712738037</v>
      </c>
      <c r="H29" s="54">
        <f>[1]Sheet1!H24</f>
        <v>45.985198974609375</v>
      </c>
      <c r="I29" s="54">
        <f>[1]Sheet1!I24</f>
        <v>31.410125732421875</v>
      </c>
      <c r="J29" s="54">
        <f>[1]Sheet1!J24</f>
        <v>14.5750732421875</v>
      </c>
      <c r="K29" s="54">
        <f>[1]Sheet1!K24</f>
        <v>0</v>
      </c>
      <c r="L29" s="54">
        <f>[1]Sheet1!L24</f>
        <v>0</v>
      </c>
      <c r="M29" s="54">
        <f>[1]Sheet1!M24</f>
        <v>11.118916511535645</v>
      </c>
      <c r="N29" s="54">
        <f>[1]Sheet1!N24</f>
        <v>0</v>
      </c>
      <c r="O29" s="54">
        <f>[1]Sheet1!O24</f>
        <v>21.658281326293945</v>
      </c>
      <c r="P29" s="55">
        <f>[1]Sheet1!P24</f>
        <v>12.29905084438348</v>
      </c>
    </row>
    <row r="30" spans="1:16" x14ac:dyDescent="0.25">
      <c r="A30" s="11" t="s">
        <v>34</v>
      </c>
      <c r="B30" s="54">
        <f>[1]Sheet1!B25</f>
        <v>9.1553869247436523</v>
      </c>
      <c r="C30" s="55">
        <f>[1]Sheet1!C25</f>
        <v>643.53514557651636</v>
      </c>
      <c r="D30" s="54">
        <f>[1]Sheet1!D25</f>
        <v>71.168701171875</v>
      </c>
      <c r="E30" s="54">
        <f>[1]Sheet1!E25</f>
        <v>13.143774032592773</v>
      </c>
      <c r="F30" s="54">
        <f>[1]Sheet1!F25</f>
        <v>7.7767539024353027</v>
      </c>
      <c r="G30" s="54">
        <f>[1]Sheet1!G25</f>
        <v>19.874282836914063</v>
      </c>
      <c r="H30" s="54">
        <f>[1]Sheet1!H25</f>
        <v>19.155458450317383</v>
      </c>
      <c r="I30" s="54">
        <f>[1]Sheet1!I25</f>
        <v>10.388520240783691</v>
      </c>
      <c r="J30" s="54">
        <f>[1]Sheet1!J25</f>
        <v>15.012598991394043</v>
      </c>
      <c r="K30" s="54">
        <f>[1]Sheet1!K25</f>
        <v>8.6246604919433594</v>
      </c>
      <c r="L30" s="54">
        <f>[1]Sheet1!L25</f>
        <v>9.8090190887451172</v>
      </c>
      <c r="M30" s="54">
        <f>[1]Sheet1!M25</f>
        <v>22.079860687255859</v>
      </c>
      <c r="N30" s="54">
        <f>[1]Sheet1!N25</f>
        <v>12.195868492126465</v>
      </c>
      <c r="O30" s="54">
        <f>[1]Sheet1!O25</f>
        <v>10.641343116760254</v>
      </c>
      <c r="P30" s="55">
        <f>[1]Sheet1!P25</f>
        <v>58.918130976358235</v>
      </c>
    </row>
    <row r="31" spans="1:16" x14ac:dyDescent="0.25">
      <c r="A31" s="3" t="s">
        <v>35</v>
      </c>
      <c r="B31" s="54"/>
      <c r="C31" s="55"/>
      <c r="D31" s="54"/>
      <c r="E31" s="54"/>
      <c r="F31" s="54"/>
      <c r="G31" s="54"/>
      <c r="H31" s="54"/>
      <c r="I31" s="54"/>
      <c r="J31" s="54"/>
      <c r="K31" s="54"/>
      <c r="L31" s="54"/>
      <c r="M31" s="54"/>
      <c r="N31" s="54"/>
      <c r="O31" s="54"/>
      <c r="P31" s="55"/>
    </row>
    <row r="32" spans="1:16" x14ac:dyDescent="0.25">
      <c r="A32" s="14" t="s">
        <v>36</v>
      </c>
      <c r="B32" s="54">
        <f>[1]Sheet1!B26</f>
        <v>3.4574530124664307</v>
      </c>
      <c r="C32" s="55">
        <f>[1]Sheet1!C26</f>
        <v>2192.1056064300219</v>
      </c>
      <c r="D32" s="54">
        <f>[1]Sheet1!D26</f>
        <v>66.108283996582031</v>
      </c>
      <c r="E32" s="54">
        <f>[1]Sheet1!E26</f>
        <v>12.293951988220215</v>
      </c>
      <c r="F32" s="54">
        <f>[1]Sheet1!F26</f>
        <v>6.0454630851745605</v>
      </c>
      <c r="G32" s="54">
        <f>[1]Sheet1!G26</f>
        <v>15.738677978515625</v>
      </c>
      <c r="H32" s="54">
        <f>[1]Sheet1!H26</f>
        <v>22.629316329956055</v>
      </c>
      <c r="I32" s="54">
        <f>[1]Sheet1!I26</f>
        <v>9.3786916732788086</v>
      </c>
      <c r="J32" s="54">
        <f>[1]Sheet1!J26</f>
        <v>19.794389724731445</v>
      </c>
      <c r="K32" s="54">
        <f>[1]Sheet1!K26</f>
        <v>6.7046051025390625</v>
      </c>
      <c r="L32" s="54">
        <f>[1]Sheet1!L26</f>
        <v>7.6252970695495605</v>
      </c>
      <c r="M32" s="54">
        <f>[1]Sheet1!M26</f>
        <v>20.27159309387207</v>
      </c>
      <c r="N32" s="54">
        <f>[1]Sheet1!N26</f>
        <v>9.4807767868041992</v>
      </c>
      <c r="O32" s="54">
        <f>[1]Sheet1!O26</f>
        <v>11.786941528320313</v>
      </c>
      <c r="P32" s="55">
        <f>[1]Sheet1!P26</f>
        <v>75.791022899581677</v>
      </c>
    </row>
    <row r="33" spans="1:16" x14ac:dyDescent="0.25">
      <c r="A33" s="14" t="s">
        <v>37</v>
      </c>
      <c r="B33" s="54">
        <f>[1]Sheet1!B27</f>
        <v>5.7157196998596191</v>
      </c>
      <c r="C33" s="55">
        <f>[1]Sheet1!C27</f>
        <v>67.588116999125987</v>
      </c>
      <c r="D33" s="54">
        <f>[1]Sheet1!D27</f>
        <v>100</v>
      </c>
      <c r="E33" s="54">
        <f>[1]Sheet1!E27</f>
        <v>0</v>
      </c>
      <c r="F33" s="54">
        <f>[1]Sheet1!F27</f>
        <v>0</v>
      </c>
      <c r="G33" s="54">
        <f>[1]Sheet1!G27</f>
        <v>0</v>
      </c>
      <c r="H33" s="54">
        <f>[1]Sheet1!H27</f>
        <v>100</v>
      </c>
      <c r="I33" s="54">
        <f>[1]Sheet1!I27</f>
        <v>100</v>
      </c>
      <c r="J33" s="54">
        <f>[1]Sheet1!J27</f>
        <v>0</v>
      </c>
      <c r="K33" s="54">
        <f>[1]Sheet1!K27</f>
        <v>0</v>
      </c>
      <c r="L33" s="54">
        <f>[1]Sheet1!L27</f>
        <v>0</v>
      </c>
      <c r="M33" s="54">
        <f>[1]Sheet1!M27</f>
        <v>0</v>
      </c>
      <c r="N33" s="54">
        <f>[1]Sheet1!N27</f>
        <v>0</v>
      </c>
      <c r="O33" s="54">
        <f>[1]Sheet1!O27</f>
        <v>0</v>
      </c>
      <c r="P33" s="55">
        <f>[1]Sheet1!P27</f>
        <v>3.8631474124081775</v>
      </c>
    </row>
    <row r="34" spans="1:16" x14ac:dyDescent="0.25">
      <c r="A34" s="3" t="s">
        <v>38</v>
      </c>
      <c r="B34" s="54"/>
      <c r="C34" s="55"/>
      <c r="D34" s="54"/>
      <c r="E34" s="54"/>
      <c r="F34" s="54"/>
      <c r="G34" s="54"/>
      <c r="H34" s="54"/>
      <c r="I34" s="54"/>
      <c r="J34" s="54"/>
      <c r="K34" s="54"/>
      <c r="L34" s="54"/>
      <c r="M34" s="54"/>
      <c r="N34" s="54"/>
      <c r="O34" s="54"/>
      <c r="P34" s="55"/>
    </row>
    <row r="35" spans="1:16" x14ac:dyDescent="0.25">
      <c r="A35" s="11" t="s">
        <v>39</v>
      </c>
      <c r="B35" s="54">
        <f>[1]Sheet1!B28</f>
        <v>0</v>
      </c>
      <c r="C35" s="55">
        <f>[1]Sheet1!C28</f>
        <v>491.48283630050815</v>
      </c>
      <c r="D35" s="54">
        <f>[1]Sheet1!D28</f>
        <v>0</v>
      </c>
      <c r="E35" s="54">
        <f>[1]Sheet1!E28</f>
        <v>0</v>
      </c>
      <c r="F35" s="54">
        <f>[1]Sheet1!F28</f>
        <v>0</v>
      </c>
      <c r="G35" s="54">
        <f>[1]Sheet1!G28</f>
        <v>0</v>
      </c>
      <c r="H35" s="54">
        <f>[1]Sheet1!H28</f>
        <v>0</v>
      </c>
      <c r="I35" s="54">
        <f>[1]Sheet1!I28</f>
        <v>0</v>
      </c>
      <c r="J35" s="54">
        <f>[1]Sheet1!J28</f>
        <v>0</v>
      </c>
      <c r="K35" s="54">
        <f>[1]Sheet1!K28</f>
        <v>0</v>
      </c>
      <c r="L35" s="54">
        <f>[1]Sheet1!L28</f>
        <v>0</v>
      </c>
      <c r="M35" s="54">
        <f>[1]Sheet1!M28</f>
        <v>0</v>
      </c>
      <c r="N35" s="54">
        <f>[1]Sheet1!N28</f>
        <v>0</v>
      </c>
      <c r="O35" s="54">
        <f>[1]Sheet1!O28</f>
        <v>0</v>
      </c>
      <c r="P35" s="55">
        <f>[1]Sheet1!P28</f>
        <v>0</v>
      </c>
    </row>
    <row r="36" spans="1:16" x14ac:dyDescent="0.25">
      <c r="A36" s="11" t="s">
        <v>40</v>
      </c>
      <c r="B36" s="54">
        <f>[1]Sheet1!B29</f>
        <v>0.57553082704544067</v>
      </c>
      <c r="C36" s="55">
        <f>[1]Sheet1!C29</f>
        <v>411.56734083390529</v>
      </c>
      <c r="D36" s="54">
        <f>[1]Sheet1!D29</f>
        <v>0</v>
      </c>
      <c r="E36" s="54">
        <f>[1]Sheet1!E29</f>
        <v>0</v>
      </c>
      <c r="F36" s="54">
        <f>[1]Sheet1!F29</f>
        <v>0</v>
      </c>
      <c r="G36" s="54">
        <f>[1]Sheet1!G29</f>
        <v>0</v>
      </c>
      <c r="H36" s="54">
        <f>[1]Sheet1!H29</f>
        <v>36.581497192382813</v>
      </c>
      <c r="I36" s="54">
        <f>[1]Sheet1!I29</f>
        <v>0</v>
      </c>
      <c r="J36" s="54">
        <f>[1]Sheet1!J29</f>
        <v>63.418502807617188</v>
      </c>
      <c r="K36" s="54">
        <f>[1]Sheet1!K29</f>
        <v>0</v>
      </c>
      <c r="L36" s="54">
        <f>[1]Sheet1!L29</f>
        <v>0</v>
      </c>
      <c r="M36" s="54">
        <f>[1]Sheet1!M29</f>
        <v>0</v>
      </c>
      <c r="N36" s="54">
        <f>[1]Sheet1!N29</f>
        <v>0</v>
      </c>
      <c r="O36" s="54">
        <f>[1]Sheet1!O29</f>
        <v>63.418502807617188</v>
      </c>
      <c r="P36" s="55">
        <f>[1]Sheet1!P29</f>
        <v>2.3686970150871032</v>
      </c>
    </row>
    <row r="37" spans="1:16" x14ac:dyDescent="0.25">
      <c r="A37" s="11" t="s">
        <v>32</v>
      </c>
      <c r="B37" s="54">
        <f>[1]Sheet1!B30</f>
        <v>3.0569083690643311</v>
      </c>
      <c r="C37" s="55">
        <f>[1]Sheet1!C30</f>
        <v>430.36217417539166</v>
      </c>
      <c r="D37" s="54">
        <f>[1]Sheet1!D30</f>
        <v>85.272506713867188</v>
      </c>
      <c r="E37" s="54">
        <f>[1]Sheet1!E30</f>
        <v>11.961636543273926</v>
      </c>
      <c r="F37" s="54">
        <f>[1]Sheet1!F30</f>
        <v>0</v>
      </c>
      <c r="G37" s="54">
        <f>[1]Sheet1!G30</f>
        <v>0</v>
      </c>
      <c r="H37" s="54">
        <f>[1]Sheet1!H30</f>
        <v>65.694671630859375</v>
      </c>
      <c r="I37" s="54">
        <f>[1]Sheet1!I30</f>
        <v>36.870735168457031</v>
      </c>
      <c r="J37" s="54">
        <f>[1]Sheet1!J30</f>
        <v>22.233587265014648</v>
      </c>
      <c r="K37" s="54">
        <f>[1]Sheet1!K30</f>
        <v>0</v>
      </c>
      <c r="L37" s="54">
        <f>[1]Sheet1!L30</f>
        <v>0</v>
      </c>
      <c r="M37" s="54">
        <f>[1]Sheet1!M30</f>
        <v>17.944089889526367</v>
      </c>
      <c r="N37" s="54">
        <f>[1]Sheet1!N30</f>
        <v>0</v>
      </c>
      <c r="O37" s="54">
        <f>[1]Sheet1!O30</f>
        <v>0</v>
      </c>
      <c r="P37" s="55">
        <f>[1]Sheet1!P30</f>
        <v>13.15577747259753</v>
      </c>
    </row>
    <row r="38" spans="1:16" x14ac:dyDescent="0.25">
      <c r="A38" s="11" t="s">
        <v>41</v>
      </c>
      <c r="B38" s="54">
        <f>[1]Sheet1!B31</f>
        <v>4.9803133010864258</v>
      </c>
      <c r="C38" s="55">
        <f>[1]Sheet1!C31</f>
        <v>369.00003238605802</v>
      </c>
      <c r="D38" s="54">
        <f>[1]Sheet1!D31</f>
        <v>26.939107894897461</v>
      </c>
      <c r="E38" s="54">
        <f>[1]Sheet1!E31</f>
        <v>0</v>
      </c>
      <c r="F38" s="54">
        <f>[1]Sheet1!F31</f>
        <v>0</v>
      </c>
      <c r="G38" s="54">
        <f>[1]Sheet1!G31</f>
        <v>10.439017295837402</v>
      </c>
      <c r="H38" s="54">
        <f>[1]Sheet1!H31</f>
        <v>11.609256744384766</v>
      </c>
      <c r="I38" s="54">
        <f>[1]Sheet1!I31</f>
        <v>5.038480281829834</v>
      </c>
      <c r="J38" s="54">
        <f>[1]Sheet1!J31</f>
        <v>22.873987197875977</v>
      </c>
      <c r="K38" s="54">
        <f>[1]Sheet1!K31</f>
        <v>0</v>
      </c>
      <c r="L38" s="54">
        <f>[1]Sheet1!L31</f>
        <v>0</v>
      </c>
      <c r="M38" s="54">
        <f>[1]Sheet1!M31</f>
        <v>2.8295915126800537</v>
      </c>
      <c r="N38" s="54">
        <f>[1]Sheet1!N31</f>
        <v>17.02961540222168</v>
      </c>
      <c r="O38" s="54">
        <f>[1]Sheet1!O31</f>
        <v>23.409526824951172</v>
      </c>
      <c r="P38" s="55">
        <f>[1]Sheet1!P31</f>
        <v>18.377357059432011</v>
      </c>
    </row>
    <row r="39" spans="1:16" x14ac:dyDescent="0.25">
      <c r="A39" s="11" t="s">
        <v>42</v>
      </c>
      <c r="B39" s="54">
        <f>[1]Sheet1!B32</f>
        <v>8.2099180221557617</v>
      </c>
      <c r="C39" s="55">
        <f>[1]Sheet1!C32</f>
        <v>557.28133973328511</v>
      </c>
      <c r="D39" s="54">
        <f>[1]Sheet1!D32</f>
        <v>82.615097045898438</v>
      </c>
      <c r="E39" s="54">
        <f>[1]Sheet1!E32</f>
        <v>16.926054000854492</v>
      </c>
      <c r="F39" s="54">
        <f>[1]Sheet1!F32</f>
        <v>10.014609336853027</v>
      </c>
      <c r="G39" s="54">
        <f>[1]Sheet1!G32</f>
        <v>21.87885856628418</v>
      </c>
      <c r="H39" s="54">
        <f>[1]Sheet1!H32</f>
        <v>20.483135223388672</v>
      </c>
      <c r="I39" s="54">
        <f>[1]Sheet1!I32</f>
        <v>11.354135513305664</v>
      </c>
      <c r="J39" s="54">
        <f>[1]Sheet1!J32</f>
        <v>13.926158905029297</v>
      </c>
      <c r="K39" s="54">
        <f>[1]Sheet1!K32</f>
        <v>11.106512069702148</v>
      </c>
      <c r="L39" s="54">
        <f>[1]Sheet1!L32</f>
        <v>12.631683349609375</v>
      </c>
      <c r="M39" s="54">
        <f>[1]Sheet1!M32</f>
        <v>27.284635543823242</v>
      </c>
      <c r="N39" s="54">
        <f>[1]Sheet1!N32</f>
        <v>8.8650875091552734</v>
      </c>
      <c r="O39" s="54">
        <f>[1]Sheet1!O32</f>
        <v>6.8394293785095215</v>
      </c>
      <c r="P39" s="55">
        <f>[1]Sheet1!P32</f>
        <v>45.752338764873244</v>
      </c>
    </row>
    <row r="40" spans="1:16" x14ac:dyDescent="0.25">
      <c r="A40" s="3" t="s">
        <v>43</v>
      </c>
      <c r="B40" s="54"/>
      <c r="C40" s="55"/>
      <c r="D40" s="54"/>
      <c r="E40" s="54"/>
      <c r="F40" s="54"/>
      <c r="G40" s="54"/>
      <c r="H40" s="54"/>
      <c r="I40" s="54"/>
      <c r="J40" s="54"/>
      <c r="K40" s="54"/>
      <c r="L40" s="54"/>
      <c r="M40" s="54"/>
      <c r="N40" s="54"/>
      <c r="O40" s="54"/>
      <c r="P40" s="55"/>
    </row>
    <row r="41" spans="1:16" x14ac:dyDescent="0.25">
      <c r="A41" s="15" t="s">
        <v>44</v>
      </c>
      <c r="B41" s="54">
        <f>[1]Sheet1!B33</f>
        <v>1.3420913219451904</v>
      </c>
      <c r="C41" s="55">
        <f>[1]Sheet1!C33</f>
        <v>130.92256089497877</v>
      </c>
      <c r="D41" s="54">
        <f>[1]Sheet1!D33</f>
        <v>0</v>
      </c>
      <c r="E41" s="54">
        <f>[1]Sheet1!E33</f>
        <v>0</v>
      </c>
      <c r="F41" s="54">
        <f>[1]Sheet1!F33</f>
        <v>0</v>
      </c>
      <c r="G41" s="54">
        <f>[1]Sheet1!G33</f>
        <v>100</v>
      </c>
      <c r="H41" s="54">
        <f>[1]Sheet1!H33</f>
        <v>100</v>
      </c>
      <c r="I41" s="54">
        <f>[1]Sheet1!I33</f>
        <v>100</v>
      </c>
      <c r="J41" s="54">
        <f>[1]Sheet1!J33</f>
        <v>0</v>
      </c>
      <c r="K41" s="54">
        <f>[1]Sheet1!K33</f>
        <v>0</v>
      </c>
      <c r="L41" s="54">
        <f>[1]Sheet1!L33</f>
        <v>0</v>
      </c>
      <c r="M41" s="54">
        <f>[1]Sheet1!M33</f>
        <v>100</v>
      </c>
      <c r="N41" s="54">
        <f>[1]Sheet1!N33</f>
        <v>0</v>
      </c>
      <c r="O41" s="54">
        <f>[1]Sheet1!O33</f>
        <v>0</v>
      </c>
      <c r="P41" s="55">
        <f>[1]Sheet1!P33</f>
        <v>1.7571003450748865</v>
      </c>
    </row>
    <row r="42" spans="1:16" x14ac:dyDescent="0.25">
      <c r="A42" s="16" t="s">
        <v>45</v>
      </c>
      <c r="B42" s="54">
        <f>[1]Sheet1!B34</f>
        <v>3.3149161338806152</v>
      </c>
      <c r="C42" s="55">
        <f>[1]Sheet1!C34</f>
        <v>50.972429826790183</v>
      </c>
      <c r="D42" s="54">
        <f>[1]Sheet1!D34</f>
        <v>38.997642517089844</v>
      </c>
      <c r="E42" s="54">
        <f>[1]Sheet1!E34</f>
        <v>0</v>
      </c>
      <c r="F42" s="54">
        <f>[1]Sheet1!F34</f>
        <v>0</v>
      </c>
      <c r="G42" s="54">
        <f>[1]Sheet1!G34</f>
        <v>0</v>
      </c>
      <c r="H42" s="54">
        <f>[1]Sheet1!H34</f>
        <v>38.997642517089844</v>
      </c>
      <c r="I42" s="54">
        <f>[1]Sheet1!I34</f>
        <v>0</v>
      </c>
      <c r="J42" s="54">
        <f>[1]Sheet1!J34</f>
        <v>0</v>
      </c>
      <c r="K42" s="54">
        <f>[1]Sheet1!K34</f>
        <v>0</v>
      </c>
      <c r="L42" s="54">
        <f>[1]Sheet1!L34</f>
        <v>0</v>
      </c>
      <c r="M42" s="54">
        <f>[1]Sheet1!M34</f>
        <v>38.997642517089844</v>
      </c>
      <c r="N42" s="54">
        <f>[1]Sheet1!N34</f>
        <v>0</v>
      </c>
      <c r="O42" s="54">
        <f>[1]Sheet1!O34</f>
        <v>61.002357482910156</v>
      </c>
      <c r="P42" s="55">
        <f>[1]Sheet1!P34</f>
        <v>1.6896933038342206</v>
      </c>
    </row>
    <row r="43" spans="1:16" x14ac:dyDescent="0.25">
      <c r="A43" s="16" t="s">
        <v>46</v>
      </c>
      <c r="B43" s="54">
        <f>[1]Sheet1!B35</f>
        <v>3.9063787460327148</v>
      </c>
      <c r="C43" s="55">
        <f>[1]Sheet1!C35</f>
        <v>61.564153083189751</v>
      </c>
      <c r="D43" s="54">
        <f>[1]Sheet1!D35</f>
        <v>100</v>
      </c>
      <c r="E43" s="54">
        <f>[1]Sheet1!E35</f>
        <v>0</v>
      </c>
      <c r="F43" s="54">
        <f>[1]Sheet1!F35</f>
        <v>0</v>
      </c>
      <c r="G43" s="54">
        <f>[1]Sheet1!G35</f>
        <v>53.971141815185547</v>
      </c>
      <c r="H43" s="54">
        <f>[1]Sheet1!H35</f>
        <v>23.014429092407227</v>
      </c>
      <c r="I43" s="54">
        <f>[1]Sheet1!I35</f>
        <v>23.014429092407227</v>
      </c>
      <c r="J43" s="54">
        <f>[1]Sheet1!J35</f>
        <v>0</v>
      </c>
      <c r="K43" s="54">
        <f>[1]Sheet1!K35</f>
        <v>0</v>
      </c>
      <c r="L43" s="54">
        <f>[1]Sheet1!L35</f>
        <v>0</v>
      </c>
      <c r="M43" s="54">
        <f>[1]Sheet1!M35</f>
        <v>53.971141815185547</v>
      </c>
      <c r="N43" s="54">
        <f>[1]Sheet1!N35</f>
        <v>0</v>
      </c>
      <c r="O43" s="54">
        <f>[1]Sheet1!O35</f>
        <v>0</v>
      </c>
      <c r="P43" s="55">
        <f>[1]Sheet1!P35</f>
        <v>2.4049290012920288</v>
      </c>
    </row>
    <row r="44" spans="1:16" x14ac:dyDescent="0.25">
      <c r="A44" s="15" t="s">
        <v>47</v>
      </c>
      <c r="B44" s="54">
        <f>[1]Sheet1!B36</f>
        <v>3.7020614147186279</v>
      </c>
      <c r="C44" s="55">
        <f>[1]Sheet1!C36</f>
        <v>46.38230054607137</v>
      </c>
      <c r="D44" s="54">
        <f>[1]Sheet1!D36</f>
        <v>100</v>
      </c>
      <c r="E44" s="54">
        <f>[1]Sheet1!E36</f>
        <v>0</v>
      </c>
      <c r="F44" s="54">
        <f>[1]Sheet1!F36</f>
        <v>0</v>
      </c>
      <c r="G44" s="54">
        <f>[1]Sheet1!G36</f>
        <v>0</v>
      </c>
      <c r="H44" s="54">
        <f>[1]Sheet1!H36</f>
        <v>0</v>
      </c>
      <c r="I44" s="54">
        <f>[1]Sheet1!I36</f>
        <v>0</v>
      </c>
      <c r="J44" s="54">
        <f>[1]Sheet1!J36</f>
        <v>0</v>
      </c>
      <c r="K44" s="54">
        <f>[1]Sheet1!K36</f>
        <v>0</v>
      </c>
      <c r="L44" s="54">
        <f>[1]Sheet1!L36</f>
        <v>0</v>
      </c>
      <c r="M44" s="54">
        <f>[1]Sheet1!M36</f>
        <v>57.090682983398438</v>
      </c>
      <c r="N44" s="54">
        <f>[1]Sheet1!N36</f>
        <v>0</v>
      </c>
      <c r="O44" s="54">
        <f>[1]Sheet1!O36</f>
        <v>0</v>
      </c>
      <c r="P44" s="55">
        <f>[1]Sheet1!P36</f>
        <v>1.7171012522875633</v>
      </c>
    </row>
    <row r="45" spans="1:16" x14ac:dyDescent="0.25">
      <c r="A45" s="16" t="s">
        <v>48</v>
      </c>
      <c r="B45" s="54">
        <f>[1]Sheet1!B37</f>
        <v>2.1333272457122803</v>
      </c>
      <c r="C45" s="55">
        <f>[1]Sheet1!C37</f>
        <v>30.051521230052941</v>
      </c>
      <c r="D45" s="54">
        <f>[1]Sheet1!D37</f>
        <v>100</v>
      </c>
      <c r="E45" s="54">
        <f>[1]Sheet1!E37</f>
        <v>100</v>
      </c>
      <c r="F45" s="54">
        <f>[1]Sheet1!F37</f>
        <v>0</v>
      </c>
      <c r="G45" s="54">
        <f>[1]Sheet1!G37</f>
        <v>0</v>
      </c>
      <c r="H45" s="54">
        <f>[1]Sheet1!H37</f>
        <v>0</v>
      </c>
      <c r="I45" s="54">
        <f>[1]Sheet1!I37</f>
        <v>0</v>
      </c>
      <c r="J45" s="54">
        <f>[1]Sheet1!J37</f>
        <v>0</v>
      </c>
      <c r="K45" s="54">
        <f>[1]Sheet1!K37</f>
        <v>0</v>
      </c>
      <c r="L45" s="54">
        <f>[1]Sheet1!L37</f>
        <v>100</v>
      </c>
      <c r="M45" s="54">
        <f>[1]Sheet1!M37</f>
        <v>100</v>
      </c>
      <c r="N45" s="54">
        <f>[1]Sheet1!N37</f>
        <v>0</v>
      </c>
      <c r="O45" s="54">
        <f>[1]Sheet1!O37</f>
        <v>0</v>
      </c>
      <c r="P45" s="55">
        <f>[1]Sheet1!P37</f>
        <v>0.64109727238420666</v>
      </c>
    </row>
    <row r="46" spans="1:16" x14ac:dyDescent="0.25">
      <c r="A46" s="16" t="s">
        <v>49</v>
      </c>
      <c r="B46" s="54">
        <f>[1]Sheet1!B38</f>
        <v>0</v>
      </c>
      <c r="C46" s="55">
        <f>[1]Sheet1!C38</f>
        <v>135.77130212629325</v>
      </c>
      <c r="D46" s="54">
        <f>[1]Sheet1!D38</f>
        <v>0</v>
      </c>
      <c r="E46" s="54">
        <f>[1]Sheet1!E38</f>
        <v>0</v>
      </c>
      <c r="F46" s="54">
        <f>[1]Sheet1!F38</f>
        <v>0</v>
      </c>
      <c r="G46" s="54">
        <f>[1]Sheet1!G38</f>
        <v>0</v>
      </c>
      <c r="H46" s="54">
        <f>[1]Sheet1!H38</f>
        <v>0</v>
      </c>
      <c r="I46" s="54">
        <f>[1]Sheet1!I38</f>
        <v>0</v>
      </c>
      <c r="J46" s="54">
        <f>[1]Sheet1!J38</f>
        <v>0</v>
      </c>
      <c r="K46" s="54">
        <f>[1]Sheet1!K38</f>
        <v>0</v>
      </c>
      <c r="L46" s="54">
        <f>[1]Sheet1!L38</f>
        <v>0</v>
      </c>
      <c r="M46" s="54">
        <f>[1]Sheet1!M38</f>
        <v>0</v>
      </c>
      <c r="N46" s="54">
        <f>[1]Sheet1!N38</f>
        <v>0</v>
      </c>
      <c r="O46" s="54">
        <f>[1]Sheet1!O38</f>
        <v>0</v>
      </c>
      <c r="P46" s="55">
        <f>[1]Sheet1!P38</f>
        <v>0</v>
      </c>
    </row>
    <row r="47" spans="1:16" x14ac:dyDescent="0.25">
      <c r="A47" s="16" t="s">
        <v>50</v>
      </c>
      <c r="B47" s="54">
        <f>[1]Sheet1!B39</f>
        <v>0.48346447944641113</v>
      </c>
      <c r="C47" s="55">
        <f>[1]Sheet1!C39</f>
        <v>25.796887576604867</v>
      </c>
      <c r="D47" s="54">
        <f>[1]Sheet1!D39</f>
        <v>0</v>
      </c>
      <c r="E47" s="54">
        <f>[1]Sheet1!E39</f>
        <v>0</v>
      </c>
      <c r="F47" s="54">
        <f>[1]Sheet1!F39</f>
        <v>0</v>
      </c>
      <c r="G47" s="54">
        <f>[1]Sheet1!G39</f>
        <v>0</v>
      </c>
      <c r="H47" s="54">
        <f>[1]Sheet1!H39</f>
        <v>0</v>
      </c>
      <c r="I47" s="54">
        <f>[1]Sheet1!I39</f>
        <v>0</v>
      </c>
      <c r="J47" s="54">
        <f>[1]Sheet1!J39</f>
        <v>0</v>
      </c>
      <c r="K47" s="54">
        <f>[1]Sheet1!K39</f>
        <v>0</v>
      </c>
      <c r="L47" s="54">
        <f>[1]Sheet1!L39</f>
        <v>0</v>
      </c>
      <c r="M47" s="54">
        <f>[1]Sheet1!M39</f>
        <v>0</v>
      </c>
      <c r="N47" s="54">
        <f>[1]Sheet1!N39</f>
        <v>100</v>
      </c>
      <c r="O47" s="54">
        <f>[1]Sheet1!O39</f>
        <v>0</v>
      </c>
      <c r="P47" s="55">
        <f>[1]Sheet1!P39</f>
        <v>0.12471878494930556</v>
      </c>
    </row>
    <row r="48" spans="1:16" x14ac:dyDescent="0.25">
      <c r="A48" s="15" t="s">
        <v>51</v>
      </c>
      <c r="B48" s="54">
        <f>[1]Sheet1!B40</f>
        <v>10.937851905822754</v>
      </c>
      <c r="C48" s="55">
        <f>[1]Sheet1!C40</f>
        <v>95.504554353525904</v>
      </c>
      <c r="D48" s="54">
        <f>[1]Sheet1!D40</f>
        <v>67.670875549316406</v>
      </c>
      <c r="E48" s="54">
        <f>[1]Sheet1!E40</f>
        <v>0</v>
      </c>
      <c r="F48" s="54">
        <f>[1]Sheet1!F40</f>
        <v>0</v>
      </c>
      <c r="G48" s="54">
        <f>[1]Sheet1!G40</f>
        <v>0</v>
      </c>
      <c r="H48" s="54">
        <f>[1]Sheet1!H40</f>
        <v>67.670875549316406</v>
      </c>
      <c r="I48" s="54">
        <f>[1]Sheet1!I40</f>
        <v>36.981555938720703</v>
      </c>
      <c r="J48" s="54">
        <f>[1]Sheet1!J40</f>
        <v>32.329128265380859</v>
      </c>
      <c r="K48" s="54">
        <f>[1]Sheet1!K40</f>
        <v>0</v>
      </c>
      <c r="L48" s="54">
        <f>[1]Sheet1!L40</f>
        <v>0</v>
      </c>
      <c r="M48" s="54">
        <f>[1]Sheet1!M40</f>
        <v>0</v>
      </c>
      <c r="N48" s="54">
        <f>[1]Sheet1!N40</f>
        <v>0</v>
      </c>
      <c r="O48" s="54">
        <f>[1]Sheet1!O40</f>
        <v>0</v>
      </c>
      <c r="P48" s="55">
        <f>[1]Sheet1!P40</f>
        <v>10.446146562190778</v>
      </c>
    </row>
    <row r="49" spans="1:16" x14ac:dyDescent="0.25">
      <c r="A49" s="16" t="s">
        <v>52</v>
      </c>
      <c r="B49" s="54">
        <f>[1]Sheet1!B41</f>
        <v>0</v>
      </c>
      <c r="C49" s="55">
        <f>[1]Sheet1!C41</f>
        <v>20.495218564667379</v>
      </c>
      <c r="D49" s="54">
        <f>[1]Sheet1!D41</f>
        <v>0</v>
      </c>
      <c r="E49" s="54">
        <f>[1]Sheet1!E41</f>
        <v>0</v>
      </c>
      <c r="F49" s="54">
        <f>[1]Sheet1!F41</f>
        <v>0</v>
      </c>
      <c r="G49" s="54">
        <f>[1]Sheet1!G41</f>
        <v>0</v>
      </c>
      <c r="H49" s="54">
        <f>[1]Sheet1!H41</f>
        <v>0</v>
      </c>
      <c r="I49" s="54">
        <f>[1]Sheet1!I41</f>
        <v>0</v>
      </c>
      <c r="J49" s="54">
        <f>[1]Sheet1!J41</f>
        <v>0</v>
      </c>
      <c r="K49" s="54">
        <f>[1]Sheet1!K41</f>
        <v>0</v>
      </c>
      <c r="L49" s="54">
        <f>[1]Sheet1!L41</f>
        <v>0</v>
      </c>
      <c r="M49" s="54">
        <f>[1]Sheet1!M41</f>
        <v>0</v>
      </c>
      <c r="N49" s="54">
        <f>[1]Sheet1!N41</f>
        <v>0</v>
      </c>
      <c r="O49" s="54">
        <f>[1]Sheet1!O41</f>
        <v>0</v>
      </c>
      <c r="P49" s="55">
        <f>[1]Sheet1!P41</f>
        <v>0</v>
      </c>
    </row>
    <row r="50" spans="1:16" x14ac:dyDescent="0.25">
      <c r="A50" s="16" t="s">
        <v>53</v>
      </c>
      <c r="B50" s="54">
        <f>[1]Sheet1!B42</f>
        <v>11.083799362182617</v>
      </c>
      <c r="C50" s="55">
        <f>[1]Sheet1!C42</f>
        <v>30.572182815301407</v>
      </c>
      <c r="D50" s="54">
        <f>[1]Sheet1!D42</f>
        <v>100</v>
      </c>
      <c r="E50" s="54">
        <f>[1]Sheet1!E42</f>
        <v>32.832553863525391</v>
      </c>
      <c r="F50" s="54">
        <f>[1]Sheet1!F42</f>
        <v>0</v>
      </c>
      <c r="G50" s="54">
        <f>[1]Sheet1!G42</f>
        <v>0</v>
      </c>
      <c r="H50" s="54">
        <f>[1]Sheet1!H42</f>
        <v>16.416276931762695</v>
      </c>
      <c r="I50" s="54">
        <f>[1]Sheet1!I42</f>
        <v>32.832553863525391</v>
      </c>
      <c r="J50" s="54">
        <f>[1]Sheet1!J42</f>
        <v>32.832553863525391</v>
      </c>
      <c r="K50" s="54">
        <f>[1]Sheet1!K42</f>
        <v>0</v>
      </c>
      <c r="L50" s="54">
        <f>[1]Sheet1!L42</f>
        <v>16.416276931762695</v>
      </c>
      <c r="M50" s="54">
        <f>[1]Sheet1!M42</f>
        <v>83.583724975585938</v>
      </c>
      <c r="N50" s="54">
        <f>[1]Sheet1!N42</f>
        <v>0</v>
      </c>
      <c r="O50" s="54">
        <f>[1]Sheet1!O42</f>
        <v>0</v>
      </c>
      <c r="P50" s="55">
        <f>[1]Sheet1!P42</f>
        <v>3.3885592719572517</v>
      </c>
    </row>
    <row r="51" spans="1:16" x14ac:dyDescent="0.25">
      <c r="A51" s="16" t="s">
        <v>54</v>
      </c>
      <c r="B51" s="54">
        <f>[1]Sheet1!B43</f>
        <v>0</v>
      </c>
      <c r="C51" s="55">
        <f>[1]Sheet1!C43</f>
        <v>35.161435357367381</v>
      </c>
      <c r="D51" s="54">
        <f>[1]Sheet1!D43</f>
        <v>0</v>
      </c>
      <c r="E51" s="54">
        <f>[1]Sheet1!E43</f>
        <v>0</v>
      </c>
      <c r="F51" s="54">
        <f>[1]Sheet1!F43</f>
        <v>0</v>
      </c>
      <c r="G51" s="54">
        <f>[1]Sheet1!G43</f>
        <v>0</v>
      </c>
      <c r="H51" s="54">
        <f>[1]Sheet1!H43</f>
        <v>0</v>
      </c>
      <c r="I51" s="54">
        <f>[1]Sheet1!I43</f>
        <v>0</v>
      </c>
      <c r="J51" s="54">
        <f>[1]Sheet1!J43</f>
        <v>0</v>
      </c>
      <c r="K51" s="54">
        <f>[1]Sheet1!K43</f>
        <v>0</v>
      </c>
      <c r="L51" s="54">
        <f>[1]Sheet1!L43</f>
        <v>0</v>
      </c>
      <c r="M51" s="54">
        <f>[1]Sheet1!M43</f>
        <v>0</v>
      </c>
      <c r="N51" s="54">
        <f>[1]Sheet1!N43</f>
        <v>0</v>
      </c>
      <c r="O51" s="54">
        <f>[1]Sheet1!O43</f>
        <v>0</v>
      </c>
      <c r="P51" s="55">
        <f>[1]Sheet1!P43</f>
        <v>0</v>
      </c>
    </row>
    <row r="52" spans="1:16" x14ac:dyDescent="0.25">
      <c r="A52" s="15" t="s">
        <v>55</v>
      </c>
      <c r="B52" s="54">
        <f>[1]Sheet1!B44</f>
        <v>0.6014133095741272</v>
      </c>
      <c r="C52" s="55">
        <f>[1]Sheet1!C44</f>
        <v>136.41016949810862</v>
      </c>
      <c r="D52" s="54">
        <f>[1]Sheet1!D44</f>
        <v>100</v>
      </c>
      <c r="E52" s="54">
        <f>[1]Sheet1!E44</f>
        <v>0</v>
      </c>
      <c r="F52" s="54">
        <f>[1]Sheet1!F44</f>
        <v>0</v>
      </c>
      <c r="G52" s="54">
        <f>[1]Sheet1!G44</f>
        <v>0</v>
      </c>
      <c r="H52" s="54">
        <f>[1]Sheet1!H44</f>
        <v>0</v>
      </c>
      <c r="I52" s="54">
        <f>[1]Sheet1!I44</f>
        <v>0</v>
      </c>
      <c r="J52" s="54">
        <f>[1]Sheet1!J44</f>
        <v>0</v>
      </c>
      <c r="K52" s="54">
        <f>[1]Sheet1!K44</f>
        <v>0</v>
      </c>
      <c r="L52" s="54">
        <f>[1]Sheet1!L44</f>
        <v>0</v>
      </c>
      <c r="M52" s="54">
        <f>[1]Sheet1!M44</f>
        <v>0</v>
      </c>
      <c r="N52" s="54">
        <f>[1]Sheet1!N44</f>
        <v>0</v>
      </c>
      <c r="O52" s="54">
        <f>[1]Sheet1!O44</f>
        <v>0</v>
      </c>
      <c r="P52" s="55">
        <f>[1]Sheet1!P44</f>
        <v>0.82038893540193703</v>
      </c>
    </row>
    <row r="53" spans="1:16" x14ac:dyDescent="0.25">
      <c r="A53" s="16" t="s">
        <v>56</v>
      </c>
      <c r="B53" s="54">
        <f>[1]Sheet1!B45</f>
        <v>0</v>
      </c>
      <c r="C53" s="55">
        <f>[1]Sheet1!C45</f>
        <v>40.660436094590089</v>
      </c>
      <c r="D53" s="54">
        <f>[1]Sheet1!D45</f>
        <v>0</v>
      </c>
      <c r="E53" s="54">
        <f>[1]Sheet1!E45</f>
        <v>0</v>
      </c>
      <c r="F53" s="54">
        <f>[1]Sheet1!F45</f>
        <v>0</v>
      </c>
      <c r="G53" s="54">
        <f>[1]Sheet1!G45</f>
        <v>0</v>
      </c>
      <c r="H53" s="54">
        <f>[1]Sheet1!H45</f>
        <v>0</v>
      </c>
      <c r="I53" s="54">
        <f>[1]Sheet1!I45</f>
        <v>0</v>
      </c>
      <c r="J53" s="54">
        <f>[1]Sheet1!J45</f>
        <v>0</v>
      </c>
      <c r="K53" s="54">
        <f>[1]Sheet1!K45</f>
        <v>0</v>
      </c>
      <c r="L53" s="54">
        <f>[1]Sheet1!L45</f>
        <v>0</v>
      </c>
      <c r="M53" s="54">
        <f>[1]Sheet1!M45</f>
        <v>0</v>
      </c>
      <c r="N53" s="54">
        <f>[1]Sheet1!N45</f>
        <v>0</v>
      </c>
      <c r="O53" s="54">
        <f>[1]Sheet1!O45</f>
        <v>0</v>
      </c>
      <c r="P53" s="55">
        <f>[1]Sheet1!P45</f>
        <v>0</v>
      </c>
    </row>
    <row r="54" spans="1:16" x14ac:dyDescent="0.25">
      <c r="A54" s="16" t="s">
        <v>57</v>
      </c>
      <c r="B54" s="54">
        <f>[1]Sheet1!B46</f>
        <v>2.762784481048584</v>
      </c>
      <c r="C54" s="55">
        <f>[1]Sheet1!C46</f>
        <v>24.566436756757081</v>
      </c>
      <c r="D54" s="54">
        <f>[1]Sheet1!D46</f>
        <v>100</v>
      </c>
      <c r="E54" s="54">
        <f>[1]Sheet1!E46</f>
        <v>0</v>
      </c>
      <c r="F54" s="54">
        <f>[1]Sheet1!F46</f>
        <v>0</v>
      </c>
      <c r="G54" s="54">
        <f>[1]Sheet1!G46</f>
        <v>0</v>
      </c>
      <c r="H54" s="54">
        <f>[1]Sheet1!H46</f>
        <v>0</v>
      </c>
      <c r="I54" s="54">
        <f>[1]Sheet1!I46</f>
        <v>0</v>
      </c>
      <c r="J54" s="54">
        <f>[1]Sheet1!J46</f>
        <v>0</v>
      </c>
      <c r="K54" s="54">
        <f>[1]Sheet1!K46</f>
        <v>73.605094909667969</v>
      </c>
      <c r="L54" s="54">
        <f>[1]Sheet1!L46</f>
        <v>0</v>
      </c>
      <c r="M54" s="54">
        <f>[1]Sheet1!M46</f>
        <v>0</v>
      </c>
      <c r="N54" s="54">
        <f>[1]Sheet1!N46</f>
        <v>0</v>
      </c>
      <c r="O54" s="54">
        <f>[1]Sheet1!O46</f>
        <v>0</v>
      </c>
      <c r="P54" s="55">
        <f>[1]Sheet1!P46</f>
        <v>0.67871767382953196</v>
      </c>
    </row>
    <row r="55" spans="1:16" x14ac:dyDescent="0.25">
      <c r="A55" s="16" t="s">
        <v>58</v>
      </c>
      <c r="B55" s="54">
        <f>[1]Sheet1!B47</f>
        <v>1.8862539529800415</v>
      </c>
      <c r="C55" s="55">
        <f>[1]Sheet1!C47</f>
        <v>21.520717456744322</v>
      </c>
      <c r="D55" s="54">
        <f>[1]Sheet1!D47</f>
        <v>100</v>
      </c>
      <c r="E55" s="54">
        <f>[1]Sheet1!E47</f>
        <v>0</v>
      </c>
      <c r="F55" s="54">
        <f>[1]Sheet1!F47</f>
        <v>0</v>
      </c>
      <c r="G55" s="54">
        <f>[1]Sheet1!G47</f>
        <v>0</v>
      </c>
      <c r="H55" s="54">
        <f>[1]Sheet1!H47</f>
        <v>0</v>
      </c>
      <c r="I55" s="54">
        <f>[1]Sheet1!I47</f>
        <v>100</v>
      </c>
      <c r="J55" s="54">
        <f>[1]Sheet1!J47</f>
        <v>0</v>
      </c>
      <c r="K55" s="54">
        <f>[1]Sheet1!K47</f>
        <v>0</v>
      </c>
      <c r="L55" s="54">
        <f>[1]Sheet1!L47</f>
        <v>0</v>
      </c>
      <c r="M55" s="54">
        <f>[1]Sheet1!M47</f>
        <v>0</v>
      </c>
      <c r="N55" s="54">
        <f>[1]Sheet1!N47</f>
        <v>0</v>
      </c>
      <c r="O55" s="54">
        <f>[1]Sheet1!O47</f>
        <v>0</v>
      </c>
      <c r="P55" s="55">
        <f>[1]Sheet1!P47</f>
        <v>0.405935387639342</v>
      </c>
    </row>
    <row r="56" spans="1:16" x14ac:dyDescent="0.25">
      <c r="A56" s="16" t="s">
        <v>59</v>
      </c>
      <c r="B56" s="54">
        <f>[1]Sheet1!B48</f>
        <v>0</v>
      </c>
      <c r="C56" s="55">
        <f>[1]Sheet1!C48</f>
        <v>17.376386955716491</v>
      </c>
      <c r="D56" s="54">
        <f>[1]Sheet1!D48</f>
        <v>0</v>
      </c>
      <c r="E56" s="54">
        <f>[1]Sheet1!E48</f>
        <v>0</v>
      </c>
      <c r="F56" s="54">
        <f>[1]Sheet1!F48</f>
        <v>0</v>
      </c>
      <c r="G56" s="54">
        <f>[1]Sheet1!G48</f>
        <v>0</v>
      </c>
      <c r="H56" s="54">
        <f>[1]Sheet1!H48</f>
        <v>0</v>
      </c>
      <c r="I56" s="54">
        <f>[1]Sheet1!I48</f>
        <v>0</v>
      </c>
      <c r="J56" s="54">
        <f>[1]Sheet1!J48</f>
        <v>0</v>
      </c>
      <c r="K56" s="54">
        <f>[1]Sheet1!K48</f>
        <v>0</v>
      </c>
      <c r="L56" s="54">
        <f>[1]Sheet1!L48</f>
        <v>0</v>
      </c>
      <c r="M56" s="54">
        <f>[1]Sheet1!M48</f>
        <v>0</v>
      </c>
      <c r="N56" s="54">
        <f>[1]Sheet1!N48</f>
        <v>0</v>
      </c>
      <c r="O56" s="54">
        <f>[1]Sheet1!O48</f>
        <v>0</v>
      </c>
      <c r="P56" s="55">
        <f>[1]Sheet1!P48</f>
        <v>0</v>
      </c>
    </row>
    <row r="57" spans="1:16" x14ac:dyDescent="0.25">
      <c r="A57" s="16" t="s">
        <v>60</v>
      </c>
      <c r="B57" s="54">
        <f>[1]Sheet1!B49</f>
        <v>6.4051628112792969</v>
      </c>
      <c r="C57" s="55">
        <f>[1]Sheet1!C49</f>
        <v>49.195130730725403</v>
      </c>
      <c r="D57" s="54">
        <f>[1]Sheet1!D49</f>
        <v>100</v>
      </c>
      <c r="E57" s="54">
        <f>[1]Sheet1!E49</f>
        <v>0</v>
      </c>
      <c r="F57" s="54">
        <f>[1]Sheet1!F49</f>
        <v>0</v>
      </c>
      <c r="G57" s="54">
        <f>[1]Sheet1!G49</f>
        <v>0</v>
      </c>
      <c r="H57" s="54">
        <f>[1]Sheet1!H49</f>
        <v>0</v>
      </c>
      <c r="I57" s="54">
        <f>[1]Sheet1!I49</f>
        <v>0</v>
      </c>
      <c r="J57" s="54">
        <f>[1]Sheet1!J49</f>
        <v>0</v>
      </c>
      <c r="K57" s="54">
        <f>[1]Sheet1!K49</f>
        <v>0</v>
      </c>
      <c r="L57" s="54">
        <f>[1]Sheet1!L49</f>
        <v>0</v>
      </c>
      <c r="M57" s="54">
        <f>[1]Sheet1!M49</f>
        <v>43.399208068847656</v>
      </c>
      <c r="N57" s="54">
        <f>[1]Sheet1!N49</f>
        <v>0</v>
      </c>
      <c r="O57" s="54">
        <f>[1]Sheet1!O49</f>
        <v>0</v>
      </c>
      <c r="P57" s="55">
        <f>[1]Sheet1!P49</f>
        <v>3.1510281997383025</v>
      </c>
    </row>
    <row r="58" spans="1:16" x14ac:dyDescent="0.25">
      <c r="A58" s="15" t="s">
        <v>61</v>
      </c>
      <c r="B58" s="54">
        <f>[1]Sheet1!B50</f>
        <v>2.6984846591949463</v>
      </c>
      <c r="C58" s="55">
        <f>[1]Sheet1!C50</f>
        <v>244.39750461821507</v>
      </c>
      <c r="D58" s="54">
        <f>[1]Sheet1!D50</f>
        <v>59.609531402587891</v>
      </c>
      <c r="E58" s="54">
        <f>[1]Sheet1!E50</f>
        <v>59.609531402587891</v>
      </c>
      <c r="F58" s="54">
        <f>[1]Sheet1!F50</f>
        <v>59.609531402587891</v>
      </c>
      <c r="G58" s="54">
        <f>[1]Sheet1!G50</f>
        <v>59.609531402587891</v>
      </c>
      <c r="H58" s="54">
        <f>[1]Sheet1!H50</f>
        <v>59.609531402587891</v>
      </c>
      <c r="I58" s="54">
        <f>[1]Sheet1!I50</f>
        <v>0</v>
      </c>
      <c r="J58" s="54">
        <f>[1]Sheet1!J50</f>
        <v>59.609531402587891</v>
      </c>
      <c r="K58" s="54">
        <f>[1]Sheet1!K50</f>
        <v>59.609531402587891</v>
      </c>
      <c r="L58" s="54">
        <f>[1]Sheet1!L50</f>
        <v>59.609531402587891</v>
      </c>
      <c r="M58" s="54">
        <f>[1]Sheet1!M50</f>
        <v>0</v>
      </c>
      <c r="N58" s="54">
        <f>[1]Sheet1!N50</f>
        <v>59.609531402587891</v>
      </c>
      <c r="O58" s="54">
        <f>[1]Sheet1!O50</f>
        <v>40.390468597412109</v>
      </c>
      <c r="P58" s="55">
        <f>[1]Sheet1!P50</f>
        <v>6.5950289429883995</v>
      </c>
    </row>
    <row r="59" spans="1:16" x14ac:dyDescent="0.25">
      <c r="A59" s="16" t="s">
        <v>62</v>
      </c>
      <c r="B59" s="54">
        <f>[1]Sheet1!B51</f>
        <v>0</v>
      </c>
      <c r="C59" s="55">
        <f>[1]Sheet1!C51</f>
        <v>78.46454883101795</v>
      </c>
      <c r="D59" s="54">
        <f>[1]Sheet1!D51</f>
        <v>0</v>
      </c>
      <c r="E59" s="54">
        <f>[1]Sheet1!E51</f>
        <v>0</v>
      </c>
      <c r="F59" s="54">
        <f>[1]Sheet1!F51</f>
        <v>0</v>
      </c>
      <c r="G59" s="54">
        <f>[1]Sheet1!G51</f>
        <v>0</v>
      </c>
      <c r="H59" s="54">
        <f>[1]Sheet1!H51</f>
        <v>0</v>
      </c>
      <c r="I59" s="54">
        <f>[1]Sheet1!I51</f>
        <v>0</v>
      </c>
      <c r="J59" s="54">
        <f>[1]Sheet1!J51</f>
        <v>0</v>
      </c>
      <c r="K59" s="54">
        <f>[1]Sheet1!K51</f>
        <v>0</v>
      </c>
      <c r="L59" s="54">
        <f>[1]Sheet1!L51</f>
        <v>0</v>
      </c>
      <c r="M59" s="54">
        <f>[1]Sheet1!M51</f>
        <v>0</v>
      </c>
      <c r="N59" s="54">
        <f>[1]Sheet1!N51</f>
        <v>0</v>
      </c>
      <c r="O59" s="54">
        <f>[1]Sheet1!O51</f>
        <v>0</v>
      </c>
      <c r="P59" s="55">
        <f>[1]Sheet1!P51</f>
        <v>0</v>
      </c>
    </row>
    <row r="60" spans="1:16" x14ac:dyDescent="0.25">
      <c r="A60" s="16" t="s">
        <v>63</v>
      </c>
      <c r="B60" s="54">
        <f>[1]Sheet1!B52</f>
        <v>6.1096735000610352</v>
      </c>
      <c r="C60" s="55">
        <f>[1]Sheet1!C52</f>
        <v>23.013556086330073</v>
      </c>
      <c r="D60" s="54">
        <f>[1]Sheet1!D52</f>
        <v>45.466197967529297</v>
      </c>
      <c r="E60" s="54">
        <f>[1]Sheet1!E52</f>
        <v>0</v>
      </c>
      <c r="F60" s="54">
        <f>[1]Sheet1!F52</f>
        <v>0</v>
      </c>
      <c r="G60" s="54">
        <f>[1]Sheet1!G52</f>
        <v>54.533802032470703</v>
      </c>
      <c r="H60" s="54">
        <f>[1]Sheet1!H52</f>
        <v>15.571917533874512</v>
      </c>
      <c r="I60" s="54">
        <f>[1]Sheet1!I52</f>
        <v>0</v>
      </c>
      <c r="J60" s="54">
        <f>[1]Sheet1!J52</f>
        <v>15.571917533874512</v>
      </c>
      <c r="K60" s="54">
        <f>[1]Sheet1!K52</f>
        <v>0</v>
      </c>
      <c r="L60" s="54">
        <f>[1]Sheet1!L52</f>
        <v>0</v>
      </c>
      <c r="M60" s="54">
        <f>[1]Sheet1!M52</f>
        <v>0</v>
      </c>
      <c r="N60" s="54">
        <f>[1]Sheet1!N52</f>
        <v>0</v>
      </c>
      <c r="O60" s="54">
        <f>[1]Sheet1!O52</f>
        <v>0</v>
      </c>
      <c r="P60" s="55">
        <f>[1]Sheet1!P52</f>
        <v>1.4060531718787297</v>
      </c>
    </row>
    <row r="61" spans="1:16" x14ac:dyDescent="0.25">
      <c r="A61" s="16" t="s">
        <v>64</v>
      </c>
      <c r="B61" s="54">
        <f>[1]Sheet1!B53</f>
        <v>3.1669831275939941</v>
      </c>
      <c r="C61" s="55">
        <f>[1]Sheet1!C53</f>
        <v>41.924024704964644</v>
      </c>
      <c r="D61" s="54">
        <f>[1]Sheet1!D53</f>
        <v>0</v>
      </c>
      <c r="E61" s="54">
        <f>[1]Sheet1!E53</f>
        <v>0</v>
      </c>
      <c r="F61" s="54">
        <f>[1]Sheet1!F53</f>
        <v>0</v>
      </c>
      <c r="G61" s="54">
        <f>[1]Sheet1!G53</f>
        <v>0</v>
      </c>
      <c r="H61" s="54">
        <f>[1]Sheet1!H53</f>
        <v>0</v>
      </c>
      <c r="I61" s="54">
        <f>[1]Sheet1!I53</f>
        <v>0</v>
      </c>
      <c r="J61" s="54">
        <f>[1]Sheet1!J53</f>
        <v>100</v>
      </c>
      <c r="K61" s="54">
        <f>[1]Sheet1!K53</f>
        <v>0</v>
      </c>
      <c r="L61" s="54">
        <f>[1]Sheet1!L53</f>
        <v>0</v>
      </c>
      <c r="M61" s="54">
        <f>[1]Sheet1!M53</f>
        <v>100</v>
      </c>
      <c r="N61" s="54">
        <f>[1]Sheet1!N53</f>
        <v>0</v>
      </c>
      <c r="O61" s="54">
        <f>[1]Sheet1!O53</f>
        <v>0</v>
      </c>
      <c r="P61" s="55">
        <f>[1]Sheet1!P53</f>
        <v>1.3277267641180079</v>
      </c>
    </row>
    <row r="62" spans="1:16" x14ac:dyDescent="0.25">
      <c r="A62" s="15" t="s">
        <v>65</v>
      </c>
      <c r="B62" s="54">
        <f>[1]Sheet1!B54</f>
        <v>0.75321662425994873</v>
      </c>
      <c r="C62" s="55">
        <f>[1]Sheet1!C54</f>
        <v>167.78680454025914</v>
      </c>
      <c r="D62" s="54">
        <f>[1]Sheet1!D54</f>
        <v>100</v>
      </c>
      <c r="E62" s="54">
        <f>[1]Sheet1!E54</f>
        <v>0</v>
      </c>
      <c r="F62" s="54">
        <f>[1]Sheet1!F54</f>
        <v>0</v>
      </c>
      <c r="G62" s="54">
        <f>[1]Sheet1!G54</f>
        <v>0</v>
      </c>
      <c r="H62" s="54">
        <f>[1]Sheet1!H54</f>
        <v>100</v>
      </c>
      <c r="I62" s="54">
        <f>[1]Sheet1!I54</f>
        <v>0</v>
      </c>
      <c r="J62" s="54">
        <f>[1]Sheet1!J54</f>
        <v>0</v>
      </c>
      <c r="K62" s="54">
        <f>[1]Sheet1!K54</f>
        <v>0</v>
      </c>
      <c r="L62" s="54">
        <f>[1]Sheet1!L54</f>
        <v>0</v>
      </c>
      <c r="M62" s="54">
        <f>[1]Sheet1!M54</f>
        <v>0</v>
      </c>
      <c r="N62" s="54">
        <f>[1]Sheet1!N54</f>
        <v>0</v>
      </c>
      <c r="O62" s="54">
        <f>[1]Sheet1!O54</f>
        <v>0</v>
      </c>
      <c r="P62" s="55">
        <f>[1]Sheet1!P54</f>
        <v>1.2637981299127685</v>
      </c>
    </row>
    <row r="63" spans="1:16" x14ac:dyDescent="0.25">
      <c r="A63" s="16" t="s">
        <v>66</v>
      </c>
      <c r="B63" s="54">
        <f>[1]Sheet1!B55</f>
        <v>0.81408321857452393</v>
      </c>
      <c r="C63" s="55">
        <f>[1]Sheet1!C55</f>
        <v>121.30018895091453</v>
      </c>
      <c r="D63" s="54">
        <f>[1]Sheet1!D55</f>
        <v>100</v>
      </c>
      <c r="E63" s="54">
        <f>[1]Sheet1!E55</f>
        <v>0</v>
      </c>
      <c r="F63" s="54">
        <f>[1]Sheet1!F55</f>
        <v>0</v>
      </c>
      <c r="G63" s="54">
        <f>[1]Sheet1!G55</f>
        <v>0</v>
      </c>
      <c r="H63" s="54">
        <f>[1]Sheet1!H55</f>
        <v>0</v>
      </c>
      <c r="I63" s="54">
        <f>[1]Sheet1!I55</f>
        <v>100</v>
      </c>
      <c r="J63" s="54">
        <f>[1]Sheet1!J55</f>
        <v>100</v>
      </c>
      <c r="K63" s="54">
        <f>[1]Sheet1!K55</f>
        <v>0</v>
      </c>
      <c r="L63" s="54">
        <f>[1]Sheet1!L55</f>
        <v>0</v>
      </c>
      <c r="M63" s="54">
        <f>[1]Sheet1!M55</f>
        <v>100</v>
      </c>
      <c r="N63" s="54">
        <f>[1]Sheet1!N55</f>
        <v>0</v>
      </c>
      <c r="O63" s="54">
        <f>[1]Sheet1!O55</f>
        <v>0</v>
      </c>
      <c r="P63" s="55">
        <f>[1]Sheet1!P55</f>
        <v>0.98748449319846643</v>
      </c>
    </row>
    <row r="64" spans="1:16" x14ac:dyDescent="0.25">
      <c r="A64" s="16" t="s">
        <v>67</v>
      </c>
      <c r="B64" s="54">
        <f>[1]Sheet1!B56</f>
        <v>0</v>
      </c>
      <c r="C64" s="55">
        <f>[1]Sheet1!C56</f>
        <v>29.580783766803101</v>
      </c>
      <c r="D64" s="54">
        <f>[1]Sheet1!D56</f>
        <v>0</v>
      </c>
      <c r="E64" s="54">
        <f>[1]Sheet1!E56</f>
        <v>0</v>
      </c>
      <c r="F64" s="54">
        <f>[1]Sheet1!F56</f>
        <v>0</v>
      </c>
      <c r="G64" s="54">
        <f>[1]Sheet1!G56</f>
        <v>0</v>
      </c>
      <c r="H64" s="54">
        <f>[1]Sheet1!H56</f>
        <v>0</v>
      </c>
      <c r="I64" s="54">
        <f>[1]Sheet1!I56</f>
        <v>0</v>
      </c>
      <c r="J64" s="54">
        <f>[1]Sheet1!J56</f>
        <v>0</v>
      </c>
      <c r="K64" s="54">
        <f>[1]Sheet1!K56</f>
        <v>0</v>
      </c>
      <c r="L64" s="54">
        <f>[1]Sheet1!L56</f>
        <v>0</v>
      </c>
      <c r="M64" s="54">
        <f>[1]Sheet1!M56</f>
        <v>0</v>
      </c>
      <c r="N64" s="54">
        <f>[1]Sheet1!N56</f>
        <v>0</v>
      </c>
      <c r="O64" s="54">
        <f>[1]Sheet1!O56</f>
        <v>0</v>
      </c>
      <c r="P64" s="55">
        <f>[1]Sheet1!P56</f>
        <v>0</v>
      </c>
    </row>
    <row r="65" spans="1:16" x14ac:dyDescent="0.25">
      <c r="A65" s="16" t="s">
        <v>68</v>
      </c>
      <c r="B65" s="54">
        <f>[1]Sheet1!B57</f>
        <v>0.46987247467041016</v>
      </c>
      <c r="C65" s="55">
        <f>[1]Sheet1!C57</f>
        <v>163.6979938375971</v>
      </c>
      <c r="D65" s="54">
        <f>[1]Sheet1!D57</f>
        <v>100</v>
      </c>
      <c r="E65" s="54">
        <f>[1]Sheet1!E57</f>
        <v>0</v>
      </c>
      <c r="F65" s="54">
        <f>[1]Sheet1!F57</f>
        <v>0</v>
      </c>
      <c r="G65" s="54">
        <f>[1]Sheet1!G57</f>
        <v>0</v>
      </c>
      <c r="H65" s="54">
        <f>[1]Sheet1!H57</f>
        <v>0</v>
      </c>
      <c r="I65" s="54">
        <f>[1]Sheet1!I57</f>
        <v>0</v>
      </c>
      <c r="J65" s="54">
        <f>[1]Sheet1!J57</f>
        <v>0</v>
      </c>
      <c r="K65" s="54">
        <f>[1]Sheet1!K57</f>
        <v>0</v>
      </c>
      <c r="L65" s="54">
        <f>[1]Sheet1!L57</f>
        <v>0</v>
      </c>
      <c r="M65" s="54">
        <f>[1]Sheet1!M57</f>
        <v>0</v>
      </c>
      <c r="N65" s="54">
        <f>[1]Sheet1!N57</f>
        <v>0</v>
      </c>
      <c r="O65" s="54">
        <f>[1]Sheet1!O57</f>
        <v>0</v>
      </c>
      <c r="P65" s="55">
        <f>[1]Sheet1!P57</f>
        <v>0.76917181604818341</v>
      </c>
    </row>
    <row r="66" spans="1:16" x14ac:dyDescent="0.25">
      <c r="A66" s="15" t="s">
        <v>69</v>
      </c>
      <c r="B66" s="54">
        <f>[1]Sheet1!B58</f>
        <v>21.967008590698242</v>
      </c>
      <c r="C66" s="55">
        <f>[1]Sheet1!C58</f>
        <v>128.22339570831383</v>
      </c>
      <c r="D66" s="54">
        <f>[1]Sheet1!D58</f>
        <v>69.540580749511719</v>
      </c>
      <c r="E66" s="54">
        <f>[1]Sheet1!E58</f>
        <v>12.897427558898926</v>
      </c>
      <c r="F66" s="54">
        <f>[1]Sheet1!F58</f>
        <v>2.3099932670593262</v>
      </c>
      <c r="G66" s="54">
        <f>[1]Sheet1!G58</f>
        <v>8.7902317047119141</v>
      </c>
      <c r="H66" s="54">
        <f>[1]Sheet1!H58</f>
        <v>12.537034034729004</v>
      </c>
      <c r="I66" s="54">
        <f>[1]Sheet1!I58</f>
        <v>0</v>
      </c>
      <c r="J66" s="54">
        <f>[1]Sheet1!J58</f>
        <v>10.920066833496094</v>
      </c>
      <c r="K66" s="54">
        <f>[1]Sheet1!K58</f>
        <v>2.3099932670593262</v>
      </c>
      <c r="L66" s="54">
        <f>[1]Sheet1!L58</f>
        <v>2.3099932670593262</v>
      </c>
      <c r="M66" s="54">
        <f>[1]Sheet1!M58</f>
        <v>7.3105530738830566</v>
      </c>
      <c r="N66" s="54">
        <f>[1]Sheet1!N58</f>
        <v>0</v>
      </c>
      <c r="O66" s="54">
        <f>[1]Sheet1!O58</f>
        <v>16.442703247070313</v>
      </c>
      <c r="P66" s="55">
        <f>[1]Sheet1!P58</f>
        <v>28.1668455698549</v>
      </c>
    </row>
    <row r="67" spans="1:16" x14ac:dyDescent="0.25">
      <c r="A67" s="16" t="s">
        <v>70</v>
      </c>
      <c r="B67" s="54">
        <f>[1]Sheet1!B59</f>
        <v>0</v>
      </c>
      <c r="C67" s="55">
        <f>[1]Sheet1!C59</f>
        <v>23.492076259587996</v>
      </c>
      <c r="D67" s="54">
        <f>[1]Sheet1!D59</f>
        <v>0</v>
      </c>
      <c r="E67" s="54">
        <f>[1]Sheet1!E59</f>
        <v>0</v>
      </c>
      <c r="F67" s="54">
        <f>[1]Sheet1!F59</f>
        <v>0</v>
      </c>
      <c r="G67" s="54">
        <f>[1]Sheet1!G59</f>
        <v>0</v>
      </c>
      <c r="H67" s="54">
        <f>[1]Sheet1!H59</f>
        <v>0</v>
      </c>
      <c r="I67" s="54">
        <f>[1]Sheet1!I59</f>
        <v>0</v>
      </c>
      <c r="J67" s="54">
        <f>[1]Sheet1!J59</f>
        <v>0</v>
      </c>
      <c r="K67" s="54">
        <f>[1]Sheet1!K59</f>
        <v>0</v>
      </c>
      <c r="L67" s="54">
        <f>[1]Sheet1!L59</f>
        <v>0</v>
      </c>
      <c r="M67" s="54">
        <f>[1]Sheet1!M59</f>
        <v>0</v>
      </c>
      <c r="N67" s="54">
        <f>[1]Sheet1!N59</f>
        <v>0</v>
      </c>
      <c r="O67" s="54">
        <f>[1]Sheet1!O59</f>
        <v>0</v>
      </c>
      <c r="P67" s="55">
        <f>[1]Sheet1!P59</f>
        <v>0</v>
      </c>
    </row>
    <row r="68" spans="1:16" x14ac:dyDescent="0.25">
      <c r="A68" s="16" t="s">
        <v>71</v>
      </c>
      <c r="B68" s="54">
        <f>[1]Sheet1!B60</f>
        <v>14.418191909790039</v>
      </c>
      <c r="C68" s="55">
        <f>[1]Sheet1!C60</f>
        <v>19.214683732004286</v>
      </c>
      <c r="D68" s="54">
        <f>[1]Sheet1!D60</f>
        <v>8.964503288269043</v>
      </c>
      <c r="E68" s="54">
        <f>[1]Sheet1!E60</f>
        <v>0</v>
      </c>
      <c r="F68" s="54">
        <f>[1]Sheet1!F60</f>
        <v>0</v>
      </c>
      <c r="G68" s="54">
        <f>[1]Sheet1!G60</f>
        <v>0</v>
      </c>
      <c r="H68" s="54">
        <f>[1]Sheet1!H60</f>
        <v>0</v>
      </c>
      <c r="I68" s="54">
        <f>[1]Sheet1!I60</f>
        <v>0</v>
      </c>
      <c r="J68" s="54">
        <f>[1]Sheet1!J60</f>
        <v>0</v>
      </c>
      <c r="K68" s="54">
        <f>[1]Sheet1!K60</f>
        <v>0</v>
      </c>
      <c r="L68" s="54">
        <f>[1]Sheet1!L60</f>
        <v>0</v>
      </c>
      <c r="M68" s="54">
        <f>[1]Sheet1!M60</f>
        <v>0</v>
      </c>
      <c r="N68" s="54">
        <f>[1]Sheet1!N60</f>
        <v>91.035499572753906</v>
      </c>
      <c r="O68" s="54">
        <f>[1]Sheet1!O60</f>
        <v>0</v>
      </c>
      <c r="P68" s="55">
        <f>[1]Sheet1!P60</f>
        <v>2.7704099764098373</v>
      </c>
    </row>
    <row r="69" spans="1:16" x14ac:dyDescent="0.25">
      <c r="A69" s="16" t="s">
        <v>72</v>
      </c>
      <c r="B69" s="54">
        <f>[1]Sheet1!B61</f>
        <v>0</v>
      </c>
      <c r="C69" s="55">
        <f>[1]Sheet1!C61</f>
        <v>24.876145420440995</v>
      </c>
      <c r="D69" s="54">
        <f>[1]Sheet1!D61</f>
        <v>0</v>
      </c>
      <c r="E69" s="54">
        <f>[1]Sheet1!E61</f>
        <v>0</v>
      </c>
      <c r="F69" s="54">
        <f>[1]Sheet1!F61</f>
        <v>0</v>
      </c>
      <c r="G69" s="54">
        <f>[1]Sheet1!G61</f>
        <v>0</v>
      </c>
      <c r="H69" s="54">
        <f>[1]Sheet1!H61</f>
        <v>0</v>
      </c>
      <c r="I69" s="54">
        <f>[1]Sheet1!I61</f>
        <v>0</v>
      </c>
      <c r="J69" s="54">
        <f>[1]Sheet1!J61</f>
        <v>0</v>
      </c>
      <c r="K69" s="54">
        <f>[1]Sheet1!K61</f>
        <v>0</v>
      </c>
      <c r="L69" s="54">
        <f>[1]Sheet1!L61</f>
        <v>0</v>
      </c>
      <c r="M69" s="54">
        <f>[1]Sheet1!M61</f>
        <v>0</v>
      </c>
      <c r="N69" s="54">
        <f>[1]Sheet1!N61</f>
        <v>0</v>
      </c>
      <c r="O69" s="54">
        <f>[1]Sheet1!O61</f>
        <v>0</v>
      </c>
      <c r="P69" s="55">
        <f>[1]Sheet1!P61</f>
        <v>0</v>
      </c>
    </row>
    <row r="70" spans="1:16" x14ac:dyDescent="0.25">
      <c r="A70" s="15" t="s">
        <v>73</v>
      </c>
      <c r="B70" s="54">
        <f>[1]Sheet1!B62</f>
        <v>0</v>
      </c>
      <c r="C70" s="55">
        <f>[1]Sheet1!C62</f>
        <v>36.970816794106419</v>
      </c>
      <c r="D70" s="54">
        <f>[1]Sheet1!D62</f>
        <v>0</v>
      </c>
      <c r="E70" s="54">
        <f>[1]Sheet1!E62</f>
        <v>0</v>
      </c>
      <c r="F70" s="54">
        <f>[1]Sheet1!F62</f>
        <v>0</v>
      </c>
      <c r="G70" s="54">
        <f>[1]Sheet1!G62</f>
        <v>0</v>
      </c>
      <c r="H70" s="54">
        <f>[1]Sheet1!H62</f>
        <v>0</v>
      </c>
      <c r="I70" s="54">
        <f>[1]Sheet1!I62</f>
        <v>0</v>
      </c>
      <c r="J70" s="54">
        <f>[1]Sheet1!J62</f>
        <v>0</v>
      </c>
      <c r="K70" s="54">
        <f>[1]Sheet1!K62</f>
        <v>0</v>
      </c>
      <c r="L70" s="54">
        <f>[1]Sheet1!L62</f>
        <v>0</v>
      </c>
      <c r="M70" s="54">
        <f>[1]Sheet1!M62</f>
        <v>0</v>
      </c>
      <c r="N70" s="54">
        <f>[1]Sheet1!N62</f>
        <v>0</v>
      </c>
      <c r="O70" s="54">
        <f>[1]Sheet1!O62</f>
        <v>0</v>
      </c>
      <c r="P70" s="55">
        <f>[1]Sheet1!P62</f>
        <v>0</v>
      </c>
    </row>
    <row r="71" spans="1:16" x14ac:dyDescent="0.25">
      <c r="A71" s="16" t="s">
        <v>74</v>
      </c>
      <c r="B71" s="54">
        <f>[1]Sheet1!B63</f>
        <v>1.8211888074874878</v>
      </c>
      <c r="C71" s="55">
        <f>[1]Sheet1!C63</f>
        <v>78.338633057211979</v>
      </c>
      <c r="D71" s="54">
        <f>[1]Sheet1!D63</f>
        <v>100</v>
      </c>
      <c r="E71" s="54">
        <f>[1]Sheet1!E63</f>
        <v>0</v>
      </c>
      <c r="F71" s="54">
        <f>[1]Sheet1!F63</f>
        <v>0</v>
      </c>
      <c r="G71" s="54">
        <f>[1]Sheet1!G63</f>
        <v>0</v>
      </c>
      <c r="H71" s="54">
        <f>[1]Sheet1!H63</f>
        <v>0</v>
      </c>
      <c r="I71" s="54">
        <f>[1]Sheet1!I63</f>
        <v>0</v>
      </c>
      <c r="J71" s="54">
        <f>[1]Sheet1!J63</f>
        <v>0</v>
      </c>
      <c r="K71" s="54">
        <f>[1]Sheet1!K63</f>
        <v>0</v>
      </c>
      <c r="L71" s="54">
        <f>[1]Sheet1!L63</f>
        <v>0</v>
      </c>
      <c r="M71" s="54">
        <f>[1]Sheet1!M63</f>
        <v>65.498542785644531</v>
      </c>
      <c r="N71" s="54">
        <f>[1]Sheet1!N63</f>
        <v>0</v>
      </c>
      <c r="O71" s="54">
        <f>[1]Sheet1!O63</f>
        <v>0</v>
      </c>
      <c r="P71" s="55">
        <f>[1]Sheet1!P63</f>
        <v>1.4266944269005628</v>
      </c>
    </row>
    <row r="72" spans="1:16" x14ac:dyDescent="0.25">
      <c r="A72" s="16" t="s">
        <v>75</v>
      </c>
      <c r="B72" s="54">
        <f>[1]Sheet1!B64</f>
        <v>1.3712466955184937</v>
      </c>
      <c r="C72" s="55">
        <f>[1]Sheet1!C64</f>
        <v>26.535741382307574</v>
      </c>
      <c r="D72" s="54">
        <f>[1]Sheet1!D64</f>
        <v>0</v>
      </c>
      <c r="E72" s="54">
        <f>[1]Sheet1!E64</f>
        <v>0</v>
      </c>
      <c r="F72" s="54">
        <f>[1]Sheet1!F64</f>
        <v>0</v>
      </c>
      <c r="G72" s="54">
        <f>[1]Sheet1!G64</f>
        <v>0</v>
      </c>
      <c r="H72" s="54">
        <f>[1]Sheet1!H64</f>
        <v>0</v>
      </c>
      <c r="I72" s="54">
        <f>[1]Sheet1!I64</f>
        <v>0</v>
      </c>
      <c r="J72" s="54">
        <f>[1]Sheet1!J64</f>
        <v>100</v>
      </c>
      <c r="K72" s="54">
        <f>[1]Sheet1!K64</f>
        <v>0</v>
      </c>
      <c r="L72" s="54">
        <f>[1]Sheet1!L64</f>
        <v>0</v>
      </c>
      <c r="M72" s="54">
        <f>[1]Sheet1!M64</f>
        <v>0</v>
      </c>
      <c r="N72" s="54">
        <f>[1]Sheet1!N64</f>
        <v>0</v>
      </c>
      <c r="O72" s="54">
        <f>[1]Sheet1!O64</f>
        <v>0</v>
      </c>
      <c r="P72" s="55">
        <f>[1]Sheet1!P64</f>
        <v>0.36387046659312017</v>
      </c>
    </row>
    <row r="73" spans="1:16" x14ac:dyDescent="0.25">
      <c r="A73" s="15" t="s">
        <v>76</v>
      </c>
      <c r="B73" s="54">
        <f>[1]Sheet1!B65</f>
        <v>9.4772520065307617</v>
      </c>
      <c r="C73" s="55">
        <f>[1]Sheet1!C65</f>
        <v>53.229223244123595</v>
      </c>
      <c r="D73" s="54">
        <f>[1]Sheet1!D65</f>
        <v>82.823348999023438</v>
      </c>
      <c r="E73" s="54">
        <f>[1]Sheet1!E65</f>
        <v>0</v>
      </c>
      <c r="F73" s="54">
        <f>[1]Sheet1!F65</f>
        <v>0</v>
      </c>
      <c r="G73" s="54">
        <f>[1]Sheet1!G65</f>
        <v>0</v>
      </c>
      <c r="H73" s="54">
        <f>[1]Sheet1!H65</f>
        <v>17.17664909362793</v>
      </c>
      <c r="I73" s="54">
        <f>[1]Sheet1!I65</f>
        <v>35.119274139404297</v>
      </c>
      <c r="J73" s="54">
        <f>[1]Sheet1!J65</f>
        <v>0</v>
      </c>
      <c r="K73" s="54">
        <f>[1]Sheet1!K65</f>
        <v>0</v>
      </c>
      <c r="L73" s="54">
        <f>[1]Sheet1!L65</f>
        <v>0</v>
      </c>
      <c r="M73" s="54">
        <f>[1]Sheet1!M65</f>
        <v>0</v>
      </c>
      <c r="N73" s="54">
        <f>[1]Sheet1!N65</f>
        <v>0</v>
      </c>
      <c r="O73" s="54">
        <f>[1]Sheet1!O65</f>
        <v>0</v>
      </c>
      <c r="P73" s="55">
        <f>[1]Sheet1!P65</f>
        <v>5.0446677924728762</v>
      </c>
    </row>
    <row r="74" spans="1:16" x14ac:dyDescent="0.25">
      <c r="A74" s="16" t="s">
        <v>77</v>
      </c>
      <c r="B74" s="54">
        <f>[1]Sheet1!B66</f>
        <v>0</v>
      </c>
      <c r="C74" s="55">
        <f>[1]Sheet1!C66</f>
        <v>17.631183225488744</v>
      </c>
      <c r="D74" s="54">
        <f>[1]Sheet1!D66</f>
        <v>0</v>
      </c>
      <c r="E74" s="54">
        <f>[1]Sheet1!E66</f>
        <v>0</v>
      </c>
      <c r="F74" s="54">
        <f>[1]Sheet1!F66</f>
        <v>0</v>
      </c>
      <c r="G74" s="54">
        <f>[1]Sheet1!G66</f>
        <v>0</v>
      </c>
      <c r="H74" s="54">
        <f>[1]Sheet1!H66</f>
        <v>0</v>
      </c>
      <c r="I74" s="54">
        <f>[1]Sheet1!I66</f>
        <v>0</v>
      </c>
      <c r="J74" s="54">
        <f>[1]Sheet1!J66</f>
        <v>0</v>
      </c>
      <c r="K74" s="54">
        <f>[1]Sheet1!K66</f>
        <v>0</v>
      </c>
      <c r="L74" s="54">
        <f>[1]Sheet1!L66</f>
        <v>0</v>
      </c>
      <c r="M74" s="54">
        <f>[1]Sheet1!M66</f>
        <v>0</v>
      </c>
      <c r="N74" s="54">
        <f>[1]Sheet1!N66</f>
        <v>0</v>
      </c>
      <c r="O74" s="54">
        <f>[1]Sheet1!O66</f>
        <v>0</v>
      </c>
      <c r="P74" s="55">
        <f>[1]Sheet1!P66</f>
        <v>0</v>
      </c>
    </row>
    <row r="75" spans="1:16" x14ac:dyDescent="0.25">
      <c r="A75" s="16" t="s">
        <v>78</v>
      </c>
      <c r="B75" s="54">
        <f>[1]Sheet1!B67</f>
        <v>0</v>
      </c>
      <c r="C75" s="55">
        <f>[1]Sheet1!C67</f>
        <v>12.98424980968429</v>
      </c>
      <c r="D75" s="54">
        <f>[1]Sheet1!D67</f>
        <v>0</v>
      </c>
      <c r="E75" s="54">
        <f>[1]Sheet1!E67</f>
        <v>0</v>
      </c>
      <c r="F75" s="54">
        <f>[1]Sheet1!F67</f>
        <v>0</v>
      </c>
      <c r="G75" s="54">
        <f>[1]Sheet1!G67</f>
        <v>0</v>
      </c>
      <c r="H75" s="54">
        <f>[1]Sheet1!H67</f>
        <v>0</v>
      </c>
      <c r="I75" s="54">
        <f>[1]Sheet1!I67</f>
        <v>0</v>
      </c>
      <c r="J75" s="54">
        <f>[1]Sheet1!J67</f>
        <v>0</v>
      </c>
      <c r="K75" s="54">
        <f>[1]Sheet1!K67</f>
        <v>0</v>
      </c>
      <c r="L75" s="54">
        <f>[1]Sheet1!L67</f>
        <v>0</v>
      </c>
      <c r="M75" s="54">
        <f>[1]Sheet1!M67</f>
        <v>0</v>
      </c>
      <c r="N75" s="54">
        <f>[1]Sheet1!N67</f>
        <v>0</v>
      </c>
      <c r="O75" s="54">
        <f>[1]Sheet1!O67</f>
        <v>0</v>
      </c>
      <c r="P75" s="55">
        <f>[1]Sheet1!P67</f>
        <v>0</v>
      </c>
    </row>
    <row r="76" spans="1:16" x14ac:dyDescent="0.25">
      <c r="A76" s="16" t="s">
        <v>79</v>
      </c>
      <c r="B76" s="54">
        <f>[1]Sheet1!B68</f>
        <v>15.26972484588623</v>
      </c>
      <c r="C76" s="55">
        <f>[1]Sheet1!C68</f>
        <v>15.108345592291547</v>
      </c>
      <c r="D76" s="54">
        <f>[1]Sheet1!D68</f>
        <v>0</v>
      </c>
      <c r="E76" s="54">
        <f>[1]Sheet1!E68</f>
        <v>0</v>
      </c>
      <c r="F76" s="54">
        <f>[1]Sheet1!F68</f>
        <v>0</v>
      </c>
      <c r="G76" s="54">
        <f>[1]Sheet1!G68</f>
        <v>73.665542602539063</v>
      </c>
      <c r="H76" s="54">
        <f>[1]Sheet1!H68</f>
        <v>26.33445930480957</v>
      </c>
      <c r="I76" s="54">
        <f>[1]Sheet1!I68</f>
        <v>22.540248870849609</v>
      </c>
      <c r="J76" s="54">
        <f>[1]Sheet1!J68</f>
        <v>26.33445930480957</v>
      </c>
      <c r="K76" s="54">
        <f>[1]Sheet1!K68</f>
        <v>0</v>
      </c>
      <c r="L76" s="54">
        <f>[1]Sheet1!L68</f>
        <v>0</v>
      </c>
      <c r="M76" s="54">
        <f>[1]Sheet1!M68</f>
        <v>22.540248870849609</v>
      </c>
      <c r="N76" s="54">
        <f>[1]Sheet1!N68</f>
        <v>26.33445930480957</v>
      </c>
      <c r="O76" s="54">
        <f>[1]Sheet1!O68</f>
        <v>26.33445930480957</v>
      </c>
      <c r="P76" s="55">
        <f>[1]Sheet1!P68</f>
        <v>2.3070027710346759</v>
      </c>
    </row>
    <row r="77" spans="1:16" ht="15.75" customHeight="1" x14ac:dyDescent="0.25">
      <c r="A77" s="64" t="s">
        <v>7</v>
      </c>
      <c r="B77" s="52">
        <f>[1]Sheet1!B69</f>
        <v>3.5249984264373779</v>
      </c>
      <c r="C77" s="53">
        <f>[1]Sheet1!C69</f>
        <v>2259.6937234291481</v>
      </c>
      <c r="D77" s="52">
        <f>[1]Sheet1!D69</f>
        <v>67.751998901367188</v>
      </c>
      <c r="E77" s="52">
        <f>[1]Sheet1!E69</f>
        <v>11.697708129882813</v>
      </c>
      <c r="F77" s="52">
        <f>[1]Sheet1!F69</f>
        <v>5.7522640228271484</v>
      </c>
      <c r="G77" s="52">
        <f>[1]Sheet1!G69</f>
        <v>14.975368499755859</v>
      </c>
      <c r="H77" s="52">
        <f>[1]Sheet1!H69</f>
        <v>26.381715774536133</v>
      </c>
      <c r="I77" s="52">
        <f>[1]Sheet1!I69</f>
        <v>13.773734092712402</v>
      </c>
      <c r="J77" s="52">
        <f>[1]Sheet1!J69</f>
        <v>18.834383010864258</v>
      </c>
      <c r="K77" s="52">
        <f>[1]Sheet1!K69</f>
        <v>6.3794384002685547</v>
      </c>
      <c r="L77" s="52">
        <f>[1]Sheet1!L69</f>
        <v>7.2554779052734375</v>
      </c>
      <c r="M77" s="52">
        <f>[1]Sheet1!M69</f>
        <v>19.288440704345703</v>
      </c>
      <c r="N77" s="52">
        <f>[1]Sheet1!N69</f>
        <v>9.0209684371948242</v>
      </c>
      <c r="O77" s="52">
        <f>[1]Sheet1!O69</f>
        <v>11.215286254882813</v>
      </c>
      <c r="P77" s="53">
        <f>[1]Sheet1!P69</f>
        <v>79.654170311989901</v>
      </c>
    </row>
  </sheetData>
  <mergeCells count="4">
    <mergeCell ref="A1:P1"/>
    <mergeCell ref="B2:B3"/>
    <mergeCell ref="C2:C3"/>
    <mergeCell ref="D2:L2"/>
  </mergeCells>
  <pageMargins left="0.7" right="0.7" top="0.75" bottom="0.75" header="0.3" footer="0.3"/>
  <pageSetup paperSize="9" scale="9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view="pageBreakPreview" zoomScale="90" zoomScaleNormal="100" zoomScaleSheetLayoutView="90" workbookViewId="0">
      <selection activeCell="A38" sqref="A38:A73"/>
    </sheetView>
  </sheetViews>
  <sheetFormatPr defaultRowHeight="15" x14ac:dyDescent="0.25"/>
  <cols>
    <col min="1" max="1" width="24" style="65" customWidth="1"/>
    <col min="2" max="2" width="12.28515625" customWidth="1"/>
    <col min="3" max="3" width="10.7109375" customWidth="1"/>
    <col min="4" max="4" width="10.42578125" customWidth="1"/>
    <col min="5" max="5" width="10" customWidth="1"/>
    <col min="6" max="6" width="11.140625" customWidth="1"/>
    <col min="7" max="7" width="10.140625" customWidth="1"/>
    <col min="8" max="8" width="9.28515625" customWidth="1"/>
    <col min="9" max="9" width="9.7109375" customWidth="1"/>
    <col min="10" max="10" width="10.42578125" customWidth="1"/>
    <col min="11" max="11" width="9.7109375" customWidth="1"/>
    <col min="12" max="12" width="8.42578125" customWidth="1"/>
    <col min="13" max="13" width="11.5703125" customWidth="1"/>
    <col min="14" max="14" width="20.42578125" customWidth="1"/>
    <col min="15" max="17" width="12.28515625" customWidth="1"/>
    <col min="18" max="18" width="17.85546875" customWidth="1"/>
    <col min="20" max="20" width="8.85546875" style="6"/>
  </cols>
  <sheetData>
    <row r="1" spans="1:20" ht="15.75" thickBot="1" x14ac:dyDescent="0.3">
      <c r="A1" s="229" t="s">
        <v>165</v>
      </c>
      <c r="B1" s="230"/>
      <c r="C1" s="230"/>
      <c r="D1" s="230"/>
      <c r="E1" s="230"/>
      <c r="F1" s="230"/>
      <c r="G1" s="230"/>
      <c r="H1" s="230"/>
      <c r="I1" s="230"/>
      <c r="J1" s="230"/>
      <c r="K1" s="230"/>
      <c r="L1" s="230"/>
      <c r="M1" s="230"/>
      <c r="N1" s="230"/>
      <c r="O1" s="230"/>
      <c r="P1" s="230"/>
      <c r="Q1" s="230"/>
      <c r="R1" s="277"/>
      <c r="S1" s="88"/>
      <c r="T1" s="89"/>
    </row>
    <row r="2" spans="1:20" ht="15" customHeight="1" thickBot="1" x14ac:dyDescent="0.3">
      <c r="A2" s="77"/>
      <c r="B2" s="291" t="s">
        <v>166</v>
      </c>
      <c r="C2" s="292"/>
      <c r="D2" s="292"/>
      <c r="E2" s="292"/>
      <c r="F2" s="292"/>
      <c r="G2" s="292"/>
      <c r="H2" s="292"/>
      <c r="I2" s="292"/>
      <c r="J2" s="292"/>
      <c r="K2" s="292"/>
      <c r="L2" s="292"/>
      <c r="M2" s="292"/>
      <c r="N2" s="292"/>
      <c r="O2" s="292"/>
      <c r="P2" s="292"/>
      <c r="Q2" s="292"/>
      <c r="R2" s="293"/>
      <c r="S2" s="90"/>
      <c r="T2" s="89"/>
    </row>
    <row r="3" spans="1:20" ht="77.25" customHeight="1" thickBot="1" x14ac:dyDescent="0.3">
      <c r="A3" s="37"/>
      <c r="B3" s="78" t="s">
        <v>167</v>
      </c>
      <c r="C3" s="78" t="s">
        <v>168</v>
      </c>
      <c r="D3" s="79" t="s">
        <v>169</v>
      </c>
      <c r="E3" s="79" t="s">
        <v>170</v>
      </c>
      <c r="F3" s="79" t="s">
        <v>171</v>
      </c>
      <c r="G3" s="79" t="s">
        <v>172</v>
      </c>
      <c r="H3" s="79" t="s">
        <v>173</v>
      </c>
      <c r="I3" s="79" t="s">
        <v>174</v>
      </c>
      <c r="J3" s="79" t="s">
        <v>175</v>
      </c>
      <c r="K3" s="79" t="s">
        <v>176</v>
      </c>
      <c r="L3" s="91" t="s">
        <v>177</v>
      </c>
      <c r="M3" s="92" t="s">
        <v>178</v>
      </c>
      <c r="N3" s="93" t="s">
        <v>179</v>
      </c>
      <c r="O3" s="79" t="s">
        <v>180</v>
      </c>
      <c r="P3" s="79" t="s">
        <v>181</v>
      </c>
      <c r="Q3" s="79" t="s">
        <v>182</v>
      </c>
      <c r="R3" s="92" t="s">
        <v>3</v>
      </c>
      <c r="S3" s="90"/>
      <c r="T3" s="89"/>
    </row>
    <row r="4" spans="1:20" ht="15.75" customHeight="1" x14ac:dyDescent="0.25">
      <c r="A4" s="37" t="s">
        <v>90</v>
      </c>
      <c r="B4" s="94">
        <f>[10]Sheet1!B2</f>
        <v>38.103473663330078</v>
      </c>
      <c r="C4" s="94">
        <f>[10]Sheet1!C2</f>
        <v>9.1359157562255859</v>
      </c>
      <c r="D4" s="94">
        <f>[10]Sheet1!D2</f>
        <v>8.3673059940338135E-2</v>
      </c>
      <c r="E4" s="94">
        <f>[10]Sheet1!E2</f>
        <v>2.6177287101745605</v>
      </c>
      <c r="F4" s="94">
        <f>[10]Sheet1!F2</f>
        <v>3.8447713851928711</v>
      </c>
      <c r="G4" s="94">
        <f>[10]Sheet1!G2</f>
        <v>0.93510198593139648</v>
      </c>
      <c r="H4" s="94">
        <f>[10]Sheet1!H2</f>
        <v>2.8855700492858887</v>
      </c>
      <c r="I4" s="94">
        <f>[10]Sheet1!I2</f>
        <v>15.035385131835938</v>
      </c>
      <c r="J4" s="94">
        <f>[10]Sheet1!J2</f>
        <v>0.44479221105575562</v>
      </c>
      <c r="K4" s="94">
        <f>[10]Sheet1!K2</f>
        <v>0.80044955015182495</v>
      </c>
      <c r="L4" s="94">
        <f>[10]Sheet1!L2</f>
        <v>0.11340715736150742</v>
      </c>
      <c r="M4" s="94">
        <f>[10]Sheet1!M2</f>
        <v>2.2066786289215088</v>
      </c>
      <c r="N4" s="94">
        <f>[10]Sheet1!N2</f>
        <v>7.0199427604675293</v>
      </c>
      <c r="O4" s="94">
        <f>[10]Sheet1!O2</f>
        <v>54.876583099365234</v>
      </c>
      <c r="P4" s="94">
        <f>[10]Sheet1!P2</f>
        <v>100.00000762939453</v>
      </c>
      <c r="Q4" s="94">
        <f>[10]Sheet1!Q2</f>
        <v>45.123416900634766</v>
      </c>
      <c r="R4" s="95">
        <f>[10]Sheet1!R2</f>
        <v>18027.290165748353</v>
      </c>
      <c r="S4" s="90"/>
      <c r="T4" s="89"/>
    </row>
    <row r="5" spans="1:20" ht="22.5" customHeight="1" x14ac:dyDescent="0.25">
      <c r="A5" s="31" t="s">
        <v>8</v>
      </c>
      <c r="B5" s="83"/>
      <c r="C5" s="83"/>
      <c r="D5" s="83"/>
      <c r="E5" s="83"/>
      <c r="F5" s="83"/>
      <c r="G5" s="83"/>
      <c r="H5" s="83"/>
      <c r="I5" s="83"/>
      <c r="J5" s="83"/>
      <c r="K5" s="83"/>
      <c r="L5" s="83"/>
      <c r="M5" s="83"/>
      <c r="N5" s="83"/>
      <c r="O5" s="83"/>
      <c r="P5" s="83"/>
      <c r="Q5" s="83"/>
      <c r="R5" s="96"/>
      <c r="S5" s="90"/>
      <c r="T5" s="89"/>
    </row>
    <row r="6" spans="1:20" x14ac:dyDescent="0.25">
      <c r="A6" s="36" t="s">
        <v>9</v>
      </c>
      <c r="B6" s="83">
        <f>[10]Sheet1!B3</f>
        <v>35.297660827636719</v>
      </c>
      <c r="C6" s="83">
        <f>[10]Sheet1!C3</f>
        <v>9.4554462432861328</v>
      </c>
      <c r="D6" s="83">
        <f>[10]Sheet1!D3</f>
        <v>9.8646700382232666E-2</v>
      </c>
      <c r="E6" s="83">
        <f>[10]Sheet1!E3</f>
        <v>2.2994847297668457</v>
      </c>
      <c r="F6" s="83">
        <f>[10]Sheet1!F3</f>
        <v>4.3753781318664551</v>
      </c>
      <c r="G6" s="83">
        <f>[10]Sheet1!G3</f>
        <v>0.97147881984710693</v>
      </c>
      <c r="H6" s="83">
        <f>[10]Sheet1!H3</f>
        <v>2.9666268825531006</v>
      </c>
      <c r="I6" s="83">
        <f>[10]Sheet1!I3</f>
        <v>11.471451759338379</v>
      </c>
      <c r="J6" s="83">
        <f>[10]Sheet1!J3</f>
        <v>0.42970514297485352</v>
      </c>
      <c r="K6" s="83">
        <f>[10]Sheet1!K3</f>
        <v>0.94490706920623779</v>
      </c>
      <c r="L6" s="83">
        <f>[10]Sheet1!L3</f>
        <v>0.14995008707046509</v>
      </c>
      <c r="M6" s="83">
        <f>[10]Sheet1!M3</f>
        <v>2.1345858573913574</v>
      </c>
      <c r="N6" s="83">
        <f>[10]Sheet1!N3</f>
        <v>6.5995230674743652</v>
      </c>
      <c r="O6" s="83">
        <f>[10]Sheet1!O3</f>
        <v>58.102813720703125</v>
      </c>
      <c r="P6" s="83">
        <f>[10]Sheet1!P3</f>
        <v>100</v>
      </c>
      <c r="Q6" s="83">
        <f>[10]Sheet1!Q3</f>
        <v>41.897186279296875</v>
      </c>
      <c r="R6" s="96">
        <f>[10]Sheet1!R3</f>
        <v>11115.964866628698</v>
      </c>
      <c r="S6" s="90"/>
      <c r="T6" s="89"/>
    </row>
    <row r="7" spans="1:20" x14ac:dyDescent="0.25">
      <c r="A7" s="36" t="s">
        <v>10</v>
      </c>
      <c r="B7" s="83">
        <f>[10]Sheet1!B4</f>
        <v>42.616256713867188</v>
      </c>
      <c r="C7" s="83">
        <f>[10]Sheet1!C4</f>
        <v>8.6219930648803711</v>
      </c>
      <c r="D7" s="83">
        <f>[10]Sheet1!D4</f>
        <v>5.9589914977550507E-2</v>
      </c>
      <c r="E7" s="83">
        <f>[10]Sheet1!E4</f>
        <v>3.129582405090332</v>
      </c>
      <c r="F7" s="83">
        <f>[10]Sheet1!F4</f>
        <v>2.9913597106933594</v>
      </c>
      <c r="G7" s="83">
        <f>[10]Sheet1!G4</f>
        <v>0.87659454345703125</v>
      </c>
      <c r="H7" s="83">
        <f>[10]Sheet1!H4</f>
        <v>2.7552011013031006</v>
      </c>
      <c r="I7" s="83">
        <f>[10]Sheet1!I4</f>
        <v>20.767507553100586</v>
      </c>
      <c r="J7" s="83">
        <f>[10]Sheet1!J4</f>
        <v>0.46905776858329773</v>
      </c>
      <c r="K7" s="83">
        <f>[10]Sheet1!K4</f>
        <v>0.56810849905014038</v>
      </c>
      <c r="L7" s="83">
        <f>[10]Sheet1!L4</f>
        <v>5.4632622748613358E-2</v>
      </c>
      <c r="M7" s="83">
        <f>[10]Sheet1!M4</f>
        <v>2.3226306438446045</v>
      </c>
      <c r="N7" s="83">
        <f>[10]Sheet1!N4</f>
        <v>7.6961321830749512</v>
      </c>
      <c r="O7" s="83">
        <f>[10]Sheet1!O4</f>
        <v>49.687610626220703</v>
      </c>
      <c r="P7" s="83">
        <f>[10]Sheet1!P4</f>
        <v>100</v>
      </c>
      <c r="Q7" s="83">
        <f>[10]Sheet1!Q4</f>
        <v>50.312389373779297</v>
      </c>
      <c r="R7" s="96">
        <f>[10]Sheet1!R4</f>
        <v>6911.3252991191848</v>
      </c>
      <c r="S7" s="90"/>
      <c r="T7" s="89"/>
    </row>
    <row r="8" spans="1:20" x14ac:dyDescent="0.25">
      <c r="A8" s="36" t="s">
        <v>11</v>
      </c>
      <c r="B8" s="83">
        <f>[10]Sheet1!B5</f>
        <v>44.199131011962891</v>
      </c>
      <c r="C8" s="83">
        <f>[10]Sheet1!C5</f>
        <v>7.7936463356018066</v>
      </c>
      <c r="D8" s="83">
        <f>[10]Sheet1!D5</f>
        <v>5.4388191550970078E-2</v>
      </c>
      <c r="E8" s="83">
        <f>[10]Sheet1!E5</f>
        <v>3.0282683372497559</v>
      </c>
      <c r="F8" s="83">
        <f>[10]Sheet1!F5</f>
        <v>2.7850680351257324</v>
      </c>
      <c r="G8" s="83">
        <f>[10]Sheet1!G5</f>
        <v>1.1420925855636597</v>
      </c>
      <c r="H8" s="83">
        <f>[10]Sheet1!H5</f>
        <v>2.6248865127563477</v>
      </c>
      <c r="I8" s="83">
        <f>[10]Sheet1!I5</f>
        <v>23.30560302734375</v>
      </c>
      <c r="J8" s="83">
        <f>[10]Sheet1!J5</f>
        <v>0.4964023232460022</v>
      </c>
      <c r="K8" s="83">
        <f>[10]Sheet1!K5</f>
        <v>0.40689688920974731</v>
      </c>
      <c r="L8" s="83">
        <f>[10]Sheet1!L5</f>
        <v>0</v>
      </c>
      <c r="M8" s="83">
        <f>[10]Sheet1!M5</f>
        <v>2.5618774890899658</v>
      </c>
      <c r="N8" s="83">
        <f>[10]Sheet1!N5</f>
        <v>7.8896145820617676</v>
      </c>
      <c r="O8" s="83">
        <f>[10]Sheet1!O5</f>
        <v>47.9112548828125</v>
      </c>
      <c r="P8" s="83">
        <f>[10]Sheet1!P5</f>
        <v>100</v>
      </c>
      <c r="Q8" s="83">
        <f>[10]Sheet1!Q5</f>
        <v>52.0887451171875</v>
      </c>
      <c r="R8" s="96">
        <f>[10]Sheet1!R5</f>
        <v>4109.7351390947651</v>
      </c>
      <c r="S8" s="90"/>
      <c r="T8" s="89"/>
    </row>
    <row r="9" spans="1:20" x14ac:dyDescent="0.25">
      <c r="A9" s="36" t="s">
        <v>12</v>
      </c>
      <c r="B9" s="83">
        <f>[10]Sheet1!B6</f>
        <v>40.294296264648438</v>
      </c>
      <c r="C9" s="83">
        <f>[10]Sheet1!C6</f>
        <v>9.8371191024780273</v>
      </c>
      <c r="D9" s="83">
        <f>[10]Sheet1!D6</f>
        <v>6.7220471799373627E-2</v>
      </c>
      <c r="E9" s="83">
        <f>[10]Sheet1!E6</f>
        <v>3.2782027721405029</v>
      </c>
      <c r="F9" s="83">
        <f>[10]Sheet1!F6</f>
        <v>3.2939753532409668</v>
      </c>
      <c r="G9" s="83">
        <f>[10]Sheet1!G6</f>
        <v>0.4871276319026947</v>
      </c>
      <c r="H9" s="83">
        <f>[10]Sheet1!H6</f>
        <v>2.9463634490966797</v>
      </c>
      <c r="I9" s="83">
        <f>[10]Sheet1!I6</f>
        <v>17.044300079345703</v>
      </c>
      <c r="J9" s="83">
        <f>[10]Sheet1!J6</f>
        <v>0.42894527316093445</v>
      </c>
      <c r="K9" s="83">
        <f>[10]Sheet1!K6</f>
        <v>0.80459451675415039</v>
      </c>
      <c r="L9" s="83">
        <f>[10]Sheet1!L6</f>
        <v>0.1347748190164566</v>
      </c>
      <c r="M9" s="83">
        <f>[10]Sheet1!M6</f>
        <v>1.9716722965240479</v>
      </c>
      <c r="N9" s="83">
        <f>[10]Sheet1!N6</f>
        <v>7.4123072624206543</v>
      </c>
      <c r="O9" s="83">
        <f>[10]Sheet1!O6</f>
        <v>52.29339599609375</v>
      </c>
      <c r="P9" s="83">
        <f>[10]Sheet1!P6</f>
        <v>100.00000762939453</v>
      </c>
      <c r="Q9" s="83">
        <f>[10]Sheet1!Q6</f>
        <v>47.70660400390625</v>
      </c>
      <c r="R9" s="96">
        <f>[10]Sheet1!R6</f>
        <v>2801.5901600243965</v>
      </c>
      <c r="S9" s="90"/>
      <c r="T9" s="89"/>
    </row>
    <row r="10" spans="1:20" x14ac:dyDescent="0.25">
      <c r="A10" s="31" t="s">
        <v>13</v>
      </c>
      <c r="B10" s="83"/>
      <c r="C10" s="83"/>
      <c r="D10" s="83"/>
      <c r="E10" s="83"/>
      <c r="F10" s="83"/>
      <c r="G10" s="83"/>
      <c r="H10" s="83"/>
      <c r="I10" s="83"/>
      <c r="J10" s="83"/>
      <c r="K10" s="83"/>
      <c r="L10" s="83"/>
      <c r="M10" s="83"/>
      <c r="N10" s="83"/>
      <c r="O10" s="83"/>
      <c r="P10" s="83"/>
      <c r="Q10" s="83"/>
      <c r="R10" s="96"/>
      <c r="S10" s="90"/>
      <c r="T10" s="89"/>
    </row>
    <row r="11" spans="1:20" x14ac:dyDescent="0.25">
      <c r="A11" s="32" t="s">
        <v>14</v>
      </c>
      <c r="B11" s="83">
        <f>[10]Sheet1!B8</f>
        <v>10.247763633728027</v>
      </c>
      <c r="C11" s="83">
        <f>[10]Sheet1!C8</f>
        <v>0</v>
      </c>
      <c r="D11" s="83">
        <f>[10]Sheet1!D8</f>
        <v>0</v>
      </c>
      <c r="E11" s="83">
        <f>[10]Sheet1!E8</f>
        <v>0.32081291079521179</v>
      </c>
      <c r="F11" s="83">
        <f>[10]Sheet1!F8</f>
        <v>0.19006337225437164</v>
      </c>
      <c r="G11" s="83">
        <f>[10]Sheet1!G8</f>
        <v>9.6862554550170898E-2</v>
      </c>
      <c r="H11" s="83">
        <f>[10]Sheet1!H8</f>
        <v>0.95962649583816528</v>
      </c>
      <c r="I11" s="83">
        <f>[10]Sheet1!I8</f>
        <v>5.5680651664733887</v>
      </c>
      <c r="J11" s="83">
        <f>[10]Sheet1!J8</f>
        <v>0.27156388759613037</v>
      </c>
      <c r="K11" s="83">
        <f>[10]Sheet1!K8</f>
        <v>0</v>
      </c>
      <c r="L11" s="83">
        <f>[10]Sheet1!L8</f>
        <v>0</v>
      </c>
      <c r="M11" s="83">
        <f>[10]Sheet1!M8</f>
        <v>2.8407697677612305</v>
      </c>
      <c r="N11" s="83">
        <f>[10]Sheet1!N8</f>
        <v>2.1236381530761719</v>
      </c>
      <c r="O11" s="83">
        <f>[10]Sheet1!O8</f>
        <v>87.62860107421875</v>
      </c>
      <c r="P11" s="83">
        <f>[10]Sheet1!P8</f>
        <v>100</v>
      </c>
      <c r="Q11" s="83">
        <f>[10]Sheet1!Q8</f>
        <v>12.371401786804199</v>
      </c>
      <c r="R11" s="96">
        <f>[10]Sheet1!R8</f>
        <v>410.64520989311995</v>
      </c>
      <c r="S11" s="90"/>
      <c r="T11" s="89"/>
    </row>
    <row r="12" spans="1:20" x14ac:dyDescent="0.25">
      <c r="A12" s="32" t="s">
        <v>16</v>
      </c>
      <c r="B12" s="83">
        <f>[10]Sheet1!B9</f>
        <v>24.377391815185547</v>
      </c>
      <c r="C12" s="83">
        <f>[10]Sheet1!C9</f>
        <v>0.58911734819412231</v>
      </c>
      <c r="D12" s="83">
        <f>[10]Sheet1!D9</f>
        <v>0</v>
      </c>
      <c r="E12" s="83">
        <f>[10]Sheet1!E9</f>
        <v>1.7626926898956299</v>
      </c>
      <c r="F12" s="83">
        <f>[10]Sheet1!F9</f>
        <v>2.5604631900787354</v>
      </c>
      <c r="G12" s="83">
        <f>[10]Sheet1!G9</f>
        <v>1.0166302919387817</v>
      </c>
      <c r="H12" s="83">
        <f>[10]Sheet1!H9</f>
        <v>2.9608595371246338</v>
      </c>
      <c r="I12" s="83">
        <f>[10]Sheet1!I9</f>
        <v>10.605897903442383</v>
      </c>
      <c r="J12" s="83">
        <f>[10]Sheet1!J9</f>
        <v>0.53076165914535522</v>
      </c>
      <c r="K12" s="83">
        <f>[10]Sheet1!K9</f>
        <v>0.15948361158370972</v>
      </c>
      <c r="L12" s="83">
        <f>[10]Sheet1!L9</f>
        <v>3.4995719790458679E-2</v>
      </c>
      <c r="M12" s="83">
        <f>[10]Sheet1!M9</f>
        <v>4.156489372253418</v>
      </c>
      <c r="N12" s="83">
        <f>[10]Sheet1!N9</f>
        <v>4.0775222778320313</v>
      </c>
      <c r="O12" s="83">
        <f>[10]Sheet1!O9</f>
        <v>71.545089721679688</v>
      </c>
      <c r="P12" s="83">
        <f>[10]Sheet1!P9</f>
        <v>100.00000762939453</v>
      </c>
      <c r="Q12" s="83">
        <f>[10]Sheet1!Q9</f>
        <v>28.454914093017578</v>
      </c>
      <c r="R12" s="96">
        <f>[10]Sheet1!R9</f>
        <v>1947.1063630742242</v>
      </c>
      <c r="S12" s="90"/>
      <c r="T12" s="89"/>
    </row>
    <row r="13" spans="1:20" x14ac:dyDescent="0.25">
      <c r="A13" s="32" t="s">
        <v>17</v>
      </c>
      <c r="B13" s="83">
        <f>[10]Sheet1!B10</f>
        <v>34.671714782714844</v>
      </c>
      <c r="C13" s="83">
        <f>[10]Sheet1!C10</f>
        <v>2.8176865577697754</v>
      </c>
      <c r="D13" s="83">
        <f>[10]Sheet1!D10</f>
        <v>3.1493727117776871E-2</v>
      </c>
      <c r="E13" s="83">
        <f>[10]Sheet1!E10</f>
        <v>2.6256148815155029</v>
      </c>
      <c r="F13" s="83">
        <f>[10]Sheet1!F10</f>
        <v>4.4491062164306641</v>
      </c>
      <c r="G13" s="83">
        <f>[10]Sheet1!G10</f>
        <v>1.0772664546966553</v>
      </c>
      <c r="H13" s="83">
        <f>[10]Sheet1!H10</f>
        <v>3.2423989772796631</v>
      </c>
      <c r="I13" s="83">
        <f>[10]Sheet1!I10</f>
        <v>16.005170822143555</v>
      </c>
      <c r="J13" s="83">
        <f>[10]Sheet1!J10</f>
        <v>0.37166428565979004</v>
      </c>
      <c r="K13" s="83">
        <f>[10]Sheet1!K10</f>
        <v>0.30185019969940186</v>
      </c>
      <c r="L13" s="83">
        <f>[10]Sheet1!L10</f>
        <v>0.13118547201156616</v>
      </c>
      <c r="M13" s="83">
        <f>[10]Sheet1!M10</f>
        <v>3.6182773113250732</v>
      </c>
      <c r="N13" s="83">
        <f>[10]Sheet1!N10</f>
        <v>6.7937464714050293</v>
      </c>
      <c r="O13" s="83">
        <f>[10]Sheet1!O10</f>
        <v>58.534538269042969</v>
      </c>
      <c r="P13" s="83">
        <f>[10]Sheet1!P10</f>
        <v>100.00000762939453</v>
      </c>
      <c r="Q13" s="83">
        <f>[10]Sheet1!Q10</f>
        <v>41.465461730957031</v>
      </c>
      <c r="R13" s="96">
        <f>[10]Sheet1!R10</f>
        <v>3463.0003155378417</v>
      </c>
      <c r="S13" s="90"/>
      <c r="T13" s="89"/>
    </row>
    <row r="14" spans="1:20" x14ac:dyDescent="0.25">
      <c r="A14" s="32" t="s">
        <v>18</v>
      </c>
      <c r="B14" s="83">
        <f>[10]Sheet1!B11</f>
        <v>43.382869720458984</v>
      </c>
      <c r="C14" s="83">
        <f>[10]Sheet1!C11</f>
        <v>8.3503875732421875</v>
      </c>
      <c r="D14" s="83">
        <f>[10]Sheet1!D11</f>
        <v>8.5854358971118927E-2</v>
      </c>
      <c r="E14" s="83">
        <f>[10]Sheet1!E11</f>
        <v>2.826530933380127</v>
      </c>
      <c r="F14" s="83">
        <f>[10]Sheet1!F11</f>
        <v>4.7956767082214355</v>
      </c>
      <c r="G14" s="83">
        <f>[10]Sheet1!G11</f>
        <v>0.93927556276321411</v>
      </c>
      <c r="H14" s="83">
        <f>[10]Sheet1!H11</f>
        <v>3.0527455806732178</v>
      </c>
      <c r="I14" s="83">
        <f>[10]Sheet1!I11</f>
        <v>19.674894332885742</v>
      </c>
      <c r="J14" s="83">
        <f>[10]Sheet1!J11</f>
        <v>0.51619172096252441</v>
      </c>
      <c r="K14" s="83">
        <f>[10]Sheet1!K11</f>
        <v>0.50425034761428833</v>
      </c>
      <c r="L14" s="83">
        <f>[10]Sheet1!L11</f>
        <v>0.20083056390285492</v>
      </c>
      <c r="M14" s="83">
        <f>[10]Sheet1!M11</f>
        <v>2.4362294673919678</v>
      </c>
      <c r="N14" s="83">
        <f>[10]Sheet1!N11</f>
        <v>6.3348751068115234</v>
      </c>
      <c r="O14" s="83">
        <f>[10]Sheet1!O11</f>
        <v>50.282257080078125</v>
      </c>
      <c r="P14" s="83">
        <f>[10]Sheet1!P11</f>
        <v>99.999992370605469</v>
      </c>
      <c r="Q14" s="83">
        <f>[10]Sheet1!Q11</f>
        <v>49.717742919921875</v>
      </c>
      <c r="R14" s="96">
        <f>[10]Sheet1!R11</f>
        <v>3826.8162562816583</v>
      </c>
      <c r="S14" s="90"/>
      <c r="T14" s="89"/>
    </row>
    <row r="15" spans="1:20" x14ac:dyDescent="0.25">
      <c r="A15" s="32" t="s">
        <v>19</v>
      </c>
      <c r="B15" s="83">
        <f>[10]Sheet1!B12</f>
        <v>45.190605163574219</v>
      </c>
      <c r="C15" s="83">
        <f>[10]Sheet1!C12</f>
        <v>12.222555160522461</v>
      </c>
      <c r="D15" s="83">
        <f>[10]Sheet1!D12</f>
        <v>3.079061396420002E-2</v>
      </c>
      <c r="E15" s="83">
        <f>[10]Sheet1!E12</f>
        <v>3.5332367420196533</v>
      </c>
      <c r="F15" s="83">
        <f>[10]Sheet1!F12</f>
        <v>4.2225818634033203</v>
      </c>
      <c r="G15" s="83">
        <f>[10]Sheet1!G12</f>
        <v>1.1302331686019897</v>
      </c>
      <c r="H15" s="83">
        <f>[10]Sheet1!H12</f>
        <v>2.9091494083404541</v>
      </c>
      <c r="I15" s="83">
        <f>[10]Sheet1!I12</f>
        <v>17.796762466430664</v>
      </c>
      <c r="J15" s="83">
        <f>[10]Sheet1!J12</f>
        <v>0.68604791164398193</v>
      </c>
      <c r="K15" s="83">
        <f>[10]Sheet1!K12</f>
        <v>1.1041872501373291</v>
      </c>
      <c r="L15" s="83">
        <f>[10]Sheet1!L12</f>
        <v>0.13658188283443451</v>
      </c>
      <c r="M15" s="83">
        <f>[10]Sheet1!M12</f>
        <v>1.4184790849685669</v>
      </c>
      <c r="N15" s="83">
        <f>[10]Sheet1!N12</f>
        <v>8.6003808975219727</v>
      </c>
      <c r="O15" s="83">
        <f>[10]Sheet1!O12</f>
        <v>46.209014892578125</v>
      </c>
      <c r="P15" s="83">
        <f>[10]Sheet1!P12</f>
        <v>100.00000762939453</v>
      </c>
      <c r="Q15" s="83">
        <f>[10]Sheet1!Q12</f>
        <v>53.790985107421875</v>
      </c>
      <c r="R15" s="96">
        <f>[10]Sheet1!R12</f>
        <v>3967.5509072010268</v>
      </c>
      <c r="S15" s="90"/>
      <c r="T15" s="89"/>
    </row>
    <row r="16" spans="1:20" x14ac:dyDescent="0.25">
      <c r="A16" s="32" t="s">
        <v>183</v>
      </c>
      <c r="B16" s="83">
        <f>[10]Sheet1!B13</f>
        <v>41.113792419433594</v>
      </c>
      <c r="C16" s="83">
        <f>[10]Sheet1!C13</f>
        <v>15.597403526306152</v>
      </c>
      <c r="D16" s="83">
        <f>[10]Sheet1!D13</f>
        <v>0.2832953929901123</v>
      </c>
      <c r="E16" s="83">
        <f>[10]Sheet1!E13</f>
        <v>2.8258476257324219</v>
      </c>
      <c r="F16" s="83">
        <f>[10]Sheet1!F13</f>
        <v>3.6574687957763672</v>
      </c>
      <c r="G16" s="83">
        <f>[10]Sheet1!G13</f>
        <v>0.59113693237304688</v>
      </c>
      <c r="H16" s="83">
        <f>[10]Sheet1!H13</f>
        <v>3.2066500186920166</v>
      </c>
      <c r="I16" s="83">
        <f>[10]Sheet1!I13</f>
        <v>12.450498580932617</v>
      </c>
      <c r="J16" s="83">
        <f>[10]Sheet1!J13</f>
        <v>0.17344363033771515</v>
      </c>
      <c r="K16" s="83">
        <f>[10]Sheet1!K13</f>
        <v>1.4018615484237671</v>
      </c>
      <c r="L16" s="83">
        <f>[10]Sheet1!L13</f>
        <v>4.9141202121973038E-2</v>
      </c>
      <c r="M16" s="83">
        <f>[10]Sheet1!M13</f>
        <v>0.87704586982727051</v>
      </c>
      <c r="N16" s="83">
        <f>[10]Sheet1!N13</f>
        <v>8.9163322448730469</v>
      </c>
      <c r="O16" s="83">
        <f>[10]Sheet1!O13</f>
        <v>49.969875335693359</v>
      </c>
      <c r="P16" s="83">
        <f>[10]Sheet1!P13</f>
        <v>100.00001525878906</v>
      </c>
      <c r="Q16" s="83">
        <f>[10]Sheet1!Q13</f>
        <v>50.030124664306641</v>
      </c>
      <c r="R16" s="96">
        <f>[10]Sheet1!R13</f>
        <v>2563.2075393891996</v>
      </c>
      <c r="S16" s="90"/>
      <c r="T16" s="89"/>
    </row>
    <row r="17" spans="1:20" x14ac:dyDescent="0.25">
      <c r="A17" s="32" t="s">
        <v>21</v>
      </c>
      <c r="B17" s="83">
        <f>[10]Sheet1!B14</f>
        <v>34.864494323730469</v>
      </c>
      <c r="C17" s="83">
        <f>[10]Sheet1!C14</f>
        <v>18.043996810913086</v>
      </c>
      <c r="D17" s="83">
        <f>[10]Sheet1!D14</f>
        <v>0.12032616883516312</v>
      </c>
      <c r="E17" s="83">
        <f>[10]Sheet1!E14</f>
        <v>1.3283179998397827</v>
      </c>
      <c r="F17" s="83">
        <f>[10]Sheet1!F14</f>
        <v>2.3579027652740479</v>
      </c>
      <c r="G17" s="83">
        <f>[10]Sheet1!G14</f>
        <v>0.81863027811050415</v>
      </c>
      <c r="H17" s="83">
        <f>[10]Sheet1!H14</f>
        <v>1.723994255065918</v>
      </c>
      <c r="I17" s="83">
        <f>[10]Sheet1!I14</f>
        <v>8.0418338775634766</v>
      </c>
      <c r="J17" s="83">
        <f>[10]Sheet1!J14</f>
        <v>0.24039708077907562</v>
      </c>
      <c r="K17" s="83">
        <f>[10]Sheet1!K14</f>
        <v>1.7146049737930298</v>
      </c>
      <c r="L17" s="83">
        <f>[10]Sheet1!L14</f>
        <v>4.6291656792163849E-2</v>
      </c>
      <c r="M17" s="83">
        <f>[10]Sheet1!M14</f>
        <v>0.42819929122924805</v>
      </c>
      <c r="N17" s="83">
        <f>[10]Sheet1!N14</f>
        <v>7.0272359848022461</v>
      </c>
      <c r="O17" s="83">
        <f>[10]Sheet1!O14</f>
        <v>58.108268737792969</v>
      </c>
      <c r="P17" s="83">
        <f>[10]Sheet1!P14</f>
        <v>100</v>
      </c>
      <c r="Q17" s="83">
        <f>[10]Sheet1!Q14</f>
        <v>41.891731262207031</v>
      </c>
      <c r="R17" s="96">
        <f>[10]Sheet1!R14</f>
        <v>1848.9635743706863</v>
      </c>
      <c r="S17" s="90"/>
      <c r="T17" s="89"/>
    </row>
    <row r="18" spans="1:20" x14ac:dyDescent="0.25">
      <c r="A18" s="31" t="s">
        <v>29</v>
      </c>
      <c r="B18" s="83"/>
      <c r="C18" s="83"/>
      <c r="D18" s="83"/>
      <c r="E18" s="83"/>
      <c r="F18" s="83"/>
      <c r="G18" s="83"/>
      <c r="H18" s="83"/>
      <c r="I18" s="83"/>
      <c r="J18" s="83"/>
      <c r="K18" s="83"/>
      <c r="L18" s="83"/>
      <c r="M18" s="83"/>
      <c r="N18" s="83"/>
      <c r="O18" s="83"/>
      <c r="P18" s="83"/>
      <c r="Q18" s="83"/>
      <c r="R18" s="96"/>
      <c r="S18" s="90"/>
      <c r="T18" s="89"/>
    </row>
    <row r="19" spans="1:20" x14ac:dyDescent="0.25">
      <c r="A19" s="85" t="s">
        <v>30</v>
      </c>
      <c r="B19" s="83">
        <f>[10]Sheet1!B15</f>
        <v>35.723300933837891</v>
      </c>
      <c r="C19" s="83">
        <f>[10]Sheet1!C15</f>
        <v>10.873513221740723</v>
      </c>
      <c r="D19" s="83">
        <f>[10]Sheet1!D15</f>
        <v>0.12011337280273438</v>
      </c>
      <c r="E19" s="83">
        <f>[10]Sheet1!E15</f>
        <v>2.309441089630127</v>
      </c>
      <c r="F19" s="83">
        <f>[10]Sheet1!F15</f>
        <v>4.6405034065246582</v>
      </c>
      <c r="G19" s="83">
        <f>[10]Sheet1!G15</f>
        <v>0.88377493619918823</v>
      </c>
      <c r="H19" s="83">
        <f>[10]Sheet1!H15</f>
        <v>2.9371964931488037</v>
      </c>
      <c r="I19" s="83">
        <f>[10]Sheet1!I15</f>
        <v>10.186476707458496</v>
      </c>
      <c r="J19" s="83">
        <f>[10]Sheet1!J15</f>
        <v>0.40508493781089783</v>
      </c>
      <c r="K19" s="83">
        <f>[10]Sheet1!K15</f>
        <v>1.084673285484314</v>
      </c>
      <c r="L19" s="83">
        <f>[10]Sheet1!L15</f>
        <v>0.17557255923748016</v>
      </c>
      <c r="M19" s="83">
        <f>[10]Sheet1!M15</f>
        <v>2.1069531440734863</v>
      </c>
      <c r="N19" s="83">
        <f>[10]Sheet1!N15</f>
        <v>6.6098799705505371</v>
      </c>
      <c r="O19" s="83">
        <f>[10]Sheet1!O15</f>
        <v>57.666816711425781</v>
      </c>
      <c r="P19" s="83">
        <f>[10]Sheet1!P15</f>
        <v>100</v>
      </c>
      <c r="Q19" s="83">
        <f>[10]Sheet1!Q15</f>
        <v>42.333183288574219</v>
      </c>
      <c r="R19" s="96">
        <f>[10]Sheet1!R15</f>
        <v>8979.3804582149278</v>
      </c>
      <c r="S19" s="90"/>
      <c r="T19" s="89"/>
    </row>
    <row r="20" spans="1:20" x14ac:dyDescent="0.25">
      <c r="A20" s="32" t="s">
        <v>31</v>
      </c>
      <c r="B20" s="83">
        <f>[10]Sheet1!B16</f>
        <v>38.424369812011719</v>
      </c>
      <c r="C20" s="83">
        <f>[10]Sheet1!C16</f>
        <v>8.7884082794189453</v>
      </c>
      <c r="D20" s="83">
        <f>[10]Sheet1!D16</f>
        <v>0.14231401681900024</v>
      </c>
      <c r="E20" s="83">
        <f>[10]Sheet1!E16</f>
        <v>2.8480789661407471</v>
      </c>
      <c r="F20" s="83">
        <f>[10]Sheet1!F16</f>
        <v>4.4053568840026855</v>
      </c>
      <c r="G20" s="83">
        <f>[10]Sheet1!G16</f>
        <v>0.80611711740493774</v>
      </c>
      <c r="H20" s="83">
        <f>[10]Sheet1!H16</f>
        <v>3.0627021789550781</v>
      </c>
      <c r="I20" s="83">
        <f>[10]Sheet1!I16</f>
        <v>14.979294776916504</v>
      </c>
      <c r="J20" s="83">
        <f>[10]Sheet1!J16</f>
        <v>0.23264838755130768</v>
      </c>
      <c r="K20" s="83">
        <f>[10]Sheet1!K16</f>
        <v>0.65396702289581299</v>
      </c>
      <c r="L20" s="83">
        <f>[10]Sheet1!L16</f>
        <v>0.11378661543130875</v>
      </c>
      <c r="M20" s="83">
        <f>[10]Sheet1!M16</f>
        <v>2.3916928768157959</v>
      </c>
      <c r="N20" s="83">
        <f>[10]Sheet1!N16</f>
        <v>7.4249091148376465</v>
      </c>
      <c r="O20" s="83">
        <f>[10]Sheet1!O16</f>
        <v>54.150722503662109</v>
      </c>
      <c r="P20" s="83">
        <f>[10]Sheet1!P16</f>
        <v>100.00000762939453</v>
      </c>
      <c r="Q20" s="83">
        <f>[10]Sheet1!Q16</f>
        <v>45.849277496337891</v>
      </c>
      <c r="R20" s="96">
        <f>[10]Sheet1!R16</f>
        <v>2845.6445009488925</v>
      </c>
      <c r="S20" s="90"/>
      <c r="T20" s="89"/>
    </row>
    <row r="21" spans="1:20" x14ac:dyDescent="0.25">
      <c r="A21" s="32" t="s">
        <v>32</v>
      </c>
      <c r="B21" s="83">
        <f>[10]Sheet1!B17</f>
        <v>41.850440979003906</v>
      </c>
      <c r="C21" s="83">
        <f>[10]Sheet1!C17</f>
        <v>8.861785888671875</v>
      </c>
      <c r="D21" s="83">
        <f>[10]Sheet1!D17</f>
        <v>0</v>
      </c>
      <c r="E21" s="83">
        <f>[10]Sheet1!E17</f>
        <v>2.5561120510101318</v>
      </c>
      <c r="F21" s="83">
        <f>[10]Sheet1!F17</f>
        <v>2.6609892845153809</v>
      </c>
      <c r="G21" s="83">
        <f>[10]Sheet1!G17</f>
        <v>1.0253256559371948</v>
      </c>
      <c r="H21" s="83">
        <f>[10]Sheet1!H17</f>
        <v>2.1946456432342529</v>
      </c>
      <c r="I21" s="83">
        <f>[10]Sheet1!I17</f>
        <v>21.14378547668457</v>
      </c>
      <c r="J21" s="83">
        <f>[10]Sheet1!J17</f>
        <v>0.52472203969955444</v>
      </c>
      <c r="K21" s="83">
        <f>[10]Sheet1!K17</f>
        <v>0.42206889390945435</v>
      </c>
      <c r="L21" s="83">
        <f>[10]Sheet1!L17</f>
        <v>8.4147453308105469E-2</v>
      </c>
      <c r="M21" s="83">
        <f>[10]Sheet1!M17</f>
        <v>2.3768601417541504</v>
      </c>
      <c r="N21" s="83">
        <f>[10]Sheet1!N17</f>
        <v>8.1482429504394531</v>
      </c>
      <c r="O21" s="83">
        <f>[10]Sheet1!O17</f>
        <v>50.001316070556641</v>
      </c>
      <c r="P21" s="83">
        <f>[10]Sheet1!P17</f>
        <v>99.999984741210938</v>
      </c>
      <c r="Q21" s="83">
        <f>[10]Sheet1!Q17</f>
        <v>49.998683929443359</v>
      </c>
      <c r="R21" s="96">
        <f>[10]Sheet1!R17</f>
        <v>1712.4065669105164</v>
      </c>
      <c r="S21" s="90"/>
      <c r="T21" s="89"/>
    </row>
    <row r="22" spans="1:20" x14ac:dyDescent="0.25">
      <c r="A22" s="32" t="s">
        <v>33</v>
      </c>
      <c r="B22" s="83">
        <f>[10]Sheet1!B18</f>
        <v>37.827091217041016</v>
      </c>
      <c r="C22" s="83">
        <f>[10]Sheet1!C18</f>
        <v>6.8188033103942871</v>
      </c>
      <c r="D22" s="83">
        <f>[10]Sheet1!D18</f>
        <v>1.1020253412425518E-2</v>
      </c>
      <c r="E22" s="83">
        <f>[10]Sheet1!E18</f>
        <v>2.5617692470550537</v>
      </c>
      <c r="F22" s="83">
        <f>[10]Sheet1!F18</f>
        <v>2.4264554977416992</v>
      </c>
      <c r="G22" s="83">
        <f>[10]Sheet1!G18</f>
        <v>0.34052923321723938</v>
      </c>
      <c r="H22" s="83">
        <f>[10]Sheet1!H18</f>
        <v>2.8493285179138184</v>
      </c>
      <c r="I22" s="83">
        <f>[10]Sheet1!I18</f>
        <v>19.951168060302734</v>
      </c>
      <c r="J22" s="83">
        <f>[10]Sheet1!J18</f>
        <v>0.74415779113769531</v>
      </c>
      <c r="K22" s="83">
        <f>[10]Sheet1!K18</f>
        <v>0.54159992933273315</v>
      </c>
      <c r="L22" s="83">
        <f>[10]Sheet1!L18</f>
        <v>0</v>
      </c>
      <c r="M22" s="83">
        <f>[10]Sheet1!M18</f>
        <v>1.582258939743042</v>
      </c>
      <c r="N22" s="83">
        <f>[10]Sheet1!N18</f>
        <v>8.2015953063964844</v>
      </c>
      <c r="O22" s="83">
        <f>[10]Sheet1!O18</f>
        <v>53.9713134765625</v>
      </c>
      <c r="P22" s="83">
        <f>[10]Sheet1!P18</f>
        <v>100</v>
      </c>
      <c r="Q22" s="83">
        <f>[10]Sheet1!Q18</f>
        <v>46.0286865234375</v>
      </c>
      <c r="R22" s="96">
        <f>[10]Sheet1!R18</f>
        <v>2257.6451526307924</v>
      </c>
      <c r="S22" s="90"/>
      <c r="T22" s="89"/>
    </row>
    <row r="23" spans="1:20" x14ac:dyDescent="0.25">
      <c r="A23" s="32" t="s">
        <v>34</v>
      </c>
      <c r="B23" s="83">
        <f>[10]Sheet1!B19</f>
        <v>44.674064636230469</v>
      </c>
      <c r="C23" s="83">
        <f>[10]Sheet1!C19</f>
        <v>5.1430068016052246</v>
      </c>
      <c r="D23" s="83">
        <f>[10]Sheet1!D19</f>
        <v>0</v>
      </c>
      <c r="E23" s="83">
        <f>[10]Sheet1!E19</f>
        <v>3.6680691242218018</v>
      </c>
      <c r="F23" s="83">
        <f>[10]Sheet1!F19</f>
        <v>2.2717881202697754</v>
      </c>
      <c r="G23" s="83">
        <f>[10]Sheet1!G19</f>
        <v>1.838135838508606</v>
      </c>
      <c r="H23" s="83">
        <f>[10]Sheet1!H19</f>
        <v>3.018773078918457</v>
      </c>
      <c r="I23" s="83">
        <f>[10]Sheet1!I19</f>
        <v>24.954534530639648</v>
      </c>
      <c r="J23" s="83">
        <f>[10]Sheet1!J19</f>
        <v>0.51086950302124023</v>
      </c>
      <c r="K23" s="83">
        <f>[10]Sheet1!K19</f>
        <v>0.39592546224594116</v>
      </c>
      <c r="L23" s="83">
        <f>[10]Sheet1!L19</f>
        <v>0</v>
      </c>
      <c r="M23" s="83">
        <f>[10]Sheet1!M19</f>
        <v>2.8729619979858398</v>
      </c>
      <c r="N23" s="83">
        <f>[10]Sheet1!N19</f>
        <v>6.0925483703613281</v>
      </c>
      <c r="O23" s="83">
        <f>[10]Sheet1!O19</f>
        <v>49.233386993408203</v>
      </c>
      <c r="P23" s="83">
        <f>[10]Sheet1!P19</f>
        <v>100</v>
      </c>
      <c r="Q23" s="83">
        <f>[10]Sheet1!Q19</f>
        <v>50.766613006591797</v>
      </c>
      <c r="R23" s="96">
        <f>[10]Sheet1!R19</f>
        <v>2232.2134870426416</v>
      </c>
      <c r="S23" s="90"/>
      <c r="T23" s="89"/>
    </row>
    <row r="24" spans="1:20" x14ac:dyDescent="0.25">
      <c r="A24" s="31" t="s">
        <v>89</v>
      </c>
      <c r="B24" s="83"/>
      <c r="C24" s="83"/>
      <c r="D24" s="83"/>
      <c r="E24" s="83"/>
      <c r="F24" s="83"/>
      <c r="G24" s="83"/>
      <c r="H24" s="83"/>
      <c r="I24" s="83"/>
      <c r="J24" s="83"/>
      <c r="K24" s="83"/>
      <c r="L24" s="83"/>
      <c r="M24" s="83"/>
      <c r="N24" s="83"/>
      <c r="O24" s="83"/>
      <c r="P24" s="83"/>
      <c r="Q24" s="83"/>
      <c r="R24" s="96"/>
      <c r="S24" s="90"/>
      <c r="T24" s="89"/>
    </row>
    <row r="25" spans="1:20" x14ac:dyDescent="0.25">
      <c r="A25" s="33" t="s">
        <v>88</v>
      </c>
      <c r="B25" s="83">
        <f>[10]Sheet1!B20</f>
        <v>39.476543426513672</v>
      </c>
      <c r="C25" s="83">
        <f>[10]Sheet1!C20</f>
        <v>10.768989562988281</v>
      </c>
      <c r="D25" s="83">
        <f>[10]Sheet1!D20</f>
        <v>7.8936174511909485E-2</v>
      </c>
      <c r="E25" s="83">
        <f>[10]Sheet1!E20</f>
        <v>3.0267875194549561</v>
      </c>
      <c r="F25" s="83">
        <f>[10]Sheet1!F20</f>
        <v>4.7051920890808105</v>
      </c>
      <c r="G25" s="83">
        <f>[10]Sheet1!G20</f>
        <v>1.0237767696380615</v>
      </c>
      <c r="H25" s="83">
        <f>[10]Sheet1!H20</f>
        <v>3.0536277294158936</v>
      </c>
      <c r="I25" s="83">
        <f>[10]Sheet1!I20</f>
        <v>13.098283767700195</v>
      </c>
      <c r="J25" s="83">
        <f>[10]Sheet1!J20</f>
        <v>0.30087605118751526</v>
      </c>
      <c r="K25" s="83">
        <f>[10]Sheet1!K20</f>
        <v>1.1386216878890991</v>
      </c>
      <c r="L25" s="83">
        <f>[10]Sheet1!L20</f>
        <v>0.2228497713804245</v>
      </c>
      <c r="M25" s="83">
        <f>[10]Sheet1!M20</f>
        <v>2.0586025714874268</v>
      </c>
      <c r="N25" s="83">
        <f>[10]Sheet1!N20</f>
        <v>7.3648872375488281</v>
      </c>
      <c r="O25" s="83">
        <f>[10]Sheet1!O20</f>
        <v>53.1585693359375</v>
      </c>
      <c r="P25" s="83">
        <f>[10]Sheet1!P20</f>
        <v>99.999984741210938</v>
      </c>
      <c r="Q25" s="83">
        <f>[10]Sheet1!Q20</f>
        <v>46.8414306640625</v>
      </c>
      <c r="R25" s="96">
        <f>[10]Sheet1!R20</f>
        <v>6089.6238079930463</v>
      </c>
      <c r="S25" s="90"/>
      <c r="T25" s="89"/>
    </row>
    <row r="26" spans="1:20" x14ac:dyDescent="0.25">
      <c r="A26" s="33" t="s">
        <v>87</v>
      </c>
      <c r="B26" s="83">
        <f>[10]Sheet1!B21</f>
        <v>35.154834747314453</v>
      </c>
      <c r="C26" s="83">
        <f>[10]Sheet1!C21</f>
        <v>11.828572273254395</v>
      </c>
      <c r="D26" s="83">
        <f>[10]Sheet1!D21</f>
        <v>0.10050441324710846</v>
      </c>
      <c r="E26" s="83">
        <f>[10]Sheet1!E21</f>
        <v>2.1969208717346191</v>
      </c>
      <c r="F26" s="83">
        <f>[10]Sheet1!F21</f>
        <v>2.0122270584106445</v>
      </c>
      <c r="G26" s="83">
        <f>[10]Sheet1!G21</f>
        <v>0.76616770029067993</v>
      </c>
      <c r="H26" s="83">
        <f>[10]Sheet1!H21</f>
        <v>3.5990941524505615</v>
      </c>
      <c r="I26" s="83">
        <f>[10]Sheet1!I21</f>
        <v>11.009647369384766</v>
      </c>
      <c r="J26" s="83">
        <f>[10]Sheet1!J21</f>
        <v>0.1188528910279274</v>
      </c>
      <c r="K26" s="83">
        <f>[10]Sheet1!K21</f>
        <v>1.4052444696426392</v>
      </c>
      <c r="L26" s="83">
        <f>[10]Sheet1!L21</f>
        <v>0.12927500903606415</v>
      </c>
      <c r="M26" s="83">
        <f>[10]Sheet1!M21</f>
        <v>1.9883267879486084</v>
      </c>
      <c r="N26" s="83">
        <f>[10]Sheet1!N21</f>
        <v>6.9837164878845215</v>
      </c>
      <c r="O26" s="83">
        <f>[10]Sheet1!O21</f>
        <v>57.8614501953125</v>
      </c>
      <c r="P26" s="83">
        <f>[10]Sheet1!P21</f>
        <v>100</v>
      </c>
      <c r="Q26" s="83">
        <f>[10]Sheet1!Q21</f>
        <v>42.1385498046875</v>
      </c>
      <c r="R26" s="96">
        <f>[10]Sheet1!R21</f>
        <v>628.10683637094769</v>
      </c>
      <c r="S26" s="90"/>
      <c r="T26" s="89"/>
    </row>
    <row r="27" spans="1:20" x14ac:dyDescent="0.25">
      <c r="A27" s="33" t="s">
        <v>86</v>
      </c>
      <c r="B27" s="83">
        <f>[10]Sheet1!B22</f>
        <v>37.527908325195313</v>
      </c>
      <c r="C27" s="83">
        <f>[10]Sheet1!C22</f>
        <v>8.1070442199707031</v>
      </c>
      <c r="D27" s="83">
        <f>[10]Sheet1!D22</f>
        <v>8.5288859903812408E-2</v>
      </c>
      <c r="E27" s="83">
        <f>[10]Sheet1!E22</f>
        <v>2.4208419322967529</v>
      </c>
      <c r="F27" s="83">
        <f>[10]Sheet1!F22</f>
        <v>3.4832539558410645</v>
      </c>
      <c r="G27" s="83">
        <f>[10]Sheet1!G22</f>
        <v>0.89673733711242676</v>
      </c>
      <c r="H27" s="83">
        <f>[10]Sheet1!H22</f>
        <v>2.7554521560668945</v>
      </c>
      <c r="I27" s="83">
        <f>[10]Sheet1!I22</f>
        <v>16.301996231079102</v>
      </c>
      <c r="J27" s="83">
        <f>[10]Sheet1!J22</f>
        <v>0.5403856635093689</v>
      </c>
      <c r="K27" s="83">
        <f>[10]Sheet1!K22</f>
        <v>0.58477210998535156</v>
      </c>
      <c r="L27" s="83">
        <f>[10]Sheet1!L22</f>
        <v>5.3596597164869308E-2</v>
      </c>
      <c r="M27" s="83">
        <f>[10]Sheet1!M22</f>
        <v>2.2985367774963379</v>
      </c>
      <c r="N27" s="83">
        <f>[10]Sheet1!N22</f>
        <v>6.836219310760498</v>
      </c>
      <c r="O27" s="83">
        <f>[10]Sheet1!O22</f>
        <v>55.635875701904297</v>
      </c>
      <c r="P27" s="83">
        <f>[10]Sheet1!P22</f>
        <v>100</v>
      </c>
      <c r="Q27" s="83">
        <f>[10]Sheet1!Q22</f>
        <v>44.364124298095703</v>
      </c>
      <c r="R27" s="96">
        <f>[10]Sheet1!R22</f>
        <v>11309.559521383855</v>
      </c>
      <c r="S27" s="90"/>
      <c r="T27" s="89"/>
    </row>
    <row r="28" spans="1:20" x14ac:dyDescent="0.25">
      <c r="A28" s="31" t="s">
        <v>37</v>
      </c>
      <c r="B28" s="83"/>
      <c r="C28" s="83"/>
      <c r="D28" s="83"/>
      <c r="E28" s="83"/>
      <c r="F28" s="83"/>
      <c r="G28" s="83"/>
      <c r="H28" s="83"/>
      <c r="I28" s="83"/>
      <c r="J28" s="83"/>
      <c r="K28" s="83"/>
      <c r="L28" s="83"/>
      <c r="M28" s="83"/>
      <c r="N28" s="83"/>
      <c r="O28" s="83"/>
      <c r="P28" s="83"/>
      <c r="Q28" s="83"/>
      <c r="R28" s="96"/>
      <c r="S28" s="90"/>
      <c r="T28" s="89"/>
    </row>
    <row r="29" spans="1:20" x14ac:dyDescent="0.25">
      <c r="A29" s="33" t="s">
        <v>85</v>
      </c>
      <c r="B29" s="83">
        <f>[10]Sheet1!B23</f>
        <v>38.045768737792969</v>
      </c>
      <c r="C29" s="83">
        <f>[10]Sheet1!C23</f>
        <v>8.8393993377685547</v>
      </c>
      <c r="D29" s="83">
        <f>[10]Sheet1!D23</f>
        <v>8.4781870245933533E-2</v>
      </c>
      <c r="E29" s="83">
        <f>[10]Sheet1!E23</f>
        <v>2.634324312210083</v>
      </c>
      <c r="F29" s="83">
        <f>[10]Sheet1!F23</f>
        <v>3.8318686485290527</v>
      </c>
      <c r="G29" s="83">
        <f>[10]Sheet1!G23</f>
        <v>0.94328135251998901</v>
      </c>
      <c r="H29" s="83">
        <f>[10]Sheet1!H23</f>
        <v>2.9105069637298584</v>
      </c>
      <c r="I29" s="83">
        <f>[10]Sheet1!I23</f>
        <v>15.236342430114746</v>
      </c>
      <c r="J29" s="83">
        <f>[10]Sheet1!J23</f>
        <v>0.42117404937744141</v>
      </c>
      <c r="K29" s="83">
        <f>[10]Sheet1!K23</f>
        <v>0.76503336429595947</v>
      </c>
      <c r="L29" s="83">
        <f>[10]Sheet1!L23</f>
        <v>0.11360431462526321</v>
      </c>
      <c r="M29" s="83">
        <f>[10]Sheet1!M23</f>
        <v>2.2654531002044678</v>
      </c>
      <c r="N29" s="83">
        <f>[10]Sheet1!N23</f>
        <v>7.0250520706176758</v>
      </c>
      <c r="O29" s="83">
        <f>[10]Sheet1!O23</f>
        <v>54.929180145263672</v>
      </c>
      <c r="P29" s="83">
        <f>[10]Sheet1!P23</f>
        <v>100</v>
      </c>
      <c r="Q29" s="83">
        <f>[10]Sheet1!Q23</f>
        <v>45.070819854736328</v>
      </c>
      <c r="R29" s="96">
        <f>[10]Sheet1!R23</f>
        <v>17264.774927323313</v>
      </c>
      <c r="S29" s="90"/>
      <c r="T29" s="89"/>
    </row>
    <row r="30" spans="1:20" x14ac:dyDescent="0.25">
      <c r="A30" s="33" t="s">
        <v>84</v>
      </c>
      <c r="B30" s="83">
        <f>[10]Sheet1!B24</f>
        <v>39.410018920898438</v>
      </c>
      <c r="C30" s="83">
        <f>[10]Sheet1!C24</f>
        <v>15.849599838256836</v>
      </c>
      <c r="D30" s="83">
        <f>[10]Sheet1!D24</f>
        <v>5.8567643165588379E-2</v>
      </c>
      <c r="E30" s="83">
        <f>[10]Sheet1!E24</f>
        <v>2.2419726848602295</v>
      </c>
      <c r="F30" s="83">
        <f>[10]Sheet1!F24</f>
        <v>4.1369161605834961</v>
      </c>
      <c r="G30" s="83">
        <f>[10]Sheet1!G24</f>
        <v>0.74990516901016235</v>
      </c>
      <c r="H30" s="83">
        <f>[10]Sheet1!H24</f>
        <v>2.320955753326416</v>
      </c>
      <c r="I30" s="83">
        <f>[10]Sheet1!I24</f>
        <v>10.485353469848633</v>
      </c>
      <c r="J30" s="83">
        <f>[10]Sheet1!J24</f>
        <v>0.97955113649368286</v>
      </c>
      <c r="K30" s="83">
        <f>[10]Sheet1!K24</f>
        <v>1.6023375988006592</v>
      </c>
      <c r="L30" s="83">
        <f>[10]Sheet1!L24</f>
        <v>0.10894306749105453</v>
      </c>
      <c r="M30" s="83">
        <f>[10]Sheet1!M24</f>
        <v>0.87591534852981567</v>
      </c>
      <c r="N30" s="83">
        <f>[10]Sheet1!N24</f>
        <v>6.9042544364929199</v>
      </c>
      <c r="O30" s="83">
        <f>[10]Sheet1!O24</f>
        <v>53.68572998046875</v>
      </c>
      <c r="P30" s="83">
        <f>[10]Sheet1!P24</f>
        <v>100.00000762939453</v>
      </c>
      <c r="Q30" s="83">
        <f>[10]Sheet1!Q24</f>
        <v>46.31427001953125</v>
      </c>
      <c r="R30" s="96">
        <f>[10]Sheet1!R24</f>
        <v>762.5152384245182</v>
      </c>
      <c r="S30" s="90"/>
      <c r="T30" s="89"/>
    </row>
    <row r="31" spans="1:20" x14ac:dyDescent="0.25">
      <c r="A31" s="31" t="s">
        <v>38</v>
      </c>
      <c r="B31" s="83"/>
      <c r="C31" s="83"/>
      <c r="D31" s="83"/>
      <c r="E31" s="83"/>
      <c r="F31" s="83"/>
      <c r="G31" s="83"/>
      <c r="H31" s="83"/>
      <c r="I31" s="83"/>
      <c r="J31" s="83"/>
      <c r="K31" s="83"/>
      <c r="L31" s="83"/>
      <c r="M31" s="83"/>
      <c r="N31" s="83"/>
      <c r="O31" s="83"/>
      <c r="P31" s="83"/>
      <c r="Q31" s="83"/>
      <c r="R31" s="96"/>
      <c r="S31" s="90"/>
      <c r="T31" s="89"/>
    </row>
    <row r="32" spans="1:20" x14ac:dyDescent="0.25">
      <c r="A32" s="32" t="s">
        <v>83</v>
      </c>
      <c r="B32" s="83">
        <f>[10]Sheet1!B25</f>
        <v>31.523529052734375</v>
      </c>
      <c r="C32" s="83">
        <f>[10]Sheet1!C25</f>
        <v>8.6749162673950195</v>
      </c>
      <c r="D32" s="83">
        <f>[10]Sheet1!D25</f>
        <v>0.15094688534736633</v>
      </c>
      <c r="E32" s="83">
        <f>[10]Sheet1!E25</f>
        <v>2.0274002552032471</v>
      </c>
      <c r="F32" s="83">
        <f>[10]Sheet1!F25</f>
        <v>5.5052576065063477</v>
      </c>
      <c r="G32" s="83">
        <f>[10]Sheet1!G25</f>
        <v>0.84569960832595825</v>
      </c>
      <c r="H32" s="83">
        <f>[10]Sheet1!H25</f>
        <v>3.5030219554901123</v>
      </c>
      <c r="I32" s="83">
        <f>[10]Sheet1!I25</f>
        <v>6.8941984176635742</v>
      </c>
      <c r="J32" s="83">
        <f>[10]Sheet1!J25</f>
        <v>0.1684175580739975</v>
      </c>
      <c r="K32" s="83">
        <f>[10]Sheet1!K25</f>
        <v>0.90259134769439697</v>
      </c>
      <c r="L32" s="83">
        <f>[10]Sheet1!L25</f>
        <v>0.29231297969818115</v>
      </c>
      <c r="M32" s="83">
        <f>[10]Sheet1!M25</f>
        <v>2.5587654113769531</v>
      </c>
      <c r="N32" s="83">
        <f>[10]Sheet1!N25</f>
        <v>5.4327869415283203</v>
      </c>
      <c r="O32" s="83">
        <f>[10]Sheet1!O25</f>
        <v>63.043685913085938</v>
      </c>
      <c r="P32" s="83">
        <f>[10]Sheet1!P25</f>
        <v>100</v>
      </c>
      <c r="Q32" s="83">
        <f>[10]Sheet1!Q25</f>
        <v>36.956314086914063</v>
      </c>
      <c r="R32" s="96">
        <f>[10]Sheet1!R25</f>
        <v>3712.837071760152</v>
      </c>
      <c r="S32" s="90"/>
      <c r="T32" s="89"/>
    </row>
    <row r="33" spans="1:20" x14ac:dyDescent="0.25">
      <c r="A33" s="32" t="s">
        <v>40</v>
      </c>
      <c r="B33" s="83">
        <f>[10]Sheet1!B26</f>
        <v>36.870891571044922</v>
      </c>
      <c r="C33" s="83">
        <f>[10]Sheet1!C26</f>
        <v>9.8429536819458008</v>
      </c>
      <c r="D33" s="83">
        <f>[10]Sheet1!D26</f>
        <v>8.8903002440929413E-2</v>
      </c>
      <c r="E33" s="83">
        <f>[10]Sheet1!E26</f>
        <v>2.0225627422332764</v>
      </c>
      <c r="F33" s="83">
        <f>[10]Sheet1!F26</f>
        <v>4.2281618118286133</v>
      </c>
      <c r="G33" s="83">
        <f>[10]Sheet1!G26</f>
        <v>1.1747932434082031</v>
      </c>
      <c r="H33" s="83">
        <f>[10]Sheet1!H26</f>
        <v>2.9190776348114014</v>
      </c>
      <c r="I33" s="83">
        <f>[10]Sheet1!I26</f>
        <v>12.667645454406738</v>
      </c>
      <c r="J33" s="83">
        <f>[10]Sheet1!J26</f>
        <v>0.36253741383552551</v>
      </c>
      <c r="K33" s="83">
        <f>[10]Sheet1!K26</f>
        <v>1.0018603801727295</v>
      </c>
      <c r="L33" s="83">
        <f>[10]Sheet1!L26</f>
        <v>0.15507464110851288</v>
      </c>
      <c r="M33" s="83">
        <f>[10]Sheet1!M26</f>
        <v>2.4073202610015869</v>
      </c>
      <c r="N33" s="83">
        <f>[10]Sheet1!N26</f>
        <v>6.9874835014343262</v>
      </c>
      <c r="O33" s="83">
        <f>[10]Sheet1!O26</f>
        <v>56.141624450683594</v>
      </c>
      <c r="P33" s="83">
        <f>[10]Sheet1!P26</f>
        <v>100.00000762939453</v>
      </c>
      <c r="Q33" s="83">
        <f>[10]Sheet1!Q26</f>
        <v>43.858375549316406</v>
      </c>
      <c r="R33" s="96">
        <f>[10]Sheet1!R26</f>
        <v>3600.484181513757</v>
      </c>
      <c r="S33" s="90"/>
      <c r="T33" s="89"/>
    </row>
    <row r="34" spans="1:20" x14ac:dyDescent="0.25">
      <c r="A34" s="32" t="s">
        <v>32</v>
      </c>
      <c r="B34" s="83">
        <f>[10]Sheet1!B27</f>
        <v>40.816501617431641</v>
      </c>
      <c r="C34" s="83">
        <f>[10]Sheet1!C27</f>
        <v>10.244045257568359</v>
      </c>
      <c r="D34" s="83">
        <f>[10]Sheet1!D27</f>
        <v>7.7221274375915527E-2</v>
      </c>
      <c r="E34" s="83">
        <f>[10]Sheet1!E27</f>
        <v>3.3684139251708984</v>
      </c>
      <c r="F34" s="83">
        <f>[10]Sheet1!F27</f>
        <v>3.7664804458618164</v>
      </c>
      <c r="G34" s="83">
        <f>[10]Sheet1!G27</f>
        <v>0.88059139251708984</v>
      </c>
      <c r="H34" s="83">
        <f>[10]Sheet1!H27</f>
        <v>2.7094459533691406</v>
      </c>
      <c r="I34" s="83">
        <f>[10]Sheet1!I27</f>
        <v>16.291765213012695</v>
      </c>
      <c r="J34" s="83">
        <f>[10]Sheet1!J27</f>
        <v>0.64271372556686401</v>
      </c>
      <c r="K34" s="83">
        <f>[10]Sheet1!K27</f>
        <v>0.88492870330810547</v>
      </c>
      <c r="L34" s="83">
        <f>[10]Sheet1!L27</f>
        <v>6.0377378016710281E-2</v>
      </c>
      <c r="M34" s="83">
        <f>[10]Sheet1!M27</f>
        <v>1.8905162811279297</v>
      </c>
      <c r="N34" s="83">
        <f>[10]Sheet1!N27</f>
        <v>7.8612298965454102</v>
      </c>
      <c r="O34" s="83">
        <f>[10]Sheet1!O27</f>
        <v>51.322269439697266</v>
      </c>
      <c r="P34" s="83">
        <f>[10]Sheet1!P27</f>
        <v>100</v>
      </c>
      <c r="Q34" s="83">
        <f>[10]Sheet1!Q27</f>
        <v>48.677730560302734</v>
      </c>
      <c r="R34" s="96">
        <f>[10]Sheet1!R27</f>
        <v>3601.3318969458173</v>
      </c>
      <c r="S34" s="90"/>
      <c r="T34" s="89"/>
    </row>
    <row r="35" spans="1:20" x14ac:dyDescent="0.25">
      <c r="A35" s="32" t="s">
        <v>41</v>
      </c>
      <c r="B35" s="83">
        <f>[10]Sheet1!B28</f>
        <v>39.405261993408203</v>
      </c>
      <c r="C35" s="83">
        <f>[10]Sheet1!C28</f>
        <v>8.8469982147216797</v>
      </c>
      <c r="D35" s="83">
        <f>[10]Sheet1!D28</f>
        <v>3.5173632204532623E-2</v>
      </c>
      <c r="E35" s="83">
        <f>[10]Sheet1!E28</f>
        <v>2.7420718669891357</v>
      </c>
      <c r="F35" s="83">
        <f>[10]Sheet1!F28</f>
        <v>3.6739804744720459</v>
      </c>
      <c r="G35" s="83">
        <f>[10]Sheet1!G28</f>
        <v>0.53223145008087158</v>
      </c>
      <c r="H35" s="83">
        <f>[10]Sheet1!H28</f>
        <v>2.4800167083740234</v>
      </c>
      <c r="I35" s="83">
        <f>[10]Sheet1!I28</f>
        <v>18.037117004394531</v>
      </c>
      <c r="J35" s="83">
        <f>[10]Sheet1!J28</f>
        <v>0.5527651309967041</v>
      </c>
      <c r="K35" s="83">
        <f>[10]Sheet1!K28</f>
        <v>0.6974031925201416</v>
      </c>
      <c r="L35" s="83">
        <f>[10]Sheet1!L28</f>
        <v>3.9781112223863602E-2</v>
      </c>
      <c r="M35" s="83">
        <f>[10]Sheet1!M28</f>
        <v>1.7677205801010132</v>
      </c>
      <c r="N35" s="83">
        <f>[10]Sheet1!N28</f>
        <v>8.1944389343261719</v>
      </c>
      <c r="O35" s="83">
        <f>[10]Sheet1!O28</f>
        <v>52.400299072265625</v>
      </c>
      <c r="P35" s="83">
        <f>[10]Sheet1!P28</f>
        <v>100</v>
      </c>
      <c r="Q35" s="83">
        <f>[10]Sheet1!Q28</f>
        <v>47.599700927734375</v>
      </c>
      <c r="R35" s="96">
        <f>[10]Sheet1!R28</f>
        <v>3589.1382223224309</v>
      </c>
      <c r="S35" s="90"/>
      <c r="T35" s="89"/>
    </row>
    <row r="36" spans="1:20" x14ac:dyDescent="0.25">
      <c r="A36" s="32" t="s">
        <v>42</v>
      </c>
      <c r="B36" s="83">
        <f>[10]Sheet1!B29</f>
        <v>42.197521209716797</v>
      </c>
      <c r="C36" s="83">
        <f>[10]Sheet1!C29</f>
        <v>8.0608930587768555</v>
      </c>
      <c r="D36" s="83">
        <f>[10]Sheet1!D29</f>
        <v>6.3437245786190033E-2</v>
      </c>
      <c r="E36" s="83">
        <f>[10]Sheet1!E29</f>
        <v>2.9540209770202637</v>
      </c>
      <c r="F36" s="83">
        <f>[10]Sheet1!F29</f>
        <v>1.9572831392288208</v>
      </c>
      <c r="G36" s="83">
        <f>[10]Sheet1!G29</f>
        <v>1.2504705190658569</v>
      </c>
      <c r="H36" s="83">
        <f>[10]Sheet1!H29</f>
        <v>2.7938227653503418</v>
      </c>
      <c r="I36" s="83">
        <f>[10]Sheet1!I29</f>
        <v>21.691734313964844</v>
      </c>
      <c r="J36" s="83">
        <f>[10]Sheet1!J29</f>
        <v>0.50779211521148682</v>
      </c>
      <c r="K36" s="83">
        <f>[10]Sheet1!K29</f>
        <v>0.50562822818756104</v>
      </c>
      <c r="L36" s="83">
        <f>[10]Sheet1!L29</f>
        <v>1.1508597992360592E-2</v>
      </c>
      <c r="M36" s="83">
        <f>[10]Sheet1!M29</f>
        <v>2.4009284973144531</v>
      </c>
      <c r="N36" s="83">
        <f>[10]Sheet1!N29</f>
        <v>6.669306755065918</v>
      </c>
      <c r="O36" s="83">
        <f>[10]Sheet1!O29</f>
        <v>51.133174896240234</v>
      </c>
      <c r="P36" s="83">
        <f>[10]Sheet1!P29</f>
        <v>100.00000762939453</v>
      </c>
      <c r="Q36" s="83">
        <f>[10]Sheet1!Q29</f>
        <v>48.866825103759766</v>
      </c>
      <c r="R36" s="96">
        <f>[10]Sheet1!R29</f>
        <v>3523.4987932056206</v>
      </c>
      <c r="S36" s="90"/>
      <c r="T36" s="89"/>
    </row>
    <row r="37" spans="1:20" x14ac:dyDescent="0.25">
      <c r="A37" s="31" t="s">
        <v>43</v>
      </c>
      <c r="B37" s="83"/>
      <c r="C37" s="83"/>
      <c r="D37" s="83"/>
      <c r="E37" s="83"/>
      <c r="F37" s="83"/>
      <c r="G37" s="83"/>
      <c r="H37" s="83"/>
      <c r="I37" s="83"/>
      <c r="J37" s="83"/>
      <c r="K37" s="83"/>
      <c r="L37" s="83"/>
      <c r="M37" s="83"/>
      <c r="N37" s="83"/>
      <c r="O37" s="83"/>
      <c r="P37" s="83"/>
      <c r="Q37" s="83"/>
      <c r="R37" s="96"/>
      <c r="S37" s="90"/>
      <c r="T37" s="89"/>
    </row>
    <row r="38" spans="1:20" x14ac:dyDescent="0.25">
      <c r="A38" s="30" t="s">
        <v>44</v>
      </c>
      <c r="B38" s="83">
        <f>[10]Sheet1!B30</f>
        <v>40.998298645019531</v>
      </c>
      <c r="C38" s="83">
        <f>[10]Sheet1!C30</f>
        <v>10.927414894104004</v>
      </c>
      <c r="D38" s="83">
        <f>[10]Sheet1!D30</f>
        <v>0</v>
      </c>
      <c r="E38" s="83">
        <f>[10]Sheet1!E30</f>
        <v>2.0337545871734619</v>
      </c>
      <c r="F38" s="83">
        <f>[10]Sheet1!F30</f>
        <v>4.6307511329650879</v>
      </c>
      <c r="G38" s="83">
        <f>[10]Sheet1!G30</f>
        <v>1.1990828514099121</v>
      </c>
      <c r="H38" s="83">
        <f>[10]Sheet1!H30</f>
        <v>2.3124151229858398</v>
      </c>
      <c r="I38" s="83">
        <f>[10]Sheet1!I30</f>
        <v>12.703229904174805</v>
      </c>
      <c r="J38" s="83">
        <f>[10]Sheet1!J30</f>
        <v>0.27517920732498169</v>
      </c>
      <c r="K38" s="83">
        <f>[10]Sheet1!K30</f>
        <v>2.8855445384979248</v>
      </c>
      <c r="L38" s="83">
        <f>[10]Sheet1!L30</f>
        <v>0.30358543992042542</v>
      </c>
      <c r="M38" s="83">
        <f>[10]Sheet1!M30</f>
        <v>3.7273426055908203</v>
      </c>
      <c r="N38" s="83">
        <f>[10]Sheet1!N30</f>
        <v>9.7723112106323242</v>
      </c>
      <c r="O38" s="83">
        <f>[10]Sheet1!O30</f>
        <v>49.229389190673828</v>
      </c>
      <c r="P38" s="83">
        <f>[10]Sheet1!P30</f>
        <v>100</v>
      </c>
      <c r="Q38" s="83">
        <f>[10]Sheet1!Q30</f>
        <v>50.770610809326172</v>
      </c>
      <c r="R38" s="96">
        <f>[10]Sheet1!R30</f>
        <v>624.25844991307997</v>
      </c>
      <c r="S38" s="90"/>
      <c r="T38" s="89"/>
    </row>
    <row r="39" spans="1:20" x14ac:dyDescent="0.25">
      <c r="A39" s="29" t="s">
        <v>45</v>
      </c>
      <c r="B39" s="83">
        <f>[10]Sheet1!B31</f>
        <v>24.896190643310547</v>
      </c>
      <c r="C39" s="83">
        <f>[10]Sheet1!C31</f>
        <v>8.3124256134033203</v>
      </c>
      <c r="D39" s="83">
        <f>[10]Sheet1!D31</f>
        <v>0.14343239367008209</v>
      </c>
      <c r="E39" s="83">
        <f>[10]Sheet1!E31</f>
        <v>2.2239143848419189</v>
      </c>
      <c r="F39" s="83">
        <f>[10]Sheet1!F31</f>
        <v>1.7392264604568481</v>
      </c>
      <c r="G39" s="83">
        <f>[10]Sheet1!G31</f>
        <v>0</v>
      </c>
      <c r="H39" s="83">
        <f>[10]Sheet1!H31</f>
        <v>3.9494040012359619</v>
      </c>
      <c r="I39" s="83">
        <f>[10]Sheet1!I31</f>
        <v>5.278254508972168</v>
      </c>
      <c r="J39" s="83">
        <f>[10]Sheet1!J31</f>
        <v>0.82495152950286865</v>
      </c>
      <c r="K39" s="83">
        <f>[10]Sheet1!K31</f>
        <v>0.77024579048156738</v>
      </c>
      <c r="L39" s="83">
        <f>[10]Sheet1!L31</f>
        <v>0.37255087494850159</v>
      </c>
      <c r="M39" s="83">
        <f>[10]Sheet1!M31</f>
        <v>1.281786322593689</v>
      </c>
      <c r="N39" s="83">
        <f>[10]Sheet1!N31</f>
        <v>4.0497260093688965</v>
      </c>
      <c r="O39" s="83">
        <f>[10]Sheet1!O31</f>
        <v>71.054084777832031</v>
      </c>
      <c r="P39" s="83">
        <f>[10]Sheet1!P31</f>
        <v>100</v>
      </c>
      <c r="Q39" s="83">
        <f>[10]Sheet1!Q31</f>
        <v>28.945917129516602</v>
      </c>
      <c r="R39" s="96">
        <f>[10]Sheet1!R31</f>
        <v>466.68069137172643</v>
      </c>
      <c r="S39" s="90"/>
      <c r="T39" s="89"/>
    </row>
    <row r="40" spans="1:20" x14ac:dyDescent="0.25">
      <c r="A40" s="29" t="s">
        <v>46</v>
      </c>
      <c r="B40" s="83">
        <f>[10]Sheet1!B32</f>
        <v>21.289836883544922</v>
      </c>
      <c r="C40" s="83">
        <f>[10]Sheet1!C32</f>
        <v>2.7765622138977051</v>
      </c>
      <c r="D40" s="83">
        <f>[10]Sheet1!D32</f>
        <v>0</v>
      </c>
      <c r="E40" s="83">
        <f>[10]Sheet1!E32</f>
        <v>1.6866484880447388</v>
      </c>
      <c r="F40" s="83">
        <f>[10]Sheet1!F32</f>
        <v>4.6579451560974121</v>
      </c>
      <c r="G40" s="83">
        <f>[10]Sheet1!G32</f>
        <v>0</v>
      </c>
      <c r="H40" s="83">
        <f>[10]Sheet1!H32</f>
        <v>4.3169999122619629</v>
      </c>
      <c r="I40" s="83">
        <f>[10]Sheet1!I32</f>
        <v>6.8011360168457031</v>
      </c>
      <c r="J40" s="83">
        <f>[10]Sheet1!J32</f>
        <v>0.2334325760602951</v>
      </c>
      <c r="K40" s="83">
        <f>[10]Sheet1!K32</f>
        <v>0.15239395201206207</v>
      </c>
      <c r="L40" s="83">
        <f>[10]Sheet1!L32</f>
        <v>0</v>
      </c>
      <c r="M40" s="83">
        <f>[10]Sheet1!M32</f>
        <v>0.66471797227859497</v>
      </c>
      <c r="N40" s="83">
        <f>[10]Sheet1!N32</f>
        <v>1.0437717437744141</v>
      </c>
      <c r="O40" s="83">
        <f>[10]Sheet1!O32</f>
        <v>77.666389465332031</v>
      </c>
      <c r="P40" s="83">
        <f>[10]Sheet1!P32</f>
        <v>100</v>
      </c>
      <c r="Q40" s="83">
        <f>[10]Sheet1!Q32</f>
        <v>22.333608627319336</v>
      </c>
      <c r="R40" s="96">
        <f>[10]Sheet1!R32</f>
        <v>744.80033907664165</v>
      </c>
      <c r="S40" s="90"/>
      <c r="T40" s="89"/>
    </row>
    <row r="41" spans="1:20" x14ac:dyDescent="0.25">
      <c r="A41" s="30" t="s">
        <v>47</v>
      </c>
      <c r="B41" s="83">
        <f>[10]Sheet1!B33</f>
        <v>25.815330505371094</v>
      </c>
      <c r="C41" s="83">
        <f>[10]Sheet1!C33</f>
        <v>5.2531037330627441</v>
      </c>
      <c r="D41" s="83">
        <f>[10]Sheet1!D33</f>
        <v>0.49095076322555542</v>
      </c>
      <c r="E41" s="83">
        <f>[10]Sheet1!E33</f>
        <v>3.5735330581665039</v>
      </c>
      <c r="F41" s="83">
        <f>[10]Sheet1!F33</f>
        <v>6.4435539245605469</v>
      </c>
      <c r="G41" s="83">
        <f>[10]Sheet1!G33</f>
        <v>0.8701438307762146</v>
      </c>
      <c r="H41" s="83">
        <f>[10]Sheet1!H33</f>
        <v>3.1473128795623779</v>
      </c>
      <c r="I41" s="83">
        <f>[10]Sheet1!I33</f>
        <v>5.436981201171875</v>
      </c>
      <c r="J41" s="83">
        <f>[10]Sheet1!J33</f>
        <v>0</v>
      </c>
      <c r="K41" s="83">
        <f>[10]Sheet1!K33</f>
        <v>0</v>
      </c>
      <c r="L41" s="83">
        <f>[10]Sheet1!L33</f>
        <v>0</v>
      </c>
      <c r="M41" s="83">
        <f>[10]Sheet1!M33</f>
        <v>0.59975147247314453</v>
      </c>
      <c r="N41" s="83">
        <f>[10]Sheet1!N33</f>
        <v>3.1350231170654297</v>
      </c>
      <c r="O41" s="83">
        <f>[10]Sheet1!O33</f>
        <v>71.049644470214844</v>
      </c>
      <c r="P41" s="83">
        <f>[10]Sheet1!P33</f>
        <v>100.00000762939453</v>
      </c>
      <c r="Q41" s="83">
        <f>[10]Sheet1!Q33</f>
        <v>28.950353622436523</v>
      </c>
      <c r="R41" s="96">
        <f>[10]Sheet1!R33</f>
        <v>473.62931315799636</v>
      </c>
      <c r="S41" s="90"/>
      <c r="T41" s="89"/>
    </row>
    <row r="42" spans="1:20" x14ac:dyDescent="0.25">
      <c r="A42" s="29" t="s">
        <v>48</v>
      </c>
      <c r="B42" s="83">
        <f>[10]Sheet1!B34</f>
        <v>43.538230895996094</v>
      </c>
      <c r="C42" s="83">
        <f>[10]Sheet1!C34</f>
        <v>11.848387718200684</v>
      </c>
      <c r="D42" s="83">
        <f>[10]Sheet1!D34</f>
        <v>7.0553697645664215E-2</v>
      </c>
      <c r="E42" s="83">
        <f>[10]Sheet1!E34</f>
        <v>4.0820937156677246</v>
      </c>
      <c r="F42" s="83">
        <f>[10]Sheet1!F34</f>
        <v>5.9783811569213867</v>
      </c>
      <c r="G42" s="83">
        <f>[10]Sheet1!G34</f>
        <v>1.4099621772766113</v>
      </c>
      <c r="H42" s="83">
        <f>[10]Sheet1!H34</f>
        <v>3.8055553436279297</v>
      </c>
      <c r="I42" s="83">
        <f>[10]Sheet1!I34</f>
        <v>13.905838966369629</v>
      </c>
      <c r="J42" s="83">
        <f>[10]Sheet1!J34</f>
        <v>0</v>
      </c>
      <c r="K42" s="83">
        <f>[10]Sheet1!K34</f>
        <v>1.4345072507858276</v>
      </c>
      <c r="L42" s="83">
        <f>[10]Sheet1!L34</f>
        <v>0</v>
      </c>
      <c r="M42" s="83">
        <f>[10]Sheet1!M34</f>
        <v>1.0029499530792236</v>
      </c>
      <c r="N42" s="83">
        <f>[10]Sheet1!N34</f>
        <v>3.2093420028686523</v>
      </c>
      <c r="O42" s="83">
        <f>[10]Sheet1!O34</f>
        <v>53.252426147460938</v>
      </c>
      <c r="P42" s="83">
        <f>[10]Sheet1!P34</f>
        <v>100.00000762939453</v>
      </c>
      <c r="Q42" s="83">
        <f>[10]Sheet1!Q34</f>
        <v>46.747573852539063</v>
      </c>
      <c r="R42" s="96">
        <f>[10]Sheet1!R34</f>
        <v>352.63667365399095</v>
      </c>
      <c r="S42" s="90"/>
      <c r="T42" s="89"/>
    </row>
    <row r="43" spans="1:20" x14ac:dyDescent="0.25">
      <c r="A43" s="29" t="s">
        <v>49</v>
      </c>
      <c r="B43" s="83">
        <f>[10]Sheet1!B35</f>
        <v>37.401607513427734</v>
      </c>
      <c r="C43" s="83">
        <f>[10]Sheet1!C35</f>
        <v>10.360629081726074</v>
      </c>
      <c r="D43" s="83">
        <f>[10]Sheet1!D35</f>
        <v>0.1674419641494751</v>
      </c>
      <c r="E43" s="83">
        <f>[10]Sheet1!E35</f>
        <v>0.23580299317836761</v>
      </c>
      <c r="F43" s="83">
        <f>[10]Sheet1!F35</f>
        <v>9.2633457183837891</v>
      </c>
      <c r="G43" s="83">
        <f>[10]Sheet1!G35</f>
        <v>0.72296690940856934</v>
      </c>
      <c r="H43" s="83">
        <f>[10]Sheet1!H35</f>
        <v>5.5489625930786133</v>
      </c>
      <c r="I43" s="83">
        <f>[10]Sheet1!I35</f>
        <v>5.059147834777832</v>
      </c>
      <c r="J43" s="83">
        <f>[10]Sheet1!J35</f>
        <v>0.93908894062042236</v>
      </c>
      <c r="K43" s="83">
        <f>[10]Sheet1!K35</f>
        <v>0.84714573621749878</v>
      </c>
      <c r="L43" s="83">
        <f>[10]Sheet1!L35</f>
        <v>0.42824831604957581</v>
      </c>
      <c r="M43" s="83">
        <f>[10]Sheet1!M35</f>
        <v>3.8288280963897705</v>
      </c>
      <c r="N43" s="83">
        <f>[10]Sheet1!N35</f>
        <v>4.5011782646179199</v>
      </c>
      <c r="O43" s="83">
        <f>[10]Sheet1!O35</f>
        <v>58.097213745117188</v>
      </c>
      <c r="P43" s="83">
        <f>[10]Sheet1!P35</f>
        <v>99.999992370605469</v>
      </c>
      <c r="Q43" s="83">
        <f>[10]Sheet1!Q35</f>
        <v>41.902786254882813</v>
      </c>
      <c r="R43" s="96">
        <f>[10]Sheet1!R35</f>
        <v>748.86705889148925</v>
      </c>
      <c r="S43" s="90"/>
      <c r="T43" s="89"/>
    </row>
    <row r="44" spans="1:20" x14ac:dyDescent="0.25">
      <c r="A44" s="29" t="s">
        <v>50</v>
      </c>
      <c r="B44" s="83">
        <f>[10]Sheet1!B36</f>
        <v>19.8115234375</v>
      </c>
      <c r="C44" s="83">
        <f>[10]Sheet1!C36</f>
        <v>6.7680220603942871</v>
      </c>
      <c r="D44" s="83">
        <f>[10]Sheet1!D36</f>
        <v>0.28338497877120972</v>
      </c>
      <c r="E44" s="83">
        <f>[10]Sheet1!E36</f>
        <v>1.6710056066513062</v>
      </c>
      <c r="F44" s="83">
        <f>[10]Sheet1!F36</f>
        <v>5.0104918479919434</v>
      </c>
      <c r="G44" s="83">
        <f>[10]Sheet1!G36</f>
        <v>0</v>
      </c>
      <c r="H44" s="83">
        <f>[10]Sheet1!H36</f>
        <v>3.0090596675872803</v>
      </c>
      <c r="I44" s="83">
        <f>[10]Sheet1!I36</f>
        <v>2.5152440071105957</v>
      </c>
      <c r="J44" s="83">
        <f>[10]Sheet1!J36</f>
        <v>0.13305990397930145</v>
      </c>
      <c r="K44" s="83">
        <f>[10]Sheet1!K36</f>
        <v>0.42125558853149414</v>
      </c>
      <c r="L44" s="83">
        <f>[10]Sheet1!L36</f>
        <v>0</v>
      </c>
      <c r="M44" s="83">
        <f>[10]Sheet1!M36</f>
        <v>0</v>
      </c>
      <c r="N44" s="83">
        <f>[10]Sheet1!N36</f>
        <v>2.7907781600952148</v>
      </c>
      <c r="O44" s="83">
        <f>[10]Sheet1!O36</f>
        <v>77.397697448730469</v>
      </c>
      <c r="P44" s="83">
        <f>[10]Sheet1!P36</f>
        <v>99.999992370605469</v>
      </c>
      <c r="Q44" s="83">
        <f>[10]Sheet1!Q36</f>
        <v>22.602300643920898</v>
      </c>
      <c r="R44" s="96">
        <f>[10]Sheet1!R36</f>
        <v>222.76236296210868</v>
      </c>
      <c r="S44" s="90"/>
      <c r="T44" s="89"/>
    </row>
    <row r="45" spans="1:20" x14ac:dyDescent="0.25">
      <c r="A45" s="30" t="s">
        <v>51</v>
      </c>
      <c r="B45" s="83">
        <f>[10]Sheet1!B37</f>
        <v>45.054508209228516</v>
      </c>
      <c r="C45" s="83">
        <f>[10]Sheet1!C37</f>
        <v>12.23615837097168</v>
      </c>
      <c r="D45" s="83">
        <f>[10]Sheet1!D37</f>
        <v>0</v>
      </c>
      <c r="E45" s="83">
        <f>[10]Sheet1!E37</f>
        <v>3.1195287704467773</v>
      </c>
      <c r="F45" s="83">
        <f>[10]Sheet1!F37</f>
        <v>2.277799129486084</v>
      </c>
      <c r="G45" s="83">
        <f>[10]Sheet1!G37</f>
        <v>0.65770697593688965</v>
      </c>
      <c r="H45" s="83">
        <f>[10]Sheet1!H37</f>
        <v>2.0506103038787842</v>
      </c>
      <c r="I45" s="83">
        <f>[10]Sheet1!I37</f>
        <v>18.636892318725586</v>
      </c>
      <c r="J45" s="83">
        <f>[10]Sheet1!J37</f>
        <v>0.39765176177024841</v>
      </c>
      <c r="K45" s="83">
        <f>[10]Sheet1!K37</f>
        <v>0.31817144155502319</v>
      </c>
      <c r="L45" s="83">
        <f>[10]Sheet1!L37</f>
        <v>0</v>
      </c>
      <c r="M45" s="83">
        <f>[10]Sheet1!M37</f>
        <v>5.3599905967712402</v>
      </c>
      <c r="N45" s="83">
        <f>[10]Sheet1!N37</f>
        <v>15.009788513183594</v>
      </c>
      <c r="O45" s="83">
        <f>[10]Sheet1!O37</f>
        <v>39.935703277587891</v>
      </c>
      <c r="P45" s="83">
        <f>[10]Sheet1!P37</f>
        <v>100</v>
      </c>
      <c r="Q45" s="83">
        <f>[10]Sheet1!Q37</f>
        <v>60.064296722412109</v>
      </c>
      <c r="R45" s="96">
        <f>[10]Sheet1!R37</f>
        <v>1389.4973092165765</v>
      </c>
      <c r="S45" s="90"/>
      <c r="T45" s="89"/>
    </row>
    <row r="46" spans="1:20" x14ac:dyDescent="0.25">
      <c r="A46" s="29" t="s">
        <v>52</v>
      </c>
      <c r="B46" s="83">
        <f>[10]Sheet1!B38</f>
        <v>40.353595733642578</v>
      </c>
      <c r="C46" s="83">
        <f>[10]Sheet1!C38</f>
        <v>6.9065885543823242</v>
      </c>
      <c r="D46" s="83">
        <f>[10]Sheet1!D38</f>
        <v>0.25673443078994751</v>
      </c>
      <c r="E46" s="83">
        <f>[10]Sheet1!E38</f>
        <v>1.4188507795333862</v>
      </c>
      <c r="F46" s="83">
        <f>[10]Sheet1!F38</f>
        <v>3.8190670013427734</v>
      </c>
      <c r="G46" s="83">
        <f>[10]Sheet1!G38</f>
        <v>2.5357990264892578</v>
      </c>
      <c r="H46" s="83">
        <f>[10]Sheet1!H38</f>
        <v>3.7907791137695313</v>
      </c>
      <c r="I46" s="83">
        <f>[10]Sheet1!I38</f>
        <v>10.463967323303223</v>
      </c>
      <c r="J46" s="83">
        <f>[10]Sheet1!J38</f>
        <v>0</v>
      </c>
      <c r="K46" s="83">
        <f>[10]Sheet1!K38</f>
        <v>2.8017251491546631</v>
      </c>
      <c r="L46" s="83">
        <f>[10]Sheet1!L38</f>
        <v>0.38123071193695068</v>
      </c>
      <c r="M46" s="83">
        <f>[10]Sheet1!M38</f>
        <v>7.9788522720336914</v>
      </c>
      <c r="N46" s="83">
        <f>[10]Sheet1!N38</f>
        <v>14.053266525268555</v>
      </c>
      <c r="O46" s="83">
        <f>[10]Sheet1!O38</f>
        <v>45.5931396484375</v>
      </c>
      <c r="P46" s="83">
        <f>[10]Sheet1!P38</f>
        <v>100</v>
      </c>
      <c r="Q46" s="83">
        <f>[10]Sheet1!Q38</f>
        <v>54.4068603515625</v>
      </c>
      <c r="R46" s="96">
        <f>[10]Sheet1!R38</f>
        <v>238.38070669623514</v>
      </c>
      <c r="S46" s="90"/>
      <c r="T46" s="89"/>
    </row>
    <row r="47" spans="1:20" x14ac:dyDescent="0.25">
      <c r="A47" s="29" t="s">
        <v>53</v>
      </c>
      <c r="B47" s="83">
        <f>[10]Sheet1!B39</f>
        <v>27.807086944580078</v>
      </c>
      <c r="C47" s="83">
        <f>[10]Sheet1!C39</f>
        <v>7.3238611221313477</v>
      </c>
      <c r="D47" s="83">
        <f>[10]Sheet1!D39</f>
        <v>0.24547833204269409</v>
      </c>
      <c r="E47" s="83">
        <f>[10]Sheet1!E39</f>
        <v>2.7179703712463379</v>
      </c>
      <c r="F47" s="83">
        <f>[10]Sheet1!F39</f>
        <v>5.5770864486694336</v>
      </c>
      <c r="G47" s="83">
        <f>[10]Sheet1!G39</f>
        <v>0.62386220693588257</v>
      </c>
      <c r="H47" s="83">
        <f>[10]Sheet1!H39</f>
        <v>4.8019046783447266</v>
      </c>
      <c r="I47" s="83">
        <f>[10]Sheet1!I39</f>
        <v>4.6518192291259766</v>
      </c>
      <c r="J47" s="83">
        <f>[10]Sheet1!J39</f>
        <v>0</v>
      </c>
      <c r="K47" s="83">
        <f>[10]Sheet1!K39</f>
        <v>1.3966810703277588</v>
      </c>
      <c r="L47" s="83">
        <f>[10]Sheet1!L39</f>
        <v>0</v>
      </c>
      <c r="M47" s="83">
        <f>[10]Sheet1!M39</f>
        <v>0.46842396259307861</v>
      </c>
      <c r="N47" s="83">
        <f>[10]Sheet1!N39</f>
        <v>1.9647096395492554</v>
      </c>
      <c r="O47" s="83">
        <f>[10]Sheet1!O39</f>
        <v>70.228202819824219</v>
      </c>
      <c r="P47" s="83">
        <f>[10]Sheet1!P39</f>
        <v>99.999992370605469</v>
      </c>
      <c r="Q47" s="83">
        <f>[10]Sheet1!Q39</f>
        <v>29.771797180175781</v>
      </c>
      <c r="R47" s="96">
        <f>[10]Sheet1!R39</f>
        <v>388.51032491491839</v>
      </c>
      <c r="S47" s="90"/>
      <c r="T47" s="89"/>
    </row>
    <row r="48" spans="1:20" x14ac:dyDescent="0.25">
      <c r="A48" s="29" t="s">
        <v>54</v>
      </c>
      <c r="B48" s="83">
        <f>[10]Sheet1!B40</f>
        <v>42.319854736328125</v>
      </c>
      <c r="C48" s="83">
        <f>[10]Sheet1!C40</f>
        <v>11.351833343505859</v>
      </c>
      <c r="D48" s="83">
        <f>[10]Sheet1!D40</f>
        <v>0.27614027261734009</v>
      </c>
      <c r="E48" s="83">
        <f>[10]Sheet1!E40</f>
        <v>4.3120670318603516</v>
      </c>
      <c r="F48" s="83">
        <f>[10]Sheet1!F40</f>
        <v>4.2241921424865723</v>
      </c>
      <c r="G48" s="83">
        <f>[10]Sheet1!G40</f>
        <v>0.72458255290985107</v>
      </c>
      <c r="H48" s="83">
        <f>[10]Sheet1!H40</f>
        <v>3.2033698558807373</v>
      </c>
      <c r="I48" s="83">
        <f>[10]Sheet1!I40</f>
        <v>14.253488540649414</v>
      </c>
      <c r="J48" s="83">
        <f>[10]Sheet1!J40</f>
        <v>0.316388338804245</v>
      </c>
      <c r="K48" s="83">
        <f>[10]Sheet1!K40</f>
        <v>1.5702358484268188</v>
      </c>
      <c r="L48" s="83">
        <f>[10]Sheet1!L40</f>
        <v>0.40263518691062927</v>
      </c>
      <c r="M48" s="83">
        <f>[10]Sheet1!M40</f>
        <v>1.6849201917648315</v>
      </c>
      <c r="N48" s="83">
        <f>[10]Sheet1!N40</f>
        <v>7.8797001838684082</v>
      </c>
      <c r="O48" s="83">
        <f>[10]Sheet1!O40</f>
        <v>49.800445556640625</v>
      </c>
      <c r="P48" s="83">
        <f>[10]Sheet1!P40</f>
        <v>99.999992370605469</v>
      </c>
      <c r="Q48" s="83">
        <f>[10]Sheet1!Q40</f>
        <v>50.199554443359375</v>
      </c>
      <c r="R48" s="96">
        <f>[10]Sheet1!R40</f>
        <v>367.07147608600451</v>
      </c>
      <c r="S48" s="90"/>
      <c r="T48" s="89"/>
    </row>
    <row r="49" spans="1:20" x14ac:dyDescent="0.25">
      <c r="A49" s="30" t="s">
        <v>55</v>
      </c>
      <c r="B49" s="83">
        <f>[10]Sheet1!B41</f>
        <v>36.758380889892578</v>
      </c>
      <c r="C49" s="83">
        <f>[10]Sheet1!C41</f>
        <v>12.347837448120117</v>
      </c>
      <c r="D49" s="83">
        <f>[10]Sheet1!D41</f>
        <v>0</v>
      </c>
      <c r="E49" s="83">
        <f>[10]Sheet1!E41</f>
        <v>1.6354743242263794</v>
      </c>
      <c r="F49" s="83">
        <f>[10]Sheet1!F41</f>
        <v>2.0577061176300049</v>
      </c>
      <c r="G49" s="83">
        <f>[10]Sheet1!G41</f>
        <v>1.5590335130691528</v>
      </c>
      <c r="H49" s="83">
        <f>[10]Sheet1!H41</f>
        <v>1.1013094186782837</v>
      </c>
      <c r="I49" s="83">
        <f>[10]Sheet1!I41</f>
        <v>15.750380516052246</v>
      </c>
      <c r="J49" s="83">
        <f>[10]Sheet1!J41</f>
        <v>0.6096840500831604</v>
      </c>
      <c r="K49" s="83">
        <f>[10]Sheet1!K41</f>
        <v>0</v>
      </c>
      <c r="L49" s="83">
        <f>[10]Sheet1!L41</f>
        <v>0</v>
      </c>
      <c r="M49" s="83">
        <f>[10]Sheet1!M41</f>
        <v>1.6969562768936157</v>
      </c>
      <c r="N49" s="83">
        <f>[10]Sheet1!N41</f>
        <v>9.5823965072631836</v>
      </c>
      <c r="O49" s="83">
        <f>[10]Sheet1!O41</f>
        <v>53.659221649169922</v>
      </c>
      <c r="P49" s="83">
        <f>[10]Sheet1!P41</f>
        <v>100.00000762939453</v>
      </c>
      <c r="Q49" s="83">
        <f>[10]Sheet1!Q41</f>
        <v>46.340778350830078</v>
      </c>
      <c r="R49" s="96">
        <f>[10]Sheet1!R41</f>
        <v>790.90766528909137</v>
      </c>
      <c r="S49" s="90"/>
      <c r="T49" s="89"/>
    </row>
    <row r="50" spans="1:20" x14ac:dyDescent="0.25">
      <c r="A50" s="29" t="s">
        <v>56</v>
      </c>
      <c r="B50" s="83">
        <f>[10]Sheet1!B42</f>
        <v>34.542533874511719</v>
      </c>
      <c r="C50" s="83">
        <f>[10]Sheet1!C42</f>
        <v>10.278571128845215</v>
      </c>
      <c r="D50" s="83">
        <f>[10]Sheet1!D42</f>
        <v>0</v>
      </c>
      <c r="E50" s="83">
        <f>[10]Sheet1!E42</f>
        <v>1.6824860572814941</v>
      </c>
      <c r="F50" s="83">
        <f>[10]Sheet1!F42</f>
        <v>5.6323370933532715</v>
      </c>
      <c r="G50" s="83">
        <f>[10]Sheet1!G42</f>
        <v>0.4679122269153595</v>
      </c>
      <c r="H50" s="83">
        <f>[10]Sheet1!H42</f>
        <v>1.7426937818527222</v>
      </c>
      <c r="I50" s="83">
        <f>[10]Sheet1!I42</f>
        <v>10.522139549255371</v>
      </c>
      <c r="J50" s="83">
        <f>[10]Sheet1!J42</f>
        <v>2.7069985866546631</v>
      </c>
      <c r="K50" s="83">
        <f>[10]Sheet1!K42</f>
        <v>0.21082007884979248</v>
      </c>
      <c r="L50" s="83">
        <f>[10]Sheet1!L42</f>
        <v>0</v>
      </c>
      <c r="M50" s="83">
        <f>[10]Sheet1!M42</f>
        <v>1.29857337474823</v>
      </c>
      <c r="N50" s="83">
        <f>[10]Sheet1!N42</f>
        <v>9.9859962463378906</v>
      </c>
      <c r="O50" s="83">
        <f>[10]Sheet1!O42</f>
        <v>55.471469879150391</v>
      </c>
      <c r="P50" s="83">
        <f>[10]Sheet1!P42</f>
        <v>100</v>
      </c>
      <c r="Q50" s="83">
        <f>[10]Sheet1!Q42</f>
        <v>44.528530120849609</v>
      </c>
      <c r="R50" s="96">
        <f>[10]Sheet1!R42</f>
        <v>487.80371045778099</v>
      </c>
      <c r="S50" s="90"/>
      <c r="T50" s="89"/>
    </row>
    <row r="51" spans="1:20" x14ac:dyDescent="0.25">
      <c r="A51" s="29" t="s">
        <v>57</v>
      </c>
      <c r="B51" s="83">
        <f>[10]Sheet1!B43</f>
        <v>35.188571929931641</v>
      </c>
      <c r="C51" s="83">
        <f>[10]Sheet1!C43</f>
        <v>5.7005372047424316</v>
      </c>
      <c r="D51" s="83">
        <f>[10]Sheet1!D43</f>
        <v>1.453130841255188</v>
      </c>
      <c r="E51" s="83">
        <f>[10]Sheet1!E43</f>
        <v>1.815786600112915</v>
      </c>
      <c r="F51" s="83">
        <f>[10]Sheet1!F43</f>
        <v>3.1930418014526367</v>
      </c>
      <c r="G51" s="83">
        <f>[10]Sheet1!G43</f>
        <v>2.1590495109558105</v>
      </c>
      <c r="H51" s="83">
        <f>[10]Sheet1!H43</f>
        <v>2.556276798248291</v>
      </c>
      <c r="I51" s="83">
        <f>[10]Sheet1!I43</f>
        <v>14.644497871398926</v>
      </c>
      <c r="J51" s="83">
        <f>[10]Sheet1!J43</f>
        <v>0.18432168662548065</v>
      </c>
      <c r="K51" s="83">
        <f>[10]Sheet1!K43</f>
        <v>1.9121543169021606</v>
      </c>
      <c r="L51" s="83">
        <f>[10]Sheet1!L43</f>
        <v>0.70935630798339844</v>
      </c>
      <c r="M51" s="83">
        <f>[10]Sheet1!M43</f>
        <v>0.86041796207427979</v>
      </c>
      <c r="N51" s="83">
        <f>[10]Sheet1!N43</f>
        <v>4.8304657936096191</v>
      </c>
      <c r="O51" s="83">
        <f>[10]Sheet1!O43</f>
        <v>59.980964660644531</v>
      </c>
      <c r="P51" s="83">
        <f>[10]Sheet1!P43</f>
        <v>100.00000762939453</v>
      </c>
      <c r="Q51" s="83">
        <f>[10]Sheet1!Q43</f>
        <v>40.019035339355469</v>
      </c>
      <c r="R51" s="96">
        <f>[10]Sheet1!R43</f>
        <v>167.88947633737155</v>
      </c>
      <c r="S51" s="90"/>
      <c r="T51" s="89"/>
    </row>
    <row r="52" spans="1:20" x14ac:dyDescent="0.25">
      <c r="A52" s="29" t="s">
        <v>58</v>
      </c>
      <c r="B52" s="83">
        <f>[10]Sheet1!B44</f>
        <v>41.328617095947266</v>
      </c>
      <c r="C52" s="83">
        <f>[10]Sheet1!C44</f>
        <v>7.1216940879821777</v>
      </c>
      <c r="D52" s="83">
        <f>[10]Sheet1!D44</f>
        <v>0</v>
      </c>
      <c r="E52" s="83">
        <f>[10]Sheet1!E44</f>
        <v>3.5741167068481445</v>
      </c>
      <c r="F52" s="83">
        <f>[10]Sheet1!F44</f>
        <v>6.1772980690002441</v>
      </c>
      <c r="G52" s="83">
        <f>[10]Sheet1!G44</f>
        <v>0</v>
      </c>
      <c r="H52" s="83">
        <f>[10]Sheet1!H44</f>
        <v>2.8698248863220215</v>
      </c>
      <c r="I52" s="83">
        <f>[10]Sheet1!I44</f>
        <v>19.355533599853516</v>
      </c>
      <c r="J52" s="83">
        <f>[10]Sheet1!J44</f>
        <v>0.42472657561302185</v>
      </c>
      <c r="K52" s="83">
        <f>[10]Sheet1!K44</f>
        <v>0.3734857439994812</v>
      </c>
      <c r="L52" s="83">
        <f>[10]Sheet1!L44</f>
        <v>0.2714611291885376</v>
      </c>
      <c r="M52" s="83">
        <f>[10]Sheet1!M44</f>
        <v>1.1604766845703125</v>
      </c>
      <c r="N52" s="83">
        <f>[10]Sheet1!N44</f>
        <v>13.201550483703613</v>
      </c>
      <c r="O52" s="83">
        <f>[10]Sheet1!O44</f>
        <v>45.469829559326172</v>
      </c>
      <c r="P52" s="83">
        <f>[10]Sheet1!P44</f>
        <v>100.00000762939453</v>
      </c>
      <c r="Q52" s="83">
        <f>[10]Sheet1!Q44</f>
        <v>54.530170440673828</v>
      </c>
      <c r="R52" s="96">
        <f>[10]Sheet1!R44</f>
        <v>250.37183958781671</v>
      </c>
      <c r="S52" s="90"/>
      <c r="T52" s="89"/>
    </row>
    <row r="53" spans="1:20" x14ac:dyDescent="0.25">
      <c r="A53" s="29" t="s">
        <v>59</v>
      </c>
      <c r="B53" s="83">
        <f>[10]Sheet1!B45</f>
        <v>42.366416931152344</v>
      </c>
      <c r="C53" s="83">
        <f>[10]Sheet1!C45</f>
        <v>6.1110148429870605</v>
      </c>
      <c r="D53" s="83">
        <f>[10]Sheet1!D45</f>
        <v>0</v>
      </c>
      <c r="E53" s="83">
        <f>[10]Sheet1!E45</f>
        <v>2.9825348854064941</v>
      </c>
      <c r="F53" s="83">
        <f>[10]Sheet1!F45</f>
        <v>4.975588321685791</v>
      </c>
      <c r="G53" s="83">
        <f>[10]Sheet1!G45</f>
        <v>0.12836833298206329</v>
      </c>
      <c r="H53" s="83">
        <f>[10]Sheet1!H45</f>
        <v>5.884770393371582</v>
      </c>
      <c r="I53" s="83">
        <f>[10]Sheet1!I45</f>
        <v>18.06336784362793</v>
      </c>
      <c r="J53" s="83">
        <f>[10]Sheet1!J45</f>
        <v>0.20770211517810822</v>
      </c>
      <c r="K53" s="83">
        <f>[10]Sheet1!K45</f>
        <v>0.41032052040100098</v>
      </c>
      <c r="L53" s="83">
        <f>[10]Sheet1!L45</f>
        <v>0</v>
      </c>
      <c r="M53" s="83">
        <f>[10]Sheet1!M45</f>
        <v>3.6027498245239258</v>
      </c>
      <c r="N53" s="83">
        <f>[10]Sheet1!N45</f>
        <v>9.2993068695068359</v>
      </c>
      <c r="O53" s="83">
        <f>[10]Sheet1!O45</f>
        <v>48.334278106689453</v>
      </c>
      <c r="P53" s="83">
        <f>[10]Sheet1!P45</f>
        <v>100.00001525878906</v>
      </c>
      <c r="Q53" s="83">
        <f>[10]Sheet1!Q45</f>
        <v>51.665721893310547</v>
      </c>
      <c r="R53" s="96">
        <f>[10]Sheet1!R45</f>
        <v>264.44541024438018</v>
      </c>
      <c r="S53" s="90"/>
      <c r="T53" s="89"/>
    </row>
    <row r="54" spans="1:20" x14ac:dyDescent="0.25">
      <c r="A54" s="29" t="s">
        <v>60</v>
      </c>
      <c r="B54" s="83">
        <f>[10]Sheet1!B46</f>
        <v>38.054733276367188</v>
      </c>
      <c r="C54" s="83">
        <f>[10]Sheet1!C46</f>
        <v>7.1347336769104004</v>
      </c>
      <c r="D54" s="83">
        <f>[10]Sheet1!D46</f>
        <v>0</v>
      </c>
      <c r="E54" s="83">
        <f>[10]Sheet1!E46</f>
        <v>3.0898063182830811</v>
      </c>
      <c r="F54" s="83">
        <f>[10]Sheet1!F46</f>
        <v>3.024782657623291</v>
      </c>
      <c r="G54" s="83">
        <f>[10]Sheet1!G46</f>
        <v>0.1508815586566925</v>
      </c>
      <c r="H54" s="83">
        <f>[10]Sheet1!H46</f>
        <v>5.2383089065551758</v>
      </c>
      <c r="I54" s="83">
        <f>[10]Sheet1!I46</f>
        <v>18.600177764892578</v>
      </c>
      <c r="J54" s="83">
        <f>[10]Sheet1!J46</f>
        <v>0.41386875510215759</v>
      </c>
      <c r="K54" s="83">
        <f>[10]Sheet1!K46</f>
        <v>0.40217539668083191</v>
      </c>
      <c r="L54" s="83">
        <f>[10]Sheet1!L46</f>
        <v>0</v>
      </c>
      <c r="M54" s="83">
        <f>[10]Sheet1!M46</f>
        <v>0</v>
      </c>
      <c r="N54" s="83">
        <f>[10]Sheet1!N46</f>
        <v>5.4558548927307129</v>
      </c>
      <c r="O54" s="83">
        <f>[10]Sheet1!O46</f>
        <v>56.489410400390625</v>
      </c>
      <c r="P54" s="83">
        <f>[10]Sheet1!P46</f>
        <v>100.00000762939453</v>
      </c>
      <c r="Q54" s="83">
        <f>[10]Sheet1!Q46</f>
        <v>43.510589599609375</v>
      </c>
      <c r="R54" s="96">
        <f>[10]Sheet1!R46</f>
        <v>573.46433113217245</v>
      </c>
      <c r="S54" s="90"/>
      <c r="T54" s="89"/>
    </row>
    <row r="55" spans="1:20" x14ac:dyDescent="0.25">
      <c r="A55" s="30" t="s">
        <v>61</v>
      </c>
      <c r="B55" s="83">
        <f>[10]Sheet1!B47</f>
        <v>39.825641632080078</v>
      </c>
      <c r="C55" s="83">
        <f>[10]Sheet1!C47</f>
        <v>5.7299690246582031</v>
      </c>
      <c r="D55" s="83">
        <f>[10]Sheet1!D47</f>
        <v>0.10257762670516968</v>
      </c>
      <c r="E55" s="83">
        <f>[10]Sheet1!E47</f>
        <v>2.8985095024108887</v>
      </c>
      <c r="F55" s="83">
        <f>[10]Sheet1!F47</f>
        <v>2.5897214412689209</v>
      </c>
      <c r="G55" s="83">
        <f>[10]Sheet1!G47</f>
        <v>1.0157923698425293</v>
      </c>
      <c r="H55" s="83">
        <f>[10]Sheet1!H47</f>
        <v>2.6828649044036865</v>
      </c>
      <c r="I55" s="83">
        <f>[10]Sheet1!I47</f>
        <v>22.113876342773438</v>
      </c>
      <c r="J55" s="83">
        <f>[10]Sheet1!J47</f>
        <v>0.683074951171875</v>
      </c>
      <c r="K55" s="83">
        <f>[10]Sheet1!K47</f>
        <v>0.286571204662323</v>
      </c>
      <c r="L55" s="83">
        <f>[10]Sheet1!L47</f>
        <v>0</v>
      </c>
      <c r="M55" s="83">
        <f>[10]Sheet1!M47</f>
        <v>1.722685694694519</v>
      </c>
      <c r="N55" s="83">
        <f>[10]Sheet1!N47</f>
        <v>5.4741678237915039</v>
      </c>
      <c r="O55" s="83">
        <f>[10]Sheet1!O47</f>
        <v>54.700191497802734</v>
      </c>
      <c r="P55" s="83">
        <f>[10]Sheet1!P47</f>
        <v>99.999992370605469</v>
      </c>
      <c r="Q55" s="83">
        <f>[10]Sheet1!Q47</f>
        <v>45.299808502197266</v>
      </c>
      <c r="R55" s="96">
        <f>[10]Sheet1!R47</f>
        <v>2179.0430139229834</v>
      </c>
      <c r="S55" s="90"/>
      <c r="T55" s="89"/>
    </row>
    <row r="56" spans="1:20" x14ac:dyDescent="0.25">
      <c r="A56" s="29" t="s">
        <v>62</v>
      </c>
      <c r="B56" s="83">
        <f>[10]Sheet1!B48</f>
        <v>37.891696929931641</v>
      </c>
      <c r="C56" s="83">
        <f>[10]Sheet1!C48</f>
        <v>8.0498027801513672</v>
      </c>
      <c r="D56" s="83">
        <f>[10]Sheet1!D48</f>
        <v>0</v>
      </c>
      <c r="E56" s="83">
        <f>[10]Sheet1!E48</f>
        <v>5.7198491096496582</v>
      </c>
      <c r="F56" s="83">
        <f>[10]Sheet1!F48</f>
        <v>3.5461070537567139</v>
      </c>
      <c r="G56" s="83">
        <f>[10]Sheet1!G48</f>
        <v>0.10841826349496841</v>
      </c>
      <c r="H56" s="83">
        <f>[10]Sheet1!H48</f>
        <v>2.3124849796295166</v>
      </c>
      <c r="I56" s="83">
        <f>[10]Sheet1!I48</f>
        <v>16.449747085571289</v>
      </c>
      <c r="J56" s="83">
        <f>[10]Sheet1!J48</f>
        <v>0.34099936485290527</v>
      </c>
      <c r="K56" s="83">
        <f>[10]Sheet1!K48</f>
        <v>0.51893651485443115</v>
      </c>
      <c r="L56" s="83">
        <f>[10]Sheet1!L48</f>
        <v>0</v>
      </c>
      <c r="M56" s="83">
        <f>[10]Sheet1!M48</f>
        <v>0.84535223245620728</v>
      </c>
      <c r="N56" s="83">
        <f>[10]Sheet1!N48</f>
        <v>8.4271631240844727</v>
      </c>
      <c r="O56" s="83">
        <f>[10]Sheet1!O48</f>
        <v>53.681140899658203</v>
      </c>
      <c r="P56" s="83">
        <f>[10]Sheet1!P48</f>
        <v>99.999992370605469</v>
      </c>
      <c r="Q56" s="83">
        <f>[10]Sheet1!Q48</f>
        <v>46.318859100341797</v>
      </c>
      <c r="R56" s="96">
        <f>[10]Sheet1!R48</f>
        <v>514.20073807349718</v>
      </c>
      <c r="S56" s="90"/>
      <c r="T56" s="89"/>
    </row>
    <row r="57" spans="1:20" x14ac:dyDescent="0.25">
      <c r="A57" s="29" t="s">
        <v>63</v>
      </c>
      <c r="B57" s="83">
        <f>[10]Sheet1!B49</f>
        <v>34.161701202392578</v>
      </c>
      <c r="C57" s="83">
        <f>[10]Sheet1!C49</f>
        <v>11.453824043273926</v>
      </c>
      <c r="D57" s="83">
        <f>[10]Sheet1!D49</f>
        <v>0</v>
      </c>
      <c r="E57" s="83">
        <f>[10]Sheet1!E49</f>
        <v>5.3153190612792969</v>
      </c>
      <c r="F57" s="83">
        <f>[10]Sheet1!F49</f>
        <v>2.0996870994567871</v>
      </c>
      <c r="G57" s="83">
        <f>[10]Sheet1!G49</f>
        <v>0.95006060600280762</v>
      </c>
      <c r="H57" s="83">
        <f>[10]Sheet1!H49</f>
        <v>1.512245774269104</v>
      </c>
      <c r="I57" s="83">
        <f>[10]Sheet1!I49</f>
        <v>9.0535745620727539</v>
      </c>
      <c r="J57" s="83">
        <f>[10]Sheet1!J49</f>
        <v>0.38366982340812683</v>
      </c>
      <c r="K57" s="83">
        <f>[10]Sheet1!K49</f>
        <v>0.35004261136054993</v>
      </c>
      <c r="L57" s="83">
        <f>[10]Sheet1!L49</f>
        <v>7.6258741319179535E-2</v>
      </c>
      <c r="M57" s="83">
        <f>[10]Sheet1!M49</f>
        <v>2.9670169353485107</v>
      </c>
      <c r="N57" s="83">
        <f>[10]Sheet1!N49</f>
        <v>15.651830673217773</v>
      </c>
      <c r="O57" s="83">
        <f>[10]Sheet1!O49</f>
        <v>50.186470031738281</v>
      </c>
      <c r="P57" s="83">
        <f>[10]Sheet1!P49</f>
        <v>99.999992370605469</v>
      </c>
      <c r="Q57" s="83">
        <f>[10]Sheet1!Q49</f>
        <v>49.813529968261719</v>
      </c>
      <c r="R57" s="96">
        <f>[10]Sheet1!R49</f>
        <v>186.55557729414426</v>
      </c>
      <c r="S57" s="90"/>
      <c r="T57" s="89"/>
    </row>
    <row r="58" spans="1:20" x14ac:dyDescent="0.25">
      <c r="A58" s="29" t="s">
        <v>64</v>
      </c>
      <c r="B58" s="83">
        <f>[10]Sheet1!B50</f>
        <v>36.210845947265625</v>
      </c>
      <c r="C58" s="83">
        <f>[10]Sheet1!C50</f>
        <v>13.115941047668457</v>
      </c>
      <c r="D58" s="83">
        <f>[10]Sheet1!D50</f>
        <v>0</v>
      </c>
      <c r="E58" s="83">
        <f>[10]Sheet1!E50</f>
        <v>2.0856175422668457</v>
      </c>
      <c r="F58" s="83">
        <f>[10]Sheet1!F50</f>
        <v>2.2564432621002197</v>
      </c>
      <c r="G58" s="83">
        <f>[10]Sheet1!G50</f>
        <v>0.65801703929901123</v>
      </c>
      <c r="H58" s="83">
        <f>[10]Sheet1!H50</f>
        <v>1.5358976125717163</v>
      </c>
      <c r="I58" s="83">
        <f>[10]Sheet1!I50</f>
        <v>9.3433046340942383</v>
      </c>
      <c r="J58" s="83">
        <f>[10]Sheet1!J50</f>
        <v>1.2319122552871704</v>
      </c>
      <c r="K58" s="83">
        <f>[10]Sheet1!K50</f>
        <v>0.48428201675415039</v>
      </c>
      <c r="L58" s="83">
        <f>[10]Sheet1!L50</f>
        <v>0</v>
      </c>
      <c r="M58" s="83">
        <f>[10]Sheet1!M50</f>
        <v>5.4994292259216309</v>
      </c>
      <c r="N58" s="83">
        <f>[10]Sheet1!N50</f>
        <v>10.553202629089355</v>
      </c>
      <c r="O58" s="83">
        <f>[10]Sheet1!O50</f>
        <v>53.235954284667969</v>
      </c>
      <c r="P58" s="83">
        <f>[10]Sheet1!P50</f>
        <v>100.00000762939453</v>
      </c>
      <c r="Q58" s="83">
        <f>[10]Sheet1!Q50</f>
        <v>46.764045715332031</v>
      </c>
      <c r="R58" s="96">
        <f>[10]Sheet1!R50</f>
        <v>474.05907892650362</v>
      </c>
      <c r="S58" s="90"/>
      <c r="T58" s="89"/>
    </row>
    <row r="59" spans="1:20" x14ac:dyDescent="0.25">
      <c r="A59" s="30" t="s">
        <v>65</v>
      </c>
      <c r="B59" s="83">
        <f>[10]Sheet1!B51</f>
        <v>53.910514831542969</v>
      </c>
      <c r="C59" s="83">
        <f>[10]Sheet1!C51</f>
        <v>12.720133781433105</v>
      </c>
      <c r="D59" s="83">
        <f>[10]Sheet1!D51</f>
        <v>0</v>
      </c>
      <c r="E59" s="83">
        <f>[10]Sheet1!E51</f>
        <v>0.83207458257675171</v>
      </c>
      <c r="F59" s="83">
        <f>[10]Sheet1!F51</f>
        <v>4.890162467956543</v>
      </c>
      <c r="G59" s="83">
        <f>[10]Sheet1!G51</f>
        <v>2.1132702827453613</v>
      </c>
      <c r="H59" s="83">
        <f>[10]Sheet1!H51</f>
        <v>4.1727480888366699</v>
      </c>
      <c r="I59" s="83">
        <f>[10]Sheet1!I51</f>
        <v>26.998195648193359</v>
      </c>
      <c r="J59" s="83">
        <f>[10]Sheet1!J51</f>
        <v>0.35474851727485657</v>
      </c>
      <c r="K59" s="83">
        <f>[10]Sheet1!K51</f>
        <v>0.31499040126800537</v>
      </c>
      <c r="L59" s="83">
        <f>[10]Sheet1!L51</f>
        <v>0</v>
      </c>
      <c r="M59" s="83">
        <f>[10]Sheet1!M51</f>
        <v>1.5141916275024414</v>
      </c>
      <c r="N59" s="83">
        <f>[10]Sheet1!N51</f>
        <v>6.2661294937133789</v>
      </c>
      <c r="O59" s="83">
        <f>[10]Sheet1!O51</f>
        <v>39.823352813720703</v>
      </c>
      <c r="P59" s="83">
        <f>[10]Sheet1!P51</f>
        <v>100</v>
      </c>
      <c r="Q59" s="83">
        <f>[10]Sheet1!Q51</f>
        <v>60.176647186279297</v>
      </c>
      <c r="R59" s="96">
        <f>[10]Sheet1!R51</f>
        <v>756.77534507038843</v>
      </c>
      <c r="S59" s="90"/>
      <c r="T59" s="89"/>
    </row>
    <row r="60" spans="1:20" x14ac:dyDescent="0.25">
      <c r="A60" s="29" t="s">
        <v>66</v>
      </c>
      <c r="B60" s="83">
        <f>[10]Sheet1!B52</f>
        <v>48.773513793945313</v>
      </c>
      <c r="C60" s="83">
        <f>[10]Sheet1!C52</f>
        <v>14.33659839630127</v>
      </c>
      <c r="D60" s="83">
        <f>[10]Sheet1!D52</f>
        <v>0</v>
      </c>
      <c r="E60" s="83">
        <f>[10]Sheet1!E52</f>
        <v>1.9866607189178467</v>
      </c>
      <c r="F60" s="83">
        <f>[10]Sheet1!F52</f>
        <v>2.5897884368896484</v>
      </c>
      <c r="G60" s="83">
        <f>[10]Sheet1!G52</f>
        <v>1.5849214792251587</v>
      </c>
      <c r="H60" s="83">
        <f>[10]Sheet1!H52</f>
        <v>1.745526909828186</v>
      </c>
      <c r="I60" s="83">
        <f>[10]Sheet1!I52</f>
        <v>18.199993133544922</v>
      </c>
      <c r="J60" s="83">
        <f>[10]Sheet1!J52</f>
        <v>0.17234250903129578</v>
      </c>
      <c r="K60" s="83">
        <f>[10]Sheet1!K52</f>
        <v>4.1494812965393066</v>
      </c>
      <c r="L60" s="83">
        <f>[10]Sheet1!L52</f>
        <v>0</v>
      </c>
      <c r="M60" s="83">
        <f>[10]Sheet1!M52</f>
        <v>4.0082025527954102</v>
      </c>
      <c r="N60" s="83">
        <f>[10]Sheet1!N52</f>
        <v>5.0702471733093262</v>
      </c>
      <c r="O60" s="83">
        <f>[10]Sheet1!O52</f>
        <v>46.156238555908203</v>
      </c>
      <c r="P60" s="83">
        <f>[10]Sheet1!P52</f>
        <v>100</v>
      </c>
      <c r="Q60" s="83">
        <f>[10]Sheet1!Q52</f>
        <v>53.843761444091797</v>
      </c>
      <c r="R60" s="96">
        <f>[10]Sheet1!R52</f>
        <v>627.18366636133351</v>
      </c>
      <c r="S60" s="90"/>
      <c r="T60" s="89"/>
    </row>
    <row r="61" spans="1:20" x14ac:dyDescent="0.25">
      <c r="A61" s="29" t="s">
        <v>67</v>
      </c>
      <c r="B61" s="83">
        <f>[10]Sheet1!B53</f>
        <v>38.404712677001953</v>
      </c>
      <c r="C61" s="83">
        <f>[10]Sheet1!C53</f>
        <v>8.6789579391479492</v>
      </c>
      <c r="D61" s="83">
        <f>[10]Sheet1!D53</f>
        <v>0.63781696557998657</v>
      </c>
      <c r="E61" s="83">
        <f>[10]Sheet1!E53</f>
        <v>2.7317211627960205</v>
      </c>
      <c r="F61" s="83">
        <f>[10]Sheet1!F53</f>
        <v>9.2602214813232422</v>
      </c>
      <c r="G61" s="83">
        <f>[10]Sheet1!G53</f>
        <v>0</v>
      </c>
      <c r="H61" s="83">
        <f>[10]Sheet1!H53</f>
        <v>1.8149764537811279</v>
      </c>
      <c r="I61" s="83">
        <f>[10]Sheet1!I53</f>
        <v>10.384088516235352</v>
      </c>
      <c r="J61" s="83">
        <f>[10]Sheet1!J53</f>
        <v>0</v>
      </c>
      <c r="K61" s="83">
        <f>[10]Sheet1!K53</f>
        <v>0.71392840147018433</v>
      </c>
      <c r="L61" s="83">
        <f>[10]Sheet1!L53</f>
        <v>0</v>
      </c>
      <c r="M61" s="83">
        <f>[10]Sheet1!M53</f>
        <v>4.1830000877380371</v>
      </c>
      <c r="N61" s="83">
        <f>[10]Sheet1!N53</f>
        <v>5.0344929695129395</v>
      </c>
      <c r="O61" s="83">
        <f>[10]Sheet1!O53</f>
        <v>56.560794830322266</v>
      </c>
      <c r="P61" s="83">
        <f>[10]Sheet1!P53</f>
        <v>100</v>
      </c>
      <c r="Q61" s="83">
        <f>[10]Sheet1!Q53</f>
        <v>43.439205169677734</v>
      </c>
      <c r="R61" s="96">
        <f>[10]Sheet1!R53</f>
        <v>236.11056848001803</v>
      </c>
      <c r="S61" s="90"/>
      <c r="T61" s="89"/>
    </row>
    <row r="62" spans="1:20" x14ac:dyDescent="0.25">
      <c r="A62" s="29" t="s">
        <v>68</v>
      </c>
      <c r="B62" s="83">
        <f>[10]Sheet1!B54</f>
        <v>36.376911163330078</v>
      </c>
      <c r="C62" s="83">
        <f>[10]Sheet1!C54</f>
        <v>13.254911422729492</v>
      </c>
      <c r="D62" s="83">
        <f>[10]Sheet1!D54</f>
        <v>0.1237599104642868</v>
      </c>
      <c r="E62" s="83">
        <f>[10]Sheet1!E54</f>
        <v>1.8557174205780029</v>
      </c>
      <c r="F62" s="83">
        <f>[10]Sheet1!F54</f>
        <v>1.5141732692718506</v>
      </c>
      <c r="G62" s="83">
        <f>[10]Sheet1!G54</f>
        <v>1.3285490274429321</v>
      </c>
      <c r="H62" s="83">
        <f>[10]Sheet1!H54</f>
        <v>2.3250613212585449</v>
      </c>
      <c r="I62" s="83">
        <f>[10]Sheet1!I54</f>
        <v>15.369985580444336</v>
      </c>
      <c r="J62" s="83">
        <f>[10]Sheet1!J54</f>
        <v>0</v>
      </c>
      <c r="K62" s="83">
        <f>[10]Sheet1!K54</f>
        <v>0</v>
      </c>
      <c r="L62" s="83">
        <f>[10]Sheet1!L54</f>
        <v>0</v>
      </c>
      <c r="M62" s="83">
        <f>[10]Sheet1!M54</f>
        <v>0.60475450754165649</v>
      </c>
      <c r="N62" s="83">
        <f>[10]Sheet1!N54</f>
        <v>6.2630729675292969</v>
      </c>
      <c r="O62" s="83">
        <f>[10]Sheet1!O54</f>
        <v>57.360015869140625</v>
      </c>
      <c r="P62" s="83">
        <f>[10]Sheet1!P54</f>
        <v>100</v>
      </c>
      <c r="Q62" s="83">
        <f>[10]Sheet1!Q54</f>
        <v>42.639984130859375</v>
      </c>
      <c r="R62" s="96">
        <f>[10]Sheet1!R54</f>
        <v>462.67460002967385</v>
      </c>
      <c r="S62" s="90"/>
      <c r="T62" s="89"/>
    </row>
    <row r="63" spans="1:20" x14ac:dyDescent="0.25">
      <c r="A63" s="30" t="s">
        <v>69</v>
      </c>
      <c r="B63" s="83">
        <f>[10]Sheet1!B55</f>
        <v>47.072402954101563</v>
      </c>
      <c r="C63" s="83">
        <f>[10]Sheet1!C55</f>
        <v>9.84295654296875</v>
      </c>
      <c r="D63" s="83">
        <f>[10]Sheet1!D55</f>
        <v>0</v>
      </c>
      <c r="E63" s="83">
        <f>[10]Sheet1!E55</f>
        <v>5.9853339195251465</v>
      </c>
      <c r="F63" s="83">
        <f>[10]Sheet1!F55</f>
        <v>4.129971981048584</v>
      </c>
      <c r="G63" s="83">
        <f>[10]Sheet1!G55</f>
        <v>1.0502523183822632</v>
      </c>
      <c r="H63" s="83">
        <f>[10]Sheet1!H55</f>
        <v>2.3678898811340332</v>
      </c>
      <c r="I63" s="83">
        <f>[10]Sheet1!I55</f>
        <v>20.193332672119141</v>
      </c>
      <c r="J63" s="83">
        <f>[10]Sheet1!J55</f>
        <v>0.25275012850761414</v>
      </c>
      <c r="K63" s="83">
        <f>[10]Sheet1!K55</f>
        <v>0.9558873176574707</v>
      </c>
      <c r="L63" s="83">
        <f>[10]Sheet1!L55</f>
        <v>0</v>
      </c>
      <c r="M63" s="83">
        <f>[10]Sheet1!M55</f>
        <v>2.2940256595611572</v>
      </c>
      <c r="N63" s="83">
        <f>[10]Sheet1!N55</f>
        <v>2.7007789611816406</v>
      </c>
      <c r="O63" s="83">
        <f>[10]Sheet1!O55</f>
        <v>50.226821899414063</v>
      </c>
      <c r="P63" s="83">
        <f>[10]Sheet1!P55</f>
        <v>100.00001525878906</v>
      </c>
      <c r="Q63" s="83">
        <f>[10]Sheet1!Q55</f>
        <v>49.773178100585938</v>
      </c>
      <c r="R63" s="96">
        <f>[10]Sheet1!R55</f>
        <v>934.71138428765676</v>
      </c>
      <c r="S63" s="90"/>
      <c r="T63" s="89"/>
    </row>
    <row r="64" spans="1:20" x14ac:dyDescent="0.25">
      <c r="A64" s="29" t="s">
        <v>70</v>
      </c>
      <c r="B64" s="83">
        <f>[10]Sheet1!B56</f>
        <v>28.303312301635742</v>
      </c>
      <c r="C64" s="83">
        <f>[10]Sheet1!C56</f>
        <v>4.8835568428039551</v>
      </c>
      <c r="D64" s="83">
        <f>[10]Sheet1!D56</f>
        <v>0</v>
      </c>
      <c r="E64" s="83">
        <f>[10]Sheet1!E56</f>
        <v>1.8273526430130005</v>
      </c>
      <c r="F64" s="83">
        <f>[10]Sheet1!F56</f>
        <v>5.377112865447998</v>
      </c>
      <c r="G64" s="83">
        <f>[10]Sheet1!G56</f>
        <v>0.52062040567398071</v>
      </c>
      <c r="H64" s="83">
        <f>[10]Sheet1!H56</f>
        <v>1.4838554859161377</v>
      </c>
      <c r="I64" s="83">
        <f>[10]Sheet1!I56</f>
        <v>10.741422653198242</v>
      </c>
      <c r="J64" s="83">
        <f>[10]Sheet1!J56</f>
        <v>0</v>
      </c>
      <c r="K64" s="83">
        <f>[10]Sheet1!K56</f>
        <v>0</v>
      </c>
      <c r="L64" s="83">
        <f>[10]Sheet1!L56</f>
        <v>0</v>
      </c>
      <c r="M64" s="83">
        <f>[10]Sheet1!M56</f>
        <v>3.4693906307220459</v>
      </c>
      <c r="N64" s="83">
        <f>[10]Sheet1!N56</f>
        <v>4.3453397750854492</v>
      </c>
      <c r="O64" s="83">
        <f>[10]Sheet1!O56</f>
        <v>67.351348876953125</v>
      </c>
      <c r="P64" s="83">
        <f>[10]Sheet1!P56</f>
        <v>100.00000762939453</v>
      </c>
      <c r="Q64" s="83">
        <f>[10]Sheet1!Q56</f>
        <v>32.648651123046875</v>
      </c>
      <c r="R64" s="96">
        <f>[10]Sheet1!R56</f>
        <v>266.22492208366151</v>
      </c>
      <c r="S64" s="90"/>
      <c r="T64" s="89"/>
    </row>
    <row r="65" spans="1:20" x14ac:dyDescent="0.25">
      <c r="A65" s="29" t="s">
        <v>71</v>
      </c>
      <c r="B65" s="83">
        <f>[10]Sheet1!B57</f>
        <v>38.116920471191406</v>
      </c>
      <c r="C65" s="83">
        <f>[10]Sheet1!C57</f>
        <v>7.0905747413635254</v>
      </c>
      <c r="D65" s="83">
        <f>[10]Sheet1!D57</f>
        <v>0</v>
      </c>
      <c r="E65" s="83">
        <f>[10]Sheet1!E57</f>
        <v>3.4253690242767334</v>
      </c>
      <c r="F65" s="83">
        <f>[10]Sheet1!F57</f>
        <v>3.4321033954620361</v>
      </c>
      <c r="G65" s="83">
        <f>[10]Sheet1!G57</f>
        <v>1.4994919300079346</v>
      </c>
      <c r="H65" s="83">
        <f>[10]Sheet1!H57</f>
        <v>4.2646536827087402</v>
      </c>
      <c r="I65" s="83">
        <f>[10]Sheet1!I57</f>
        <v>15.951799392700195</v>
      </c>
      <c r="J65" s="83">
        <f>[10]Sheet1!J57</f>
        <v>0.25069206953048706</v>
      </c>
      <c r="K65" s="83">
        <f>[10]Sheet1!K57</f>
        <v>1.0710616111755371</v>
      </c>
      <c r="L65" s="83">
        <f>[10]Sheet1!L57</f>
        <v>0</v>
      </c>
      <c r="M65" s="83">
        <f>[10]Sheet1!M57</f>
        <v>1.1311744451522827</v>
      </c>
      <c r="N65" s="83">
        <f>[10]Sheet1!N57</f>
        <v>4.6111445426940918</v>
      </c>
      <c r="O65" s="83">
        <f>[10]Sheet1!O57</f>
        <v>57.271934509277344</v>
      </c>
      <c r="P65" s="83">
        <f>[10]Sheet1!P57</f>
        <v>100</v>
      </c>
      <c r="Q65" s="83">
        <f>[10]Sheet1!Q57</f>
        <v>42.728065490722656</v>
      </c>
      <c r="R65" s="96">
        <f>[10]Sheet1!R57</f>
        <v>221.67089556731426</v>
      </c>
      <c r="S65" s="90"/>
      <c r="T65" s="89"/>
    </row>
    <row r="66" spans="1:20" x14ac:dyDescent="0.25">
      <c r="A66" s="29" t="s">
        <v>72</v>
      </c>
      <c r="B66" s="83">
        <f>[10]Sheet1!B58</f>
        <v>36.786472320556641</v>
      </c>
      <c r="C66" s="83">
        <f>[10]Sheet1!C58</f>
        <v>2.2779676914215088</v>
      </c>
      <c r="D66" s="83">
        <f>[10]Sheet1!D58</f>
        <v>0</v>
      </c>
      <c r="E66" s="83">
        <f>[10]Sheet1!E58</f>
        <v>2.2915058135986328</v>
      </c>
      <c r="F66" s="83">
        <f>[10]Sheet1!F58</f>
        <v>4.9041538238525391</v>
      </c>
      <c r="G66" s="83">
        <f>[10]Sheet1!G58</f>
        <v>1.3181192874908447</v>
      </c>
      <c r="H66" s="83">
        <f>[10]Sheet1!H58</f>
        <v>1.998711109161377</v>
      </c>
      <c r="I66" s="83">
        <f>[10]Sheet1!I58</f>
        <v>20.976068496704102</v>
      </c>
      <c r="J66" s="83">
        <f>[10]Sheet1!J58</f>
        <v>0</v>
      </c>
      <c r="K66" s="83">
        <f>[10]Sheet1!K58</f>
        <v>2.5637209415435791</v>
      </c>
      <c r="L66" s="83">
        <f>[10]Sheet1!L58</f>
        <v>0</v>
      </c>
      <c r="M66" s="83">
        <f>[10]Sheet1!M58</f>
        <v>0.45622712373733521</v>
      </c>
      <c r="N66" s="83">
        <f>[10]Sheet1!N58</f>
        <v>1.4524236917495728</v>
      </c>
      <c r="O66" s="83">
        <f>[10]Sheet1!O58</f>
        <v>61.761100769042969</v>
      </c>
      <c r="P66" s="83">
        <f>[10]Sheet1!P58</f>
        <v>100</v>
      </c>
      <c r="Q66" s="83">
        <f>[10]Sheet1!Q58</f>
        <v>38.238899230957031</v>
      </c>
      <c r="R66" s="96">
        <f>[10]Sheet1!R58</f>
        <v>174.82742410979924</v>
      </c>
      <c r="S66" s="90"/>
      <c r="T66" s="89"/>
    </row>
    <row r="67" spans="1:20" x14ac:dyDescent="0.25">
      <c r="A67" s="30" t="s">
        <v>73</v>
      </c>
      <c r="B67" s="83">
        <f>[10]Sheet1!B59</f>
        <v>35.089859008789063</v>
      </c>
      <c r="C67" s="83">
        <f>[10]Sheet1!C59</f>
        <v>13.725203514099121</v>
      </c>
      <c r="D67" s="83">
        <f>[10]Sheet1!D59</f>
        <v>0</v>
      </c>
      <c r="E67" s="83">
        <f>[10]Sheet1!E59</f>
        <v>3.6704282760620117</v>
      </c>
      <c r="F67" s="83">
        <f>[10]Sheet1!F59</f>
        <v>2.3375616073608398</v>
      </c>
      <c r="G67" s="83">
        <f>[10]Sheet1!G59</f>
        <v>1.134976863861084</v>
      </c>
      <c r="H67" s="83">
        <f>[10]Sheet1!H59</f>
        <v>0.75076818466186523</v>
      </c>
      <c r="I67" s="83">
        <f>[10]Sheet1!I59</f>
        <v>12.31400203704834</v>
      </c>
      <c r="J67" s="83">
        <f>[10]Sheet1!J59</f>
        <v>0</v>
      </c>
      <c r="K67" s="83">
        <f>[10]Sheet1!K59</f>
        <v>0.28684481978416443</v>
      </c>
      <c r="L67" s="83">
        <f>[10]Sheet1!L59</f>
        <v>0.14356757700443268</v>
      </c>
      <c r="M67" s="83">
        <f>[10]Sheet1!M59</f>
        <v>0.72650748491287231</v>
      </c>
      <c r="N67" s="83">
        <f>[10]Sheet1!N59</f>
        <v>5.3576502799987793</v>
      </c>
      <c r="O67" s="83">
        <f>[10]Sheet1!O59</f>
        <v>59.552490234375</v>
      </c>
      <c r="P67" s="83">
        <f>[10]Sheet1!P59</f>
        <v>100.00000762939453</v>
      </c>
      <c r="Q67" s="83">
        <f>[10]Sheet1!Q59</f>
        <v>40.447509765625</v>
      </c>
      <c r="R67" s="96">
        <f>[10]Sheet1!R59</f>
        <v>342.23563810136278</v>
      </c>
      <c r="S67" s="90"/>
      <c r="T67" s="89"/>
    </row>
    <row r="68" spans="1:20" x14ac:dyDescent="0.25">
      <c r="A68" s="29" t="s">
        <v>74</v>
      </c>
      <c r="B68" s="83">
        <f>[10]Sheet1!B60</f>
        <v>33.869052886962891</v>
      </c>
      <c r="C68" s="83">
        <f>[10]Sheet1!C60</f>
        <v>10.380525588989258</v>
      </c>
      <c r="D68" s="83">
        <f>[10]Sheet1!D60</f>
        <v>6.0499176383018494E-2</v>
      </c>
      <c r="E68" s="83">
        <f>[10]Sheet1!E60</f>
        <v>2.7084586620330811</v>
      </c>
      <c r="F68" s="83">
        <f>[10]Sheet1!F60</f>
        <v>2.0777571201324463</v>
      </c>
      <c r="G68" s="83">
        <f>[10]Sheet1!G60</f>
        <v>0.674033522605896</v>
      </c>
      <c r="H68" s="83">
        <f>[10]Sheet1!H60</f>
        <v>1.2862329483032227</v>
      </c>
      <c r="I68" s="83">
        <f>[10]Sheet1!I60</f>
        <v>13.485221862792969</v>
      </c>
      <c r="J68" s="83">
        <f>[10]Sheet1!J60</f>
        <v>0</v>
      </c>
      <c r="K68" s="83">
        <f>[10]Sheet1!K60</f>
        <v>0.95572179555892944</v>
      </c>
      <c r="L68" s="83">
        <f>[10]Sheet1!L60</f>
        <v>0.75589269399642944</v>
      </c>
      <c r="M68" s="83">
        <f>[10]Sheet1!M60</f>
        <v>1.4847080707550049</v>
      </c>
      <c r="N68" s="83">
        <f>[10]Sheet1!N60</f>
        <v>8.8408803939819336</v>
      </c>
      <c r="O68" s="83">
        <f>[10]Sheet1!O60</f>
        <v>57.290069580078125</v>
      </c>
      <c r="P68" s="83">
        <f>[10]Sheet1!P60</f>
        <v>100</v>
      </c>
      <c r="Q68" s="83">
        <f>[10]Sheet1!Q60</f>
        <v>42.709930419921875</v>
      </c>
      <c r="R68" s="96">
        <f>[10]Sheet1!R60</f>
        <v>527.59957221486047</v>
      </c>
      <c r="S68" s="90"/>
      <c r="T68" s="89"/>
    </row>
    <row r="69" spans="1:20" x14ac:dyDescent="0.25">
      <c r="A69" s="29" t="s">
        <v>75</v>
      </c>
      <c r="B69" s="83">
        <f>[10]Sheet1!B61</f>
        <v>43.026374816894531</v>
      </c>
      <c r="C69" s="83">
        <f>[10]Sheet1!C61</f>
        <v>11.615667343139648</v>
      </c>
      <c r="D69" s="83">
        <f>[10]Sheet1!D61</f>
        <v>0</v>
      </c>
      <c r="E69" s="83">
        <f>[10]Sheet1!E61</f>
        <v>3.4309113025665283</v>
      </c>
      <c r="F69" s="83">
        <f>[10]Sheet1!F61</f>
        <v>3.8757655620574951</v>
      </c>
      <c r="G69" s="83">
        <f>[10]Sheet1!G61</f>
        <v>1.594322681427002</v>
      </c>
      <c r="H69" s="83">
        <f>[10]Sheet1!H61</f>
        <v>1.393370509147644</v>
      </c>
      <c r="I69" s="83">
        <f>[10]Sheet1!I61</f>
        <v>18.504768371582031</v>
      </c>
      <c r="J69" s="83">
        <f>[10]Sheet1!J61</f>
        <v>0.61108666658401489</v>
      </c>
      <c r="K69" s="83">
        <f>[10]Sheet1!K61</f>
        <v>1.5184752941131592</v>
      </c>
      <c r="L69" s="83">
        <f>[10]Sheet1!L61</f>
        <v>0</v>
      </c>
      <c r="M69" s="83">
        <f>[10]Sheet1!M61</f>
        <v>0.48200806975364685</v>
      </c>
      <c r="N69" s="83">
        <f>[10]Sheet1!N61</f>
        <v>4.4638586044311523</v>
      </c>
      <c r="O69" s="83">
        <f>[10]Sheet1!O61</f>
        <v>52.509765625</v>
      </c>
      <c r="P69" s="83">
        <f>[10]Sheet1!P61</f>
        <v>100</v>
      </c>
      <c r="Q69" s="83">
        <f>[10]Sheet1!Q61</f>
        <v>47.490234375</v>
      </c>
      <c r="R69" s="96">
        <f>[10]Sheet1!R61</f>
        <v>254.04700324269967</v>
      </c>
      <c r="S69" s="90"/>
      <c r="T69" s="89"/>
    </row>
    <row r="70" spans="1:20" x14ac:dyDescent="0.25">
      <c r="A70" s="30" t="s">
        <v>76</v>
      </c>
      <c r="B70" s="83">
        <f>[10]Sheet1!B62</f>
        <v>34.568717956542969</v>
      </c>
      <c r="C70" s="83">
        <f>[10]Sheet1!C62</f>
        <v>11.173951148986816</v>
      </c>
      <c r="D70" s="83">
        <f>[10]Sheet1!D62</f>
        <v>0</v>
      </c>
      <c r="E70" s="83">
        <f>[10]Sheet1!E62</f>
        <v>1.1214519739151001</v>
      </c>
      <c r="F70" s="83">
        <f>[10]Sheet1!F62</f>
        <v>1.1257654428482056</v>
      </c>
      <c r="G70" s="83">
        <f>[10]Sheet1!G62</f>
        <v>2.54500412940979</v>
      </c>
      <c r="H70" s="83">
        <f>[10]Sheet1!H62</f>
        <v>2.9917900562286377</v>
      </c>
      <c r="I70" s="83">
        <f>[10]Sheet1!I62</f>
        <v>11.288296699523926</v>
      </c>
      <c r="J70" s="83">
        <f>[10]Sheet1!J62</f>
        <v>0.20629069209098816</v>
      </c>
      <c r="K70" s="83">
        <f>[10]Sheet1!K62</f>
        <v>1.3998048305511475</v>
      </c>
      <c r="L70" s="83">
        <f>[10]Sheet1!L62</f>
        <v>0</v>
      </c>
      <c r="M70" s="83">
        <f>[10]Sheet1!M62</f>
        <v>2.7163646221160889</v>
      </c>
      <c r="N70" s="83">
        <f>[10]Sheet1!N62</f>
        <v>16.125551223754883</v>
      </c>
      <c r="O70" s="83">
        <f>[10]Sheet1!O62</f>
        <v>49.305728912353516</v>
      </c>
      <c r="P70" s="83">
        <f>[10]Sheet1!P62</f>
        <v>100</v>
      </c>
      <c r="Q70" s="83">
        <f>[10]Sheet1!Q62</f>
        <v>50.694271087646484</v>
      </c>
      <c r="R70" s="96">
        <f>[10]Sheet1!R62</f>
        <v>567.99549757678767</v>
      </c>
      <c r="S70" s="90"/>
      <c r="T70" s="89"/>
    </row>
    <row r="71" spans="1:20" x14ac:dyDescent="0.25">
      <c r="A71" s="29" t="s">
        <v>77</v>
      </c>
      <c r="B71" s="83">
        <f>[10]Sheet1!B63</f>
        <v>23.142629623413086</v>
      </c>
      <c r="C71" s="83">
        <f>[10]Sheet1!C63</f>
        <v>2.7461256980895996</v>
      </c>
      <c r="D71" s="83">
        <f>[10]Sheet1!D63</f>
        <v>0.10391949117183685</v>
      </c>
      <c r="E71" s="83">
        <f>[10]Sheet1!E63</f>
        <v>0.53678756952285767</v>
      </c>
      <c r="F71" s="83">
        <f>[10]Sheet1!F63</f>
        <v>3.1339302062988281</v>
      </c>
      <c r="G71" s="83">
        <f>[10]Sheet1!G63</f>
        <v>0</v>
      </c>
      <c r="H71" s="83">
        <f>[10]Sheet1!H63</f>
        <v>2.0190424919128418</v>
      </c>
      <c r="I71" s="83">
        <f>[10]Sheet1!I63</f>
        <v>10.983956336975098</v>
      </c>
      <c r="J71" s="83">
        <f>[10]Sheet1!J63</f>
        <v>4.539017379283905E-2</v>
      </c>
      <c r="K71" s="83">
        <f>[10]Sheet1!K63</f>
        <v>0</v>
      </c>
      <c r="L71" s="83">
        <f>[10]Sheet1!L63</f>
        <v>1.6183304786682129</v>
      </c>
      <c r="M71" s="83">
        <f>[10]Sheet1!M63</f>
        <v>1.9551475048065186</v>
      </c>
      <c r="N71" s="83">
        <f>[10]Sheet1!N63</f>
        <v>5.7731962203979492</v>
      </c>
      <c r="O71" s="83">
        <f>[10]Sheet1!O63</f>
        <v>71.084175109863281</v>
      </c>
      <c r="P71" s="83">
        <f>[10]Sheet1!P63</f>
        <v>99.999992370605469</v>
      </c>
      <c r="Q71" s="83">
        <f>[10]Sheet1!Q63</f>
        <v>28.915826797485352</v>
      </c>
      <c r="R71" s="96">
        <f>[10]Sheet1!R63</f>
        <v>291.93161765121795</v>
      </c>
      <c r="S71" s="90"/>
      <c r="T71" s="89"/>
    </row>
    <row r="72" spans="1:20" x14ac:dyDescent="0.25">
      <c r="A72" s="29" t="s">
        <v>78</v>
      </c>
      <c r="B72" s="83">
        <f>[10]Sheet1!B64</f>
        <v>49.150966644287109</v>
      </c>
      <c r="C72" s="83">
        <f>[10]Sheet1!C64</f>
        <v>9.033442497253418</v>
      </c>
      <c r="D72" s="83">
        <f>[10]Sheet1!D64</f>
        <v>0</v>
      </c>
      <c r="E72" s="83">
        <f>[10]Sheet1!E64</f>
        <v>1.4480947256088257</v>
      </c>
      <c r="F72" s="83">
        <f>[10]Sheet1!F64</f>
        <v>6.0655741691589355</v>
      </c>
      <c r="G72" s="83">
        <f>[10]Sheet1!G64</f>
        <v>1.5933933258056641</v>
      </c>
      <c r="H72" s="83">
        <f>[10]Sheet1!H64</f>
        <v>7.8080878257751465</v>
      </c>
      <c r="I72" s="83">
        <f>[10]Sheet1!I64</f>
        <v>19.827304840087891</v>
      </c>
      <c r="J72" s="83">
        <f>[10]Sheet1!J64</f>
        <v>1.8640676736831665</v>
      </c>
      <c r="K72" s="83">
        <f>[10]Sheet1!K64</f>
        <v>0.84194332361221313</v>
      </c>
      <c r="L72" s="83">
        <f>[10]Sheet1!L64</f>
        <v>0</v>
      </c>
      <c r="M72" s="83">
        <f>[10]Sheet1!M64</f>
        <v>0.66905856132507324</v>
      </c>
      <c r="N72" s="83">
        <f>[10]Sheet1!N64</f>
        <v>3.5830485820770264</v>
      </c>
      <c r="O72" s="83">
        <f>[10]Sheet1!O64</f>
        <v>47.265983581542969</v>
      </c>
      <c r="P72" s="83">
        <f>[10]Sheet1!P64</f>
        <v>100</v>
      </c>
      <c r="Q72" s="83">
        <f>[10]Sheet1!Q64</f>
        <v>52.734016418457031</v>
      </c>
      <c r="R72" s="96">
        <f>[10]Sheet1!R64</f>
        <v>204.15113541882181</v>
      </c>
      <c r="S72" s="90"/>
      <c r="T72" s="89"/>
    </row>
    <row r="73" spans="1:20" x14ac:dyDescent="0.25">
      <c r="A73" s="29" t="s">
        <v>79</v>
      </c>
      <c r="B73" s="83">
        <f>[10]Sheet1!B65</f>
        <v>36.816547393798828</v>
      </c>
      <c r="C73" s="83">
        <f>[10]Sheet1!C65</f>
        <v>2.9154751300811768</v>
      </c>
      <c r="D73" s="83">
        <f>[10]Sheet1!D65</f>
        <v>0</v>
      </c>
      <c r="E73" s="83">
        <f>[10]Sheet1!E65</f>
        <v>1.0111781358718872</v>
      </c>
      <c r="F73" s="83">
        <f>[10]Sheet1!F65</f>
        <v>7.5073466300964355</v>
      </c>
      <c r="G73" s="83">
        <f>[10]Sheet1!G65</f>
        <v>0.46457737684249878</v>
      </c>
      <c r="H73" s="83">
        <f>[10]Sheet1!H65</f>
        <v>2.9905686378479004</v>
      </c>
      <c r="I73" s="83">
        <f>[10]Sheet1!I65</f>
        <v>20.472015380859375</v>
      </c>
      <c r="J73" s="83">
        <f>[10]Sheet1!J65</f>
        <v>0</v>
      </c>
      <c r="K73" s="83">
        <f>[10]Sheet1!K65</f>
        <v>0.41920945048332214</v>
      </c>
      <c r="L73" s="83">
        <f>[10]Sheet1!L65</f>
        <v>0</v>
      </c>
      <c r="M73" s="83">
        <f>[10]Sheet1!M65</f>
        <v>1.0361758470535278</v>
      </c>
      <c r="N73" s="83">
        <f>[10]Sheet1!N65</f>
        <v>3.1551685333251953</v>
      </c>
      <c r="O73" s="83">
        <f>[10]Sheet1!O65</f>
        <v>60.028285980224609</v>
      </c>
      <c r="P73" s="83">
        <f>[10]Sheet1!P65</f>
        <v>100</v>
      </c>
      <c r="Q73" s="83">
        <f>[10]Sheet1!Q65</f>
        <v>39.971714019775391</v>
      </c>
      <c r="R73" s="96">
        <f>[10]Sheet1!R65</f>
        <v>253.31534834566912</v>
      </c>
      <c r="S73" s="90"/>
      <c r="T73" s="89"/>
    </row>
    <row r="74" spans="1:20" ht="15.75" thickBot="1" x14ac:dyDescent="0.3">
      <c r="A74" s="26" t="s">
        <v>7</v>
      </c>
      <c r="B74" s="94">
        <f>[10]Sheet1!B66</f>
        <v>38.103473663330078</v>
      </c>
      <c r="C74" s="94">
        <f>[10]Sheet1!C66</f>
        <v>9.1359157562255859</v>
      </c>
      <c r="D74" s="94">
        <f>[10]Sheet1!D66</f>
        <v>8.3673059940338135E-2</v>
      </c>
      <c r="E74" s="94">
        <f>[10]Sheet1!E66</f>
        <v>2.6177287101745605</v>
      </c>
      <c r="F74" s="94">
        <f>[10]Sheet1!F66</f>
        <v>3.8447713851928711</v>
      </c>
      <c r="G74" s="94">
        <f>[10]Sheet1!G66</f>
        <v>0.93510198593139648</v>
      </c>
      <c r="H74" s="94">
        <f>[10]Sheet1!H66</f>
        <v>2.8855700492858887</v>
      </c>
      <c r="I74" s="94">
        <f>[10]Sheet1!I66</f>
        <v>15.035385131835938</v>
      </c>
      <c r="J74" s="94">
        <f>[10]Sheet1!J66</f>
        <v>0.44479221105575562</v>
      </c>
      <c r="K74" s="94">
        <f>[10]Sheet1!K66</f>
        <v>0.80044955015182495</v>
      </c>
      <c r="L74" s="94">
        <f>[10]Sheet1!L66</f>
        <v>0.11340715736150742</v>
      </c>
      <c r="M74" s="94">
        <f>[10]Sheet1!M66</f>
        <v>2.2066786289215088</v>
      </c>
      <c r="N74" s="94">
        <f>[10]Sheet1!N66</f>
        <v>7.0199427604675293</v>
      </c>
      <c r="O74" s="94">
        <f>[10]Sheet1!O66</f>
        <v>54.876583099365234</v>
      </c>
      <c r="P74" s="94">
        <f>[10]Sheet1!P66</f>
        <v>100.00000762939453</v>
      </c>
      <c r="Q74" s="94">
        <f>[10]Sheet1!Q66</f>
        <v>45.123416900634766</v>
      </c>
      <c r="R74" s="95">
        <f>[10]Sheet1!R66</f>
        <v>18027.290165748353</v>
      </c>
      <c r="S74" s="90"/>
      <c r="T74" s="89"/>
    </row>
    <row r="75" spans="1:20" s="97" customFormat="1" ht="126.6" customHeight="1" thickBot="1" x14ac:dyDescent="0.3">
      <c r="A75" s="295" t="s">
        <v>184</v>
      </c>
      <c r="B75" s="296"/>
      <c r="C75" s="296"/>
      <c r="D75" s="296"/>
      <c r="E75" s="296"/>
      <c r="F75" s="296"/>
      <c r="G75" s="296"/>
      <c r="H75" s="296"/>
      <c r="I75" s="296"/>
      <c r="J75" s="296"/>
      <c r="K75" s="296"/>
      <c r="L75" s="296"/>
      <c r="M75" s="296"/>
      <c r="N75" s="296"/>
      <c r="O75" s="296"/>
      <c r="P75" s="296"/>
      <c r="Q75" s="296"/>
      <c r="R75" s="297"/>
      <c r="T75" s="98"/>
    </row>
  </sheetData>
  <mergeCells count="3">
    <mergeCell ref="A1:R1"/>
    <mergeCell ref="B2:R2"/>
    <mergeCell ref="A75:R75"/>
  </mergeCells>
  <pageMargins left="0.7" right="0.7" top="0.75" bottom="0.75" header="0.3" footer="0.3"/>
  <pageSetup paperSize="9" scale="58" orientation="landscape"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view="pageBreakPreview" zoomScale="90" zoomScaleNormal="100" zoomScaleSheetLayoutView="90" workbookViewId="0">
      <selection activeCell="B81" sqref="B81"/>
    </sheetView>
  </sheetViews>
  <sheetFormatPr defaultRowHeight="15" x14ac:dyDescent="0.25"/>
  <cols>
    <col min="1" max="1" width="21.7109375" customWidth="1"/>
    <col min="2" max="4" width="14.7109375" customWidth="1"/>
    <col min="5" max="5" width="14.85546875" customWidth="1"/>
    <col min="6" max="11" width="14.7109375" customWidth="1"/>
  </cols>
  <sheetData>
    <row r="1" spans="1:11" ht="22.5" customHeight="1" x14ac:dyDescent="0.25">
      <c r="A1" s="223" t="s">
        <v>275</v>
      </c>
      <c r="B1" s="224"/>
      <c r="C1" s="224"/>
      <c r="D1" s="224"/>
      <c r="E1" s="224"/>
      <c r="F1" s="224"/>
      <c r="G1" s="224"/>
      <c r="H1" s="224"/>
      <c r="I1" s="224"/>
      <c r="J1" s="224"/>
      <c r="K1" s="224"/>
    </row>
    <row r="2" spans="1:11" ht="16.5" customHeight="1" x14ac:dyDescent="0.25">
      <c r="A2" s="317"/>
      <c r="B2" s="318" t="s">
        <v>276</v>
      </c>
      <c r="C2" s="318"/>
      <c r="D2" s="318"/>
      <c r="E2" s="318"/>
      <c r="F2" s="318"/>
      <c r="G2" s="318"/>
      <c r="H2" s="318"/>
      <c r="I2" s="318"/>
      <c r="J2" s="318"/>
      <c r="K2" s="318"/>
    </row>
    <row r="3" spans="1:11" s="186" customFormat="1" ht="29.25" customHeight="1" x14ac:dyDescent="0.25">
      <c r="A3" s="317"/>
      <c r="B3" s="184" t="s">
        <v>277</v>
      </c>
      <c r="C3" s="184" t="s">
        <v>278</v>
      </c>
      <c r="D3" s="184" t="s">
        <v>279</v>
      </c>
      <c r="E3" s="184" t="s">
        <v>280</v>
      </c>
      <c r="F3" s="184" t="s">
        <v>281</v>
      </c>
      <c r="G3" s="184" t="s">
        <v>282</v>
      </c>
      <c r="H3" s="184" t="s">
        <v>283</v>
      </c>
      <c r="I3" s="184" t="s">
        <v>284</v>
      </c>
      <c r="J3" s="184" t="s">
        <v>285</v>
      </c>
      <c r="K3" s="185" t="s">
        <v>3</v>
      </c>
    </row>
    <row r="4" spans="1:11" ht="18.75" customHeight="1" x14ac:dyDescent="0.25">
      <c r="A4" s="37" t="s">
        <v>90</v>
      </c>
      <c r="B4" s="52">
        <f>[11]Sheet1!B2</f>
        <v>18.443784713745117</v>
      </c>
      <c r="C4" s="52">
        <f>[11]Sheet1!C2</f>
        <v>20.950714111328125</v>
      </c>
      <c r="D4" s="52">
        <f>[11]Sheet1!D2</f>
        <v>31.80943489074707</v>
      </c>
      <c r="E4" s="52">
        <f>[11]Sheet1!E2</f>
        <v>14.655232429504395</v>
      </c>
      <c r="F4" s="52">
        <f>[11]Sheet1!F2</f>
        <v>11.333450317382813</v>
      </c>
      <c r="G4" s="52">
        <f>[11]Sheet1!G2</f>
        <v>16.253017425537109</v>
      </c>
      <c r="H4" s="52">
        <f>[11]Sheet1!H2</f>
        <v>26.607854843139648</v>
      </c>
      <c r="I4" s="52">
        <f>[11]Sheet1!I2</f>
        <v>9.3362722396850586</v>
      </c>
      <c r="J4" s="52">
        <f>[11]Sheet1!J2</f>
        <v>8.406163215637207</v>
      </c>
      <c r="K4" s="53">
        <f>[11]Sheet1!K2</f>
        <v>29019.999999999571</v>
      </c>
    </row>
    <row r="5" spans="1:11" ht="20.25" customHeight="1" x14ac:dyDescent="0.25">
      <c r="A5" s="31" t="s">
        <v>8</v>
      </c>
      <c r="B5" s="54"/>
      <c r="C5" s="54"/>
      <c r="D5" s="54"/>
      <c r="E5" s="54"/>
      <c r="F5" s="54"/>
      <c r="G5" s="54"/>
      <c r="H5" s="54"/>
      <c r="I5" s="54"/>
      <c r="J5" s="54"/>
      <c r="K5" s="55"/>
    </row>
    <row r="6" spans="1:11" x14ac:dyDescent="0.25">
      <c r="A6" s="36" t="s">
        <v>9</v>
      </c>
      <c r="B6" s="54">
        <f>[11]Sheet1!B3</f>
        <v>17.3895263671875</v>
      </c>
      <c r="C6" s="54">
        <f>[11]Sheet1!C3</f>
        <v>19.715509414672852</v>
      </c>
      <c r="D6" s="54">
        <f>[11]Sheet1!D3</f>
        <v>27.807842254638672</v>
      </c>
      <c r="E6" s="54">
        <f>[11]Sheet1!E3</f>
        <v>13.274744987487793</v>
      </c>
      <c r="F6" s="54">
        <f>[11]Sheet1!F3</f>
        <v>9.2828884124755859</v>
      </c>
      <c r="G6" s="54">
        <f>[11]Sheet1!G3</f>
        <v>19.028898239135742</v>
      </c>
      <c r="H6" s="54">
        <f>[11]Sheet1!H3</f>
        <v>24.128534317016602</v>
      </c>
      <c r="I6" s="54">
        <f>[11]Sheet1!I3</f>
        <v>8.5914554595947266</v>
      </c>
      <c r="J6" s="54">
        <f>[11]Sheet1!J3</f>
        <v>7.4981865882873535</v>
      </c>
      <c r="K6" s="55">
        <f>[11]Sheet1!K3</f>
        <v>17822.769757616916</v>
      </c>
    </row>
    <row r="7" spans="1:11" x14ac:dyDescent="0.25">
      <c r="A7" s="36" t="s">
        <v>10</v>
      </c>
      <c r="B7" s="54">
        <f>[11]Sheet1!B4</f>
        <v>20.121860504150391</v>
      </c>
      <c r="C7" s="54">
        <f>[11]Sheet1!C4</f>
        <v>22.916805267333984</v>
      </c>
      <c r="D7" s="54">
        <f>[11]Sheet1!D4</f>
        <v>38.178821563720703</v>
      </c>
      <c r="E7" s="54">
        <f>[11]Sheet1!E4</f>
        <v>16.852571487426758</v>
      </c>
      <c r="F7" s="54">
        <f>[11]Sheet1!F4</f>
        <v>14.597356796264648</v>
      </c>
      <c r="G7" s="54">
        <f>[11]Sheet1!G4</f>
        <v>11.834615707397461</v>
      </c>
      <c r="H7" s="54">
        <f>[11]Sheet1!H4</f>
        <v>30.554218292236328</v>
      </c>
      <c r="I7" s="54">
        <f>[11]Sheet1!I4</f>
        <v>10.521806716918945</v>
      </c>
      <c r="J7" s="54">
        <f>[11]Sheet1!J4</f>
        <v>9.8513994216918945</v>
      </c>
      <c r="K7" s="55">
        <f>[11]Sheet1!K4</f>
        <v>11197.230242383053</v>
      </c>
    </row>
    <row r="8" spans="1:11" x14ac:dyDescent="0.25">
      <c r="A8" s="36" t="s">
        <v>11</v>
      </c>
      <c r="B8" s="54">
        <f>[11]Sheet1!B5</f>
        <v>21.70463752746582</v>
      </c>
      <c r="C8" s="54">
        <f>[11]Sheet1!C5</f>
        <v>24.324811935424805</v>
      </c>
      <c r="D8" s="54">
        <f>[11]Sheet1!D5</f>
        <v>40.873115539550781</v>
      </c>
      <c r="E8" s="54">
        <f>[11]Sheet1!E5</f>
        <v>18.643411636352539</v>
      </c>
      <c r="F8" s="54">
        <f>[11]Sheet1!F5</f>
        <v>17.282016754150391</v>
      </c>
      <c r="G8" s="54">
        <f>[11]Sheet1!G5</f>
        <v>12.664787292480469</v>
      </c>
      <c r="H8" s="54">
        <f>[11]Sheet1!H5</f>
        <v>32.444080352783203</v>
      </c>
      <c r="I8" s="54">
        <f>[11]Sheet1!I5</f>
        <v>11.441670417785645</v>
      </c>
      <c r="J8" s="54">
        <f>[11]Sheet1!J5</f>
        <v>10.669419288635254</v>
      </c>
      <c r="K8" s="55">
        <f>[11]Sheet1!K5</f>
        <v>6564.9601633568691</v>
      </c>
    </row>
    <row r="9" spans="1:11" x14ac:dyDescent="0.25">
      <c r="A9" s="36" t="s">
        <v>12</v>
      </c>
      <c r="B9" s="54">
        <f>[11]Sheet1!B6</f>
        <v>17.87870979309082</v>
      </c>
      <c r="C9" s="54">
        <f>[11]Sheet1!C6</f>
        <v>20.921346664428711</v>
      </c>
      <c r="D9" s="54">
        <f>[11]Sheet1!D6</f>
        <v>34.360404968261719</v>
      </c>
      <c r="E9" s="54">
        <f>[11]Sheet1!E6</f>
        <v>14.314548492431641</v>
      </c>
      <c r="F9" s="54">
        <f>[11]Sheet1!F6</f>
        <v>10.792593955993652</v>
      </c>
      <c r="G9" s="54">
        <f>[11]Sheet1!G6</f>
        <v>10.658078193664551</v>
      </c>
      <c r="H9" s="54">
        <f>[11]Sheet1!H6</f>
        <v>27.875862121582031</v>
      </c>
      <c r="I9" s="54">
        <f>[11]Sheet1!I6</f>
        <v>9.2181558609008789</v>
      </c>
      <c r="J9" s="54">
        <f>[11]Sheet1!J6</f>
        <v>8.6920833587646484</v>
      </c>
      <c r="K9" s="55">
        <f>[11]Sheet1!K6</f>
        <v>4632.2700790262388</v>
      </c>
    </row>
    <row r="10" spans="1:11" x14ac:dyDescent="0.25">
      <c r="A10" s="3" t="s">
        <v>13</v>
      </c>
      <c r="B10" s="54"/>
      <c r="C10" s="54"/>
      <c r="D10" s="54"/>
      <c r="E10" s="54"/>
      <c r="F10" s="54"/>
      <c r="G10" s="54"/>
      <c r="H10" s="54"/>
      <c r="I10" s="54"/>
      <c r="J10" s="54"/>
      <c r="K10" s="55"/>
    </row>
    <row r="11" spans="1:11" x14ac:dyDescent="0.25">
      <c r="A11" s="11" t="s">
        <v>14</v>
      </c>
      <c r="B11" s="54">
        <f>[11]Sheet1!B8</f>
        <v>1.1296706199645996</v>
      </c>
      <c r="C11" s="54">
        <f>[11]Sheet1!C8</f>
        <v>1.0160552263259888</v>
      </c>
      <c r="D11" s="54">
        <f>[11]Sheet1!D8</f>
        <v>1.8013288974761963</v>
      </c>
      <c r="E11" s="54">
        <f>[11]Sheet1!E8</f>
        <v>0.73352515697479248</v>
      </c>
      <c r="F11" s="54">
        <f>[11]Sheet1!F8</f>
        <v>0.48843598365783691</v>
      </c>
      <c r="G11" s="54">
        <f>[11]Sheet1!G8</f>
        <v>0.99143886566162109</v>
      </c>
      <c r="H11" s="54">
        <f>[11]Sheet1!H8</f>
        <v>1.9550914764404297</v>
      </c>
      <c r="I11" s="54">
        <f>[11]Sheet1!I8</f>
        <v>0.37433105707168579</v>
      </c>
      <c r="J11" s="54">
        <f>[11]Sheet1!J8</f>
        <v>0.33872994780540466</v>
      </c>
      <c r="K11" s="55">
        <f>[11]Sheet1!K8</f>
        <v>3995.3605866612088</v>
      </c>
    </row>
    <row r="12" spans="1:11" x14ac:dyDescent="0.25">
      <c r="A12" s="11" t="s">
        <v>16</v>
      </c>
      <c r="B12" s="54">
        <f>[11]Sheet1!B9</f>
        <v>8.060002326965332</v>
      </c>
      <c r="C12" s="54">
        <f>[11]Sheet1!C9</f>
        <v>8.8114080429077148</v>
      </c>
      <c r="D12" s="54">
        <f>[11]Sheet1!D9</f>
        <v>14.32402515411377</v>
      </c>
      <c r="E12" s="54">
        <f>[11]Sheet1!E9</f>
        <v>6.9780421257019043</v>
      </c>
      <c r="F12" s="54">
        <f>[11]Sheet1!F9</f>
        <v>5.2224183082580566</v>
      </c>
      <c r="G12" s="54">
        <f>[11]Sheet1!G9</f>
        <v>7.6220235824584961</v>
      </c>
      <c r="H12" s="54">
        <f>[11]Sheet1!H9</f>
        <v>14.179405212402344</v>
      </c>
      <c r="I12" s="54">
        <f>[11]Sheet1!I9</f>
        <v>4.4514727592468262</v>
      </c>
      <c r="J12" s="54">
        <f>[11]Sheet1!J9</f>
        <v>4.1407651901245117</v>
      </c>
      <c r="K12" s="55">
        <f>[11]Sheet1!K9</f>
        <v>3994.3681366272467</v>
      </c>
    </row>
    <row r="13" spans="1:11" x14ac:dyDescent="0.25">
      <c r="A13" s="11" t="s">
        <v>17</v>
      </c>
      <c r="B13" s="54">
        <f>[11]Sheet1!B10</f>
        <v>15.145185470581055</v>
      </c>
      <c r="C13" s="54">
        <f>[11]Sheet1!C10</f>
        <v>17.239980697631836</v>
      </c>
      <c r="D13" s="54">
        <f>[11]Sheet1!D10</f>
        <v>30.245332717895508</v>
      </c>
      <c r="E13" s="54">
        <f>[11]Sheet1!E10</f>
        <v>12.973609924316406</v>
      </c>
      <c r="F13" s="54">
        <f>[11]Sheet1!F10</f>
        <v>9.6948146820068359</v>
      </c>
      <c r="G13" s="54">
        <f>[11]Sheet1!G10</f>
        <v>13.039768218994141</v>
      </c>
      <c r="H13" s="54">
        <f>[11]Sheet1!H10</f>
        <v>24.782173156738281</v>
      </c>
      <c r="I13" s="54">
        <f>[11]Sheet1!I10</f>
        <v>7.3836727142333984</v>
      </c>
      <c r="J13" s="54">
        <f>[11]Sheet1!J10</f>
        <v>6.9260091781616211</v>
      </c>
      <c r="K13" s="55">
        <f>[11]Sheet1!K10</f>
        <v>4280.5163734672597</v>
      </c>
    </row>
    <row r="14" spans="1:11" x14ac:dyDescent="0.25">
      <c r="A14" s="11" t="s">
        <v>18</v>
      </c>
      <c r="B14" s="54">
        <f>[11]Sheet1!B11</f>
        <v>21.361516952514648</v>
      </c>
      <c r="C14" s="54">
        <f>[11]Sheet1!C11</f>
        <v>24.34825325012207</v>
      </c>
      <c r="D14" s="54">
        <f>[11]Sheet1!D11</f>
        <v>37.1053466796875</v>
      </c>
      <c r="E14" s="54">
        <f>[11]Sheet1!E11</f>
        <v>17.370582580566406</v>
      </c>
      <c r="F14" s="54">
        <f>[11]Sheet1!F11</f>
        <v>13.674415588378906</v>
      </c>
      <c r="G14" s="54">
        <f>[11]Sheet1!G11</f>
        <v>18.908117294311523</v>
      </c>
      <c r="H14" s="54">
        <f>[11]Sheet1!H11</f>
        <v>31.677864074707031</v>
      </c>
      <c r="I14" s="54">
        <f>[11]Sheet1!I11</f>
        <v>11.427550315856934</v>
      </c>
      <c r="J14" s="54">
        <f>[11]Sheet1!J11</f>
        <v>10.097458839416504</v>
      </c>
      <c r="K14" s="55">
        <f>[11]Sheet1!K11</f>
        <v>4120.3412326339694</v>
      </c>
    </row>
    <row r="15" spans="1:11" x14ac:dyDescent="0.25">
      <c r="A15" s="11" t="s">
        <v>19</v>
      </c>
      <c r="B15" s="54">
        <f>[11]Sheet1!B12</f>
        <v>25.291950225830078</v>
      </c>
      <c r="C15" s="54">
        <f>[11]Sheet1!C12</f>
        <v>28.87445068359375</v>
      </c>
      <c r="D15" s="54">
        <f>[11]Sheet1!D12</f>
        <v>46.0771484375</v>
      </c>
      <c r="E15" s="54">
        <f>[11]Sheet1!E12</f>
        <v>18.895040512084961</v>
      </c>
      <c r="F15" s="54">
        <f>[11]Sheet1!F12</f>
        <v>16.145895004272461</v>
      </c>
      <c r="G15" s="54">
        <f>[11]Sheet1!G12</f>
        <v>20.391426086425781</v>
      </c>
      <c r="H15" s="54">
        <f>[11]Sheet1!H12</f>
        <v>35.963993072509766</v>
      </c>
      <c r="I15" s="54">
        <f>[11]Sheet1!I12</f>
        <v>12.015604972839355</v>
      </c>
      <c r="J15" s="54">
        <f>[11]Sheet1!J12</f>
        <v>11.153620719909668</v>
      </c>
      <c r="K15" s="55">
        <f>[11]Sheet1!K12</f>
        <v>4241.3878359468963</v>
      </c>
    </row>
    <row r="16" spans="1:11" x14ac:dyDescent="0.25">
      <c r="A16" s="11" t="s">
        <v>183</v>
      </c>
      <c r="B16" s="54">
        <f>[11]Sheet1!B13</f>
        <v>27.385032653808594</v>
      </c>
      <c r="C16" s="54">
        <f>[11]Sheet1!C13</f>
        <v>31.678359985351563</v>
      </c>
      <c r="D16" s="54">
        <f>[11]Sheet1!D13</f>
        <v>47.728141784667969</v>
      </c>
      <c r="E16" s="54">
        <f>[11]Sheet1!E13</f>
        <v>23.669929504394531</v>
      </c>
      <c r="F16" s="54">
        <f>[11]Sheet1!F13</f>
        <v>17.929109573364258</v>
      </c>
      <c r="G16" s="54">
        <f>[11]Sheet1!G13</f>
        <v>26.02618408203125</v>
      </c>
      <c r="H16" s="54">
        <f>[11]Sheet1!H13</f>
        <v>37.850162506103516</v>
      </c>
      <c r="I16" s="54">
        <f>[11]Sheet1!I13</f>
        <v>15.229257583618164</v>
      </c>
      <c r="J16" s="54">
        <f>[11]Sheet1!J13</f>
        <v>13.645540237426758</v>
      </c>
      <c r="K16" s="55">
        <f>[11]Sheet1!K13</f>
        <v>2781.0555769761831</v>
      </c>
    </row>
    <row r="17" spans="1:11" x14ac:dyDescent="0.25">
      <c r="A17" s="172" t="s">
        <v>21</v>
      </c>
      <c r="B17" s="54">
        <f>[11]Sheet1!B14</f>
        <v>29.15513801574707</v>
      </c>
      <c r="C17" s="54">
        <f>[11]Sheet1!C14</f>
        <v>35.108013153076172</v>
      </c>
      <c r="D17" s="54">
        <f>[11]Sheet1!D14</f>
        <v>47.832565307617188</v>
      </c>
      <c r="E17" s="54">
        <f>[11]Sheet1!E14</f>
        <v>22.887096405029297</v>
      </c>
      <c r="F17" s="54">
        <f>[11]Sheet1!F14</f>
        <v>17.443489074707031</v>
      </c>
      <c r="G17" s="54">
        <f>[11]Sheet1!G14</f>
        <v>27.130443572998047</v>
      </c>
      <c r="H17" s="54">
        <f>[11]Sheet1!H14</f>
        <v>38.692150115966797</v>
      </c>
      <c r="I17" s="54">
        <f>[11]Sheet1!I14</f>
        <v>15.355464935302734</v>
      </c>
      <c r="J17" s="54">
        <f>[11]Sheet1!J14</f>
        <v>13.752702713012695</v>
      </c>
      <c r="K17" s="55">
        <f>[11]Sheet1!K14</f>
        <v>2082.7607022698689</v>
      </c>
    </row>
    <row r="18" spans="1:11" x14ac:dyDescent="0.25">
      <c r="A18" s="173" t="s">
        <v>22</v>
      </c>
      <c r="B18" s="54">
        <f>[11]Sheet1!B15</f>
        <v>28.306236267089844</v>
      </c>
      <c r="C18" s="54">
        <f>[11]Sheet1!C15</f>
        <v>30.333171844482422</v>
      </c>
      <c r="D18" s="54">
        <f>[11]Sheet1!D15</f>
        <v>44.207439422607422</v>
      </c>
      <c r="E18" s="54">
        <f>[11]Sheet1!E15</f>
        <v>21.276844024658203</v>
      </c>
      <c r="F18" s="54">
        <f>[11]Sheet1!F15</f>
        <v>15.339537620544434</v>
      </c>
      <c r="G18" s="54">
        <f>[11]Sheet1!G15</f>
        <v>26.319318771362305</v>
      </c>
      <c r="H18" s="54">
        <f>[11]Sheet1!H15</f>
        <v>39.685382843017578</v>
      </c>
      <c r="I18" s="54">
        <f>[11]Sheet1!I15</f>
        <v>13.784910202026367</v>
      </c>
      <c r="J18" s="54">
        <f>[11]Sheet1!J15</f>
        <v>12.297903060913086</v>
      </c>
      <c r="K18" s="55">
        <f>[11]Sheet1!K15</f>
        <v>1644.7555623266323</v>
      </c>
    </row>
    <row r="19" spans="1:11" x14ac:dyDescent="0.25">
      <c r="A19" s="172" t="s">
        <v>23</v>
      </c>
      <c r="B19" s="54">
        <f>[11]Sheet1!B16</f>
        <v>29.902389526367188</v>
      </c>
      <c r="C19" s="54">
        <f>[11]Sheet1!C16</f>
        <v>33.174060821533203</v>
      </c>
      <c r="D19" s="54">
        <f>[11]Sheet1!D16</f>
        <v>43.368049621582031</v>
      </c>
      <c r="E19" s="54">
        <f>[11]Sheet1!E16</f>
        <v>20.498222351074219</v>
      </c>
      <c r="F19" s="54">
        <f>[11]Sheet1!F16</f>
        <v>14.612405776977539</v>
      </c>
      <c r="G19" s="54">
        <f>[11]Sheet1!G16</f>
        <v>23.721099853515625</v>
      </c>
      <c r="H19" s="54">
        <f>[11]Sheet1!H16</f>
        <v>37.920505523681641</v>
      </c>
      <c r="I19" s="54">
        <f>[11]Sheet1!I16</f>
        <v>14.051416397094727</v>
      </c>
      <c r="J19" s="54">
        <f>[11]Sheet1!J16</f>
        <v>10.711779594421387</v>
      </c>
      <c r="K19" s="55">
        <f>[11]Sheet1!K16</f>
        <v>1034.7543217634068</v>
      </c>
    </row>
    <row r="20" spans="1:11" x14ac:dyDescent="0.25">
      <c r="A20" s="172" t="s">
        <v>253</v>
      </c>
      <c r="B20" s="54">
        <f>[11]Sheet1!B17</f>
        <v>28.448801040649414</v>
      </c>
      <c r="C20" s="54">
        <f>[11]Sheet1!C17</f>
        <v>31.619293212890625</v>
      </c>
      <c r="D20" s="54">
        <f>[11]Sheet1!D17</f>
        <v>36.663845062255859</v>
      </c>
      <c r="E20" s="54">
        <f>[11]Sheet1!E17</f>
        <v>20.767173767089844</v>
      </c>
      <c r="F20" s="54">
        <f>[11]Sheet1!F17</f>
        <v>15.649843215942383</v>
      </c>
      <c r="G20" s="54">
        <f>[11]Sheet1!G17</f>
        <v>24.059000015258789</v>
      </c>
      <c r="H20" s="54">
        <f>[11]Sheet1!H17</f>
        <v>33.394660949707031</v>
      </c>
      <c r="I20" s="54">
        <f>[11]Sheet1!I17</f>
        <v>12.383454322814941</v>
      </c>
      <c r="J20" s="54">
        <f>[11]Sheet1!J17</f>
        <v>11.354750633239746</v>
      </c>
      <c r="K20" s="55">
        <f>[11]Sheet1!K17</f>
        <v>844.69967132732927</v>
      </c>
    </row>
    <row r="21" spans="1:11" x14ac:dyDescent="0.25">
      <c r="A21" s="31" t="s">
        <v>25</v>
      </c>
      <c r="B21" s="54"/>
      <c r="C21" s="54"/>
      <c r="D21" s="54"/>
      <c r="E21" s="54"/>
      <c r="F21" s="54"/>
      <c r="G21" s="54"/>
      <c r="H21" s="54"/>
      <c r="I21" s="54"/>
      <c r="J21" s="54"/>
      <c r="K21" s="55"/>
    </row>
    <row r="22" spans="1:11" x14ac:dyDescent="0.25">
      <c r="A22" s="35" t="s">
        <v>26</v>
      </c>
      <c r="B22" s="54">
        <f>[11]Sheet1!B18</f>
        <v>0.67020297050476074</v>
      </c>
      <c r="C22" s="54">
        <f>[11]Sheet1!C18</f>
        <v>0.44796493649482727</v>
      </c>
      <c r="D22" s="54">
        <f>[11]Sheet1!D18</f>
        <v>1.2719312906265259</v>
      </c>
      <c r="E22" s="54">
        <f>[11]Sheet1!E18</f>
        <v>0.36471924185752869</v>
      </c>
      <c r="F22" s="54">
        <f>[11]Sheet1!F18</f>
        <v>0.35148397088050842</v>
      </c>
      <c r="G22" s="54">
        <f>[11]Sheet1!G18</f>
        <v>0.41668674349784851</v>
      </c>
      <c r="H22" s="54">
        <f>[11]Sheet1!H18</f>
        <v>1.5297918319702148</v>
      </c>
      <c r="I22" s="54">
        <f>[11]Sheet1!I18</f>
        <v>0.18955522775650024</v>
      </c>
      <c r="J22" s="54">
        <f>[11]Sheet1!J18</f>
        <v>0.14824102818965912</v>
      </c>
      <c r="K22" s="55">
        <f>[11]Sheet1!K18</f>
        <v>6621.8421171562559</v>
      </c>
    </row>
    <row r="23" spans="1:11" x14ac:dyDescent="0.25">
      <c r="A23" s="34" t="s">
        <v>27</v>
      </c>
      <c r="B23" s="54">
        <f>[11]Sheet1!B19</f>
        <v>24.043972015380859</v>
      </c>
      <c r="C23" s="54">
        <f>[11]Sheet1!C19</f>
        <v>27.421468734741211</v>
      </c>
      <c r="D23" s="54">
        <f>[11]Sheet1!D19</f>
        <v>41.843402862548828</v>
      </c>
      <c r="E23" s="54">
        <f>[11]Sheet1!E19</f>
        <v>19.378351211547852</v>
      </c>
      <c r="F23" s="54">
        <f>[11]Sheet1!F19</f>
        <v>15.056157112121582</v>
      </c>
      <c r="G23" s="54">
        <f>[11]Sheet1!G19</f>
        <v>21.281166076660156</v>
      </c>
      <c r="H23" s="54">
        <f>[11]Sheet1!H19</f>
        <v>34.898902893066406</v>
      </c>
      <c r="I23" s="54">
        <f>[11]Sheet1!I19</f>
        <v>12.294437408447266</v>
      </c>
      <c r="J23" s="54">
        <f>[11]Sheet1!J19</f>
        <v>11.135924339294434</v>
      </c>
      <c r="K23" s="55">
        <f>[11]Sheet1!K19</f>
        <v>20789.883351856915</v>
      </c>
    </row>
    <row r="24" spans="1:11" x14ac:dyDescent="0.25">
      <c r="A24" s="34" t="s">
        <v>28</v>
      </c>
      <c r="B24" s="54">
        <f>[11]Sheet1!B20</f>
        <v>19.231321334838867</v>
      </c>
      <c r="C24" s="54">
        <f>[11]Sheet1!C20</f>
        <v>21.7215576171875</v>
      </c>
      <c r="D24" s="54">
        <f>[11]Sheet1!D20</f>
        <v>27.835927963256836</v>
      </c>
      <c r="E24" s="54">
        <f>[11]Sheet1!E20</f>
        <v>12.43946647644043</v>
      </c>
      <c r="F24" s="54">
        <f>[11]Sheet1!F20</f>
        <v>8.4273662567138672</v>
      </c>
      <c r="G24" s="54">
        <f>[11]Sheet1!G20</f>
        <v>16.458877563476563</v>
      </c>
      <c r="H24" s="54">
        <f>[11]Sheet1!H20</f>
        <v>22.686302185058594</v>
      </c>
      <c r="I24" s="54">
        <f>[11]Sheet1!I20</f>
        <v>8.7568998336791992</v>
      </c>
      <c r="J24" s="54">
        <f>[11]Sheet1!J20</f>
        <v>7.1198358535766602</v>
      </c>
      <c r="K24" s="55">
        <f>[11]Sheet1!K20</f>
        <v>1608.2745309867723</v>
      </c>
    </row>
    <row r="25" spans="1:11" x14ac:dyDescent="0.25">
      <c r="A25" s="31" t="s">
        <v>29</v>
      </c>
      <c r="B25" s="54"/>
      <c r="C25" s="54"/>
      <c r="D25" s="54"/>
      <c r="E25" s="54"/>
      <c r="F25" s="54"/>
      <c r="G25" s="54"/>
      <c r="H25" s="54"/>
      <c r="I25" s="54"/>
      <c r="J25" s="54"/>
      <c r="K25" s="55"/>
    </row>
    <row r="26" spans="1:11" x14ac:dyDescent="0.25">
      <c r="A26" s="85" t="s">
        <v>30</v>
      </c>
      <c r="B26" s="54">
        <f>[11]Sheet1!B21</f>
        <v>19.594884872436523</v>
      </c>
      <c r="C26" s="54">
        <f>[11]Sheet1!C21</f>
        <v>22.946006774902344</v>
      </c>
      <c r="D26" s="54">
        <f>[11]Sheet1!D21</f>
        <v>31.186071395874023</v>
      </c>
      <c r="E26" s="54">
        <f>[11]Sheet1!E21</f>
        <v>15.126800537109375</v>
      </c>
      <c r="F26" s="54">
        <f>[11]Sheet1!F21</f>
        <v>10.187663078308105</v>
      </c>
      <c r="G26" s="54">
        <f>[11]Sheet1!G21</f>
        <v>21.568233489990234</v>
      </c>
      <c r="H26" s="54">
        <f>[11]Sheet1!H21</f>
        <v>26.344394683837891</v>
      </c>
      <c r="I26" s="54">
        <f>[11]Sheet1!I21</f>
        <v>9.5287322998046875</v>
      </c>
      <c r="J26" s="54">
        <f>[11]Sheet1!J21</f>
        <v>8.5942411422729492</v>
      </c>
      <c r="K26" s="55">
        <f>[11]Sheet1!K21</f>
        <v>13643.790116608223</v>
      </c>
    </row>
    <row r="27" spans="1:11" x14ac:dyDescent="0.25">
      <c r="A27" s="32" t="s">
        <v>31</v>
      </c>
      <c r="B27" s="54">
        <f>[11]Sheet1!B22</f>
        <v>18.088464736938477</v>
      </c>
      <c r="C27" s="54">
        <f>[11]Sheet1!C22</f>
        <v>20.535940170288086</v>
      </c>
      <c r="D27" s="54">
        <f>[11]Sheet1!D22</f>
        <v>33.010757446289063</v>
      </c>
      <c r="E27" s="54">
        <f>[11]Sheet1!E22</f>
        <v>13.976899147033691</v>
      </c>
      <c r="F27" s="54">
        <f>[11]Sheet1!F22</f>
        <v>10.074443817138672</v>
      </c>
      <c r="G27" s="54">
        <f>[11]Sheet1!G22</f>
        <v>14.667306900024414</v>
      </c>
      <c r="H27" s="54">
        <f>[11]Sheet1!H22</f>
        <v>25.132226943969727</v>
      </c>
      <c r="I27" s="54">
        <f>[11]Sheet1!I22</f>
        <v>8.4201555252075195</v>
      </c>
      <c r="J27" s="54">
        <f>[11]Sheet1!J22</f>
        <v>7.9838991165161133</v>
      </c>
      <c r="K27" s="55">
        <f>[11]Sheet1!K22</f>
        <v>4322.550526584183</v>
      </c>
    </row>
    <row r="28" spans="1:11" x14ac:dyDescent="0.25">
      <c r="A28" s="32" t="s">
        <v>32</v>
      </c>
      <c r="B28" s="54">
        <f>[11]Sheet1!B23</f>
        <v>14.669754028320313</v>
      </c>
      <c r="C28" s="54">
        <f>[11]Sheet1!C23</f>
        <v>16.232458114624023</v>
      </c>
      <c r="D28" s="54">
        <f>[11]Sheet1!D23</f>
        <v>27.797504425048828</v>
      </c>
      <c r="E28" s="54">
        <f>[11]Sheet1!E23</f>
        <v>11.710859298706055</v>
      </c>
      <c r="F28" s="54">
        <f>[11]Sheet1!F23</f>
        <v>9.0908136367797852</v>
      </c>
      <c r="G28" s="54">
        <f>[11]Sheet1!G23</f>
        <v>10.356694221496582</v>
      </c>
      <c r="H28" s="54">
        <f>[11]Sheet1!H23</f>
        <v>22.352739334106445</v>
      </c>
      <c r="I28" s="54">
        <f>[11]Sheet1!I23</f>
        <v>7.3812117576599121</v>
      </c>
      <c r="J28" s="54">
        <f>[11]Sheet1!J23</f>
        <v>6.7780208587646484</v>
      </c>
      <c r="K28" s="55">
        <f>[11]Sheet1!K23</f>
        <v>3036.406516104003</v>
      </c>
    </row>
    <row r="29" spans="1:11" x14ac:dyDescent="0.25">
      <c r="A29" s="32" t="s">
        <v>33</v>
      </c>
      <c r="B29" s="54">
        <f>[11]Sheet1!B24</f>
        <v>17.612028121948242</v>
      </c>
      <c r="C29" s="54">
        <f>[11]Sheet1!C24</f>
        <v>18.150941848754883</v>
      </c>
      <c r="D29" s="54">
        <f>[11]Sheet1!D24</f>
        <v>31.785287857055664</v>
      </c>
      <c r="E29" s="54">
        <f>[11]Sheet1!E24</f>
        <v>14.239496231079102</v>
      </c>
      <c r="F29" s="54">
        <f>[11]Sheet1!F24</f>
        <v>12.882620811462402</v>
      </c>
      <c r="G29" s="54">
        <f>[11]Sheet1!G24</f>
        <v>10.784618377685547</v>
      </c>
      <c r="H29" s="54">
        <f>[11]Sheet1!H24</f>
        <v>27.740480422973633</v>
      </c>
      <c r="I29" s="54">
        <f>[11]Sheet1!I24</f>
        <v>9.8792781829833984</v>
      </c>
      <c r="J29" s="54">
        <f>[11]Sheet1!J24</f>
        <v>8.7489404678344727</v>
      </c>
      <c r="K29" s="55">
        <f>[11]Sheet1!K24</f>
        <v>4056.7261853483833</v>
      </c>
    </row>
    <row r="30" spans="1:11" x14ac:dyDescent="0.25">
      <c r="A30" s="32" t="s">
        <v>34</v>
      </c>
      <c r="B30" s="54">
        <f>[11]Sheet1!B25</f>
        <v>18.611488342285156</v>
      </c>
      <c r="C30" s="54">
        <f>[11]Sheet1!C25</f>
        <v>21.014841079711914</v>
      </c>
      <c r="D30" s="54">
        <f>[11]Sheet1!D25</f>
        <v>35.746311187744141</v>
      </c>
      <c r="E30" s="54">
        <f>[11]Sheet1!E25</f>
        <v>16.454231262207031</v>
      </c>
      <c r="F30" s="54">
        <f>[11]Sheet1!F25</f>
        <v>16.787273406982422</v>
      </c>
      <c r="G30" s="54">
        <f>[11]Sheet1!G25</f>
        <v>9.7948036193847656</v>
      </c>
      <c r="H30" s="54">
        <f>[11]Sheet1!H25</f>
        <v>31.228084564208984</v>
      </c>
      <c r="I30" s="54">
        <f>[11]Sheet1!I25</f>
        <v>10.615802764892578</v>
      </c>
      <c r="J30" s="54">
        <f>[11]Sheet1!J25</f>
        <v>9.1162443161010742</v>
      </c>
      <c r="K30" s="55">
        <f>[11]Sheet1!K25</f>
        <v>3960.5266553552292</v>
      </c>
    </row>
    <row r="31" spans="1:11" ht="19.5" customHeight="1" x14ac:dyDescent="0.25">
      <c r="A31" s="31" t="s">
        <v>89</v>
      </c>
      <c r="B31" s="54"/>
      <c r="C31" s="54"/>
      <c r="D31" s="54"/>
      <c r="E31" s="54"/>
      <c r="F31" s="54"/>
      <c r="G31" s="54"/>
      <c r="H31" s="54"/>
      <c r="I31" s="54"/>
      <c r="J31" s="54"/>
      <c r="K31" s="55"/>
    </row>
    <row r="32" spans="1:11" x14ac:dyDescent="0.25">
      <c r="A32" s="33" t="s">
        <v>88</v>
      </c>
      <c r="B32" s="54">
        <f>[11]Sheet1!B26</f>
        <v>19.219764709472656</v>
      </c>
      <c r="C32" s="54">
        <f>[11]Sheet1!C26</f>
        <v>22.163059234619141</v>
      </c>
      <c r="D32" s="54">
        <f>[11]Sheet1!D26</f>
        <v>32.207302093505859</v>
      </c>
      <c r="E32" s="54">
        <f>[11]Sheet1!E26</f>
        <v>14.793274879455566</v>
      </c>
      <c r="F32" s="54">
        <f>[11]Sheet1!F26</f>
        <v>10.641855239868164</v>
      </c>
      <c r="G32" s="54">
        <f>[11]Sheet1!G26</f>
        <v>22.789892196655273</v>
      </c>
      <c r="H32" s="54">
        <f>[11]Sheet1!H26</f>
        <v>27.147294998168945</v>
      </c>
      <c r="I32" s="54">
        <f>[11]Sheet1!I26</f>
        <v>9.1143617630004883</v>
      </c>
      <c r="J32" s="54">
        <f>[11]Sheet1!J26</f>
        <v>8.5727500915527344</v>
      </c>
      <c r="K32" s="55">
        <f>[11]Sheet1!K26</f>
        <v>9381.9421897149368</v>
      </c>
    </row>
    <row r="33" spans="1:11" x14ac:dyDescent="0.25">
      <c r="A33" s="33" t="s">
        <v>87</v>
      </c>
      <c r="B33" s="54">
        <f>[11]Sheet1!B27</f>
        <v>17.981081008911133</v>
      </c>
      <c r="C33" s="54">
        <f>[11]Sheet1!C27</f>
        <v>20.646947860717773</v>
      </c>
      <c r="D33" s="54">
        <f>[11]Sheet1!D27</f>
        <v>31.130945205688477</v>
      </c>
      <c r="E33" s="54">
        <f>[11]Sheet1!E27</f>
        <v>14.669593811035156</v>
      </c>
      <c r="F33" s="54">
        <f>[11]Sheet1!F27</f>
        <v>11.060720443725586</v>
      </c>
      <c r="G33" s="54">
        <f>[11]Sheet1!G27</f>
        <v>15.685846328735352</v>
      </c>
      <c r="H33" s="54">
        <f>[11]Sheet1!H27</f>
        <v>24.960735321044922</v>
      </c>
      <c r="I33" s="54">
        <f>[11]Sheet1!I27</f>
        <v>9.5686206817626953</v>
      </c>
      <c r="J33" s="54">
        <f>[11]Sheet1!J27</f>
        <v>8.6495962142944336</v>
      </c>
      <c r="K33" s="55">
        <f>[11]Sheet1!K27</f>
        <v>1150.9748500170974</v>
      </c>
    </row>
    <row r="34" spans="1:11" x14ac:dyDescent="0.25">
      <c r="A34" s="33" t="s">
        <v>86</v>
      </c>
      <c r="B34" s="54">
        <f>[11]Sheet1!B28</f>
        <v>18.078790664672852</v>
      </c>
      <c r="C34" s="54">
        <f>[11]Sheet1!C28</f>
        <v>20.354377746582031</v>
      </c>
      <c r="D34" s="54">
        <f>[11]Sheet1!D28</f>
        <v>31.649765014648438</v>
      </c>
      <c r="E34" s="54">
        <f>[11]Sheet1!E28</f>
        <v>14.584282875061035</v>
      </c>
      <c r="F34" s="54">
        <f>[11]Sheet1!F28</f>
        <v>11.70140552520752</v>
      </c>
      <c r="G34" s="54">
        <f>[11]Sheet1!G28</f>
        <v>12.970954895019531</v>
      </c>
      <c r="H34" s="54">
        <f>[11]Sheet1!H28</f>
        <v>26.436641693115234</v>
      </c>
      <c r="I34" s="54">
        <f>[11]Sheet1!I28</f>
        <v>9.4344234466552734</v>
      </c>
      <c r="J34" s="54">
        <f>[11]Sheet1!J28</f>
        <v>8.3064661026000977</v>
      </c>
      <c r="K34" s="55">
        <f>[11]Sheet1!K28</f>
        <v>18487.082960267919</v>
      </c>
    </row>
    <row r="35" spans="1:11" x14ac:dyDescent="0.25">
      <c r="A35" s="31" t="s">
        <v>37</v>
      </c>
      <c r="B35" s="54"/>
      <c r="C35" s="54"/>
      <c r="D35" s="54"/>
      <c r="E35" s="54"/>
      <c r="F35" s="54"/>
      <c r="G35" s="54"/>
      <c r="H35" s="54"/>
      <c r="I35" s="54"/>
      <c r="J35" s="54"/>
      <c r="K35" s="55"/>
    </row>
    <row r="36" spans="1:11" x14ac:dyDescent="0.25">
      <c r="A36" s="33" t="s">
        <v>85</v>
      </c>
      <c r="B36" s="54">
        <f>[11]Sheet1!B29</f>
        <v>18.255165100097656</v>
      </c>
      <c r="C36" s="54">
        <f>[11]Sheet1!C29</f>
        <v>20.738748550415039</v>
      </c>
      <c r="D36" s="54">
        <f>[11]Sheet1!D29</f>
        <v>31.527902603149414</v>
      </c>
      <c r="E36" s="54">
        <f>[11]Sheet1!E29</f>
        <v>14.495168685913086</v>
      </c>
      <c r="F36" s="54">
        <f>[11]Sheet1!F29</f>
        <v>11.210483551025391</v>
      </c>
      <c r="G36" s="54">
        <f>[11]Sheet1!G29</f>
        <v>16.051382064819336</v>
      </c>
      <c r="H36" s="54">
        <f>[11]Sheet1!H29</f>
        <v>26.4320068359375</v>
      </c>
      <c r="I36" s="54">
        <f>[11]Sheet1!I29</f>
        <v>9.209446907043457</v>
      </c>
      <c r="J36" s="54">
        <f>[11]Sheet1!J29</f>
        <v>8.2902355194091797</v>
      </c>
      <c r="K36" s="55">
        <f>[11]Sheet1!K29</f>
        <v>27454.668207227489</v>
      </c>
    </row>
    <row r="37" spans="1:11" x14ac:dyDescent="0.25">
      <c r="A37" s="33" t="s">
        <v>84</v>
      </c>
      <c r="B37" s="54">
        <f>[11]Sheet1!B30</f>
        <v>21.75201416015625</v>
      </c>
      <c r="C37" s="54">
        <f>[11]Sheet1!C30</f>
        <v>24.668415069580078</v>
      </c>
      <c r="D37" s="54">
        <f>[11]Sheet1!D30</f>
        <v>36.747287750244141</v>
      </c>
      <c r="E37" s="54">
        <f>[11]Sheet1!E30</f>
        <v>17.462612152099609</v>
      </c>
      <c r="F37" s="54">
        <f>[11]Sheet1!F30</f>
        <v>13.490202903747559</v>
      </c>
      <c r="G37" s="54">
        <f>[11]Sheet1!G30</f>
        <v>19.789556503295898</v>
      </c>
      <c r="H37" s="54">
        <f>[11]Sheet1!H30</f>
        <v>29.69209098815918</v>
      </c>
      <c r="I37" s="54">
        <f>[11]Sheet1!I30</f>
        <v>11.56069278717041</v>
      </c>
      <c r="J37" s="54">
        <f>[11]Sheet1!J30</f>
        <v>10.439437866210938</v>
      </c>
      <c r="K37" s="55">
        <f>[11]Sheet1!K30</f>
        <v>1565.3317927722517</v>
      </c>
    </row>
    <row r="38" spans="1:11" s="187" customFormat="1" x14ac:dyDescent="0.25">
      <c r="A38" s="31" t="s">
        <v>38</v>
      </c>
      <c r="B38" s="54"/>
      <c r="C38" s="54"/>
      <c r="D38" s="54"/>
      <c r="E38" s="54"/>
      <c r="F38" s="54"/>
      <c r="G38" s="54"/>
      <c r="H38" s="54"/>
      <c r="I38" s="54"/>
      <c r="J38" s="54"/>
      <c r="K38" s="55"/>
    </row>
    <row r="39" spans="1:11" s="187" customFormat="1" x14ac:dyDescent="0.25">
      <c r="A39" s="32" t="s">
        <v>83</v>
      </c>
      <c r="B39" s="54">
        <f>[11]Sheet1!B31</f>
        <v>15.970768928527832</v>
      </c>
      <c r="C39" s="54">
        <f>[11]Sheet1!C31</f>
        <v>19.615915298461914</v>
      </c>
      <c r="D39" s="54">
        <f>[11]Sheet1!D31</f>
        <v>20.710178375244141</v>
      </c>
      <c r="E39" s="54">
        <f>[11]Sheet1!E31</f>
        <v>11.313145637512207</v>
      </c>
      <c r="F39" s="54">
        <f>[11]Sheet1!F31</f>
        <v>7.3029427528381348</v>
      </c>
      <c r="G39" s="54">
        <f>[11]Sheet1!G31</f>
        <v>23.568798065185547</v>
      </c>
      <c r="H39" s="54">
        <f>[11]Sheet1!H31</f>
        <v>19.261089324951172</v>
      </c>
      <c r="I39" s="54">
        <f>[11]Sheet1!I31</f>
        <v>7.1440815925598145</v>
      </c>
      <c r="J39" s="54">
        <f>[11]Sheet1!J31</f>
        <v>6.7634797096252441</v>
      </c>
      <c r="K39" s="55">
        <f>[11]Sheet1!K31</f>
        <v>5655.5185301378651</v>
      </c>
    </row>
    <row r="40" spans="1:11" s="187" customFormat="1" x14ac:dyDescent="0.25">
      <c r="A40" s="32" t="s">
        <v>40</v>
      </c>
      <c r="B40" s="54">
        <f>[11]Sheet1!B32</f>
        <v>16.921167373657227</v>
      </c>
      <c r="C40" s="54">
        <f>[11]Sheet1!C32</f>
        <v>19.785497665405273</v>
      </c>
      <c r="D40" s="54">
        <f>[11]Sheet1!D32</f>
        <v>28.552078247070313</v>
      </c>
      <c r="E40" s="54">
        <f>[11]Sheet1!E32</f>
        <v>12.366909980773926</v>
      </c>
      <c r="F40" s="54">
        <f>[11]Sheet1!F32</f>
        <v>8.0807819366455078</v>
      </c>
      <c r="G40" s="54">
        <f>[11]Sheet1!G32</f>
        <v>18.008806228637695</v>
      </c>
      <c r="H40" s="54">
        <f>[11]Sheet1!H32</f>
        <v>21.905662536621094</v>
      </c>
      <c r="I40" s="54">
        <f>[11]Sheet1!I32</f>
        <v>7.6176114082336426</v>
      </c>
      <c r="J40" s="54">
        <f>[11]Sheet1!J32</f>
        <v>7.2002720832824707</v>
      </c>
      <c r="K40" s="55">
        <f>[11]Sheet1!K32</f>
        <v>5745.0447934234517</v>
      </c>
    </row>
    <row r="41" spans="1:11" x14ac:dyDescent="0.25">
      <c r="A41" s="32" t="s">
        <v>32</v>
      </c>
      <c r="B41" s="54">
        <f>[11]Sheet1!B33</f>
        <v>16.077886581420898</v>
      </c>
      <c r="C41" s="54">
        <f>[11]Sheet1!C33</f>
        <v>17.963523864746094</v>
      </c>
      <c r="D41" s="54">
        <f>[11]Sheet1!D33</f>
        <v>30.985286712646484</v>
      </c>
      <c r="E41" s="54">
        <f>[11]Sheet1!E33</f>
        <v>13.181988716125488</v>
      </c>
      <c r="F41" s="54">
        <f>[11]Sheet1!F33</f>
        <v>8.7137966156005859</v>
      </c>
      <c r="G41" s="54">
        <f>[11]Sheet1!G33</f>
        <v>13.672821998596191</v>
      </c>
      <c r="H41" s="54">
        <f>[11]Sheet1!H33</f>
        <v>24.100818634033203</v>
      </c>
      <c r="I41" s="54">
        <f>[11]Sheet1!I33</f>
        <v>8.0794305801391602</v>
      </c>
      <c r="J41" s="54">
        <f>[11]Sheet1!J33</f>
        <v>7.111973762512207</v>
      </c>
      <c r="K41" s="55">
        <f>[11]Sheet1!K33</f>
        <v>5809.3296203860173</v>
      </c>
    </row>
    <row r="42" spans="1:11" x14ac:dyDescent="0.25">
      <c r="A42" s="32" t="s">
        <v>41</v>
      </c>
      <c r="B42" s="54">
        <f>[11]Sheet1!B34</f>
        <v>19.771896362304688</v>
      </c>
      <c r="C42" s="54">
        <f>[11]Sheet1!C34</f>
        <v>21.947193145751953</v>
      </c>
      <c r="D42" s="54">
        <f>[11]Sheet1!D34</f>
        <v>36.028617858886719</v>
      </c>
      <c r="E42" s="54">
        <f>[11]Sheet1!E34</f>
        <v>15.720903396606445</v>
      </c>
      <c r="F42" s="54">
        <f>[11]Sheet1!F34</f>
        <v>12.587064743041992</v>
      </c>
      <c r="G42" s="54">
        <f>[11]Sheet1!G34</f>
        <v>13.575139045715332</v>
      </c>
      <c r="H42" s="54">
        <f>[11]Sheet1!H34</f>
        <v>28.796749114990234</v>
      </c>
      <c r="I42" s="54">
        <f>[11]Sheet1!I34</f>
        <v>10.507450103759766</v>
      </c>
      <c r="J42" s="54">
        <f>[11]Sheet1!J34</f>
        <v>9.2880582809448242</v>
      </c>
      <c r="K42" s="55">
        <f>[11]Sheet1!K34</f>
        <v>5792.0848031359328</v>
      </c>
    </row>
    <row r="43" spans="1:11" x14ac:dyDescent="0.25">
      <c r="A43" s="32" t="s">
        <v>42</v>
      </c>
      <c r="B43" s="54">
        <f>[11]Sheet1!B35</f>
        <v>23.226987838745117</v>
      </c>
      <c r="C43" s="54">
        <f>[11]Sheet1!C35</f>
        <v>25.242006301879883</v>
      </c>
      <c r="D43" s="54">
        <f>[11]Sheet1!D35</f>
        <v>42.084503173828125</v>
      </c>
      <c r="E43" s="54">
        <f>[11]Sheet1!E35</f>
        <v>20.377019882202148</v>
      </c>
      <c r="F43" s="54">
        <f>[11]Sheet1!F35</f>
        <v>19.548563003540039</v>
      </c>
      <c r="G43" s="54">
        <f>[11]Sheet1!G35</f>
        <v>12.769829750061035</v>
      </c>
      <c r="H43" s="54">
        <f>[11]Sheet1!H35</f>
        <v>38.314357757568359</v>
      </c>
      <c r="I43" s="54">
        <f>[11]Sheet1!I35</f>
        <v>13.123165130615234</v>
      </c>
      <c r="J43" s="54">
        <f>[11]Sheet1!J35</f>
        <v>11.50161075592041</v>
      </c>
      <c r="K43" s="55">
        <f>[11]Sheet1!K35</f>
        <v>6018.0222529167322</v>
      </c>
    </row>
    <row r="44" spans="1:11" x14ac:dyDescent="0.25">
      <c r="A44" s="31" t="s">
        <v>43</v>
      </c>
      <c r="B44" s="54"/>
      <c r="C44" s="54"/>
      <c r="D44" s="54"/>
      <c r="E44" s="54"/>
      <c r="F44" s="54"/>
      <c r="G44" s="54"/>
      <c r="H44" s="54"/>
      <c r="I44" s="54"/>
      <c r="J44" s="54"/>
      <c r="K44" s="55"/>
    </row>
    <row r="45" spans="1:11" x14ac:dyDescent="0.25">
      <c r="A45" s="30" t="s">
        <v>44</v>
      </c>
      <c r="B45" s="54">
        <f>[11]Sheet1!B36</f>
        <v>21.833623886108398</v>
      </c>
      <c r="C45" s="54">
        <f>[11]Sheet1!C36</f>
        <v>23.443185806274414</v>
      </c>
      <c r="D45" s="54">
        <f>[11]Sheet1!D36</f>
        <v>31.267480850219727</v>
      </c>
      <c r="E45" s="54">
        <f>[11]Sheet1!E36</f>
        <v>14.118858337402344</v>
      </c>
      <c r="F45" s="54">
        <f>[11]Sheet1!F36</f>
        <v>9.7823562622070313</v>
      </c>
      <c r="G45" s="54">
        <f>[11]Sheet1!G36</f>
        <v>20.232902526855469</v>
      </c>
      <c r="H45" s="54">
        <f>[11]Sheet1!H36</f>
        <v>27.078647613525391</v>
      </c>
      <c r="I45" s="54">
        <f>[11]Sheet1!I36</f>
        <v>5.8375554084777832</v>
      </c>
      <c r="J45" s="54">
        <f>[11]Sheet1!J36</f>
        <v>8.9642057418823242</v>
      </c>
      <c r="K45" s="55">
        <f>[11]Sheet1!K36</f>
        <v>961.00875223822095</v>
      </c>
    </row>
    <row r="46" spans="1:11" x14ac:dyDescent="0.25">
      <c r="A46" s="29" t="s">
        <v>45</v>
      </c>
      <c r="B46" s="54">
        <f>[11]Sheet1!B37</f>
        <v>21.690977096557617</v>
      </c>
      <c r="C46" s="54">
        <f>[11]Sheet1!C37</f>
        <v>29.788572311401367</v>
      </c>
      <c r="D46" s="54">
        <f>[11]Sheet1!D37</f>
        <v>40.758430480957031</v>
      </c>
      <c r="E46" s="54">
        <f>[11]Sheet1!E37</f>
        <v>18.903961181640625</v>
      </c>
      <c r="F46" s="54">
        <f>[11]Sheet1!F37</f>
        <v>10.561683654785156</v>
      </c>
      <c r="G46" s="54">
        <f>[11]Sheet1!G37</f>
        <v>19.858139038085938</v>
      </c>
      <c r="H46" s="54">
        <f>[11]Sheet1!H37</f>
        <v>21.898496627807617</v>
      </c>
      <c r="I46" s="54">
        <f>[11]Sheet1!I37</f>
        <v>9.6227931976318359</v>
      </c>
      <c r="J46" s="54">
        <f>[11]Sheet1!J37</f>
        <v>12.572434425354004</v>
      </c>
      <c r="K46" s="55">
        <f>[11]Sheet1!K37</f>
        <v>768.39525017489098</v>
      </c>
    </row>
    <row r="47" spans="1:11" x14ac:dyDescent="0.25">
      <c r="A47" s="29" t="s">
        <v>46</v>
      </c>
      <c r="B47" s="54">
        <f>[11]Sheet1!B38</f>
        <v>20.169818878173828</v>
      </c>
      <c r="C47" s="54">
        <f>[11]Sheet1!C38</f>
        <v>23.376846313476563</v>
      </c>
      <c r="D47" s="54">
        <f>[11]Sheet1!D38</f>
        <v>26.79425048828125</v>
      </c>
      <c r="E47" s="54">
        <f>[11]Sheet1!E38</f>
        <v>16.94245719909668</v>
      </c>
      <c r="F47" s="54">
        <f>[11]Sheet1!F38</f>
        <v>11.432295799255371</v>
      </c>
      <c r="G47" s="54">
        <f>[11]Sheet1!G38</f>
        <v>22.343191146850586</v>
      </c>
      <c r="H47" s="54">
        <f>[11]Sheet1!H38</f>
        <v>19.553417205810547</v>
      </c>
      <c r="I47" s="54">
        <f>[11]Sheet1!I38</f>
        <v>8.4636440277099609</v>
      </c>
      <c r="J47" s="54">
        <f>[11]Sheet1!J38</f>
        <v>7.068793773651123</v>
      </c>
      <c r="K47" s="55">
        <f>[11]Sheet1!K38</f>
        <v>1146.4752438239395</v>
      </c>
    </row>
    <row r="48" spans="1:11" x14ac:dyDescent="0.25">
      <c r="A48" s="30" t="s">
        <v>47</v>
      </c>
      <c r="B48" s="54">
        <f>[11]Sheet1!B39</f>
        <v>11.805399894714355</v>
      </c>
      <c r="C48" s="54">
        <f>[11]Sheet1!C39</f>
        <v>12.552680015563965</v>
      </c>
      <c r="D48" s="54">
        <f>[11]Sheet1!D39</f>
        <v>18.468502044677734</v>
      </c>
      <c r="E48" s="54">
        <f>[11]Sheet1!E39</f>
        <v>10.061659812927246</v>
      </c>
      <c r="F48" s="54">
        <f>[11]Sheet1!F39</f>
        <v>8.2760515213012695</v>
      </c>
      <c r="G48" s="54">
        <f>[11]Sheet1!G39</f>
        <v>15.228538513183594</v>
      </c>
      <c r="H48" s="54">
        <f>[11]Sheet1!H39</f>
        <v>23.786342620849609</v>
      </c>
      <c r="I48" s="54">
        <f>[11]Sheet1!I39</f>
        <v>9.4450054168701172</v>
      </c>
      <c r="J48" s="54">
        <f>[11]Sheet1!J39</f>
        <v>7.6298456192016602</v>
      </c>
      <c r="K48" s="55">
        <f>[11]Sheet1!K39</f>
        <v>732.83700392284072</v>
      </c>
    </row>
    <row r="49" spans="1:11" x14ac:dyDescent="0.25">
      <c r="A49" s="29" t="s">
        <v>48</v>
      </c>
      <c r="B49" s="54">
        <f>[11]Sheet1!B40</f>
        <v>26.503686904907227</v>
      </c>
      <c r="C49" s="54">
        <f>[11]Sheet1!C40</f>
        <v>29.954418182373047</v>
      </c>
      <c r="D49" s="54">
        <f>[11]Sheet1!D40</f>
        <v>29.135465621948242</v>
      </c>
      <c r="E49" s="54">
        <f>[11]Sheet1!E40</f>
        <v>23.067987442016602</v>
      </c>
      <c r="F49" s="54">
        <f>[11]Sheet1!F40</f>
        <v>20.388545989990234</v>
      </c>
      <c r="G49" s="54">
        <f>[11]Sheet1!G40</f>
        <v>32.597465515136719</v>
      </c>
      <c r="H49" s="54">
        <f>[11]Sheet1!H40</f>
        <v>30.510292053222656</v>
      </c>
      <c r="I49" s="54">
        <f>[11]Sheet1!I40</f>
        <v>22.187963485717773</v>
      </c>
      <c r="J49" s="54">
        <f>[11]Sheet1!J40</f>
        <v>21.401615142822266</v>
      </c>
      <c r="K49" s="55">
        <f>[11]Sheet1!K40</f>
        <v>503.27284482779692</v>
      </c>
    </row>
    <row r="50" spans="1:11" x14ac:dyDescent="0.25">
      <c r="A50" s="29" t="s">
        <v>49</v>
      </c>
      <c r="B50" s="54">
        <f>[11]Sheet1!B41</f>
        <v>28.280851364135742</v>
      </c>
      <c r="C50" s="54">
        <f>[11]Sheet1!C41</f>
        <v>36.732719421386719</v>
      </c>
      <c r="D50" s="54">
        <f>[11]Sheet1!D41</f>
        <v>34.092227935791016</v>
      </c>
      <c r="E50" s="54">
        <f>[11]Sheet1!E41</f>
        <v>21.176858901977539</v>
      </c>
      <c r="F50" s="54">
        <f>[11]Sheet1!F41</f>
        <v>15.275473594665527</v>
      </c>
      <c r="G50" s="54">
        <f>[11]Sheet1!G41</f>
        <v>35.269458770751953</v>
      </c>
      <c r="H50" s="54">
        <f>[11]Sheet1!H41</f>
        <v>34.13201904296875</v>
      </c>
      <c r="I50" s="54">
        <f>[11]Sheet1!I41</f>
        <v>13.384117126464844</v>
      </c>
      <c r="J50" s="54">
        <f>[11]Sheet1!J41</f>
        <v>13.408910751342773</v>
      </c>
      <c r="K50" s="55">
        <f>[11]Sheet1!K41</f>
        <v>1115.3648692565991</v>
      </c>
    </row>
    <row r="51" spans="1:11" x14ac:dyDescent="0.25">
      <c r="A51" s="29" t="s">
        <v>50</v>
      </c>
      <c r="B51" s="54">
        <f>[11]Sheet1!B42</f>
        <v>31.083032608032227</v>
      </c>
      <c r="C51" s="54">
        <f>[11]Sheet1!C42</f>
        <v>33.754100799560547</v>
      </c>
      <c r="D51" s="54">
        <f>[11]Sheet1!D42</f>
        <v>35.647201538085938</v>
      </c>
      <c r="E51" s="54">
        <f>[11]Sheet1!E42</f>
        <v>28.467626571655273</v>
      </c>
      <c r="F51" s="54">
        <f>[11]Sheet1!F42</f>
        <v>23.919689178466797</v>
      </c>
      <c r="G51" s="54">
        <f>[11]Sheet1!G42</f>
        <v>34.844688415527344</v>
      </c>
      <c r="H51" s="54">
        <f>[11]Sheet1!H42</f>
        <v>40.172771453857422</v>
      </c>
      <c r="I51" s="54">
        <f>[11]Sheet1!I42</f>
        <v>24.80769157409668</v>
      </c>
      <c r="J51" s="54">
        <f>[11]Sheet1!J42</f>
        <v>23.141391754150391</v>
      </c>
      <c r="K51" s="55">
        <f>[11]Sheet1!K42</f>
        <v>325.33367808754866</v>
      </c>
    </row>
    <row r="52" spans="1:11" x14ac:dyDescent="0.25">
      <c r="A52" s="30" t="s">
        <v>51</v>
      </c>
      <c r="B52" s="54">
        <f>[11]Sheet1!B43</f>
        <v>19.340272903442383</v>
      </c>
      <c r="C52" s="54">
        <f>[11]Sheet1!C43</f>
        <v>23.367792129516602</v>
      </c>
      <c r="D52" s="54">
        <f>[11]Sheet1!D43</f>
        <v>37.749069213867188</v>
      </c>
      <c r="E52" s="54">
        <f>[11]Sheet1!E43</f>
        <v>17.832592010498047</v>
      </c>
      <c r="F52" s="54">
        <f>[11]Sheet1!F43</f>
        <v>10.785009384155273</v>
      </c>
      <c r="G52" s="54">
        <f>[11]Sheet1!G43</f>
        <v>14.106039047241211</v>
      </c>
      <c r="H52" s="54">
        <f>[11]Sheet1!H43</f>
        <v>26.766851425170898</v>
      </c>
      <c r="I52" s="54">
        <f>[11]Sheet1!I43</f>
        <v>8.7137184143066406</v>
      </c>
      <c r="J52" s="54">
        <f>[11]Sheet1!J43</f>
        <v>7.7325019836425781</v>
      </c>
      <c r="K52" s="55">
        <f>[11]Sheet1!K43</f>
        <v>2409.8040783262754</v>
      </c>
    </row>
    <row r="53" spans="1:11" x14ac:dyDescent="0.25">
      <c r="A53" s="29" t="s">
        <v>52</v>
      </c>
      <c r="B53" s="54">
        <f>[11]Sheet1!B44</f>
        <v>7.5335593223571777</v>
      </c>
      <c r="C53" s="54">
        <f>[11]Sheet1!C44</f>
        <v>8.5057382583618164</v>
      </c>
      <c r="D53" s="54">
        <f>[11]Sheet1!D44</f>
        <v>15.268017768859863</v>
      </c>
      <c r="E53" s="54">
        <f>[11]Sheet1!E44</f>
        <v>5.1260437965393066</v>
      </c>
      <c r="F53" s="54">
        <f>[11]Sheet1!F44</f>
        <v>2.6232221126556396</v>
      </c>
      <c r="G53" s="54">
        <f>[11]Sheet1!G44</f>
        <v>11.27791690826416</v>
      </c>
      <c r="H53" s="54">
        <f>[11]Sheet1!H44</f>
        <v>10.209291458129883</v>
      </c>
      <c r="I53" s="54">
        <f>[11]Sheet1!I44</f>
        <v>2.0997185707092285</v>
      </c>
      <c r="J53" s="54">
        <f>[11]Sheet1!J44</f>
        <v>1.8441121578216553</v>
      </c>
      <c r="K53" s="55">
        <f>[11]Sheet1!K44</f>
        <v>360.07799401541877</v>
      </c>
    </row>
    <row r="54" spans="1:11" x14ac:dyDescent="0.25">
      <c r="A54" s="29" t="s">
        <v>53</v>
      </c>
      <c r="B54" s="54">
        <f>[11]Sheet1!B45</f>
        <v>14.680246353149414</v>
      </c>
      <c r="C54" s="54">
        <f>[11]Sheet1!C45</f>
        <v>13.974040985107422</v>
      </c>
      <c r="D54" s="54">
        <f>[11]Sheet1!D45</f>
        <v>18.172662734985352</v>
      </c>
      <c r="E54" s="54">
        <f>[11]Sheet1!E45</f>
        <v>5.4492201805114746</v>
      </c>
      <c r="F54" s="54">
        <f>[11]Sheet1!F45</f>
        <v>5.3526816368103027</v>
      </c>
      <c r="G54" s="54">
        <f>[11]Sheet1!G45</f>
        <v>11.203061103820801</v>
      </c>
      <c r="H54" s="54">
        <f>[11]Sheet1!H45</f>
        <v>22.905643463134766</v>
      </c>
      <c r="I54" s="54">
        <f>[11]Sheet1!I45</f>
        <v>5.8243622779846191</v>
      </c>
      <c r="J54" s="54">
        <f>[11]Sheet1!J45</f>
        <v>5.0382518768310547</v>
      </c>
      <c r="K54" s="55">
        <f>[11]Sheet1!K45</f>
        <v>667.18845005075559</v>
      </c>
    </row>
    <row r="55" spans="1:11" x14ac:dyDescent="0.25">
      <c r="A55" s="29" t="s">
        <v>54</v>
      </c>
      <c r="B55" s="54">
        <f>[11]Sheet1!B46</f>
        <v>22.319683074951172</v>
      </c>
      <c r="C55" s="54">
        <f>[11]Sheet1!C46</f>
        <v>34.219429016113281</v>
      </c>
      <c r="D55" s="54">
        <f>[11]Sheet1!D46</f>
        <v>47.2188720703125</v>
      </c>
      <c r="E55" s="54">
        <f>[11]Sheet1!E46</f>
        <v>23.685138702392578</v>
      </c>
      <c r="F55" s="54">
        <f>[11]Sheet1!F46</f>
        <v>15.763952255249023</v>
      </c>
      <c r="G55" s="54">
        <f>[11]Sheet1!G46</f>
        <v>20.287311553955078</v>
      </c>
      <c r="H55" s="54">
        <f>[11]Sheet1!H46</f>
        <v>38.642036437988281</v>
      </c>
      <c r="I55" s="54">
        <f>[11]Sheet1!I46</f>
        <v>15.764570236206055</v>
      </c>
      <c r="J55" s="54">
        <f>[11]Sheet1!J46</f>
        <v>18.429107666015625</v>
      </c>
      <c r="K55" s="55">
        <f>[11]Sheet1!K46</f>
        <v>602.16971369908356</v>
      </c>
    </row>
    <row r="56" spans="1:11" x14ac:dyDescent="0.25">
      <c r="A56" s="30" t="s">
        <v>55</v>
      </c>
      <c r="B56" s="54">
        <f>[11]Sheet1!B47</f>
        <v>10.727705955505371</v>
      </c>
      <c r="C56" s="54">
        <f>[11]Sheet1!C47</f>
        <v>10.555496215820313</v>
      </c>
      <c r="D56" s="54">
        <f>[11]Sheet1!D47</f>
        <v>27.312417984008789</v>
      </c>
      <c r="E56" s="54">
        <f>[11]Sheet1!E47</f>
        <v>8.2339563369750977</v>
      </c>
      <c r="F56" s="54">
        <f>[11]Sheet1!F47</f>
        <v>5.7363543510437012</v>
      </c>
      <c r="G56" s="54">
        <f>[11]Sheet1!G47</f>
        <v>7.9024972915649414</v>
      </c>
      <c r="H56" s="54">
        <f>[11]Sheet1!H47</f>
        <v>21.888286590576172</v>
      </c>
      <c r="I56" s="54">
        <f>[11]Sheet1!I47</f>
        <v>4.5594477653503418</v>
      </c>
      <c r="J56" s="54">
        <f>[11]Sheet1!J47</f>
        <v>3.5094881057739258</v>
      </c>
      <c r="K56" s="55">
        <f>[11]Sheet1!K47</f>
        <v>1349.7210167403639</v>
      </c>
    </row>
    <row r="57" spans="1:11" x14ac:dyDescent="0.25">
      <c r="A57" s="29" t="s">
        <v>56</v>
      </c>
      <c r="B57" s="54">
        <f>[11]Sheet1!B48</f>
        <v>18.541376113891602</v>
      </c>
      <c r="C57" s="54">
        <f>[11]Sheet1!C48</f>
        <v>18.913198471069336</v>
      </c>
      <c r="D57" s="54">
        <f>[11]Sheet1!D48</f>
        <v>27.688007354736328</v>
      </c>
      <c r="E57" s="54">
        <f>[11]Sheet1!E48</f>
        <v>16.585224151611328</v>
      </c>
      <c r="F57" s="54">
        <f>[11]Sheet1!F48</f>
        <v>13.441667556762695</v>
      </c>
      <c r="G57" s="54">
        <f>[11]Sheet1!G48</f>
        <v>12.801858901977539</v>
      </c>
      <c r="H57" s="54">
        <f>[11]Sheet1!H48</f>
        <v>27.255126953125</v>
      </c>
      <c r="I57" s="54">
        <f>[11]Sheet1!I48</f>
        <v>9.4348917007446289</v>
      </c>
      <c r="J57" s="54">
        <f>[11]Sheet1!J48</f>
        <v>7.9971213340759277</v>
      </c>
      <c r="K57" s="55">
        <f>[11]Sheet1!K48</f>
        <v>828.98203685540841</v>
      </c>
    </row>
    <row r="58" spans="1:11" x14ac:dyDescent="0.25">
      <c r="A58" s="29" t="s">
        <v>57</v>
      </c>
      <c r="B58" s="54">
        <f>[11]Sheet1!B49</f>
        <v>10.117453575134277</v>
      </c>
      <c r="C58" s="54">
        <f>[11]Sheet1!C49</f>
        <v>10.66450023651123</v>
      </c>
      <c r="D58" s="54">
        <f>[11]Sheet1!D49</f>
        <v>18.21507453918457</v>
      </c>
      <c r="E58" s="54">
        <f>[11]Sheet1!E49</f>
        <v>8.437408447265625</v>
      </c>
      <c r="F58" s="54">
        <f>[11]Sheet1!F49</f>
        <v>6.7525277137756348</v>
      </c>
      <c r="G58" s="54">
        <f>[11]Sheet1!G49</f>
        <v>8.8166971206665039</v>
      </c>
      <c r="H58" s="54">
        <f>[11]Sheet1!H49</f>
        <v>17.402297973632813</v>
      </c>
      <c r="I58" s="54">
        <f>[11]Sheet1!I49</f>
        <v>6.8032684326171875</v>
      </c>
      <c r="J58" s="54">
        <f>[11]Sheet1!J49</f>
        <v>6.2843384742736816</v>
      </c>
      <c r="K58" s="55">
        <f>[11]Sheet1!K49</f>
        <v>273.44858227968575</v>
      </c>
    </row>
    <row r="59" spans="1:11" x14ac:dyDescent="0.25">
      <c r="A59" s="29" t="s">
        <v>58</v>
      </c>
      <c r="B59" s="54">
        <f>[11]Sheet1!B50</f>
        <v>28.654300689697266</v>
      </c>
      <c r="C59" s="54">
        <f>[11]Sheet1!C50</f>
        <v>31.453046798706055</v>
      </c>
      <c r="D59" s="54">
        <f>[11]Sheet1!D50</f>
        <v>38.558013916015625</v>
      </c>
      <c r="E59" s="54">
        <f>[11]Sheet1!E50</f>
        <v>25.40110969543457</v>
      </c>
      <c r="F59" s="54">
        <f>[11]Sheet1!F50</f>
        <v>15.509885787963867</v>
      </c>
      <c r="G59" s="54">
        <f>[11]Sheet1!G50</f>
        <v>21.38328742980957</v>
      </c>
      <c r="H59" s="54">
        <f>[11]Sheet1!H50</f>
        <v>33.825115203857422</v>
      </c>
      <c r="I59" s="54">
        <f>[11]Sheet1!I50</f>
        <v>14.361470222473145</v>
      </c>
      <c r="J59" s="54">
        <f>[11]Sheet1!J50</f>
        <v>9.5118904113769531</v>
      </c>
      <c r="K59" s="55">
        <f>[11]Sheet1!K50</f>
        <v>394.67569449209884</v>
      </c>
    </row>
    <row r="60" spans="1:11" x14ac:dyDescent="0.25">
      <c r="A60" s="29" t="s">
        <v>59</v>
      </c>
      <c r="B60" s="54">
        <f>[11]Sheet1!B51</f>
        <v>33.636070251464844</v>
      </c>
      <c r="C60" s="54">
        <f>[11]Sheet1!C51</f>
        <v>30.960569381713867</v>
      </c>
      <c r="D60" s="54">
        <f>[11]Sheet1!D51</f>
        <v>34.263240814208984</v>
      </c>
      <c r="E60" s="54">
        <f>[11]Sheet1!E51</f>
        <v>26.648542404174805</v>
      </c>
      <c r="F60" s="54">
        <f>[11]Sheet1!F51</f>
        <v>22.806903839111328</v>
      </c>
      <c r="G60" s="54">
        <f>[11]Sheet1!G51</f>
        <v>26.771732330322266</v>
      </c>
      <c r="H60" s="54">
        <f>[11]Sheet1!H51</f>
        <v>28.082569122314453</v>
      </c>
      <c r="I60" s="54">
        <f>[11]Sheet1!I51</f>
        <v>22.474281311035156</v>
      </c>
      <c r="J60" s="54">
        <f>[11]Sheet1!J51</f>
        <v>21.060712814331055</v>
      </c>
      <c r="K60" s="55">
        <f>[11]Sheet1!K51</f>
        <v>425.52144937886777</v>
      </c>
    </row>
    <row r="61" spans="1:11" x14ac:dyDescent="0.25">
      <c r="A61" s="29" t="s">
        <v>60</v>
      </c>
      <c r="B61" s="54">
        <f>[11]Sheet1!B52</f>
        <v>15.07310676574707</v>
      </c>
      <c r="C61" s="54">
        <f>[11]Sheet1!C52</f>
        <v>17.233850479125977</v>
      </c>
      <c r="D61" s="54">
        <f>[11]Sheet1!D52</f>
        <v>35.990444183349609</v>
      </c>
      <c r="E61" s="54">
        <f>[11]Sheet1!E52</f>
        <v>14.94240665435791</v>
      </c>
      <c r="F61" s="54">
        <f>[11]Sheet1!F52</f>
        <v>11.981108665466309</v>
      </c>
      <c r="G61" s="54">
        <f>[11]Sheet1!G52</f>
        <v>13.641160011291504</v>
      </c>
      <c r="H61" s="54">
        <f>[11]Sheet1!H52</f>
        <v>27.877819061279297</v>
      </c>
      <c r="I61" s="54">
        <f>[11]Sheet1!I52</f>
        <v>9.8065032958984375</v>
      </c>
      <c r="J61" s="54">
        <f>[11]Sheet1!J52</f>
        <v>7.0351996421813965</v>
      </c>
      <c r="K61" s="55">
        <f>[11]Sheet1!K52</f>
        <v>922.69632907970424</v>
      </c>
    </row>
    <row r="62" spans="1:11" x14ac:dyDescent="0.25">
      <c r="A62" s="30" t="s">
        <v>61</v>
      </c>
      <c r="B62" s="54">
        <f>[11]Sheet1!B53</f>
        <v>28.941017150878906</v>
      </c>
      <c r="C62" s="54">
        <f>[11]Sheet1!C53</f>
        <v>29.436422348022461</v>
      </c>
      <c r="D62" s="54">
        <f>[11]Sheet1!D53</f>
        <v>43.817733764648438</v>
      </c>
      <c r="E62" s="54">
        <f>[11]Sheet1!E53</f>
        <v>22.42005729675293</v>
      </c>
      <c r="F62" s="54">
        <f>[11]Sheet1!F53</f>
        <v>25.228355407714844</v>
      </c>
      <c r="G62" s="54">
        <f>[11]Sheet1!G53</f>
        <v>18.174051284790039</v>
      </c>
      <c r="H62" s="54">
        <f>[11]Sheet1!H53</f>
        <v>35.694416046142578</v>
      </c>
      <c r="I62" s="54">
        <f>[11]Sheet1!I53</f>
        <v>17.728445053100586</v>
      </c>
      <c r="J62" s="54">
        <f>[11]Sheet1!J53</f>
        <v>16.357635498046875</v>
      </c>
      <c r="K62" s="55">
        <f>[11]Sheet1!K53</f>
        <v>3370.6985444324978</v>
      </c>
    </row>
    <row r="63" spans="1:11" x14ac:dyDescent="0.25">
      <c r="A63" s="29" t="s">
        <v>62</v>
      </c>
      <c r="B63" s="54">
        <f>[11]Sheet1!B54</f>
        <v>13.32193660736084</v>
      </c>
      <c r="C63" s="54">
        <f>[11]Sheet1!C54</f>
        <v>12.450286865234375</v>
      </c>
      <c r="D63" s="54">
        <f>[11]Sheet1!D54</f>
        <v>18.30406379699707</v>
      </c>
      <c r="E63" s="54">
        <f>[11]Sheet1!E54</f>
        <v>9.9116315841674805</v>
      </c>
      <c r="F63" s="54">
        <f>[11]Sheet1!F54</f>
        <v>7.3875164985656738</v>
      </c>
      <c r="G63" s="54">
        <f>[11]Sheet1!G54</f>
        <v>7.884925365447998</v>
      </c>
      <c r="H63" s="54">
        <f>[11]Sheet1!H54</f>
        <v>12.349214553833008</v>
      </c>
      <c r="I63" s="54">
        <f>[11]Sheet1!I54</f>
        <v>6.6169042587280273</v>
      </c>
      <c r="J63" s="54">
        <f>[11]Sheet1!J54</f>
        <v>4.5380730628967285</v>
      </c>
      <c r="K63" s="55">
        <f>[11]Sheet1!K54</f>
        <v>782.45828202163568</v>
      </c>
    </row>
    <row r="64" spans="1:11" x14ac:dyDescent="0.25">
      <c r="A64" s="29" t="s">
        <v>63</v>
      </c>
      <c r="B64" s="54">
        <f>[11]Sheet1!B55</f>
        <v>19.216165542602539</v>
      </c>
      <c r="C64" s="54">
        <f>[11]Sheet1!C55</f>
        <v>22.585660934448242</v>
      </c>
      <c r="D64" s="54">
        <f>[11]Sheet1!D55</f>
        <v>27.755046844482422</v>
      </c>
      <c r="E64" s="54">
        <f>[11]Sheet1!E55</f>
        <v>16.468833923339844</v>
      </c>
      <c r="F64" s="54">
        <f>[11]Sheet1!F55</f>
        <v>13.644159317016602</v>
      </c>
      <c r="G64" s="54">
        <f>[11]Sheet1!G55</f>
        <v>17.697360992431641</v>
      </c>
      <c r="H64" s="54">
        <f>[11]Sheet1!H55</f>
        <v>16.578374862670898</v>
      </c>
      <c r="I64" s="54">
        <f>[11]Sheet1!I55</f>
        <v>12.324724197387695</v>
      </c>
      <c r="J64" s="54">
        <f>[11]Sheet1!J55</f>
        <v>11.323633193969727</v>
      </c>
      <c r="K64" s="55">
        <f>[11]Sheet1!K55</f>
        <v>314.31086194963223</v>
      </c>
    </row>
    <row r="65" spans="1:11" x14ac:dyDescent="0.25">
      <c r="A65" s="29" t="s">
        <v>64</v>
      </c>
      <c r="B65" s="54">
        <f>[11]Sheet1!B56</f>
        <v>18.649112701416016</v>
      </c>
      <c r="C65" s="54">
        <f>[11]Sheet1!C56</f>
        <v>19.85761833190918</v>
      </c>
      <c r="D65" s="54">
        <f>[11]Sheet1!D56</f>
        <v>26.659769058227539</v>
      </c>
      <c r="E65" s="54">
        <f>[11]Sheet1!E56</f>
        <v>15.192710876464844</v>
      </c>
      <c r="F65" s="54">
        <f>[11]Sheet1!F56</f>
        <v>12.132410049438477</v>
      </c>
      <c r="G65" s="54">
        <f>[11]Sheet1!G56</f>
        <v>12.89271354675293</v>
      </c>
      <c r="H65" s="54">
        <f>[11]Sheet1!H56</f>
        <v>17.622880935668945</v>
      </c>
      <c r="I65" s="54">
        <f>[11]Sheet1!I56</f>
        <v>9.0576553344726563</v>
      </c>
      <c r="J65" s="54">
        <f>[11]Sheet1!J56</f>
        <v>8.5719137191772461</v>
      </c>
      <c r="K65" s="55">
        <f>[11]Sheet1!K56</f>
        <v>821.07361954469695</v>
      </c>
    </row>
    <row r="66" spans="1:11" x14ac:dyDescent="0.25">
      <c r="A66" s="30" t="s">
        <v>65</v>
      </c>
      <c r="B66" s="54">
        <f>[11]Sheet1!B57</f>
        <v>7.4112415313720703</v>
      </c>
      <c r="C66" s="54">
        <f>[11]Sheet1!C57</f>
        <v>16.459066390991211</v>
      </c>
      <c r="D66" s="54">
        <f>[11]Sheet1!D57</f>
        <v>32.156070709228516</v>
      </c>
      <c r="E66" s="54">
        <f>[11]Sheet1!E57</f>
        <v>14.315639495849609</v>
      </c>
      <c r="F66" s="54">
        <f>[11]Sheet1!F57</f>
        <v>2.6547427177429199</v>
      </c>
      <c r="G66" s="54">
        <f>[11]Sheet1!G57</f>
        <v>9.5633182525634766</v>
      </c>
      <c r="H66" s="54">
        <f>[11]Sheet1!H57</f>
        <v>17.052566528320313</v>
      </c>
      <c r="I66" s="54">
        <f>[11]Sheet1!I57</f>
        <v>2.9447059631347656</v>
      </c>
      <c r="J66" s="54">
        <f>[11]Sheet1!J57</f>
        <v>1.359438419342041</v>
      </c>
      <c r="K66" s="55">
        <f>[11]Sheet1!K57</f>
        <v>1202.1115128661077</v>
      </c>
    </row>
    <row r="67" spans="1:11" x14ac:dyDescent="0.25">
      <c r="A67" s="29" t="s">
        <v>66</v>
      </c>
      <c r="B67" s="54">
        <f>[11]Sheet1!B58</f>
        <v>12.336318016052246</v>
      </c>
      <c r="C67" s="54">
        <f>[11]Sheet1!C58</f>
        <v>12.144204139709473</v>
      </c>
      <c r="D67" s="54">
        <f>[11]Sheet1!D58</f>
        <v>19.564746856689453</v>
      </c>
      <c r="E67" s="54">
        <f>[11]Sheet1!E58</f>
        <v>6.9250788688659668</v>
      </c>
      <c r="F67" s="54">
        <f>[11]Sheet1!F58</f>
        <v>7.0580682754516602</v>
      </c>
      <c r="G67" s="54">
        <f>[11]Sheet1!G58</f>
        <v>13.270360946655273</v>
      </c>
      <c r="H67" s="54">
        <f>[11]Sheet1!H58</f>
        <v>30.457475662231445</v>
      </c>
      <c r="I67" s="54">
        <f>[11]Sheet1!I58</f>
        <v>7.1668939590454102</v>
      </c>
      <c r="J67" s="54">
        <f>[11]Sheet1!J58</f>
        <v>4.5199918746948242</v>
      </c>
      <c r="K67" s="55">
        <f>[11]Sheet1!K58</f>
        <v>977.19867614466273</v>
      </c>
    </row>
    <row r="68" spans="1:11" x14ac:dyDescent="0.25">
      <c r="A68" s="29" t="s">
        <v>67</v>
      </c>
      <c r="B68" s="54">
        <f>[11]Sheet1!B59</f>
        <v>9.1025705337524414</v>
      </c>
      <c r="C68" s="54">
        <f>[11]Sheet1!C59</f>
        <v>11.372317314147949</v>
      </c>
      <c r="D68" s="54">
        <f>[11]Sheet1!D59</f>
        <v>22.749258041381836</v>
      </c>
      <c r="E68" s="54">
        <f>[11]Sheet1!E59</f>
        <v>5.371943473815918</v>
      </c>
      <c r="F68" s="54">
        <f>[11]Sheet1!F59</f>
        <v>4.3336987495422363</v>
      </c>
      <c r="G68" s="54">
        <f>[11]Sheet1!G59</f>
        <v>23.343198776245117</v>
      </c>
      <c r="H68" s="54">
        <f>[11]Sheet1!H59</f>
        <v>23.509134292602539</v>
      </c>
      <c r="I68" s="54">
        <f>[11]Sheet1!I59</f>
        <v>3.2163460254669189</v>
      </c>
      <c r="J68" s="54">
        <f>[11]Sheet1!J59</f>
        <v>2.6712613105773926</v>
      </c>
      <c r="K68" s="55">
        <f>[11]Sheet1!K59</f>
        <v>356.53184849527798</v>
      </c>
    </row>
    <row r="69" spans="1:11" x14ac:dyDescent="0.25">
      <c r="A69" s="29" t="s">
        <v>68</v>
      </c>
      <c r="B69" s="54">
        <f>[11]Sheet1!B60</f>
        <v>18.293535232543945</v>
      </c>
      <c r="C69" s="54">
        <f>[11]Sheet1!C60</f>
        <v>26.63746452331543</v>
      </c>
      <c r="D69" s="54">
        <f>[11]Sheet1!D60</f>
        <v>34.485866546630859</v>
      </c>
      <c r="E69" s="54">
        <f>[11]Sheet1!E60</f>
        <v>8.4350728988647461</v>
      </c>
      <c r="F69" s="54">
        <f>[11]Sheet1!F60</f>
        <v>3.2799386978149414</v>
      </c>
      <c r="G69" s="54">
        <f>[11]Sheet1!G60</f>
        <v>24.273834228515625</v>
      </c>
      <c r="H69" s="54">
        <f>[11]Sheet1!H60</f>
        <v>21.356391906738281</v>
      </c>
      <c r="I69" s="54">
        <f>[11]Sheet1!I60</f>
        <v>4.1031031608581543</v>
      </c>
      <c r="J69" s="54">
        <f>[11]Sheet1!J60</f>
        <v>3.8918256759643555</v>
      </c>
      <c r="K69" s="55">
        <f>[11]Sheet1!K60</f>
        <v>765.67685866902161</v>
      </c>
    </row>
    <row r="70" spans="1:11" x14ac:dyDescent="0.25">
      <c r="A70" s="30" t="s">
        <v>69</v>
      </c>
      <c r="B70" s="54">
        <f>[11]Sheet1!B61</f>
        <v>14.42283821105957</v>
      </c>
      <c r="C70" s="54">
        <f>[11]Sheet1!C61</f>
        <v>14.623496055603027</v>
      </c>
      <c r="D70" s="54">
        <f>[11]Sheet1!D61</f>
        <v>34.264896392822266</v>
      </c>
      <c r="E70" s="54">
        <f>[11]Sheet1!E61</f>
        <v>10.040815353393555</v>
      </c>
      <c r="F70" s="54">
        <f>[11]Sheet1!F61</f>
        <v>10.041573524475098</v>
      </c>
      <c r="G70" s="54">
        <f>[11]Sheet1!G61</f>
        <v>8.2720394134521484</v>
      </c>
      <c r="H70" s="54">
        <f>[11]Sheet1!H61</f>
        <v>29.71272087097168</v>
      </c>
      <c r="I70" s="54">
        <f>[11]Sheet1!I61</f>
        <v>6.3353700637817383</v>
      </c>
      <c r="J70" s="54">
        <f>[11]Sheet1!J61</f>
        <v>4.9950199127197266</v>
      </c>
      <c r="K70" s="55">
        <f>[11]Sheet1!K61</f>
        <v>1505.0019698754979</v>
      </c>
    </row>
    <row r="71" spans="1:11" x14ac:dyDescent="0.25">
      <c r="A71" s="29" t="s">
        <v>70</v>
      </c>
      <c r="B71" s="54">
        <f>[11]Sheet1!B62</f>
        <v>19.040132522583008</v>
      </c>
      <c r="C71" s="54">
        <f>[11]Sheet1!C62</f>
        <v>18.004072189331055</v>
      </c>
      <c r="D71" s="54">
        <f>[11]Sheet1!D62</f>
        <v>32.445125579833984</v>
      </c>
      <c r="E71" s="54">
        <f>[11]Sheet1!E62</f>
        <v>8.589045524597168</v>
      </c>
      <c r="F71" s="54">
        <f>[11]Sheet1!F62</f>
        <v>6.5007014274597168</v>
      </c>
      <c r="G71" s="54">
        <f>[11]Sheet1!G62</f>
        <v>14.693747520446777</v>
      </c>
      <c r="H71" s="54">
        <f>[11]Sheet1!H62</f>
        <v>31.474136352539063</v>
      </c>
      <c r="I71" s="54">
        <f>[11]Sheet1!I62</f>
        <v>4.1465587615966797</v>
      </c>
      <c r="J71" s="54">
        <f>[11]Sheet1!J62</f>
        <v>1.7905269861221313</v>
      </c>
      <c r="K71" s="55">
        <f>[11]Sheet1!K62</f>
        <v>470.82385989340787</v>
      </c>
    </row>
    <row r="72" spans="1:11" x14ac:dyDescent="0.25">
      <c r="A72" s="29" t="s">
        <v>71</v>
      </c>
      <c r="B72" s="54">
        <f>[11]Sheet1!B63</f>
        <v>11.745969772338867</v>
      </c>
      <c r="C72" s="54">
        <f>[11]Sheet1!C63</f>
        <v>13.502787590026855</v>
      </c>
      <c r="D72" s="54">
        <f>[11]Sheet1!D63</f>
        <v>31.218320846557617</v>
      </c>
      <c r="E72" s="54">
        <f>[11]Sheet1!E63</f>
        <v>5.293212890625</v>
      </c>
      <c r="F72" s="54">
        <f>[11]Sheet1!F63</f>
        <v>1.9109264612197876</v>
      </c>
      <c r="G72" s="54">
        <f>[11]Sheet1!G63</f>
        <v>8.0761814117431641</v>
      </c>
      <c r="H72" s="54">
        <f>[11]Sheet1!H63</f>
        <v>38.023330688476563</v>
      </c>
      <c r="I72" s="54">
        <f>[11]Sheet1!I63</f>
        <v>2.3174197673797607</v>
      </c>
      <c r="J72" s="54">
        <f>[11]Sheet1!J63</f>
        <v>1.396803617477417</v>
      </c>
      <c r="K72" s="55">
        <f>[11]Sheet1!K63</f>
        <v>408.30227287362089</v>
      </c>
    </row>
    <row r="73" spans="1:11" x14ac:dyDescent="0.25">
      <c r="A73" s="29" t="s">
        <v>72</v>
      </c>
      <c r="B73" s="54">
        <f>[11]Sheet1!B64</f>
        <v>19.280113220214844</v>
      </c>
      <c r="C73" s="54">
        <f>[11]Sheet1!C64</f>
        <v>18.877231597900391</v>
      </c>
      <c r="D73" s="54">
        <f>[11]Sheet1!D64</f>
        <v>30.839906692504883</v>
      </c>
      <c r="E73" s="54">
        <f>[11]Sheet1!E64</f>
        <v>6.7993888854980469</v>
      </c>
      <c r="F73" s="54">
        <f>[11]Sheet1!F64</f>
        <v>5.8496122360229492</v>
      </c>
      <c r="G73" s="54">
        <f>[11]Sheet1!G64</f>
        <v>11.216216087341309</v>
      </c>
      <c r="H73" s="54">
        <f>[11]Sheet1!H64</f>
        <v>24.371623992919922</v>
      </c>
      <c r="I73" s="54">
        <f>[11]Sheet1!I64</f>
        <v>4.9249348640441895</v>
      </c>
      <c r="J73" s="54">
        <f>[11]Sheet1!J64</f>
        <v>2.8925025463104248</v>
      </c>
      <c r="K73" s="55">
        <f>[11]Sheet1!K64</f>
        <v>316.27267052248203</v>
      </c>
    </row>
    <row r="74" spans="1:11" x14ac:dyDescent="0.25">
      <c r="A74" s="30" t="s">
        <v>73</v>
      </c>
      <c r="B74" s="54">
        <f>[11]Sheet1!B65</f>
        <v>18.062442779541016</v>
      </c>
      <c r="C74" s="54">
        <f>[11]Sheet1!C65</f>
        <v>26.381340026855469</v>
      </c>
      <c r="D74" s="54">
        <f>[11]Sheet1!D65</f>
        <v>40.928554534912109</v>
      </c>
      <c r="E74" s="54">
        <f>[11]Sheet1!E65</f>
        <v>11.203412055969238</v>
      </c>
      <c r="F74" s="54">
        <f>[11]Sheet1!F65</f>
        <v>7.1231279373168945</v>
      </c>
      <c r="G74" s="54">
        <f>[11]Sheet1!G65</f>
        <v>22.828348159790039</v>
      </c>
      <c r="H74" s="54">
        <f>[11]Sheet1!H65</f>
        <v>35.363632202148438</v>
      </c>
      <c r="I74" s="54">
        <f>[11]Sheet1!I65</f>
        <v>6.9628548622131348</v>
      </c>
      <c r="J74" s="54">
        <f>[11]Sheet1!J65</f>
        <v>6.5291328430175781</v>
      </c>
      <c r="K74" s="55">
        <f>[11]Sheet1!K65</f>
        <v>560.92875969186616</v>
      </c>
    </row>
    <row r="75" spans="1:11" x14ac:dyDescent="0.25">
      <c r="A75" s="29" t="s">
        <v>74</v>
      </c>
      <c r="B75" s="54">
        <f>[11]Sheet1!B66</f>
        <v>14.229531288146973</v>
      </c>
      <c r="C75" s="54">
        <f>[11]Sheet1!C66</f>
        <v>15.313966751098633</v>
      </c>
      <c r="D75" s="54">
        <f>[11]Sheet1!D66</f>
        <v>22.656238555908203</v>
      </c>
      <c r="E75" s="54">
        <f>[11]Sheet1!E66</f>
        <v>11.492461204528809</v>
      </c>
      <c r="F75" s="54">
        <f>[11]Sheet1!F66</f>
        <v>10.227273941040039</v>
      </c>
      <c r="G75" s="54">
        <f>[11]Sheet1!G66</f>
        <v>14.45586109161377</v>
      </c>
      <c r="H75" s="54">
        <f>[11]Sheet1!H66</f>
        <v>15.002344131469727</v>
      </c>
      <c r="I75" s="54">
        <f>[11]Sheet1!I66</f>
        <v>9.8496065139770508</v>
      </c>
      <c r="J75" s="54">
        <f>[11]Sheet1!J66</f>
        <v>9.719111442565918</v>
      </c>
      <c r="K75" s="55">
        <f>[11]Sheet1!K66</f>
        <v>801.21415467309805</v>
      </c>
    </row>
    <row r="76" spans="1:11" x14ac:dyDescent="0.25">
      <c r="A76" s="29" t="s">
        <v>75</v>
      </c>
      <c r="B76" s="54">
        <f>[11]Sheet1!B67</f>
        <v>11.167545318603516</v>
      </c>
      <c r="C76" s="54">
        <f>[11]Sheet1!C67</f>
        <v>13.222757339477539</v>
      </c>
      <c r="D76" s="54">
        <f>[11]Sheet1!D67</f>
        <v>29.48321533203125</v>
      </c>
      <c r="E76" s="54">
        <f>[11]Sheet1!E67</f>
        <v>9.7358360290527344</v>
      </c>
      <c r="F76" s="54">
        <f>[11]Sheet1!F67</f>
        <v>2.9893779754638672</v>
      </c>
      <c r="G76" s="54">
        <f>[11]Sheet1!G67</f>
        <v>15.659909248352051</v>
      </c>
      <c r="H76" s="54">
        <f>[11]Sheet1!H67</f>
        <v>21.044824600219727</v>
      </c>
      <c r="I76" s="54">
        <f>[11]Sheet1!I67</f>
        <v>4.6048760414123535</v>
      </c>
      <c r="J76" s="54">
        <f>[11]Sheet1!J67</f>
        <v>3.822418212890625</v>
      </c>
      <c r="K76" s="55">
        <f>[11]Sheet1!K67</f>
        <v>394.90811925230093</v>
      </c>
    </row>
    <row r="77" spans="1:11" x14ac:dyDescent="0.25">
      <c r="A77" s="30" t="s">
        <v>76</v>
      </c>
      <c r="B77" s="54">
        <f>[11]Sheet1!B68</f>
        <v>12.092531204223633</v>
      </c>
      <c r="C77" s="54">
        <f>[11]Sheet1!C68</f>
        <v>14.353218078613281</v>
      </c>
      <c r="D77" s="54">
        <f>[11]Sheet1!D68</f>
        <v>30.496362686157227</v>
      </c>
      <c r="E77" s="54">
        <f>[11]Sheet1!E68</f>
        <v>12.243904113769531</v>
      </c>
      <c r="F77" s="54">
        <f>[11]Sheet1!F68</f>
        <v>7.4435329437255859</v>
      </c>
      <c r="G77" s="54">
        <f>[11]Sheet1!G68</f>
        <v>9.4794607162475586</v>
      </c>
      <c r="H77" s="54">
        <f>[11]Sheet1!H68</f>
        <v>29.773733139038086</v>
      </c>
      <c r="I77" s="54">
        <f>[11]Sheet1!I68</f>
        <v>4.4181923866271973</v>
      </c>
      <c r="J77" s="54">
        <f>[11]Sheet1!J68</f>
        <v>3.5826296806335449</v>
      </c>
      <c r="K77" s="55">
        <f>[11]Sheet1!K68</f>
        <v>941.32983576069591</v>
      </c>
    </row>
    <row r="78" spans="1:11" x14ac:dyDescent="0.25">
      <c r="A78" s="29" t="s">
        <v>77</v>
      </c>
      <c r="B78" s="54">
        <f>[11]Sheet1!B69</f>
        <v>22.206113815307617</v>
      </c>
      <c r="C78" s="54">
        <f>[11]Sheet1!C69</f>
        <v>21.320877075195313</v>
      </c>
      <c r="D78" s="54">
        <f>[11]Sheet1!D69</f>
        <v>22.453090667724609</v>
      </c>
      <c r="E78" s="54">
        <f>[11]Sheet1!E69</f>
        <v>16.295160293579102</v>
      </c>
      <c r="F78" s="54">
        <f>[11]Sheet1!F69</f>
        <v>11.709674835205078</v>
      </c>
      <c r="G78" s="54">
        <f>[11]Sheet1!G69</f>
        <v>16.236614227294922</v>
      </c>
      <c r="H78" s="54">
        <f>[11]Sheet1!H69</f>
        <v>13.997898101806641</v>
      </c>
      <c r="I78" s="54">
        <f>[11]Sheet1!I69</f>
        <v>10.449934959411621</v>
      </c>
      <c r="J78" s="54">
        <f>[11]Sheet1!J69</f>
        <v>9.2673625946044922</v>
      </c>
      <c r="K78" s="55">
        <f>[11]Sheet1!K69</f>
        <v>450.84152722935846</v>
      </c>
    </row>
    <row r="79" spans="1:11" x14ac:dyDescent="0.25">
      <c r="A79" s="29" t="s">
        <v>78</v>
      </c>
      <c r="B79" s="54">
        <f>[11]Sheet1!B70</f>
        <v>19.857336044311523</v>
      </c>
      <c r="C79" s="54">
        <f>[11]Sheet1!C70</f>
        <v>20.906381607055664</v>
      </c>
      <c r="D79" s="54">
        <f>[11]Sheet1!D70</f>
        <v>33.549762725830078</v>
      </c>
      <c r="E79" s="54">
        <f>[11]Sheet1!E70</f>
        <v>10.765456199645996</v>
      </c>
      <c r="F79" s="54">
        <f>[11]Sheet1!F70</f>
        <v>7.8656988143920898</v>
      </c>
      <c r="G79" s="54">
        <f>[11]Sheet1!G70</f>
        <v>15.526646614074707</v>
      </c>
      <c r="H79" s="54">
        <f>[11]Sheet1!H70</f>
        <v>33.861335754394531</v>
      </c>
      <c r="I79" s="54">
        <f>[11]Sheet1!I70</f>
        <v>8.599696159362793</v>
      </c>
      <c r="J79" s="54">
        <f>[11]Sheet1!J70</f>
        <v>6.3662300109863281</v>
      </c>
      <c r="K79" s="55">
        <f>[11]Sheet1!K70</f>
        <v>352.62439363336409</v>
      </c>
    </row>
    <row r="80" spans="1:11" x14ac:dyDescent="0.25">
      <c r="A80" s="29" t="s">
        <v>79</v>
      </c>
      <c r="B80" s="54">
        <f>[11]Sheet1!B71</f>
        <v>6.0603847503662109</v>
      </c>
      <c r="C80" s="54">
        <f>[11]Sheet1!C71</f>
        <v>6.0926375389099121</v>
      </c>
      <c r="D80" s="54">
        <f>[11]Sheet1!D71</f>
        <v>24.268564224243164</v>
      </c>
      <c r="E80" s="54">
        <f>[11]Sheet1!E71</f>
        <v>4.7058887481689453</v>
      </c>
      <c r="F80" s="54">
        <f>[11]Sheet1!F71</f>
        <v>2.4289658069610596</v>
      </c>
      <c r="G80" s="54">
        <f>[11]Sheet1!G71</f>
        <v>13.158683776855469</v>
      </c>
      <c r="H80" s="54">
        <f>[11]Sheet1!H71</f>
        <v>32.7857666015625</v>
      </c>
      <c r="I80" s="54">
        <f>[11]Sheet1!I71</f>
        <v>2.9691972732543945</v>
      </c>
      <c r="J80" s="54">
        <f>[11]Sheet1!J71</f>
        <v>1.8232277631759644</v>
      </c>
      <c r="K80" s="55">
        <f>[11]Sheet1!K71</f>
        <v>440.71924522127927</v>
      </c>
    </row>
    <row r="81" spans="1:11" ht="15.75" thickBot="1" x14ac:dyDescent="0.3">
      <c r="A81" s="26" t="s">
        <v>7</v>
      </c>
      <c r="B81" s="52">
        <f>[11]Sheet1!B72</f>
        <v>18.443784713745117</v>
      </c>
      <c r="C81" s="52">
        <f>[11]Sheet1!C72</f>
        <v>20.950714111328125</v>
      </c>
      <c r="D81" s="52">
        <f>[11]Sheet1!D72</f>
        <v>31.80943489074707</v>
      </c>
      <c r="E81" s="52">
        <f>[11]Sheet1!E72</f>
        <v>14.655232429504395</v>
      </c>
      <c r="F81" s="52">
        <f>[11]Sheet1!F72</f>
        <v>11.333450317382813</v>
      </c>
      <c r="G81" s="52">
        <f>[11]Sheet1!G72</f>
        <v>16.253017425537109</v>
      </c>
      <c r="H81" s="52">
        <f>[11]Sheet1!H72</f>
        <v>26.607854843139648</v>
      </c>
      <c r="I81" s="52">
        <f>[11]Sheet1!I72</f>
        <v>9.3362722396850586</v>
      </c>
      <c r="J81" s="52">
        <f>[11]Sheet1!J72</f>
        <v>8.406163215637207</v>
      </c>
      <c r="K81" s="53">
        <f>[11]Sheet1!K72</f>
        <v>29019.999999999571</v>
      </c>
    </row>
    <row r="82" spans="1:11" ht="30" customHeight="1" thickBot="1" x14ac:dyDescent="0.3">
      <c r="A82" s="295" t="s">
        <v>286</v>
      </c>
      <c r="B82" s="296"/>
      <c r="C82" s="296"/>
      <c r="D82" s="296"/>
      <c r="E82" s="296"/>
      <c r="F82" s="296"/>
      <c r="G82" s="296"/>
      <c r="H82" s="296"/>
      <c r="I82" s="296"/>
      <c r="J82" s="296"/>
      <c r="K82" s="188"/>
    </row>
    <row r="83" spans="1:11" s="6" customFormat="1" ht="22.5" customHeight="1" thickBot="1" x14ac:dyDescent="0.3">
      <c r="A83" s="295" t="s">
        <v>287</v>
      </c>
      <c r="B83" s="296"/>
      <c r="C83" s="296"/>
      <c r="D83" s="296"/>
      <c r="E83" s="296"/>
      <c r="F83" s="296"/>
      <c r="G83" s="296"/>
      <c r="H83" s="296"/>
      <c r="I83" s="296"/>
      <c r="J83" s="296"/>
    </row>
    <row r="84" spans="1:11" ht="258.75" customHeight="1" thickBot="1" x14ac:dyDescent="0.3">
      <c r="A84" s="295" t="s">
        <v>288</v>
      </c>
      <c r="B84" s="296"/>
      <c r="C84" s="296"/>
      <c r="D84" s="296"/>
      <c r="E84" s="296"/>
      <c r="F84" s="296"/>
      <c r="G84" s="296"/>
      <c r="H84" s="296"/>
      <c r="I84" s="296"/>
      <c r="J84" s="296"/>
      <c r="K84" s="189"/>
    </row>
    <row r="85" spans="1:11" ht="379.5" customHeight="1" thickBot="1" x14ac:dyDescent="0.3">
      <c r="A85" s="295" t="s">
        <v>289</v>
      </c>
      <c r="B85" s="296"/>
      <c r="C85" s="296"/>
      <c r="D85" s="296"/>
      <c r="E85" s="296"/>
      <c r="F85" s="296"/>
      <c r="G85" s="296"/>
      <c r="H85" s="296"/>
      <c r="I85" s="296"/>
      <c r="J85" s="296"/>
    </row>
    <row r="86" spans="1:11" x14ac:dyDescent="0.25">
      <c r="E86" s="190" t="s">
        <v>290</v>
      </c>
      <c r="F86" s="190"/>
      <c r="G86" s="190"/>
      <c r="H86" s="190"/>
      <c r="I86" s="190"/>
      <c r="J86" s="190"/>
    </row>
    <row r="87" spans="1:11" x14ac:dyDescent="0.25">
      <c r="E87" t="s">
        <v>291</v>
      </c>
    </row>
  </sheetData>
  <mergeCells count="7">
    <mergeCell ref="A85:J85"/>
    <mergeCell ref="A1:K1"/>
    <mergeCell ref="A2:A3"/>
    <mergeCell ref="B2:K2"/>
    <mergeCell ref="A82:J82"/>
    <mergeCell ref="A83:J83"/>
    <mergeCell ref="A84:J84"/>
  </mergeCells>
  <pageMargins left="0.7" right="0.7" top="0.75" bottom="0.75" header="0.3" footer="0.3"/>
  <pageSetup paperSize="9" scale="74" orientation="landscape" horizontalDpi="4294967295" verticalDpi="4294967295" r:id="rId1"/>
  <rowBreaks count="2" manualBreakCount="2">
    <brk id="41" max="10"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82"/>
  <sheetViews>
    <sheetView view="pageBreakPreview" zoomScale="90" zoomScaleNormal="89" zoomScaleSheetLayoutView="90" workbookViewId="0">
      <selection activeCell="F3" sqref="F3:N3"/>
    </sheetView>
  </sheetViews>
  <sheetFormatPr defaultColWidth="8.7109375" defaultRowHeight="15" x14ac:dyDescent="0.25"/>
  <cols>
    <col min="1" max="1" width="21.28515625" customWidth="1"/>
    <col min="2" max="2" width="7.85546875" customWidth="1"/>
    <col min="3" max="3" width="8.85546875" customWidth="1"/>
    <col min="4" max="4" width="9.140625" customWidth="1"/>
    <col min="7" max="7" width="9" customWidth="1"/>
    <col min="8" max="8" width="11.42578125" customWidth="1"/>
    <col min="9" max="9" width="9" customWidth="1"/>
    <col min="12" max="13" width="7.85546875" customWidth="1"/>
    <col min="14" max="14" width="18.28515625" customWidth="1"/>
  </cols>
  <sheetData>
    <row r="1" spans="1:14" ht="19.5" customHeight="1" x14ac:dyDescent="0.25">
      <c r="A1" s="319" t="s">
        <v>240</v>
      </c>
      <c r="B1" s="319"/>
      <c r="C1" s="319"/>
      <c r="D1" s="319"/>
      <c r="E1" s="319"/>
      <c r="F1" s="319"/>
      <c r="G1" s="319"/>
      <c r="H1" s="319"/>
      <c r="I1" s="319"/>
      <c r="J1" s="319"/>
      <c r="K1" s="319"/>
      <c r="L1" s="319"/>
      <c r="M1" s="319"/>
      <c r="N1" s="319"/>
    </row>
    <row r="2" spans="1:14" ht="15" customHeight="1" x14ac:dyDescent="0.25">
      <c r="A2" s="317"/>
      <c r="B2" s="318" t="s">
        <v>241</v>
      </c>
      <c r="C2" s="318"/>
      <c r="D2" s="318"/>
      <c r="E2" s="318"/>
      <c r="F2" s="318"/>
      <c r="G2" s="318"/>
      <c r="H2" s="318"/>
      <c r="I2" s="318"/>
      <c r="J2" s="318"/>
      <c r="K2" s="318"/>
      <c r="L2" s="318"/>
      <c r="M2" s="318"/>
      <c r="N2" s="318"/>
    </row>
    <row r="3" spans="1:14" ht="14.45" customHeight="1" x14ac:dyDescent="0.25">
      <c r="A3" s="317"/>
      <c r="B3" s="318" t="s">
        <v>242</v>
      </c>
      <c r="C3" s="318"/>
      <c r="D3" s="318"/>
      <c r="E3" s="318"/>
      <c r="F3" s="318" t="s">
        <v>243</v>
      </c>
      <c r="G3" s="318"/>
      <c r="H3" s="318"/>
      <c r="I3" s="318"/>
      <c r="J3" s="318"/>
      <c r="K3" s="318"/>
      <c r="L3" s="318"/>
      <c r="M3" s="318"/>
      <c r="N3" s="318"/>
    </row>
    <row r="4" spans="1:14" ht="63.75" customHeight="1" x14ac:dyDescent="0.25">
      <c r="A4" s="166"/>
      <c r="B4" s="167" t="s">
        <v>244</v>
      </c>
      <c r="C4" s="167" t="s">
        <v>245</v>
      </c>
      <c r="D4" s="167" t="s">
        <v>246</v>
      </c>
      <c r="E4" s="167" t="s">
        <v>3</v>
      </c>
      <c r="F4" s="167" t="s">
        <v>244</v>
      </c>
      <c r="G4" s="167" t="s">
        <v>245</v>
      </c>
      <c r="H4" s="167" t="s">
        <v>247</v>
      </c>
      <c r="I4" s="167" t="s">
        <v>248</v>
      </c>
      <c r="J4" s="167" t="s">
        <v>249</v>
      </c>
      <c r="K4" s="167" t="s">
        <v>250</v>
      </c>
      <c r="L4" s="167" t="s">
        <v>251</v>
      </c>
      <c r="M4" s="167" t="s">
        <v>115</v>
      </c>
      <c r="N4" s="167" t="s">
        <v>252</v>
      </c>
    </row>
    <row r="5" spans="1:14" ht="18" customHeight="1" x14ac:dyDescent="0.25">
      <c r="A5" s="37" t="s">
        <v>90</v>
      </c>
      <c r="B5" s="168">
        <f>[12]Sheet1!B2</f>
        <v>15.353118896484375</v>
      </c>
      <c r="C5" s="168">
        <f>[12]Sheet1!C2</f>
        <v>66.067474365234375</v>
      </c>
      <c r="D5" s="168">
        <f>[12]Sheet1!D2</f>
        <v>37.316246032714844</v>
      </c>
      <c r="E5" s="168">
        <f>[12]Sheet1!E2</f>
        <v>29019.999999999571</v>
      </c>
      <c r="F5" s="168">
        <f>[12]Sheet1!F2</f>
        <v>3.3170170783996582</v>
      </c>
      <c r="G5" s="168">
        <f>[12]Sheet1!G2</f>
        <v>79.244606018066406</v>
      </c>
      <c r="H5" s="168">
        <f>[12]Sheet1!H2</f>
        <v>82.561622619628906</v>
      </c>
      <c r="I5" s="168">
        <f>[12]Sheet1!I2</f>
        <v>6.8524594306945801</v>
      </c>
      <c r="J5" s="168">
        <f>[12]Sheet1!J2</f>
        <v>1.0886359214782715</v>
      </c>
      <c r="K5" s="168">
        <f>[12]Sheet1!K2</f>
        <v>8.199397087097168</v>
      </c>
      <c r="L5" s="168">
        <f>[12]Sheet1!L2</f>
        <v>1.2978823184967041</v>
      </c>
      <c r="M5" s="168">
        <f>[12]Sheet1!M2</f>
        <v>100</v>
      </c>
      <c r="N5" s="169">
        <f>[12]Sheet1!N2</f>
        <v>20875.020983898066</v>
      </c>
    </row>
    <row r="6" spans="1:14" x14ac:dyDescent="0.25">
      <c r="A6" s="31" t="s">
        <v>8</v>
      </c>
      <c r="B6" s="170"/>
      <c r="C6" s="170"/>
      <c r="D6" s="170"/>
      <c r="E6" s="170"/>
      <c r="F6" s="170"/>
      <c r="G6" s="170"/>
      <c r="H6" s="170"/>
      <c r="I6" s="170"/>
      <c r="J6" s="170"/>
      <c r="K6" s="170"/>
      <c r="L6" s="170"/>
      <c r="M6" s="170"/>
      <c r="N6" s="171"/>
    </row>
    <row r="7" spans="1:14" x14ac:dyDescent="0.25">
      <c r="A7" s="36" t="s">
        <v>9</v>
      </c>
      <c r="B7" s="170">
        <f>[12]Sheet1!B3</f>
        <v>15.539031028747559</v>
      </c>
      <c r="C7" s="170">
        <f>[12]Sheet1!C3</f>
        <v>64.966361999511719</v>
      </c>
      <c r="D7" s="170">
        <f>[12]Sheet1!D3</f>
        <v>37.352806091308594</v>
      </c>
      <c r="E7" s="170">
        <f>[12]Sheet1!E3</f>
        <v>17822.769757616956</v>
      </c>
      <c r="F7" s="170">
        <f>[12]Sheet1!F3</f>
        <v>3.697141170501709</v>
      </c>
      <c r="G7" s="170">
        <f>[12]Sheet1!G3</f>
        <v>76.424514770507813</v>
      </c>
      <c r="H7" s="170">
        <f>[12]Sheet1!H3</f>
        <v>80.121650695800781</v>
      </c>
      <c r="I7" s="170">
        <f>[12]Sheet1!I3</f>
        <v>7.7558917999267578</v>
      </c>
      <c r="J7" s="170">
        <f>[12]Sheet1!J3</f>
        <v>1.3324846029281616</v>
      </c>
      <c r="K7" s="170">
        <f>[12]Sheet1!K3</f>
        <v>8.9957752227783203</v>
      </c>
      <c r="L7" s="170">
        <f>[12]Sheet1!L3</f>
        <v>1.7941944599151611</v>
      </c>
      <c r="M7" s="170">
        <f>[12]Sheet1!M3</f>
        <v>100</v>
      </c>
      <c r="N7" s="171">
        <f>[12]Sheet1!N3</f>
        <v>12989.387884932912</v>
      </c>
    </row>
    <row r="8" spans="1:14" x14ac:dyDescent="0.25">
      <c r="A8" s="36" t="s">
        <v>10</v>
      </c>
      <c r="B8" s="170">
        <f>[12]Sheet1!B4</f>
        <v>15.05720043182373</v>
      </c>
      <c r="C8" s="170">
        <f>[12]Sheet1!C4</f>
        <v>67.876487731933594</v>
      </c>
      <c r="D8" s="170">
        <f>[12]Sheet1!D4</f>
        <v>37.258052825927734</v>
      </c>
      <c r="E8" s="170">
        <f>[12]Sheet1!E4</f>
        <v>11197.23024238307</v>
      </c>
      <c r="F8" s="170">
        <f>[12]Sheet1!F4</f>
        <v>2.6908681392669678</v>
      </c>
      <c r="G8" s="170">
        <f>[12]Sheet1!G4</f>
        <v>83.889930725097656</v>
      </c>
      <c r="H8" s="170">
        <f>[12]Sheet1!H4</f>
        <v>86.580802917480469</v>
      </c>
      <c r="I8" s="170">
        <f>[12]Sheet1!I4</f>
        <v>5.3643050193786621</v>
      </c>
      <c r="J8" s="170">
        <f>[12]Sheet1!J4</f>
        <v>0.68696284294128418</v>
      </c>
      <c r="K8" s="170">
        <f>[12]Sheet1!K4</f>
        <v>6.8875837326049805</v>
      </c>
      <c r="L8" s="170">
        <f>[12]Sheet1!L4</f>
        <v>0.48034605383872986</v>
      </c>
      <c r="M8" s="170">
        <f>[12]Sheet1!M4</f>
        <v>99.999992370605469</v>
      </c>
      <c r="N8" s="171">
        <f>[12]Sheet1!N4</f>
        <v>7885.633098965066</v>
      </c>
    </row>
    <row r="9" spans="1:14" x14ac:dyDescent="0.25">
      <c r="A9" s="36" t="s">
        <v>11</v>
      </c>
      <c r="B9" s="170">
        <f>[12]Sheet1!B5</f>
        <v>14.028315544128418</v>
      </c>
      <c r="C9" s="170">
        <f>[12]Sheet1!C5</f>
        <v>68.638671875</v>
      </c>
      <c r="D9" s="170">
        <f>[12]Sheet1!D5</f>
        <v>37.207698822021484</v>
      </c>
      <c r="E9" s="170">
        <f>[12]Sheet1!E5</f>
        <v>6564.96016335686</v>
      </c>
      <c r="F9" s="170">
        <f>[12]Sheet1!F5</f>
        <v>2.6489579677581787</v>
      </c>
      <c r="G9" s="170">
        <f>[12]Sheet1!G5</f>
        <v>86.688629150390625</v>
      </c>
      <c r="H9" s="170">
        <f>[12]Sheet1!H5</f>
        <v>89.337593078613281</v>
      </c>
      <c r="I9" s="170">
        <f>[12]Sheet1!I5</f>
        <v>4.2563319206237793</v>
      </c>
      <c r="J9" s="170">
        <f>[12]Sheet1!J5</f>
        <v>0.40811550617218018</v>
      </c>
      <c r="K9" s="170">
        <f>[12]Sheet1!K5</f>
        <v>5.5757341384887695</v>
      </c>
      <c r="L9" s="170">
        <f>[12]Sheet1!L5</f>
        <v>0.42222779989242554</v>
      </c>
      <c r="M9" s="170">
        <f>[12]Sheet1!M5</f>
        <v>100</v>
      </c>
      <c r="N9" s="171">
        <f>[12]Sheet1!N5</f>
        <v>4674.4079819060471</v>
      </c>
    </row>
    <row r="10" spans="1:14" x14ac:dyDescent="0.25">
      <c r="A10" s="36" t="s">
        <v>12</v>
      </c>
      <c r="B10" s="170">
        <f>[12]Sheet1!B6</f>
        <v>16.515359878540039</v>
      </c>
      <c r="C10" s="170">
        <f>[12]Sheet1!C6</f>
        <v>66.766372680664063</v>
      </c>
      <c r="D10" s="170">
        <f>[12]Sheet1!D6</f>
        <v>37.329418182373047</v>
      </c>
      <c r="E10" s="170">
        <f>[12]Sheet1!E6</f>
        <v>4632.2700790262388</v>
      </c>
      <c r="F10" s="170">
        <f>[12]Sheet1!F6</f>
        <v>2.7518742084503174</v>
      </c>
      <c r="G10" s="170">
        <f>[12]Sheet1!G6</f>
        <v>79.816017150878906</v>
      </c>
      <c r="H10" s="170">
        <f>[12]Sheet1!H6</f>
        <v>82.567893981933594</v>
      </c>
      <c r="I10" s="170">
        <f>[12]Sheet1!I6</f>
        <v>6.9771223068237305</v>
      </c>
      <c r="J10" s="170">
        <f>[12]Sheet1!J6</f>
        <v>1.0928659439086914</v>
      </c>
      <c r="K10" s="170">
        <f>[12]Sheet1!K6</f>
        <v>8.7971735000610352</v>
      </c>
      <c r="L10" s="170">
        <f>[12]Sheet1!L6</f>
        <v>0.56494569778442383</v>
      </c>
      <c r="M10" s="170">
        <f>[12]Sheet1!M6</f>
        <v>100</v>
      </c>
      <c r="N10" s="171">
        <f>[12]Sheet1!N6</f>
        <v>3211.2251170589975</v>
      </c>
    </row>
    <row r="11" spans="1:14" s="2" customFormat="1" x14ac:dyDescent="0.25">
      <c r="A11" s="3" t="s">
        <v>13</v>
      </c>
      <c r="B11" s="170"/>
      <c r="C11" s="170"/>
      <c r="D11" s="170"/>
      <c r="E11" s="170"/>
      <c r="F11" s="170"/>
      <c r="G11" s="170"/>
      <c r="H11" s="170"/>
      <c r="I11" s="170"/>
      <c r="J11" s="170"/>
      <c r="K11" s="170"/>
      <c r="L11" s="170"/>
      <c r="M11" s="170"/>
      <c r="N11" s="171"/>
    </row>
    <row r="12" spans="1:14" x14ac:dyDescent="0.25">
      <c r="A12" s="11" t="s">
        <v>14</v>
      </c>
      <c r="B12" s="170">
        <f>[12]Sheet1!B8</f>
        <v>3.9115889072418213</v>
      </c>
      <c r="C12" s="170">
        <f>[12]Sheet1!C8</f>
        <v>53.924007415771484</v>
      </c>
      <c r="D12" s="170">
        <f>[12]Sheet1!D8</f>
        <v>90.546073913574219</v>
      </c>
      <c r="E12" s="170">
        <f>[12]Sheet1!E8</f>
        <v>3995.3605866612024</v>
      </c>
      <c r="F12" s="170">
        <f>[12]Sheet1!F8</f>
        <v>2.2907192707061768</v>
      </c>
      <c r="G12" s="170">
        <f>[12]Sheet1!G8</f>
        <v>78.336784362792969</v>
      </c>
      <c r="H12" s="170">
        <f>[12]Sheet1!H8</f>
        <v>80.62750244140625</v>
      </c>
      <c r="I12" s="170">
        <f>[12]Sheet1!I8</f>
        <v>11.467710494995117</v>
      </c>
      <c r="J12" s="170">
        <f>[12]Sheet1!J8</f>
        <v>5.6859588623046875</v>
      </c>
      <c r="K12" s="170">
        <f>[12]Sheet1!K8</f>
        <v>0.27665704488754272</v>
      </c>
      <c r="L12" s="170">
        <f>[12]Sheet1!L8</f>
        <v>1.9421697854995728</v>
      </c>
      <c r="M12" s="170">
        <f>[12]Sheet1!M8</f>
        <v>100</v>
      </c>
      <c r="N12" s="171">
        <f>[12]Sheet1!N8</f>
        <v>417.59160819620837</v>
      </c>
    </row>
    <row r="13" spans="1:14" x14ac:dyDescent="0.25">
      <c r="A13" s="11" t="s">
        <v>16</v>
      </c>
      <c r="B13" s="170">
        <f>[12]Sheet1!B9</f>
        <v>9.4996852874755859</v>
      </c>
      <c r="C13" s="170">
        <f>[12]Sheet1!C9</f>
        <v>65.112831115722656</v>
      </c>
      <c r="D13" s="170">
        <f>[12]Sheet1!D9</f>
        <v>58.760223388671875</v>
      </c>
      <c r="E13" s="170">
        <f>[12]Sheet1!E9</f>
        <v>3994.3681366272453</v>
      </c>
      <c r="F13" s="170">
        <f>[12]Sheet1!F9</f>
        <v>1.2500061988830566</v>
      </c>
      <c r="G13" s="170">
        <f>[12]Sheet1!G9</f>
        <v>85.712173461914063</v>
      </c>
      <c r="H13" s="170">
        <f>[12]Sheet1!H9</f>
        <v>86.962173461914063</v>
      </c>
      <c r="I13" s="170">
        <f>[12]Sheet1!I9</f>
        <v>8.443354606628418</v>
      </c>
      <c r="J13" s="170">
        <f>[12]Sheet1!J9</f>
        <v>2.5094592571258545</v>
      </c>
      <c r="K13" s="170">
        <f>[12]Sheet1!K9</f>
        <v>0.21849402785301208</v>
      </c>
      <c r="L13" s="170">
        <f>[12]Sheet1!L9</f>
        <v>1.8665151596069336</v>
      </c>
      <c r="M13" s="170">
        <f>[12]Sheet1!M9</f>
        <v>100</v>
      </c>
      <c r="N13" s="171">
        <f>[12]Sheet1!N9</f>
        <v>1958.2512976541577</v>
      </c>
    </row>
    <row r="14" spans="1:14" x14ac:dyDescent="0.25">
      <c r="A14" s="11" t="s">
        <v>17</v>
      </c>
      <c r="B14" s="170">
        <f>[12]Sheet1!B10</f>
        <v>11.724028587341309</v>
      </c>
      <c r="C14" s="170">
        <f>[12]Sheet1!C10</f>
        <v>66.323318481445313</v>
      </c>
      <c r="D14" s="170">
        <f>[12]Sheet1!D10</f>
        <v>34.619438171386719</v>
      </c>
      <c r="E14" s="170">
        <f>[12]Sheet1!E10</f>
        <v>4280.5163734672633</v>
      </c>
      <c r="F14" s="170">
        <f>[12]Sheet1!F10</f>
        <v>3.6706750392913818</v>
      </c>
      <c r="G14" s="170">
        <f>[12]Sheet1!G10</f>
        <v>84.752845764160156</v>
      </c>
      <c r="H14" s="170">
        <f>[12]Sheet1!H10</f>
        <v>88.42352294921875</v>
      </c>
      <c r="I14" s="170">
        <f>[12]Sheet1!I10</f>
        <v>7.472383975982666</v>
      </c>
      <c r="J14" s="170">
        <f>[12]Sheet1!J10</f>
        <v>1.6790673732757568</v>
      </c>
      <c r="K14" s="170">
        <f>[12]Sheet1!K10</f>
        <v>0.97331827878952026</v>
      </c>
      <c r="L14" s="170">
        <f>[12]Sheet1!L10</f>
        <v>1.4517089128494263</v>
      </c>
      <c r="M14" s="170">
        <f>[12]Sheet1!M10</f>
        <v>100</v>
      </c>
      <c r="N14" s="171">
        <f>[12]Sheet1!N10</f>
        <v>3467.1261449396952</v>
      </c>
    </row>
    <row r="15" spans="1:14" x14ac:dyDescent="0.25">
      <c r="A15" s="11" t="s">
        <v>18</v>
      </c>
      <c r="B15" s="170">
        <f>[12]Sheet1!B11</f>
        <v>15.208664894104004</v>
      </c>
      <c r="C15" s="170">
        <f>[12]Sheet1!C11</f>
        <v>66.041885375976563</v>
      </c>
      <c r="D15" s="170">
        <f>[12]Sheet1!D11</f>
        <v>23.454143524169922</v>
      </c>
      <c r="E15" s="170">
        <f>[12]Sheet1!E11</f>
        <v>4120.3412326339658</v>
      </c>
      <c r="F15" s="170">
        <f>[12]Sheet1!F11</f>
        <v>4.1278352737426758</v>
      </c>
      <c r="G15" s="170">
        <f>[12]Sheet1!G11</f>
        <v>85.23150634765625</v>
      </c>
      <c r="H15" s="170">
        <f>[12]Sheet1!H11</f>
        <v>89.359336853027344</v>
      </c>
      <c r="I15" s="170">
        <f>[12]Sheet1!I11</f>
        <v>6.9749636650085449</v>
      </c>
      <c r="J15" s="170">
        <f>[12]Sheet1!J11</f>
        <v>0.88091915845870972</v>
      </c>
      <c r="K15" s="170">
        <f>[12]Sheet1!K11</f>
        <v>1.6346691846847534</v>
      </c>
      <c r="L15" s="170">
        <f>[12]Sheet1!L11</f>
        <v>1.1501089334487915</v>
      </c>
      <c r="M15" s="170">
        <f>[12]Sheet1!M11</f>
        <v>100</v>
      </c>
      <c r="N15" s="171">
        <f>[12]Sheet1!N11</f>
        <v>3837.2979868911325</v>
      </c>
    </row>
    <row r="16" spans="1:14" x14ac:dyDescent="0.25">
      <c r="A16" s="11" t="s">
        <v>19</v>
      </c>
      <c r="B16" s="170">
        <f>[12]Sheet1!B12</f>
        <v>17.450664520263672</v>
      </c>
      <c r="C16" s="170">
        <f>[12]Sheet1!C12</f>
        <v>67.832244873046875</v>
      </c>
      <c r="D16" s="170">
        <f>[12]Sheet1!D12</f>
        <v>19.096549987792969</v>
      </c>
      <c r="E16" s="170">
        <f>[12]Sheet1!E12</f>
        <v>4241.3878359468899</v>
      </c>
      <c r="F16" s="170">
        <f>[12]Sheet1!F12</f>
        <v>3.4964909553527832</v>
      </c>
      <c r="G16" s="170">
        <f>[12]Sheet1!G12</f>
        <v>84.903106689453125</v>
      </c>
      <c r="H16" s="170">
        <f>[12]Sheet1!H12</f>
        <v>88.39959716796875</v>
      </c>
      <c r="I16" s="170">
        <f>[12]Sheet1!I12</f>
        <v>7.0142655372619629</v>
      </c>
      <c r="J16" s="170">
        <f>[12]Sheet1!J12</f>
        <v>0.62906503677368164</v>
      </c>
      <c r="K16" s="170">
        <f>[12]Sheet1!K12</f>
        <v>2.980555534362793</v>
      </c>
      <c r="L16" s="170">
        <f>[12]Sheet1!L12</f>
        <v>0.97651797533035278</v>
      </c>
      <c r="M16" s="170">
        <f>[12]Sheet1!M12</f>
        <v>100</v>
      </c>
      <c r="N16" s="171">
        <f>[12]Sheet1!N12</f>
        <v>3984.8420718252264</v>
      </c>
    </row>
    <row r="17" spans="1:14" x14ac:dyDescent="0.25">
      <c r="A17" s="11" t="s">
        <v>183</v>
      </c>
      <c r="B17" s="170">
        <f>[12]Sheet1!B13</f>
        <v>20.322488784790039</v>
      </c>
      <c r="C17" s="170">
        <f>[12]Sheet1!C13</f>
        <v>69.046890258789063</v>
      </c>
      <c r="D17" s="170">
        <f>[12]Sheet1!D13</f>
        <v>16.039262771606445</v>
      </c>
      <c r="E17" s="170">
        <f>[12]Sheet1!E13</f>
        <v>2781.0555769761886</v>
      </c>
      <c r="F17" s="170">
        <f>[12]Sheet1!F13</f>
        <v>2.9411640167236328</v>
      </c>
      <c r="G17" s="170">
        <f>[12]Sheet1!G13</f>
        <v>80.475936889648438</v>
      </c>
      <c r="H17" s="170">
        <f>[12]Sheet1!H13</f>
        <v>83.417106628417969</v>
      </c>
      <c r="I17" s="170">
        <f>[12]Sheet1!I13</f>
        <v>6.7923059463500977</v>
      </c>
      <c r="J17" s="170">
        <f>[12]Sheet1!J13</f>
        <v>0.22274819016456604</v>
      </c>
      <c r="K17" s="170">
        <f>[12]Sheet1!K13</f>
        <v>7.8059797286987305</v>
      </c>
      <c r="L17" s="170">
        <f>[12]Sheet1!L13</f>
        <v>1.7618613243103027</v>
      </c>
      <c r="M17" s="170">
        <f>[12]Sheet1!M13</f>
        <v>99.999992370605469</v>
      </c>
      <c r="N17" s="171">
        <f>[12]Sheet1!N13</f>
        <v>2568.5541190711092</v>
      </c>
    </row>
    <row r="18" spans="1:14" x14ac:dyDescent="0.25">
      <c r="A18" s="172" t="s">
        <v>21</v>
      </c>
      <c r="B18" s="170">
        <f>[12]Sheet1!B14</f>
        <v>23.005487442016602</v>
      </c>
      <c r="C18" s="170">
        <f>[12]Sheet1!C14</f>
        <v>66.91363525390625</v>
      </c>
      <c r="D18" s="170">
        <f>[12]Sheet1!D14</f>
        <v>17.592168807983398</v>
      </c>
      <c r="E18" s="170">
        <f>[12]Sheet1!E14</f>
        <v>2082.7607022698717</v>
      </c>
      <c r="F18" s="170">
        <f>[12]Sheet1!F14</f>
        <v>3.7891089916229248</v>
      </c>
      <c r="G18" s="170">
        <f>[12]Sheet1!G14</f>
        <v>73.150390625</v>
      </c>
      <c r="H18" s="170">
        <f>[12]Sheet1!H14</f>
        <v>76.939498901367188</v>
      </c>
      <c r="I18" s="170">
        <f>[12]Sheet1!I14</f>
        <v>6.0189566612243652</v>
      </c>
      <c r="J18" s="170">
        <f>[12]Sheet1!J14</f>
        <v>0.65169048309326172</v>
      </c>
      <c r="K18" s="170">
        <f>[12]Sheet1!K14</f>
        <v>15.134876251220703</v>
      </c>
      <c r="L18" s="170">
        <f>[12]Sheet1!L14</f>
        <v>1.2549751996994019</v>
      </c>
      <c r="M18" s="170">
        <f>[12]Sheet1!M14</f>
        <v>100</v>
      </c>
      <c r="N18" s="171">
        <f>[12]Sheet1!N14</f>
        <v>1856.8868243665627</v>
      </c>
    </row>
    <row r="19" spans="1:14" x14ac:dyDescent="0.25">
      <c r="A19" s="173" t="s">
        <v>22</v>
      </c>
      <c r="B19" s="170">
        <f>[12]Sheet1!B15</f>
        <v>25.745742797851563</v>
      </c>
      <c r="C19" s="170">
        <f>[12]Sheet1!C15</f>
        <v>64.215370178222656</v>
      </c>
      <c r="D19" s="170">
        <f>[12]Sheet1!D15</f>
        <v>21.215185165405273</v>
      </c>
      <c r="E19" s="170">
        <f>[12]Sheet1!E15</f>
        <v>1644.7555623266369</v>
      </c>
      <c r="F19" s="170">
        <f>[12]Sheet1!F15</f>
        <v>2.8691246509552002</v>
      </c>
      <c r="G19" s="170">
        <f>[12]Sheet1!G15</f>
        <v>60.702266693115234</v>
      </c>
      <c r="H19" s="170">
        <f>[12]Sheet1!H15</f>
        <v>63.571388244628906</v>
      </c>
      <c r="I19" s="170">
        <f>[12]Sheet1!I15</f>
        <v>4.3620724678039551</v>
      </c>
      <c r="J19" s="170">
        <f>[12]Sheet1!J15</f>
        <v>0.78228515386581421</v>
      </c>
      <c r="K19" s="170">
        <f>[12]Sheet1!K15</f>
        <v>30.2562255859375</v>
      </c>
      <c r="L19" s="170">
        <f>[12]Sheet1!L15</f>
        <v>1.0280277729034424</v>
      </c>
      <c r="M19" s="170">
        <f>[12]Sheet1!M15</f>
        <v>100.00000762939453</v>
      </c>
      <c r="N19" s="171">
        <f>[12]Sheet1!N15</f>
        <v>1370.4284408067913</v>
      </c>
    </row>
    <row r="20" spans="1:14" x14ac:dyDescent="0.25">
      <c r="A20" s="172" t="s">
        <v>23</v>
      </c>
      <c r="B20" s="170">
        <f>[12]Sheet1!B16</f>
        <v>30.344987869262695</v>
      </c>
      <c r="C20" s="170">
        <f>[12]Sheet1!C16</f>
        <v>64.041900634765625</v>
      </c>
      <c r="D20" s="170">
        <f>[12]Sheet1!D16</f>
        <v>19.141773223876953</v>
      </c>
      <c r="E20" s="170">
        <f>[12]Sheet1!E16</f>
        <v>1034.754321763407</v>
      </c>
      <c r="F20" s="170">
        <f>[12]Sheet1!F16</f>
        <v>3.9987831115722656</v>
      </c>
      <c r="G20" s="170">
        <f>[12]Sheet1!G16</f>
        <v>51.18017578125</v>
      </c>
      <c r="H20" s="170">
        <f>[12]Sheet1!H16</f>
        <v>55.178958892822266</v>
      </c>
      <c r="I20" s="170">
        <f>[12]Sheet1!I16</f>
        <v>4.939323902130127</v>
      </c>
      <c r="J20" s="170">
        <f>[12]Sheet1!J16</f>
        <v>0.69586867094039917</v>
      </c>
      <c r="K20" s="170">
        <f>[12]Sheet1!K16</f>
        <v>38.642993927001953</v>
      </c>
      <c r="L20" s="170">
        <f>[12]Sheet1!L16</f>
        <v>0.54285472631454468</v>
      </c>
      <c r="M20" s="170">
        <f>[12]Sheet1!M16</f>
        <v>100</v>
      </c>
      <c r="N20" s="171">
        <f>[12]Sheet1!N16</f>
        <v>816.89698039582424</v>
      </c>
    </row>
    <row r="21" spans="1:14" x14ac:dyDescent="0.25">
      <c r="A21" s="172" t="s">
        <v>253</v>
      </c>
      <c r="B21" s="170">
        <f>[12]Sheet1!B17</f>
        <v>31.882680892944336</v>
      </c>
      <c r="C21" s="170">
        <f>[12]Sheet1!C17</f>
        <v>55.902084350585938</v>
      </c>
      <c r="D21" s="170">
        <f>[12]Sheet1!D17</f>
        <v>29.208080291748047</v>
      </c>
      <c r="E21" s="170">
        <f>[12]Sheet1!E17</f>
        <v>844.69967132732961</v>
      </c>
      <c r="F21" s="170">
        <f>[12]Sheet1!F17</f>
        <v>2.5956618785858154</v>
      </c>
      <c r="G21" s="170">
        <f>[12]Sheet1!G17</f>
        <v>45.056552886962891</v>
      </c>
      <c r="H21" s="170">
        <f>[12]Sheet1!H17</f>
        <v>47.652214050292969</v>
      </c>
      <c r="I21" s="170">
        <f>[12]Sheet1!I17</f>
        <v>4.1246142387390137</v>
      </c>
      <c r="J21" s="170">
        <f>[12]Sheet1!J17</f>
        <v>0.51134771108627319</v>
      </c>
      <c r="K21" s="170">
        <f>[12]Sheet1!K17</f>
        <v>46.738418579101563</v>
      </c>
      <c r="L21" s="170">
        <f>[12]Sheet1!L17</f>
        <v>0.9734036922454834</v>
      </c>
      <c r="M21" s="170">
        <f>[12]Sheet1!M17</f>
        <v>100</v>
      </c>
      <c r="N21" s="171">
        <f>[12]Sheet1!N17</f>
        <v>597.1455097511157</v>
      </c>
    </row>
    <row r="22" spans="1:14" x14ac:dyDescent="0.25">
      <c r="A22" s="31" t="s">
        <v>25</v>
      </c>
      <c r="B22" s="170"/>
      <c r="C22" s="170"/>
      <c r="D22" s="170"/>
      <c r="E22" s="170"/>
      <c r="F22" s="170"/>
      <c r="G22" s="170"/>
      <c r="H22" s="170"/>
      <c r="I22" s="170"/>
      <c r="J22" s="170"/>
      <c r="K22" s="170"/>
      <c r="L22" s="170"/>
      <c r="M22" s="170"/>
      <c r="N22" s="171"/>
    </row>
    <row r="23" spans="1:14" x14ac:dyDescent="0.25">
      <c r="A23" s="35" t="s">
        <v>26</v>
      </c>
      <c r="B23" s="170">
        <f>[12]Sheet1!B18</f>
        <v>8.2569742202758789</v>
      </c>
      <c r="C23" s="170">
        <f>[12]Sheet1!C18</f>
        <v>0</v>
      </c>
      <c r="D23" s="170">
        <f>[12]Sheet1!D18</f>
        <v>91.743026733398438</v>
      </c>
      <c r="E23" s="170">
        <f>[12]Sheet1!E18</f>
        <v>6621.8421171562413</v>
      </c>
      <c r="F23" s="170">
        <f>[12]Sheet1!F18</f>
        <v>0</v>
      </c>
      <c r="G23" s="170">
        <f>[12]Sheet1!G18</f>
        <v>0</v>
      </c>
      <c r="H23" s="170">
        <f>[12]Sheet1!H18</f>
        <v>0</v>
      </c>
      <c r="I23" s="170">
        <f>[12]Sheet1!I18</f>
        <v>0</v>
      </c>
      <c r="J23" s="170">
        <f>[12]Sheet1!J18</f>
        <v>0</v>
      </c>
      <c r="K23" s="170">
        <f>[12]Sheet1!K18</f>
        <v>0</v>
      </c>
      <c r="L23" s="170">
        <f>[12]Sheet1!L18</f>
        <v>0</v>
      </c>
      <c r="M23" s="170">
        <f>[12]Sheet1!M18</f>
        <v>0</v>
      </c>
      <c r="N23" s="171">
        <f>[12]Sheet1!N18</f>
        <v>0</v>
      </c>
    </row>
    <row r="24" spans="1:14" x14ac:dyDescent="0.25">
      <c r="A24" s="34" t="s">
        <v>27</v>
      </c>
      <c r="B24" s="170">
        <f>[12]Sheet1!B19</f>
        <v>13.676481246948242</v>
      </c>
      <c r="C24" s="170">
        <f>[12]Sheet1!C19</f>
        <v>66.067474365234375</v>
      </c>
      <c r="D24" s="170">
        <f>[12]Sheet1!D19</f>
        <v>20.256046295166016</v>
      </c>
      <c r="E24" s="170">
        <f>[12]Sheet1!E19</f>
        <v>20789.883351857035</v>
      </c>
      <c r="F24" s="170">
        <f>[12]Sheet1!F19</f>
        <v>3.2475731372833252</v>
      </c>
      <c r="G24" s="170">
        <f>[12]Sheet1!G19</f>
        <v>79.634727478027344</v>
      </c>
      <c r="H24" s="170">
        <f>[12]Sheet1!H19</f>
        <v>82.882301330566406</v>
      </c>
      <c r="I24" s="170">
        <f>[12]Sheet1!I19</f>
        <v>6.7606487274169922</v>
      </c>
      <c r="J24" s="170">
        <f>[12]Sheet1!J19</f>
        <v>1.0565738677978516</v>
      </c>
      <c r="K24" s="170">
        <f>[12]Sheet1!K19</f>
        <v>8.0864410400390625</v>
      </c>
      <c r="L24" s="170">
        <f>[12]Sheet1!L19</f>
        <v>1.2140371799468994</v>
      </c>
      <c r="M24" s="170">
        <f>[12]Sheet1!M19</f>
        <v>100</v>
      </c>
      <c r="N24" s="171">
        <f>[12]Sheet1!N19</f>
        <v>20677.920174216797</v>
      </c>
    </row>
    <row r="25" spans="1:14" x14ac:dyDescent="0.25">
      <c r="A25" s="34" t="s">
        <v>28</v>
      </c>
      <c r="B25" s="170">
        <f>[12]Sheet1!B20</f>
        <v>66.244094848632813</v>
      </c>
      <c r="C25" s="170">
        <f>[12]Sheet1!C20</f>
        <v>0</v>
      </c>
      <c r="D25" s="170">
        <f>[12]Sheet1!D20</f>
        <v>33.755901336669922</v>
      </c>
      <c r="E25" s="170">
        <f>[12]Sheet1!E20</f>
        <v>1608.2745309867694</v>
      </c>
      <c r="F25" s="170">
        <f>[12]Sheet1!F20</f>
        <v>10.602383613586426</v>
      </c>
      <c r="G25" s="170">
        <f>[12]Sheet1!G20</f>
        <v>38.317245483398438</v>
      </c>
      <c r="H25" s="170">
        <f>[12]Sheet1!H20</f>
        <v>48.919631958007813</v>
      </c>
      <c r="I25" s="170">
        <f>[12]Sheet1!I20</f>
        <v>16.484365463256836</v>
      </c>
      <c r="J25" s="170">
        <f>[12]Sheet1!J20</f>
        <v>4.4522705078125</v>
      </c>
      <c r="K25" s="170">
        <f>[12]Sheet1!K20</f>
        <v>20.049623489379883</v>
      </c>
      <c r="L25" s="170">
        <f>[12]Sheet1!L20</f>
        <v>10.094109535217285</v>
      </c>
      <c r="M25" s="170">
        <f>[12]Sheet1!M20</f>
        <v>99.999992370605469</v>
      </c>
      <c r="N25" s="171">
        <f>[12]Sheet1!N20</f>
        <v>197.1008096810632</v>
      </c>
    </row>
    <row r="26" spans="1:14" x14ac:dyDescent="0.25">
      <c r="A26" s="31" t="s">
        <v>29</v>
      </c>
      <c r="B26" s="170"/>
      <c r="C26" s="170"/>
      <c r="D26" s="170"/>
      <c r="E26" s="170"/>
      <c r="F26" s="170"/>
      <c r="G26" s="170"/>
      <c r="H26" s="170"/>
      <c r="I26" s="170"/>
      <c r="J26" s="170"/>
      <c r="K26" s="170"/>
      <c r="L26" s="170"/>
      <c r="M26" s="170"/>
      <c r="N26" s="171"/>
    </row>
    <row r="27" spans="1:14" x14ac:dyDescent="0.25">
      <c r="A27" s="85" t="s">
        <v>30</v>
      </c>
      <c r="B27" s="170">
        <f>[12]Sheet1!B21</f>
        <v>15.955141067504883</v>
      </c>
      <c r="C27" s="170">
        <f>[12]Sheet1!C21</f>
        <v>66.34588623046875</v>
      </c>
      <c r="D27" s="170">
        <f>[12]Sheet1!D21</f>
        <v>30.013820648193359</v>
      </c>
      <c r="E27" s="170">
        <f>[12]Sheet1!E21</f>
        <v>13643.790116608243</v>
      </c>
      <c r="F27" s="170">
        <f>[12]Sheet1!F21</f>
        <v>3.4401767253875732</v>
      </c>
      <c r="G27" s="170">
        <f>[12]Sheet1!G21</f>
        <v>73.767074584960938</v>
      </c>
      <c r="H27" s="170">
        <f>[12]Sheet1!H21</f>
        <v>77.207244873046875</v>
      </c>
      <c r="I27" s="170">
        <f>[12]Sheet1!I21</f>
        <v>8.3739423751831055</v>
      </c>
      <c r="J27" s="170">
        <f>[12]Sheet1!J21</f>
        <v>1.2925350666046143</v>
      </c>
      <c r="K27" s="170">
        <f>[12]Sheet1!K21</f>
        <v>11.701763153076172</v>
      </c>
      <c r="L27" s="170">
        <f>[12]Sheet1!L21</f>
        <v>1.4245114326477051</v>
      </c>
      <c r="M27" s="170">
        <f>[12]Sheet1!M21</f>
        <v>100</v>
      </c>
      <c r="N27" s="171">
        <f>[12]Sheet1!N21</f>
        <v>11172.601509793803</v>
      </c>
    </row>
    <row r="28" spans="1:14" x14ac:dyDescent="0.25">
      <c r="A28" s="32" t="s">
        <v>31</v>
      </c>
      <c r="B28" s="170">
        <f>[12]Sheet1!B22</f>
        <v>13.339759826660156</v>
      </c>
      <c r="C28" s="170">
        <f>[12]Sheet1!C22</f>
        <v>64.825157165527344</v>
      </c>
      <c r="D28" s="170">
        <f>[12]Sheet1!D22</f>
        <v>39.544296264648438</v>
      </c>
      <c r="E28" s="170">
        <f>[12]Sheet1!E22</f>
        <v>4322.5505265841912</v>
      </c>
      <c r="F28" s="170">
        <f>[12]Sheet1!F22</f>
        <v>3.6162610054016113</v>
      </c>
      <c r="G28" s="170">
        <f>[12]Sheet1!G22</f>
        <v>81.975181579589844</v>
      </c>
      <c r="H28" s="170">
        <f>[12]Sheet1!H22</f>
        <v>85.591438293457031</v>
      </c>
      <c r="I28" s="170">
        <f>[12]Sheet1!I22</f>
        <v>6.8891973495483398</v>
      </c>
      <c r="J28" s="170">
        <f>[12]Sheet1!J22</f>
        <v>1.010178804397583</v>
      </c>
      <c r="K28" s="170">
        <f>[12]Sheet1!K22</f>
        <v>5.2545433044433594</v>
      </c>
      <c r="L28" s="170">
        <f>[12]Sheet1!L22</f>
        <v>1.2546405792236328</v>
      </c>
      <c r="M28" s="170">
        <f>[12]Sheet1!M22</f>
        <v>100</v>
      </c>
      <c r="N28" s="171">
        <f>[12]Sheet1!N22</f>
        <v>3159.000249284325</v>
      </c>
    </row>
    <row r="29" spans="1:14" x14ac:dyDescent="0.25">
      <c r="A29" s="32" t="s">
        <v>32</v>
      </c>
      <c r="B29" s="170">
        <f>[12]Sheet1!B23</f>
        <v>13.155902862548828</v>
      </c>
      <c r="C29" s="170">
        <f>[12]Sheet1!C23</f>
        <v>63.556911468505859</v>
      </c>
      <c r="D29" s="170">
        <f>[12]Sheet1!D23</f>
        <v>48.935691833496094</v>
      </c>
      <c r="E29" s="170">
        <f>[12]Sheet1!E23</f>
        <v>3036.4065161040044</v>
      </c>
      <c r="F29" s="170">
        <f>[12]Sheet1!F23</f>
        <v>3.0469028949737549</v>
      </c>
      <c r="G29" s="170">
        <f>[12]Sheet1!G23</f>
        <v>84.140571594238281</v>
      </c>
      <c r="H29" s="170">
        <f>[12]Sheet1!H23</f>
        <v>87.187469482421875</v>
      </c>
      <c r="I29" s="170">
        <f>[12]Sheet1!I23</f>
        <v>5.8919844627380371</v>
      </c>
      <c r="J29" s="170">
        <f>[12]Sheet1!J23</f>
        <v>1.4163298606872559</v>
      </c>
      <c r="K29" s="170">
        <f>[12]Sheet1!K23</f>
        <v>4.3353610038757324</v>
      </c>
      <c r="L29" s="170">
        <f>[12]Sheet1!L23</f>
        <v>1.1688524484634399</v>
      </c>
      <c r="M29" s="170">
        <f>[12]Sheet1!M23</f>
        <v>100</v>
      </c>
      <c r="N29" s="171">
        <f>[12]Sheet1!N23</f>
        <v>1813.6313883984112</v>
      </c>
    </row>
    <row r="30" spans="1:14" x14ac:dyDescent="0.25">
      <c r="A30" s="32" t="s">
        <v>33</v>
      </c>
      <c r="B30" s="170">
        <f>[12]Sheet1!B24</f>
        <v>14.755288124084473</v>
      </c>
      <c r="C30" s="170">
        <f>[12]Sheet1!C24</f>
        <v>66.839035034179688</v>
      </c>
      <c r="D30" s="170">
        <f>[12]Sheet1!D24</f>
        <v>45.692337036132813</v>
      </c>
      <c r="E30" s="170">
        <f>[12]Sheet1!E24</f>
        <v>4056.7261853483838</v>
      </c>
      <c r="F30" s="170">
        <f>[12]Sheet1!F24</f>
        <v>2.0878162384033203</v>
      </c>
      <c r="G30" s="170">
        <f>[12]Sheet1!G24</f>
        <v>88.44171142578125</v>
      </c>
      <c r="H30" s="170">
        <f>[12]Sheet1!H24</f>
        <v>90.529525756835938</v>
      </c>
      <c r="I30" s="170">
        <f>[12]Sheet1!I24</f>
        <v>3.481398344039917</v>
      </c>
      <c r="J30" s="170">
        <f>[12]Sheet1!J24</f>
        <v>0.66129398345947266</v>
      </c>
      <c r="K30" s="170">
        <f>[12]Sheet1!K24</f>
        <v>4.3533544540405273</v>
      </c>
      <c r="L30" s="170">
        <f>[12]Sheet1!L24</f>
        <v>0.97442871332168579</v>
      </c>
      <c r="M30" s="170">
        <f>[12]Sheet1!M24</f>
        <v>100</v>
      </c>
      <c r="N30" s="171">
        <f>[12]Sheet1!N24</f>
        <v>2407.128994267594</v>
      </c>
    </row>
    <row r="31" spans="1:14" x14ac:dyDescent="0.25">
      <c r="A31" s="32" t="s">
        <v>34</v>
      </c>
      <c r="B31" s="170">
        <f>[12]Sheet1!B25</f>
        <v>17.773469924926758</v>
      </c>
      <c r="C31" s="170">
        <f>[12]Sheet1!C25</f>
        <v>67.574394226074219</v>
      </c>
      <c r="D31" s="170">
        <f>[12]Sheet1!D25</f>
        <v>42.553180694580078</v>
      </c>
      <c r="E31" s="170">
        <f>[12]Sheet1!E25</f>
        <v>3960.526655355236</v>
      </c>
      <c r="F31" s="170">
        <f>[12]Sheet1!F25</f>
        <v>3.8024117946624756</v>
      </c>
      <c r="G31" s="170">
        <f>[12]Sheet1!G25</f>
        <v>88.524658203125</v>
      </c>
      <c r="H31" s="170">
        <f>[12]Sheet1!H25</f>
        <v>92.327072143554688</v>
      </c>
      <c r="I31" s="170">
        <f>[12]Sheet1!I25</f>
        <v>3.7273979187011719</v>
      </c>
      <c r="J31" s="170">
        <f>[12]Sheet1!J25</f>
        <v>0.40154075622558594</v>
      </c>
      <c r="K31" s="170">
        <f>[12]Sheet1!K25</f>
        <v>2.3604435920715332</v>
      </c>
      <c r="L31" s="170">
        <f>[12]Sheet1!L25</f>
        <v>1.1835440397262573</v>
      </c>
      <c r="M31" s="170">
        <f>[12]Sheet1!M25</f>
        <v>100</v>
      </c>
      <c r="N31" s="171">
        <f>[12]Sheet1!N25</f>
        <v>2322.6588421537685</v>
      </c>
    </row>
    <row r="32" spans="1:14" x14ac:dyDescent="0.25">
      <c r="A32" s="31" t="s">
        <v>89</v>
      </c>
      <c r="B32" s="170"/>
      <c r="C32" s="170"/>
      <c r="D32" s="170"/>
      <c r="E32" s="170"/>
      <c r="F32" s="170"/>
      <c r="G32" s="170"/>
      <c r="H32" s="170"/>
      <c r="I32" s="170"/>
      <c r="J32" s="170"/>
      <c r="K32" s="170"/>
      <c r="L32" s="170"/>
      <c r="M32" s="170"/>
      <c r="N32" s="171"/>
    </row>
    <row r="33" spans="1:14" x14ac:dyDescent="0.25">
      <c r="A33" s="33" t="s">
        <v>88</v>
      </c>
      <c r="B33" s="170">
        <f>[12]Sheet1!B26</f>
        <v>18.529678344726563</v>
      </c>
      <c r="C33" s="170">
        <f>[12]Sheet1!C26</f>
        <v>65.486038208007813</v>
      </c>
      <c r="D33" s="170">
        <f>[12]Sheet1!D26</f>
        <v>33.179370880126953</v>
      </c>
      <c r="E33" s="170">
        <f>[12]Sheet1!E26</f>
        <v>9381.9421897149041</v>
      </c>
      <c r="F33" s="170">
        <f>[12]Sheet1!F26</f>
        <v>3.8680634498596191</v>
      </c>
      <c r="G33" s="170">
        <f>[12]Sheet1!G26</f>
        <v>77.104301452636719</v>
      </c>
      <c r="H33" s="170">
        <f>[12]Sheet1!H26</f>
        <v>80.972358703613281</v>
      </c>
      <c r="I33" s="170">
        <f>[12]Sheet1!I26</f>
        <v>7.7780652046203613</v>
      </c>
      <c r="J33" s="170">
        <f>[12]Sheet1!J26</f>
        <v>1.1813143491744995</v>
      </c>
      <c r="K33" s="170">
        <f>[12]Sheet1!K26</f>
        <v>8.7277774810791016</v>
      </c>
      <c r="L33" s="170">
        <f>[12]Sheet1!L26</f>
        <v>1.3404810428619385</v>
      </c>
      <c r="M33" s="170">
        <f>[12]Sheet1!M26</f>
        <v>100.00000762939453</v>
      </c>
      <c r="N33" s="171">
        <f>[12]Sheet1!N26</f>
        <v>6960.9094328794063</v>
      </c>
    </row>
    <row r="34" spans="1:14" x14ac:dyDescent="0.25">
      <c r="A34" s="33" t="s">
        <v>87</v>
      </c>
      <c r="B34" s="170">
        <f>[12]Sheet1!B27</f>
        <v>20.941028594970703</v>
      </c>
      <c r="C34" s="170">
        <f>[12]Sheet1!C27</f>
        <v>66.207550048828125</v>
      </c>
      <c r="D34" s="170">
        <f>[12]Sheet1!D27</f>
        <v>34.77471923828125</v>
      </c>
      <c r="E34" s="170">
        <f>[12]Sheet1!E27</f>
        <v>1150.9748500170956</v>
      </c>
      <c r="F34" s="170">
        <f>[12]Sheet1!F27</f>
        <v>4.3238563537597656</v>
      </c>
      <c r="G34" s="170">
        <f>[12]Sheet1!G27</f>
        <v>75.957954406738281</v>
      </c>
      <c r="H34" s="170">
        <f>[12]Sheet1!H27</f>
        <v>80.281806945800781</v>
      </c>
      <c r="I34" s="170">
        <f>[12]Sheet1!I27</f>
        <v>7.5712532997131348</v>
      </c>
      <c r="J34" s="170">
        <f>[12]Sheet1!J27</f>
        <v>0.48989573121070862</v>
      </c>
      <c r="K34" s="170">
        <f>[12]Sheet1!K27</f>
        <v>10.627188682556152</v>
      </c>
      <c r="L34" s="170">
        <f>[12]Sheet1!L27</f>
        <v>1.0298538208007813</v>
      </c>
      <c r="M34" s="170">
        <f>[12]Sheet1!M27</f>
        <v>100.00000762939453</v>
      </c>
      <c r="N34" s="171">
        <f>[12]Sheet1!N27</f>
        <v>783.31820219121039</v>
      </c>
    </row>
    <row r="35" spans="1:14" x14ac:dyDescent="0.25">
      <c r="A35" s="33" t="s">
        <v>86</v>
      </c>
      <c r="B35" s="170">
        <f>[12]Sheet1!B28</f>
        <v>13.39316463470459</v>
      </c>
      <c r="C35" s="170">
        <f>[12]Sheet1!C28</f>
        <v>66.366279602050781</v>
      </c>
      <c r="D35" s="170">
        <f>[12]Sheet1!D28</f>
        <v>39.573883056640625</v>
      </c>
      <c r="E35" s="170">
        <f>[12]Sheet1!E28</f>
        <v>18487.082960268097</v>
      </c>
      <c r="F35" s="170">
        <f>[12]Sheet1!F28</f>
        <v>2.9648325443267822</v>
      </c>
      <c r="G35" s="170">
        <f>[12]Sheet1!G28</f>
        <v>80.575294494628906</v>
      </c>
      <c r="H35" s="170">
        <f>[12]Sheet1!H28</f>
        <v>83.540130615234375</v>
      </c>
      <c r="I35" s="170">
        <f>[12]Sheet1!I28</f>
        <v>6.3188962936401367</v>
      </c>
      <c r="J35" s="170">
        <f>[12]Sheet1!J28</f>
        <v>1.0752229690551758</v>
      </c>
      <c r="K35" s="170">
        <f>[12]Sheet1!K28</f>
        <v>7.7744607925415039</v>
      </c>
      <c r="L35" s="170">
        <f>[12]Sheet1!L28</f>
        <v>1.2912890911102295</v>
      </c>
      <c r="M35" s="170">
        <f>[12]Sheet1!M28</f>
        <v>100</v>
      </c>
      <c r="N35" s="171">
        <f>[12]Sheet1!N28</f>
        <v>13130.793348827254</v>
      </c>
    </row>
    <row r="36" spans="1:14" x14ac:dyDescent="0.25">
      <c r="A36" s="31" t="s">
        <v>37</v>
      </c>
      <c r="B36" s="170"/>
      <c r="C36" s="170"/>
      <c r="D36" s="170"/>
      <c r="E36" s="170"/>
      <c r="F36" s="170"/>
      <c r="G36" s="170"/>
      <c r="H36" s="170"/>
      <c r="I36" s="170"/>
      <c r="J36" s="170"/>
      <c r="K36" s="170"/>
      <c r="L36" s="170"/>
      <c r="M36" s="170"/>
      <c r="N36" s="171"/>
    </row>
    <row r="37" spans="1:14" x14ac:dyDescent="0.25">
      <c r="A37" s="33" t="s">
        <v>85</v>
      </c>
      <c r="B37" s="170">
        <f>[12]Sheet1!B29</f>
        <v>14.691800117492676</v>
      </c>
      <c r="C37" s="170">
        <f>[12]Sheet1!C29</f>
        <v>66.8245849609375</v>
      </c>
      <c r="D37" s="170">
        <f>[12]Sheet1!D29</f>
        <v>37.648445129394531</v>
      </c>
      <c r="E37" s="170">
        <f>[12]Sheet1!E29</f>
        <v>27454.668207227416</v>
      </c>
      <c r="F37" s="170">
        <f>[12]Sheet1!F29</f>
        <v>3.2454009056091309</v>
      </c>
      <c r="G37" s="170">
        <f>[12]Sheet1!G29</f>
        <v>80.021926879882813</v>
      </c>
      <c r="H37" s="170">
        <f>[12]Sheet1!H29</f>
        <v>83.267333984375</v>
      </c>
      <c r="I37" s="170">
        <f>[12]Sheet1!I29</f>
        <v>6.7904677391052246</v>
      </c>
      <c r="J37" s="170">
        <f>[12]Sheet1!J29</f>
        <v>1.1097594499588013</v>
      </c>
      <c r="K37" s="170">
        <f>[12]Sheet1!K29</f>
        <v>7.5432367324829102</v>
      </c>
      <c r="L37" s="170">
        <f>[12]Sheet1!L29</f>
        <v>1.2892055511474609</v>
      </c>
      <c r="M37" s="170">
        <f>[12]Sheet1!M29</f>
        <v>99.999992370605469</v>
      </c>
      <c r="N37" s="171">
        <f>[12]Sheet1!N29</f>
        <v>19659.989671917458</v>
      </c>
    </row>
    <row r="38" spans="1:14" x14ac:dyDescent="0.25">
      <c r="A38" s="33" t="s">
        <v>84</v>
      </c>
      <c r="B38" s="170">
        <f>[12]Sheet1!B30</f>
        <v>26.952121734619141</v>
      </c>
      <c r="C38" s="170">
        <f>[12]Sheet1!C30</f>
        <v>53.805633544921875</v>
      </c>
      <c r="D38" s="170">
        <f>[12]Sheet1!D30</f>
        <v>31.48973274230957</v>
      </c>
      <c r="E38" s="170">
        <f>[12]Sheet1!E30</f>
        <v>1565.3317927722533</v>
      </c>
      <c r="F38" s="170">
        <f>[12]Sheet1!F30</f>
        <v>4.4758100509643555</v>
      </c>
      <c r="G38" s="170">
        <f>[12]Sheet1!G30</f>
        <v>66.667060852050781</v>
      </c>
      <c r="H38" s="170">
        <f>[12]Sheet1!H30</f>
        <v>71.142868041992188</v>
      </c>
      <c r="I38" s="170">
        <f>[12]Sheet1!I30</f>
        <v>7.8555221557617188</v>
      </c>
      <c r="J38" s="170">
        <f>[12]Sheet1!J30</f>
        <v>0.74684387445449829</v>
      </c>
      <c r="K38" s="170">
        <f>[12]Sheet1!K30</f>
        <v>18.816486358642578</v>
      </c>
      <c r="L38" s="170">
        <f>[12]Sheet1!L30</f>
        <v>1.4382774829864502</v>
      </c>
      <c r="M38" s="170">
        <f>[12]Sheet1!M30</f>
        <v>100</v>
      </c>
      <c r="N38" s="171">
        <f>[12]Sheet1!N30</f>
        <v>1215.0313119803566</v>
      </c>
    </row>
    <row r="39" spans="1:14" x14ac:dyDescent="0.25">
      <c r="A39" s="31" t="s">
        <v>38</v>
      </c>
      <c r="B39" s="170"/>
      <c r="C39" s="170"/>
      <c r="D39" s="170"/>
      <c r="E39" s="170"/>
      <c r="F39" s="170"/>
      <c r="G39" s="170"/>
      <c r="H39" s="170"/>
      <c r="I39" s="170"/>
      <c r="J39" s="170"/>
      <c r="K39" s="170"/>
      <c r="L39" s="170"/>
      <c r="M39" s="170"/>
      <c r="N39" s="171"/>
    </row>
    <row r="40" spans="1:14" x14ac:dyDescent="0.25">
      <c r="A40" s="32" t="s">
        <v>83</v>
      </c>
      <c r="B40" s="170">
        <f>[12]Sheet1!B31</f>
        <v>12.981183052062988</v>
      </c>
      <c r="C40" s="170">
        <f>[12]Sheet1!C31</f>
        <v>69.192298889160156</v>
      </c>
      <c r="D40" s="170">
        <f>[12]Sheet1!D31</f>
        <v>34.349811553955078</v>
      </c>
      <c r="E40" s="170">
        <f>[12]Sheet1!E31</f>
        <v>5655.5185301378806</v>
      </c>
      <c r="F40" s="170">
        <f>[12]Sheet1!F31</f>
        <v>4.1599922180175781</v>
      </c>
      <c r="G40" s="170">
        <f>[12]Sheet1!G31</f>
        <v>73.492515563964844</v>
      </c>
      <c r="H40" s="170">
        <f>[12]Sheet1!H31</f>
        <v>77.652503967285156</v>
      </c>
      <c r="I40" s="170">
        <f>[12]Sheet1!I31</f>
        <v>9.5158987045288086</v>
      </c>
      <c r="J40" s="170">
        <f>[12]Sheet1!J31</f>
        <v>1.5648430585861206</v>
      </c>
      <c r="K40" s="170">
        <f>[12]Sheet1!K31</f>
        <v>10.059587478637695</v>
      </c>
      <c r="L40" s="170">
        <f>[12]Sheet1!L31</f>
        <v>1.2071638107299805</v>
      </c>
      <c r="M40" s="170">
        <f>[12]Sheet1!M31</f>
        <v>100</v>
      </c>
      <c r="N40" s="171">
        <f>[12]Sheet1!N31</f>
        <v>4344.7256950557676</v>
      </c>
    </row>
    <row r="41" spans="1:14" x14ac:dyDescent="0.25">
      <c r="A41" s="32" t="s">
        <v>40</v>
      </c>
      <c r="B41" s="170">
        <f>[12]Sheet1!B32</f>
        <v>14.903827667236328</v>
      </c>
      <c r="C41" s="170">
        <f>[12]Sheet1!C32</f>
        <v>66.84832763671875</v>
      </c>
      <c r="D41" s="170">
        <f>[12]Sheet1!D32</f>
        <v>37.581268310546875</v>
      </c>
      <c r="E41" s="170">
        <f>[12]Sheet1!E32</f>
        <v>5745.0447934234862</v>
      </c>
      <c r="F41" s="170">
        <f>[12]Sheet1!F32</f>
        <v>3.7940547466278076</v>
      </c>
      <c r="G41" s="170">
        <f>[12]Sheet1!G32</f>
        <v>76.854782104492188</v>
      </c>
      <c r="H41" s="170">
        <f>[12]Sheet1!H32</f>
        <v>80.648841857910156</v>
      </c>
      <c r="I41" s="170">
        <f>[12]Sheet1!I32</f>
        <v>8.1156730651855469</v>
      </c>
      <c r="J41" s="170">
        <f>[12]Sheet1!J32</f>
        <v>1.2803189754486084</v>
      </c>
      <c r="K41" s="170">
        <f>[12]Sheet1!K32</f>
        <v>8.4588413238525391</v>
      </c>
      <c r="L41" s="170">
        <f>[12]Sheet1!L32</f>
        <v>1.4963282346725464</v>
      </c>
      <c r="M41" s="170">
        <f>[12]Sheet1!M32</f>
        <v>100</v>
      </c>
      <c r="N41" s="171">
        <f>[12]Sheet1!N32</f>
        <v>4091.4022256898656</v>
      </c>
    </row>
    <row r="42" spans="1:14" x14ac:dyDescent="0.25">
      <c r="A42" s="32" t="s">
        <v>32</v>
      </c>
      <c r="B42" s="170">
        <f>[12]Sheet1!B33</f>
        <v>15.49573802947998</v>
      </c>
      <c r="C42" s="170">
        <f>[12]Sheet1!C33</f>
        <v>62.308624267578125</v>
      </c>
      <c r="D42" s="170">
        <f>[12]Sheet1!D33</f>
        <v>40.163318634033203</v>
      </c>
      <c r="E42" s="170">
        <f>[12]Sheet1!E33</f>
        <v>5809.3296203860355</v>
      </c>
      <c r="F42" s="170">
        <f>[12]Sheet1!F33</f>
        <v>3.0077292919158936</v>
      </c>
      <c r="G42" s="170">
        <f>[12]Sheet1!G33</f>
        <v>80.583412170410156</v>
      </c>
      <c r="H42" s="170">
        <f>[12]Sheet1!H33</f>
        <v>83.591140747070313</v>
      </c>
      <c r="I42" s="170">
        <f>[12]Sheet1!I33</f>
        <v>6.4275641441345215</v>
      </c>
      <c r="J42" s="170">
        <f>[12]Sheet1!J33</f>
        <v>1.0763717889785767</v>
      </c>
      <c r="K42" s="170">
        <f>[12]Sheet1!K33</f>
        <v>7.4892048835754395</v>
      </c>
      <c r="L42" s="170">
        <f>[12]Sheet1!L33</f>
        <v>1.4157190322875977</v>
      </c>
      <c r="M42" s="170">
        <f>[12]Sheet1!M33</f>
        <v>100</v>
      </c>
      <c r="N42" s="171">
        <f>[12]Sheet1!N33</f>
        <v>4153.7928617402595</v>
      </c>
    </row>
    <row r="43" spans="1:14" x14ac:dyDescent="0.25">
      <c r="A43" s="32" t="s">
        <v>41</v>
      </c>
      <c r="B43" s="170">
        <f>[12]Sheet1!B34</f>
        <v>15.564984321594238</v>
      </c>
      <c r="C43" s="170">
        <f>[12]Sheet1!C34</f>
        <v>63.646949768066406</v>
      </c>
      <c r="D43" s="170">
        <f>[12]Sheet1!D34</f>
        <v>39.158256530761719</v>
      </c>
      <c r="E43" s="170">
        <f>[12]Sheet1!E34</f>
        <v>5792.0848031359455</v>
      </c>
      <c r="F43" s="170">
        <f>[12]Sheet1!F34</f>
        <v>2.7301509380340576</v>
      </c>
      <c r="G43" s="170">
        <f>[12]Sheet1!G34</f>
        <v>81.606399536132813</v>
      </c>
      <c r="H43" s="170">
        <f>[12]Sheet1!H34</f>
        <v>84.336555480957031</v>
      </c>
      <c r="I43" s="170">
        <f>[12]Sheet1!I34</f>
        <v>6.2063236236572266</v>
      </c>
      <c r="J43" s="170">
        <f>[12]Sheet1!J34</f>
        <v>1.0771574974060059</v>
      </c>
      <c r="K43" s="170">
        <f>[12]Sheet1!K34</f>
        <v>6.9473648071289063</v>
      </c>
      <c r="L43" s="170">
        <f>[12]Sheet1!L34</f>
        <v>1.4326010942459106</v>
      </c>
      <c r="M43" s="170">
        <f>[12]Sheet1!M34</f>
        <v>99.999992370605469</v>
      </c>
      <c r="N43" s="171">
        <f>[12]Sheet1!N34</f>
        <v>4148.580491380937</v>
      </c>
    </row>
    <row r="44" spans="1:14" x14ac:dyDescent="0.25">
      <c r="A44" s="32" t="s">
        <v>42</v>
      </c>
      <c r="B44" s="170">
        <f>[12]Sheet1!B35</f>
        <v>17.669506072998047</v>
      </c>
      <c r="C44" s="170">
        <f>[12]Sheet1!C35</f>
        <v>68.206871032714844</v>
      </c>
      <c r="D44" s="170">
        <f>[12]Sheet1!D35</f>
        <v>35.329788208007813</v>
      </c>
      <c r="E44" s="170">
        <f>[12]Sheet1!E35</f>
        <v>6018.0222529167331</v>
      </c>
      <c r="F44" s="170">
        <f>[12]Sheet1!F35</f>
        <v>2.8589334487915039</v>
      </c>
      <c r="G44" s="170">
        <f>[12]Sheet1!G35</f>
        <v>83.936912536621094</v>
      </c>
      <c r="H44" s="170">
        <f>[12]Sheet1!H35</f>
        <v>86.795845031738281</v>
      </c>
      <c r="I44" s="170">
        <f>[12]Sheet1!I35</f>
        <v>3.8802132606506348</v>
      </c>
      <c r="J44" s="170">
        <f>[12]Sheet1!J35</f>
        <v>0.42269444465637207</v>
      </c>
      <c r="K44" s="170">
        <f>[12]Sheet1!K35</f>
        <v>7.9578003883361816</v>
      </c>
      <c r="L44" s="170">
        <f>[12]Sheet1!L35</f>
        <v>0.94344514608383179</v>
      </c>
      <c r="M44" s="170">
        <f>[12]Sheet1!M35</f>
        <v>99.999992370605469</v>
      </c>
      <c r="N44" s="171">
        <f>[12]Sheet1!N35</f>
        <v>4136.5197100309779</v>
      </c>
    </row>
    <row r="45" spans="1:14" x14ac:dyDescent="0.25">
      <c r="A45" s="31" t="s">
        <v>43</v>
      </c>
      <c r="B45" s="170"/>
      <c r="C45" s="170"/>
      <c r="D45" s="170"/>
      <c r="E45" s="170"/>
      <c r="F45" s="170"/>
      <c r="G45" s="170"/>
      <c r="H45" s="170"/>
      <c r="I45" s="170"/>
      <c r="J45" s="170"/>
      <c r="K45" s="170"/>
      <c r="L45" s="170"/>
      <c r="M45" s="170"/>
      <c r="N45" s="171"/>
    </row>
    <row r="46" spans="1:14" x14ac:dyDescent="0.25">
      <c r="A46" s="30" t="s">
        <v>44</v>
      </c>
      <c r="B46" s="170">
        <f>[12]Sheet1!B36</f>
        <v>10.982385635375977</v>
      </c>
      <c r="C46" s="170">
        <f>[12]Sheet1!C36</f>
        <v>76.170249938964844</v>
      </c>
      <c r="D46" s="170">
        <f>[12]Sheet1!D36</f>
        <v>33.665729522705078</v>
      </c>
      <c r="E46" s="170">
        <f>[12]Sheet1!E36</f>
        <v>961.0087522382197</v>
      </c>
      <c r="F46" s="170">
        <f>[12]Sheet1!F36</f>
        <v>1.6519049406051636</v>
      </c>
      <c r="G46" s="170">
        <f>[12]Sheet1!G36</f>
        <v>85.15625</v>
      </c>
      <c r="H46" s="170">
        <f>[12]Sheet1!H36</f>
        <v>86.808151245117188</v>
      </c>
      <c r="I46" s="170">
        <f>[12]Sheet1!I36</f>
        <v>3.2095649242401123</v>
      </c>
      <c r="J46" s="170">
        <f>[12]Sheet1!J36</f>
        <v>0.43024095892906189</v>
      </c>
      <c r="K46" s="170">
        <f>[12]Sheet1!K36</f>
        <v>8.7630901336669922</v>
      </c>
      <c r="L46" s="170">
        <f>[12]Sheet1!L36</f>
        <v>0.78894954919815063</v>
      </c>
      <c r="M46" s="170">
        <f>[12]Sheet1!M36</f>
        <v>100</v>
      </c>
      <c r="N46" s="171">
        <f>[12]Sheet1!N36</f>
        <v>705.53677147084886</v>
      </c>
    </row>
    <row r="47" spans="1:14" x14ac:dyDescent="0.25">
      <c r="A47" s="29" t="s">
        <v>45</v>
      </c>
      <c r="B47" s="170">
        <f>[12]Sheet1!B37</f>
        <v>4.211479663848877</v>
      </c>
      <c r="C47" s="170">
        <f>[12]Sheet1!C37</f>
        <v>86.306999206542969</v>
      </c>
      <c r="D47" s="170">
        <f>[12]Sheet1!D37</f>
        <v>34.711933135986328</v>
      </c>
      <c r="E47" s="170">
        <f>[12]Sheet1!E37</f>
        <v>768.39525017489007</v>
      </c>
      <c r="F47" s="170">
        <f>[12]Sheet1!F37</f>
        <v>0.47435325384140015</v>
      </c>
      <c r="G47" s="170">
        <f>[12]Sheet1!G37</f>
        <v>82.674591064453125</v>
      </c>
      <c r="H47" s="170">
        <f>[12]Sheet1!H37</f>
        <v>83.148941040039063</v>
      </c>
      <c r="I47" s="170">
        <f>[12]Sheet1!I37</f>
        <v>2.254826545715332</v>
      </c>
      <c r="J47" s="170">
        <f>[12]Sheet1!J37</f>
        <v>0.50809931755065918</v>
      </c>
      <c r="K47" s="170">
        <f>[12]Sheet1!K37</f>
        <v>13.733370780944824</v>
      </c>
      <c r="L47" s="170">
        <f>[12]Sheet1!L37</f>
        <v>0.35476189851760864</v>
      </c>
      <c r="M47" s="170">
        <f>[12]Sheet1!M37</f>
        <v>100</v>
      </c>
      <c r="N47" s="171">
        <f>[12]Sheet1!N37</f>
        <v>547.73900093762734</v>
      </c>
    </row>
    <row r="48" spans="1:14" x14ac:dyDescent="0.25">
      <c r="A48" s="29" t="s">
        <v>46</v>
      </c>
      <c r="B48" s="170">
        <f>[12]Sheet1!B38</f>
        <v>8.0864906311035156</v>
      </c>
      <c r="C48" s="170">
        <f>[12]Sheet1!C38</f>
        <v>66.814117431640625</v>
      </c>
      <c r="D48" s="170">
        <f>[12]Sheet1!D38</f>
        <v>42.117851257324219</v>
      </c>
      <c r="E48" s="170">
        <f>[12]Sheet1!E38</f>
        <v>1146.4752438239411</v>
      </c>
      <c r="F48" s="170">
        <f>[12]Sheet1!F38</f>
        <v>6.3271164894104004</v>
      </c>
      <c r="G48" s="170">
        <f>[12]Sheet1!G38</f>
        <v>61.770286560058594</v>
      </c>
      <c r="H48" s="170">
        <f>[12]Sheet1!H38</f>
        <v>68.097404479980469</v>
      </c>
      <c r="I48" s="170">
        <f>[12]Sheet1!I38</f>
        <v>19.511493682861328</v>
      </c>
      <c r="J48" s="170">
        <f>[12]Sheet1!J38</f>
        <v>2.5038268566131592</v>
      </c>
      <c r="K48" s="170">
        <f>[12]Sheet1!K38</f>
        <v>9.4808588027954102</v>
      </c>
      <c r="L48" s="170">
        <f>[12]Sheet1!L38</f>
        <v>0.40641894936561584</v>
      </c>
      <c r="M48" s="170">
        <f>[12]Sheet1!M38</f>
        <v>100.00000762939453</v>
      </c>
      <c r="N48" s="171">
        <f>[12]Sheet1!N38</f>
        <v>857.08534935378634</v>
      </c>
    </row>
    <row r="49" spans="1:14" x14ac:dyDescent="0.25">
      <c r="A49" s="30" t="s">
        <v>47</v>
      </c>
      <c r="B49" s="170">
        <f>[12]Sheet1!B39</f>
        <v>15.666282653808594</v>
      </c>
      <c r="C49" s="170">
        <f>[12]Sheet1!C39</f>
        <v>55.571971893310547</v>
      </c>
      <c r="D49" s="170">
        <f>[12]Sheet1!D39</f>
        <v>41.864021301269531</v>
      </c>
      <c r="E49" s="170">
        <f>[12]Sheet1!E39</f>
        <v>732.83700392284163</v>
      </c>
      <c r="F49" s="170">
        <f>[12]Sheet1!F39</f>
        <v>8.8570079803466797</v>
      </c>
      <c r="G49" s="170">
        <f>[12]Sheet1!G39</f>
        <v>66.334747314453125</v>
      </c>
      <c r="H49" s="170">
        <f>[12]Sheet1!H39</f>
        <v>75.191757202148438</v>
      </c>
      <c r="I49" s="170">
        <f>[12]Sheet1!I39</f>
        <v>10.370306968688965</v>
      </c>
      <c r="J49" s="170">
        <f>[12]Sheet1!J39</f>
        <v>4.7581253051757813</v>
      </c>
      <c r="K49" s="170">
        <f>[12]Sheet1!K39</f>
        <v>8.770782470703125</v>
      </c>
      <c r="L49" s="170">
        <f>[12]Sheet1!L39</f>
        <v>0.90902888774871826</v>
      </c>
      <c r="M49" s="170">
        <f>[12]Sheet1!M39</f>
        <v>100</v>
      </c>
      <c r="N49" s="171">
        <f>[12]Sheet1!N39</f>
        <v>563.0191760582893</v>
      </c>
    </row>
    <row r="50" spans="1:14" x14ac:dyDescent="0.25">
      <c r="A50" s="29" t="s">
        <v>48</v>
      </c>
      <c r="B50" s="170">
        <f>[12]Sheet1!B40</f>
        <v>12.208938598632813</v>
      </c>
      <c r="C50" s="170">
        <f>[12]Sheet1!C40</f>
        <v>62.059825897216797</v>
      </c>
      <c r="D50" s="170">
        <f>[12]Sheet1!D40</f>
        <v>40.521575927734375</v>
      </c>
      <c r="E50" s="170">
        <f>[12]Sheet1!E40</f>
        <v>503.27284482779697</v>
      </c>
      <c r="F50" s="170">
        <f>[12]Sheet1!F40</f>
        <v>7.4406428337097168</v>
      </c>
      <c r="G50" s="170">
        <f>[12]Sheet1!G40</f>
        <v>76.784088134765625</v>
      </c>
      <c r="H50" s="170">
        <f>[12]Sheet1!H40</f>
        <v>84.2247314453125</v>
      </c>
      <c r="I50" s="170">
        <f>[12]Sheet1!I40</f>
        <v>9.5564699172973633</v>
      </c>
      <c r="J50" s="170">
        <f>[12]Sheet1!J40</f>
        <v>1.9345749616622925</v>
      </c>
      <c r="K50" s="170">
        <f>[12]Sheet1!K40</f>
        <v>2.8119173049926758</v>
      </c>
      <c r="L50" s="170">
        <f>[12]Sheet1!L40</f>
        <v>1.4723072052001953</v>
      </c>
      <c r="M50" s="170">
        <f>[12]Sheet1!M40</f>
        <v>100.00000762939453</v>
      </c>
      <c r="N50" s="171">
        <f>[12]Sheet1!N40</f>
        <v>383.73613249568433</v>
      </c>
    </row>
    <row r="51" spans="1:14" x14ac:dyDescent="0.25">
      <c r="A51" s="29" t="s">
        <v>49</v>
      </c>
      <c r="B51" s="170">
        <f>[12]Sheet1!B41</f>
        <v>7.5647234916687012</v>
      </c>
      <c r="C51" s="170">
        <f>[12]Sheet1!C41</f>
        <v>82.184776306152344</v>
      </c>
      <c r="D51" s="170">
        <f>[12]Sheet1!D41</f>
        <v>29.79429817199707</v>
      </c>
      <c r="E51" s="170">
        <f>[12]Sheet1!E41</f>
        <v>1115.3648692565989</v>
      </c>
      <c r="F51" s="170">
        <f>[12]Sheet1!F41</f>
        <v>1.8939024209976196</v>
      </c>
      <c r="G51" s="170">
        <f>[12]Sheet1!G41</f>
        <v>82.64569091796875</v>
      </c>
      <c r="H51" s="170">
        <f>[12]Sheet1!H41</f>
        <v>84.539596557617188</v>
      </c>
      <c r="I51" s="170">
        <f>[12]Sheet1!I41</f>
        <v>6.2015652656555176</v>
      </c>
      <c r="J51" s="170">
        <f>[12]Sheet1!J41</f>
        <v>0.63120502233505249</v>
      </c>
      <c r="K51" s="170">
        <f>[12]Sheet1!K41</f>
        <v>6.5628495216369629</v>
      </c>
      <c r="L51" s="170">
        <f>[12]Sheet1!L41</f>
        <v>2.0647850036621094</v>
      </c>
      <c r="M51" s="170">
        <f>[12]Sheet1!M41</f>
        <v>100</v>
      </c>
      <c r="N51" s="171">
        <f>[12]Sheet1!N41</f>
        <v>850.48137879216824</v>
      </c>
    </row>
    <row r="52" spans="1:14" x14ac:dyDescent="0.25">
      <c r="A52" s="29" t="s">
        <v>50</v>
      </c>
      <c r="B52" s="170">
        <f>[12]Sheet1!B42</f>
        <v>7.1770782470703125</v>
      </c>
      <c r="C52" s="170">
        <f>[12]Sheet1!C42</f>
        <v>63.499538421630859</v>
      </c>
      <c r="D52" s="170">
        <f>[12]Sheet1!D42</f>
        <v>43.399162292480469</v>
      </c>
      <c r="E52" s="170">
        <f>[12]Sheet1!E42</f>
        <v>325.33367808754878</v>
      </c>
      <c r="F52" s="170">
        <f>[12]Sheet1!F42</f>
        <v>3.195911169052124</v>
      </c>
      <c r="G52" s="170">
        <f>[12]Sheet1!G42</f>
        <v>80.3192138671875</v>
      </c>
      <c r="H52" s="170">
        <f>[12]Sheet1!H42</f>
        <v>83.515129089355469</v>
      </c>
      <c r="I52" s="170">
        <f>[12]Sheet1!I42</f>
        <v>9.2655248641967773</v>
      </c>
      <c r="J52" s="170">
        <f>[12]Sheet1!J42</f>
        <v>1.5648372173309326</v>
      </c>
      <c r="K52" s="170">
        <f>[12]Sheet1!K42</f>
        <v>4.8489742279052734</v>
      </c>
      <c r="L52" s="170">
        <f>[12]Sheet1!L42</f>
        <v>0.8055378794670105</v>
      </c>
      <c r="M52" s="170">
        <f>[12]Sheet1!M42</f>
        <v>99.999992370605469</v>
      </c>
      <c r="N52" s="171">
        <f>[12]Sheet1!N42</f>
        <v>252.18441704164516</v>
      </c>
    </row>
    <row r="53" spans="1:14" x14ac:dyDescent="0.25">
      <c r="A53" s="30" t="s">
        <v>51</v>
      </c>
      <c r="B53" s="170">
        <f>[12]Sheet1!B43</f>
        <v>14.455148696899414</v>
      </c>
      <c r="C53" s="170">
        <f>[12]Sheet1!C43</f>
        <v>62.989147186279297</v>
      </c>
      <c r="D53" s="170">
        <f>[12]Sheet1!D43</f>
        <v>43.291820526123047</v>
      </c>
      <c r="E53" s="170">
        <f>[12]Sheet1!E43</f>
        <v>2409.8040783262763</v>
      </c>
      <c r="F53" s="170">
        <f>[12]Sheet1!F43</f>
        <v>2.3805229663848877</v>
      </c>
      <c r="G53" s="170">
        <f>[12]Sheet1!G43</f>
        <v>85.436210632324219</v>
      </c>
      <c r="H53" s="170">
        <f>[12]Sheet1!H43</f>
        <v>87.816734313964844</v>
      </c>
      <c r="I53" s="170">
        <f>[12]Sheet1!I43</f>
        <v>4.1087379455566406</v>
      </c>
      <c r="J53" s="170">
        <f>[12]Sheet1!J43</f>
        <v>0.33849549293518066</v>
      </c>
      <c r="K53" s="170">
        <f>[12]Sheet1!K43</f>
        <v>7.0532236099243164</v>
      </c>
      <c r="L53" s="170">
        <f>[12]Sheet1!L43</f>
        <v>0.68280810117721558</v>
      </c>
      <c r="M53" s="170">
        <f>[12]Sheet1!M43</f>
        <v>100</v>
      </c>
      <c r="N53" s="171">
        <f>[12]Sheet1!N43</f>
        <v>1626.2089589337456</v>
      </c>
    </row>
    <row r="54" spans="1:14" x14ac:dyDescent="0.25">
      <c r="A54" s="29" t="s">
        <v>52</v>
      </c>
      <c r="B54" s="170">
        <f>[12]Sheet1!B44</f>
        <v>15.28593921661377</v>
      </c>
      <c r="C54" s="170">
        <f>[12]Sheet1!C44</f>
        <v>54.144622802734375</v>
      </c>
      <c r="D54" s="170">
        <f>[12]Sheet1!D44</f>
        <v>44.813186645507813</v>
      </c>
      <c r="E54" s="170">
        <f>[12]Sheet1!E44</f>
        <v>360.07799401541905</v>
      </c>
      <c r="F54" s="170">
        <f>[12]Sheet1!F44</f>
        <v>2.9081301689147949</v>
      </c>
      <c r="G54" s="170">
        <f>[12]Sheet1!G44</f>
        <v>70.856590270996094</v>
      </c>
      <c r="H54" s="170">
        <f>[12]Sheet1!H44</f>
        <v>73.764717102050781</v>
      </c>
      <c r="I54" s="170">
        <f>[12]Sheet1!I44</f>
        <v>12.381275177001953</v>
      </c>
      <c r="J54" s="170">
        <f>[12]Sheet1!J44</f>
        <v>2.2503480911254883</v>
      </c>
      <c r="K54" s="170">
        <f>[12]Sheet1!K44</f>
        <v>8.1953849792480469</v>
      </c>
      <c r="L54" s="170">
        <f>[12]Sheet1!L44</f>
        <v>3.4082736968994141</v>
      </c>
      <c r="M54" s="170">
        <f>[12]Sheet1!M44</f>
        <v>100.00000762939453</v>
      </c>
      <c r="N54" s="171">
        <f>[12]Sheet1!N44</f>
        <v>271.42838006146582</v>
      </c>
    </row>
    <row r="55" spans="1:14" x14ac:dyDescent="0.25">
      <c r="A55" s="29" t="s">
        <v>53</v>
      </c>
      <c r="B55" s="170">
        <f>[12]Sheet1!B45</f>
        <v>10.567564010620117</v>
      </c>
      <c r="C55" s="170">
        <f>[12]Sheet1!C45</f>
        <v>71.979316711425781</v>
      </c>
      <c r="D55" s="170">
        <f>[12]Sheet1!D45</f>
        <v>40.115257263183594</v>
      </c>
      <c r="E55" s="170">
        <f>[12]Sheet1!E45</f>
        <v>667.18845005075627</v>
      </c>
      <c r="F55" s="170">
        <f>[12]Sheet1!F45</f>
        <v>2.7357606887817383</v>
      </c>
      <c r="G55" s="170">
        <f>[12]Sheet1!G45</f>
        <v>77.183982849121094</v>
      </c>
      <c r="H55" s="170">
        <f>[12]Sheet1!H45</f>
        <v>79.919746398925781</v>
      </c>
      <c r="I55" s="170">
        <f>[12]Sheet1!I45</f>
        <v>7.5036783218383789</v>
      </c>
      <c r="J55" s="170">
        <f>[12]Sheet1!J45</f>
        <v>3.2870025634765625</v>
      </c>
      <c r="K55" s="170">
        <f>[12]Sheet1!K45</f>
        <v>8.4410152435302734</v>
      </c>
      <c r="L55" s="170">
        <f>[12]Sheet1!L45</f>
        <v>0.84856027364730835</v>
      </c>
      <c r="M55" s="170">
        <f>[12]Sheet1!M45</f>
        <v>100</v>
      </c>
      <c r="N55" s="171">
        <f>[12]Sheet1!N45</f>
        <v>461.08260859614728</v>
      </c>
    </row>
    <row r="56" spans="1:14" x14ac:dyDescent="0.25">
      <c r="A56" s="29" t="s">
        <v>54</v>
      </c>
      <c r="B56" s="170">
        <f>[12]Sheet1!B46</f>
        <v>22.43440055847168</v>
      </c>
      <c r="C56" s="170">
        <f>[12]Sheet1!C46</f>
        <v>55.10699462890625</v>
      </c>
      <c r="D56" s="170">
        <f>[12]Sheet1!D46</f>
        <v>36.985939025878906</v>
      </c>
      <c r="E56" s="170">
        <f>[12]Sheet1!E46</f>
        <v>602.1697136990839</v>
      </c>
      <c r="F56" s="170">
        <f>[12]Sheet1!F46</f>
        <v>3.9730772972106934</v>
      </c>
      <c r="G56" s="170">
        <f>[12]Sheet1!G46</f>
        <v>78.768630981445313</v>
      </c>
      <c r="H56" s="170">
        <f>[12]Sheet1!H46</f>
        <v>82.741706848144531</v>
      </c>
      <c r="I56" s="170">
        <f>[12]Sheet1!I46</f>
        <v>6.5310440063476563</v>
      </c>
      <c r="J56" s="170">
        <f>[12]Sheet1!J46</f>
        <v>1.1597636938095093</v>
      </c>
      <c r="K56" s="170">
        <f>[12]Sheet1!K46</f>
        <v>9.3061113357543945</v>
      </c>
      <c r="L56" s="170">
        <f>[12]Sheet1!L46</f>
        <v>0.26137503981590271</v>
      </c>
      <c r="M56" s="170">
        <f>[12]Sheet1!M46</f>
        <v>100.00000762939453</v>
      </c>
      <c r="N56" s="171">
        <f>[12]Sheet1!N46</f>
        <v>440.03542041245004</v>
      </c>
    </row>
    <row r="57" spans="1:14" x14ac:dyDescent="0.25">
      <c r="A57" s="30" t="s">
        <v>55</v>
      </c>
      <c r="B57" s="170">
        <f>[12]Sheet1!B47</f>
        <v>31.523744583129883</v>
      </c>
      <c r="C57" s="170">
        <f>[12]Sheet1!C47</f>
        <v>54.483470916748047</v>
      </c>
      <c r="D57" s="170">
        <f>[12]Sheet1!D47</f>
        <v>31.456441879272461</v>
      </c>
      <c r="E57" s="170">
        <f>[12]Sheet1!E47</f>
        <v>1349.7210167403643</v>
      </c>
      <c r="F57" s="170">
        <f>[12]Sheet1!F47</f>
        <v>0.9465981125831604</v>
      </c>
      <c r="G57" s="170">
        <f>[12]Sheet1!G47</f>
        <v>85.016754150390625</v>
      </c>
      <c r="H57" s="170">
        <f>[12]Sheet1!H47</f>
        <v>85.963356018066406</v>
      </c>
      <c r="I57" s="170">
        <f>[12]Sheet1!I47</f>
        <v>2.1712696552276611</v>
      </c>
      <c r="J57" s="170">
        <f>[12]Sheet1!J47</f>
        <v>0.75959306955337524</v>
      </c>
      <c r="K57" s="170">
        <f>[12]Sheet1!K47</f>
        <v>10.626606941223145</v>
      </c>
      <c r="L57" s="170">
        <f>[12]Sheet1!L47</f>
        <v>0.47917845845222473</v>
      </c>
      <c r="M57" s="170">
        <f>[12]Sheet1!M47</f>
        <v>100.00000762939453</v>
      </c>
      <c r="N57" s="171">
        <f>[12]Sheet1!N47</f>
        <v>924.37226087296926</v>
      </c>
    </row>
    <row r="58" spans="1:14" x14ac:dyDescent="0.25">
      <c r="A58" s="29" t="s">
        <v>56</v>
      </c>
      <c r="B58" s="170">
        <f>[12]Sheet1!B48</f>
        <v>33.932277679443359</v>
      </c>
      <c r="C58" s="170">
        <f>[12]Sheet1!C48</f>
        <v>37.499176025390625</v>
      </c>
      <c r="D58" s="170">
        <f>[12]Sheet1!D48</f>
        <v>39.68896484375</v>
      </c>
      <c r="E58" s="170">
        <f>[12]Sheet1!E48</f>
        <v>828.98203685541023</v>
      </c>
      <c r="F58" s="170">
        <f>[12]Sheet1!F48</f>
        <v>3.3640735149383545</v>
      </c>
      <c r="G58" s="170">
        <f>[12]Sheet1!G48</f>
        <v>82.98114013671875</v>
      </c>
      <c r="H58" s="170">
        <f>[12]Sheet1!H48</f>
        <v>86.34521484375</v>
      </c>
      <c r="I58" s="170">
        <f>[12]Sheet1!I48</f>
        <v>5.3475232124328613</v>
      </c>
      <c r="J58" s="170">
        <f>[12]Sheet1!J48</f>
        <v>0.19777913391590118</v>
      </c>
      <c r="K58" s="170">
        <f>[12]Sheet1!K48</f>
        <v>6.2970476150512695</v>
      </c>
      <c r="L58" s="170">
        <f>[12]Sheet1!L48</f>
        <v>1.8124338388442993</v>
      </c>
      <c r="M58" s="170">
        <f>[12]Sheet1!M48</f>
        <v>100</v>
      </c>
      <c r="N58" s="171">
        <f>[12]Sheet1!N48</f>
        <v>582.24914905978858</v>
      </c>
    </row>
    <row r="59" spans="1:14" x14ac:dyDescent="0.25">
      <c r="A59" s="29" t="s">
        <v>57</v>
      </c>
      <c r="B59" s="170">
        <f>[12]Sheet1!B49</f>
        <v>18.358831405639648</v>
      </c>
      <c r="C59" s="170">
        <f>[12]Sheet1!C49</f>
        <v>32.507724761962891</v>
      </c>
      <c r="D59" s="170">
        <f>[12]Sheet1!D49</f>
        <v>59.677841186523438</v>
      </c>
      <c r="E59" s="170">
        <f>[12]Sheet1!E49</f>
        <v>273.44858227968598</v>
      </c>
      <c r="F59" s="170">
        <f>[12]Sheet1!F49</f>
        <v>6.5497875213623047</v>
      </c>
      <c r="G59" s="170">
        <f>[12]Sheet1!G49</f>
        <v>60.887550354003906</v>
      </c>
      <c r="H59" s="170">
        <f>[12]Sheet1!H49</f>
        <v>67.437339782714844</v>
      </c>
      <c r="I59" s="170">
        <f>[12]Sheet1!I49</f>
        <v>12.730283737182617</v>
      </c>
      <c r="J59" s="170">
        <f>[12]Sheet1!J49</f>
        <v>2.6852028369903564</v>
      </c>
      <c r="K59" s="170">
        <f>[12]Sheet1!K49</f>
        <v>3.756293773651123</v>
      </c>
      <c r="L59" s="170">
        <f>[12]Sheet1!L49</f>
        <v>13.390881538391113</v>
      </c>
      <c r="M59" s="170">
        <f>[12]Sheet1!M49</f>
        <v>100.00000762939453</v>
      </c>
      <c r="N59" s="171">
        <f>[12]Sheet1!N49</f>
        <v>186.85129737741383</v>
      </c>
    </row>
    <row r="60" spans="1:14" x14ac:dyDescent="0.25">
      <c r="A60" s="29" t="s">
        <v>58</v>
      </c>
      <c r="B60" s="170">
        <f>[12]Sheet1!B50</f>
        <v>19.575403213500977</v>
      </c>
      <c r="C60" s="170">
        <f>[12]Sheet1!C50</f>
        <v>62.747272491455078</v>
      </c>
      <c r="D60" s="170">
        <f>[12]Sheet1!D50</f>
        <v>33.379180908203125</v>
      </c>
      <c r="E60" s="170">
        <f>[12]Sheet1!E50</f>
        <v>394.6756944920989</v>
      </c>
      <c r="F60" s="170">
        <f>[12]Sheet1!F50</f>
        <v>8.3230342864990234</v>
      </c>
      <c r="G60" s="170">
        <f>[12]Sheet1!G50</f>
        <v>67.378532409667969</v>
      </c>
      <c r="H60" s="170">
        <f>[12]Sheet1!H50</f>
        <v>75.701568603515625</v>
      </c>
      <c r="I60" s="170">
        <f>[12]Sheet1!I50</f>
        <v>5.3027725219726563</v>
      </c>
      <c r="J60" s="170">
        <f>[12]Sheet1!J50</f>
        <v>0.38481968641281128</v>
      </c>
      <c r="K60" s="170">
        <f>[12]Sheet1!K50</f>
        <v>15.384425163269043</v>
      </c>
      <c r="L60" s="170">
        <f>[12]Sheet1!L50</f>
        <v>3.2264137268066406</v>
      </c>
      <c r="M60" s="170">
        <f>[12]Sheet1!M50</f>
        <v>100</v>
      </c>
      <c r="N60" s="171">
        <f>[12]Sheet1!N50</f>
        <v>296.21729144388507</v>
      </c>
    </row>
    <row r="61" spans="1:14" x14ac:dyDescent="0.25">
      <c r="A61" s="29" t="s">
        <v>59</v>
      </c>
      <c r="B61" s="170">
        <f>[12]Sheet1!B51</f>
        <v>13.162722587585449</v>
      </c>
      <c r="C61" s="170">
        <f>[12]Sheet1!C51</f>
        <v>64.092041015625</v>
      </c>
      <c r="D61" s="170">
        <f>[12]Sheet1!D51</f>
        <v>41.500209808349609</v>
      </c>
      <c r="E61" s="170">
        <f>[12]Sheet1!E51</f>
        <v>425.52144937886766</v>
      </c>
      <c r="F61" s="170">
        <f>[12]Sheet1!F51</f>
        <v>4.6216831207275391</v>
      </c>
      <c r="G61" s="170">
        <f>[12]Sheet1!G51</f>
        <v>82.407394409179688</v>
      </c>
      <c r="H61" s="170">
        <f>[12]Sheet1!H51</f>
        <v>87.029075622558594</v>
      </c>
      <c r="I61" s="170">
        <f>[12]Sheet1!I51</f>
        <v>5.9459352493286133</v>
      </c>
      <c r="J61" s="170">
        <f>[12]Sheet1!J51</f>
        <v>1.6798985004425049</v>
      </c>
      <c r="K61" s="170">
        <f>[12]Sheet1!K51</f>
        <v>3.8691065311431885</v>
      </c>
      <c r="L61" s="170">
        <f>[12]Sheet1!L51</f>
        <v>1.4759851694107056</v>
      </c>
      <c r="M61" s="170">
        <f>[12]Sheet1!M51</f>
        <v>100.00000762939453</v>
      </c>
      <c r="N61" s="171">
        <f>[12]Sheet1!N51</f>
        <v>300.59794734993426</v>
      </c>
    </row>
    <row r="62" spans="1:14" x14ac:dyDescent="0.25">
      <c r="A62" s="29" t="s">
        <v>60</v>
      </c>
      <c r="B62" s="170">
        <f>[12]Sheet1!B52</f>
        <v>43.322681427001953</v>
      </c>
      <c r="C62" s="170">
        <f>[12]Sheet1!C52</f>
        <v>42.028945922851563</v>
      </c>
      <c r="D62" s="170">
        <f>[12]Sheet1!D52</f>
        <v>27.150569915771484</v>
      </c>
      <c r="E62" s="170">
        <f>[12]Sheet1!E52</f>
        <v>922.69632907970379</v>
      </c>
      <c r="F62" s="170">
        <f>[12]Sheet1!F52</f>
        <v>2.7804899215698242</v>
      </c>
      <c r="G62" s="170">
        <f>[12]Sheet1!G52</f>
        <v>73.757553100585938</v>
      </c>
      <c r="H62" s="170">
        <f>[12]Sheet1!H52</f>
        <v>76.538040161132813</v>
      </c>
      <c r="I62" s="170">
        <f>[12]Sheet1!I52</f>
        <v>4.2354440689086914</v>
      </c>
      <c r="J62" s="170">
        <f>[12]Sheet1!J52</f>
        <v>3.3518607616424561</v>
      </c>
      <c r="K62" s="170">
        <f>[12]Sheet1!K52</f>
        <v>8.2137012481689453</v>
      </c>
      <c r="L62" s="170">
        <f>[12]Sheet1!L52</f>
        <v>7.6609516143798828</v>
      </c>
      <c r="M62" s="170">
        <f>[12]Sheet1!M52</f>
        <v>99.999992370605469</v>
      </c>
      <c r="N62" s="171">
        <f>[12]Sheet1!N52</f>
        <v>643.16719116721629</v>
      </c>
    </row>
    <row r="63" spans="1:14" x14ac:dyDescent="0.25">
      <c r="A63" s="30" t="s">
        <v>61</v>
      </c>
      <c r="B63" s="170">
        <f>[12]Sheet1!B53</f>
        <v>8.8152694702148438</v>
      </c>
      <c r="C63" s="170">
        <f>[12]Sheet1!C53</f>
        <v>76.900154113769531</v>
      </c>
      <c r="D63" s="170">
        <f>[12]Sheet1!D53</f>
        <v>35.429767608642578</v>
      </c>
      <c r="E63" s="170">
        <f>[12]Sheet1!E53</f>
        <v>3370.6985444324901</v>
      </c>
      <c r="F63" s="170">
        <f>[12]Sheet1!F53</f>
        <v>3.7179830074310303</v>
      </c>
      <c r="G63" s="170">
        <f>[12]Sheet1!G53</f>
        <v>90.110237121582031</v>
      </c>
      <c r="H63" s="170">
        <f>[12]Sheet1!H53</f>
        <v>93.828224182128906</v>
      </c>
      <c r="I63" s="170">
        <f>[12]Sheet1!I53</f>
        <v>2.7976043224334717</v>
      </c>
      <c r="J63" s="170">
        <f>[12]Sheet1!J53</f>
        <v>0.71093863248825073</v>
      </c>
      <c r="K63" s="170">
        <f>[12]Sheet1!K53</f>
        <v>2.6632335186004639</v>
      </c>
      <c r="L63" s="170">
        <f>[12]Sheet1!L53</f>
        <v>0</v>
      </c>
      <c r="M63" s="170">
        <f>[12]Sheet1!M53</f>
        <v>99.999992370605469</v>
      </c>
      <c r="N63" s="171">
        <f>[12]Sheet1!N53</f>
        <v>2443.2142021226327</v>
      </c>
    </row>
    <row r="64" spans="1:14" x14ac:dyDescent="0.25">
      <c r="A64" s="29" t="s">
        <v>62</v>
      </c>
      <c r="B64" s="170">
        <f>[12]Sheet1!B54</f>
        <v>12.897824287414551</v>
      </c>
      <c r="C64" s="170">
        <f>[12]Sheet1!C54</f>
        <v>72.05621337890625</v>
      </c>
      <c r="D64" s="170">
        <f>[12]Sheet1!D54</f>
        <v>33.715286254882813</v>
      </c>
      <c r="E64" s="170">
        <f>[12]Sheet1!E54</f>
        <v>782.45828202163591</v>
      </c>
      <c r="F64" s="170">
        <f>[12]Sheet1!F54</f>
        <v>2.0361940860748291</v>
      </c>
      <c r="G64" s="170">
        <f>[12]Sheet1!G54</f>
        <v>82.289932250976563</v>
      </c>
      <c r="H64" s="170">
        <f>[12]Sheet1!H54</f>
        <v>84.326126098632813</v>
      </c>
      <c r="I64" s="170">
        <f>[12]Sheet1!I54</f>
        <v>6.8280305862426758</v>
      </c>
      <c r="J64" s="170">
        <f>[12]Sheet1!J54</f>
        <v>0.67638278007507324</v>
      </c>
      <c r="K64" s="170">
        <f>[12]Sheet1!K54</f>
        <v>7.4435162544250488</v>
      </c>
      <c r="L64" s="170">
        <f>[12]Sheet1!L54</f>
        <v>0.72594064474105835</v>
      </c>
      <c r="M64" s="170">
        <f>[12]Sheet1!M54</f>
        <v>100</v>
      </c>
      <c r="N64" s="171">
        <f>[12]Sheet1!N54</f>
        <v>580.44565375074478</v>
      </c>
    </row>
    <row r="65" spans="1:14" x14ac:dyDescent="0.25">
      <c r="A65" s="29" t="s">
        <v>63</v>
      </c>
      <c r="B65" s="170">
        <f>[12]Sheet1!B55</f>
        <v>26.151643753051758</v>
      </c>
      <c r="C65" s="170">
        <f>[12]Sheet1!C55</f>
        <v>52.424808502197266</v>
      </c>
      <c r="D65" s="170">
        <f>[12]Sheet1!D55</f>
        <v>36.287586212158203</v>
      </c>
      <c r="E65" s="170">
        <f>[12]Sheet1!E55</f>
        <v>314.31086194963234</v>
      </c>
      <c r="F65" s="170">
        <f>[12]Sheet1!F55</f>
        <v>4.946465015411377</v>
      </c>
      <c r="G65" s="170">
        <f>[12]Sheet1!G55</f>
        <v>72.514984130859375</v>
      </c>
      <c r="H65" s="170">
        <f>[12]Sheet1!H55</f>
        <v>77.461448669433594</v>
      </c>
      <c r="I65" s="170">
        <f>[12]Sheet1!I55</f>
        <v>7.5430998802185059</v>
      </c>
      <c r="J65" s="170">
        <f>[12]Sheet1!J55</f>
        <v>1.6333314180374146</v>
      </c>
      <c r="K65" s="170">
        <f>[12]Sheet1!K55</f>
        <v>10.32988166809082</v>
      </c>
      <c r="L65" s="170">
        <f>[12]Sheet1!L55</f>
        <v>3.0322344303131104</v>
      </c>
      <c r="M65" s="170">
        <f>[12]Sheet1!M55</f>
        <v>99.999992370605469</v>
      </c>
      <c r="N65" s="171">
        <f>[12]Sheet1!N55</f>
        <v>228.19745157446548</v>
      </c>
    </row>
    <row r="66" spans="1:14" x14ac:dyDescent="0.25">
      <c r="A66" s="29" t="s">
        <v>64</v>
      </c>
      <c r="B66" s="170">
        <f>[12]Sheet1!B56</f>
        <v>27.027814865112305</v>
      </c>
      <c r="C66" s="170">
        <f>[12]Sheet1!C56</f>
        <v>52.382236480712891</v>
      </c>
      <c r="D66" s="170">
        <f>[12]Sheet1!D56</f>
        <v>37.973045349121094</v>
      </c>
      <c r="E66" s="170">
        <f>[12]Sheet1!E56</f>
        <v>821.07361954469911</v>
      </c>
      <c r="F66" s="170">
        <f>[12]Sheet1!F56</f>
        <v>2.7892453670501709</v>
      </c>
      <c r="G66" s="170">
        <f>[12]Sheet1!G56</f>
        <v>81.835067749023438</v>
      </c>
      <c r="H66" s="170">
        <f>[12]Sheet1!H56</f>
        <v>84.624313354492188</v>
      </c>
      <c r="I66" s="170">
        <f>[12]Sheet1!I56</f>
        <v>4.9263730049133301</v>
      </c>
      <c r="J66" s="170">
        <f>[12]Sheet1!J56</f>
        <v>1.0138148069381714</v>
      </c>
      <c r="K66" s="170">
        <f>[12]Sheet1!K56</f>
        <v>8.5833492279052734</v>
      </c>
      <c r="L66" s="170">
        <f>[12]Sheet1!L56</f>
        <v>0.85214728116989136</v>
      </c>
      <c r="M66" s="170">
        <f>[12]Sheet1!M56</f>
        <v>100.00000762939453</v>
      </c>
      <c r="N66" s="171">
        <f>[12]Sheet1!N56</f>
        <v>546.2765815325057</v>
      </c>
    </row>
    <row r="67" spans="1:14" x14ac:dyDescent="0.25">
      <c r="A67" s="30" t="s">
        <v>65</v>
      </c>
      <c r="B67" s="170">
        <f>[12]Sheet1!B57</f>
        <v>9.3373022079467773</v>
      </c>
      <c r="C67" s="170">
        <f>[12]Sheet1!C57</f>
        <v>73.238548278808594</v>
      </c>
      <c r="D67" s="170">
        <f>[12]Sheet1!D57</f>
        <v>37.508079528808594</v>
      </c>
      <c r="E67" s="170">
        <f>[12]Sheet1!E57</f>
        <v>1202.111512866107</v>
      </c>
      <c r="F67" s="170">
        <f>[12]Sheet1!F57</f>
        <v>5.9557065963745117</v>
      </c>
      <c r="G67" s="170">
        <f>[12]Sheet1!G57</f>
        <v>75.867095947265625</v>
      </c>
      <c r="H67" s="170">
        <f>[12]Sheet1!H57</f>
        <v>81.822807312011719</v>
      </c>
      <c r="I67" s="170">
        <f>[12]Sheet1!I57</f>
        <v>8.7053852081298828</v>
      </c>
      <c r="J67" s="170">
        <f>[12]Sheet1!J57</f>
        <v>1.6082444190979004</v>
      </c>
      <c r="K67" s="170">
        <f>[12]Sheet1!K57</f>
        <v>6.8277630805969238</v>
      </c>
      <c r="L67" s="170">
        <f>[12]Sheet1!L57</f>
        <v>1.0358040332794189</v>
      </c>
      <c r="M67" s="170">
        <f>[12]Sheet1!M57</f>
        <v>100</v>
      </c>
      <c r="N67" s="171">
        <f>[12]Sheet1!N57</f>
        <v>883.40113629539769</v>
      </c>
    </row>
    <row r="68" spans="1:14" x14ac:dyDescent="0.25">
      <c r="A68" s="29" t="s">
        <v>66</v>
      </c>
      <c r="B68" s="170">
        <f>[12]Sheet1!B58</f>
        <v>12.107016563415527</v>
      </c>
      <c r="C68" s="170">
        <f>[12]Sheet1!C58</f>
        <v>80.14935302734375</v>
      </c>
      <c r="D68" s="170">
        <f>[12]Sheet1!D58</f>
        <v>27.795736312866211</v>
      </c>
      <c r="E68" s="170">
        <f>[12]Sheet1!E58</f>
        <v>977.19867614466318</v>
      </c>
      <c r="F68" s="170">
        <f>[12]Sheet1!F58</f>
        <v>3.5560939311981201</v>
      </c>
      <c r="G68" s="170">
        <f>[12]Sheet1!G58</f>
        <v>80.747909545898438</v>
      </c>
      <c r="H68" s="170">
        <f>[12]Sheet1!H58</f>
        <v>84.304008483886719</v>
      </c>
      <c r="I68" s="170">
        <f>[12]Sheet1!I58</f>
        <v>5.2641277313232422</v>
      </c>
      <c r="J68" s="170">
        <f>[12]Sheet1!J58</f>
        <v>0.19939726591110229</v>
      </c>
      <c r="K68" s="170">
        <f>[12]Sheet1!K58</f>
        <v>9.8014307022094727</v>
      </c>
      <c r="L68" s="170">
        <f>[12]Sheet1!L58</f>
        <v>0.43103691935539246</v>
      </c>
      <c r="M68" s="170">
        <f>[12]Sheet1!M58</f>
        <v>99.999992370605469</v>
      </c>
      <c r="N68" s="171">
        <f>[12]Sheet1!N58</f>
        <v>742.44596207885991</v>
      </c>
    </row>
    <row r="69" spans="1:14" x14ac:dyDescent="0.25">
      <c r="A69" s="29" t="s">
        <v>67</v>
      </c>
      <c r="B69" s="170">
        <f>[12]Sheet1!B59</f>
        <v>18.490837097167969</v>
      </c>
      <c r="C69" s="170">
        <f>[12]Sheet1!C59</f>
        <v>60.442600250244141</v>
      </c>
      <c r="D69" s="170">
        <f>[12]Sheet1!D59</f>
        <v>36.703857421875</v>
      </c>
      <c r="E69" s="170">
        <f>[12]Sheet1!E59</f>
        <v>356.5318484952777</v>
      </c>
      <c r="F69" s="170">
        <f>[12]Sheet1!F59</f>
        <v>6.1391725540161133</v>
      </c>
      <c r="G69" s="170">
        <f>[12]Sheet1!G59</f>
        <v>67.515228271484375</v>
      </c>
      <c r="H69" s="170">
        <f>[12]Sheet1!H59</f>
        <v>73.654396057128906</v>
      </c>
      <c r="I69" s="170">
        <f>[12]Sheet1!I59</f>
        <v>12.086938858032227</v>
      </c>
      <c r="J69" s="170">
        <f>[12]Sheet1!J59</f>
        <v>0.67750108242034912</v>
      </c>
      <c r="K69" s="170">
        <f>[12]Sheet1!K59</f>
        <v>10.337529182434082</v>
      </c>
      <c r="L69" s="170">
        <f>[12]Sheet1!L59</f>
        <v>3.2436327934265137</v>
      </c>
      <c r="M69" s="170">
        <f>[12]Sheet1!M59</f>
        <v>100</v>
      </c>
      <c r="N69" s="171">
        <f>[12]Sheet1!N59</f>
        <v>264.010638539696</v>
      </c>
    </row>
    <row r="70" spans="1:14" x14ac:dyDescent="0.25">
      <c r="A70" s="29" t="s">
        <v>68</v>
      </c>
      <c r="B70" s="170">
        <f>[12]Sheet1!B60</f>
        <v>12.214151382446289</v>
      </c>
      <c r="C70" s="170">
        <f>[12]Sheet1!C60</f>
        <v>82.1273193359375</v>
      </c>
      <c r="D70" s="170">
        <f>[12]Sheet1!D60</f>
        <v>30.06599235534668</v>
      </c>
      <c r="E70" s="170">
        <f>[12]Sheet1!E60</f>
        <v>765.67685866902298</v>
      </c>
      <c r="F70" s="170">
        <f>[12]Sheet1!F60</f>
        <v>0.93045181035995483</v>
      </c>
      <c r="G70" s="170">
        <f>[12]Sheet1!G60</f>
        <v>78.376800537109375</v>
      </c>
      <c r="H70" s="170">
        <f>[12]Sheet1!H60</f>
        <v>79.3072509765625</v>
      </c>
      <c r="I70" s="170">
        <f>[12]Sheet1!I60</f>
        <v>4.566279411315918</v>
      </c>
      <c r="J70" s="170">
        <f>[12]Sheet1!J60</f>
        <v>0.81945151090621948</v>
      </c>
      <c r="K70" s="170">
        <f>[12]Sheet1!K60</f>
        <v>14.657722473144531</v>
      </c>
      <c r="L70" s="170">
        <f>[12]Sheet1!L60</f>
        <v>0.64929407835006714</v>
      </c>
      <c r="M70" s="170">
        <f>[12]Sheet1!M60</f>
        <v>99.999992370605469</v>
      </c>
      <c r="N70" s="171">
        <f>[12]Sheet1!N60</f>
        <v>543.38221157416604</v>
      </c>
    </row>
    <row r="71" spans="1:14" x14ac:dyDescent="0.25">
      <c r="A71" s="30" t="s">
        <v>69</v>
      </c>
      <c r="B71" s="170">
        <f>[12]Sheet1!B61</f>
        <v>20.002466201782227</v>
      </c>
      <c r="C71" s="170">
        <f>[12]Sheet1!C61</f>
        <v>56.590713500976563</v>
      </c>
      <c r="D71" s="170">
        <f>[12]Sheet1!D61</f>
        <v>39.023067474365234</v>
      </c>
      <c r="E71" s="170">
        <f>[12]Sheet1!E61</f>
        <v>1505.0019698755002</v>
      </c>
      <c r="F71" s="170">
        <f>[12]Sheet1!F61</f>
        <v>3.1763372421264648</v>
      </c>
      <c r="G71" s="170">
        <f>[12]Sheet1!G61</f>
        <v>70.012542724609375</v>
      </c>
      <c r="H71" s="170">
        <f>[12]Sheet1!H61</f>
        <v>73.188880920410156</v>
      </c>
      <c r="I71" s="170">
        <f>[12]Sheet1!I61</f>
        <v>13.20319938659668</v>
      </c>
      <c r="J71" s="170">
        <f>[12]Sheet1!J61</f>
        <v>0.26406759023666382</v>
      </c>
      <c r="K71" s="170">
        <f>[12]Sheet1!K61</f>
        <v>11.125441551208496</v>
      </c>
      <c r="L71" s="170">
        <f>[12]Sheet1!L61</f>
        <v>2.2184112071990967</v>
      </c>
      <c r="M71" s="170">
        <f>[12]Sheet1!M61</f>
        <v>100.00000762939453</v>
      </c>
      <c r="N71" s="171">
        <f>[12]Sheet1!N61</f>
        <v>1096.2812695636183</v>
      </c>
    </row>
    <row r="72" spans="1:14" x14ac:dyDescent="0.25">
      <c r="A72" s="29" t="s">
        <v>70</v>
      </c>
      <c r="B72" s="170">
        <f>[12]Sheet1!B62</f>
        <v>13.606539726257324</v>
      </c>
      <c r="C72" s="170">
        <f>[12]Sheet1!C62</f>
        <v>73.91021728515625</v>
      </c>
      <c r="D72" s="170">
        <f>[12]Sheet1!D62</f>
        <v>35.876491546630859</v>
      </c>
      <c r="E72" s="170">
        <f>[12]Sheet1!E62</f>
        <v>470.82385989340816</v>
      </c>
      <c r="F72" s="170">
        <f>[12]Sheet1!F62</f>
        <v>0.95682060718536377</v>
      </c>
      <c r="G72" s="170">
        <f>[12]Sheet1!G62</f>
        <v>81.429672241210938</v>
      </c>
      <c r="H72" s="170">
        <f>[12]Sheet1!H62</f>
        <v>82.386489868164063</v>
      </c>
      <c r="I72" s="170">
        <f>[12]Sheet1!I62</f>
        <v>9.555455207824707</v>
      </c>
      <c r="J72" s="170">
        <f>[12]Sheet1!J62</f>
        <v>0.69193905591964722</v>
      </c>
      <c r="K72" s="170">
        <f>[12]Sheet1!K62</f>
        <v>6.6020503044128418</v>
      </c>
      <c r="L72" s="170">
        <f>[12]Sheet1!L62</f>
        <v>0.76406419277191162</v>
      </c>
      <c r="M72" s="170">
        <f>[12]Sheet1!M62</f>
        <v>100</v>
      </c>
      <c r="N72" s="171">
        <f>[12]Sheet1!N62</f>
        <v>320.58003773918654</v>
      </c>
    </row>
    <row r="73" spans="1:14" x14ac:dyDescent="0.25">
      <c r="A73" s="29" t="s">
        <v>71</v>
      </c>
      <c r="B73" s="170">
        <f>[12]Sheet1!B63</f>
        <v>20.18589973449707</v>
      </c>
      <c r="C73" s="170">
        <f>[12]Sheet1!C63</f>
        <v>67.740325927734375</v>
      </c>
      <c r="D73" s="170">
        <f>[12]Sheet1!D63</f>
        <v>32.748844146728516</v>
      </c>
      <c r="E73" s="170">
        <f>[12]Sheet1!E63</f>
        <v>408.30227287362055</v>
      </c>
      <c r="F73" s="170">
        <f>[12]Sheet1!F63</f>
        <v>4.656548023223877</v>
      </c>
      <c r="G73" s="170">
        <f>[12]Sheet1!G63</f>
        <v>67.390731811523438</v>
      </c>
      <c r="H73" s="170">
        <f>[12]Sheet1!H63</f>
        <v>72.047279357910156</v>
      </c>
      <c r="I73" s="170">
        <f>[12]Sheet1!I63</f>
        <v>11.828822135925293</v>
      </c>
      <c r="J73" s="170">
        <f>[12]Sheet1!J63</f>
        <v>1.2472661733627319</v>
      </c>
      <c r="K73" s="170">
        <f>[12]Sheet1!K63</f>
        <v>14.139933586120605</v>
      </c>
      <c r="L73" s="170">
        <f>[12]Sheet1!L63</f>
        <v>0.73669695854187012</v>
      </c>
      <c r="M73" s="170">
        <f>[12]Sheet1!M63</f>
        <v>99.999992370605469</v>
      </c>
      <c r="N73" s="171">
        <f>[12]Sheet1!N63</f>
        <v>290.00729416337907</v>
      </c>
    </row>
    <row r="74" spans="1:14" x14ac:dyDescent="0.25">
      <c r="A74" s="29" t="s">
        <v>72</v>
      </c>
      <c r="B74" s="170">
        <f>[12]Sheet1!B64</f>
        <v>14.025421142578125</v>
      </c>
      <c r="C74" s="170">
        <f>[12]Sheet1!C64</f>
        <v>80.386734008789063</v>
      </c>
      <c r="D74" s="170">
        <f>[12]Sheet1!D64</f>
        <v>33.144290924072266</v>
      </c>
      <c r="E74" s="170">
        <f>[12]Sheet1!E64</f>
        <v>316.27267052248226</v>
      </c>
      <c r="F74" s="170">
        <f>[12]Sheet1!F64</f>
        <v>0.721763014793396</v>
      </c>
      <c r="G74" s="170">
        <f>[12]Sheet1!G64</f>
        <v>78.218040466308594</v>
      </c>
      <c r="H74" s="170">
        <f>[12]Sheet1!H64</f>
        <v>78.939804077148438</v>
      </c>
      <c r="I74" s="170">
        <f>[12]Sheet1!I64</f>
        <v>7.6583786010742188</v>
      </c>
      <c r="J74" s="170">
        <f>[12]Sheet1!J64</f>
        <v>0</v>
      </c>
      <c r="K74" s="170">
        <f>[12]Sheet1!K64</f>
        <v>12.902066230773926</v>
      </c>
      <c r="L74" s="170">
        <f>[12]Sheet1!L64</f>
        <v>0.49975436925888062</v>
      </c>
      <c r="M74" s="170">
        <f>[12]Sheet1!M64</f>
        <v>100.00000762939453</v>
      </c>
      <c r="N74" s="171">
        <f>[12]Sheet1!N64</f>
        <v>207.86310956701945</v>
      </c>
    </row>
    <row r="75" spans="1:14" x14ac:dyDescent="0.25">
      <c r="A75" s="30" t="s">
        <v>73</v>
      </c>
      <c r="B75" s="170">
        <f>[12]Sheet1!B65</f>
        <v>7.0130519866943359</v>
      </c>
      <c r="C75" s="170">
        <f>[12]Sheet1!C65</f>
        <v>80.868614196777344</v>
      </c>
      <c r="D75" s="170">
        <f>[12]Sheet1!D65</f>
        <v>36.186256408691406</v>
      </c>
      <c r="E75" s="170">
        <f>[12]Sheet1!E65</f>
        <v>560.92875969186605</v>
      </c>
      <c r="F75" s="170">
        <f>[12]Sheet1!F65</f>
        <v>2.5536239147186279</v>
      </c>
      <c r="G75" s="170">
        <f>[12]Sheet1!G65</f>
        <v>78.967681884765625</v>
      </c>
      <c r="H75" s="170">
        <f>[12]Sheet1!H65</f>
        <v>81.521308898925781</v>
      </c>
      <c r="I75" s="170">
        <f>[12]Sheet1!I65</f>
        <v>2.2976107597351074</v>
      </c>
      <c r="J75" s="170">
        <f>[12]Sheet1!J65</f>
        <v>0.9433891773223877</v>
      </c>
      <c r="K75" s="170">
        <f>[12]Sheet1!K65</f>
        <v>13.670669555664063</v>
      </c>
      <c r="L75" s="170">
        <f>[12]Sheet1!L65</f>
        <v>1.5670205354690552</v>
      </c>
      <c r="M75" s="170">
        <f>[12]Sheet1!M65</f>
        <v>100</v>
      </c>
      <c r="N75" s="171">
        <f>[12]Sheet1!N65</f>
        <v>394.12730995884709</v>
      </c>
    </row>
    <row r="76" spans="1:14" x14ac:dyDescent="0.25">
      <c r="A76" s="29" t="s">
        <v>74</v>
      </c>
      <c r="B76" s="170">
        <f>[12]Sheet1!B66</f>
        <v>9.6603794097900391</v>
      </c>
      <c r="C76" s="170">
        <f>[12]Sheet1!C66</f>
        <v>57.001396179199219</v>
      </c>
      <c r="D76" s="170">
        <f>[12]Sheet1!D66</f>
        <v>48.943748474121094</v>
      </c>
      <c r="E76" s="170">
        <f>[12]Sheet1!E66</f>
        <v>801.21415467309714</v>
      </c>
      <c r="F76" s="170">
        <f>[12]Sheet1!F66</f>
        <v>1.3276684284210205</v>
      </c>
      <c r="G76" s="170">
        <f>[12]Sheet1!G66</f>
        <v>83.133087158203125</v>
      </c>
      <c r="H76" s="170">
        <f>[12]Sheet1!H66</f>
        <v>84.46075439453125</v>
      </c>
      <c r="I76" s="170">
        <f>[12]Sheet1!I66</f>
        <v>6.7982211112976074</v>
      </c>
      <c r="J76" s="170">
        <f>[12]Sheet1!J66</f>
        <v>1.168357253074646</v>
      </c>
      <c r="K76" s="170">
        <f>[12]Sheet1!K66</f>
        <v>6.7713580131530762</v>
      </c>
      <c r="L76" s="170">
        <f>[12]Sheet1!L66</f>
        <v>0.8013109564781189</v>
      </c>
      <c r="M76" s="170">
        <f>[12]Sheet1!M66</f>
        <v>99.999992370605469</v>
      </c>
      <c r="N76" s="171">
        <f>[12]Sheet1!N66</f>
        <v>588.72121173167784</v>
      </c>
    </row>
    <row r="77" spans="1:14" x14ac:dyDescent="0.25">
      <c r="A77" s="29" t="s">
        <v>75</v>
      </c>
      <c r="B77" s="170">
        <f>[12]Sheet1!B67</f>
        <v>17.703424453735352</v>
      </c>
      <c r="C77" s="170">
        <f>[12]Sheet1!C67</f>
        <v>72.314865112304688</v>
      </c>
      <c r="D77" s="170">
        <f>[12]Sheet1!D67</f>
        <v>28.323722839355469</v>
      </c>
      <c r="E77" s="170">
        <f>[12]Sheet1!E67</f>
        <v>394.90811925230093</v>
      </c>
      <c r="F77" s="170">
        <f>[12]Sheet1!F67</f>
        <v>2.1916916370391846</v>
      </c>
      <c r="G77" s="170">
        <f>[12]Sheet1!G67</f>
        <v>76.107048034667969</v>
      </c>
      <c r="H77" s="170">
        <f>[12]Sheet1!H67</f>
        <v>78.298744201660156</v>
      </c>
      <c r="I77" s="170">
        <f>[12]Sheet1!I67</f>
        <v>5.4912142753601074</v>
      </c>
      <c r="J77" s="170">
        <f>[12]Sheet1!J67</f>
        <v>1.8484718799591064</v>
      </c>
      <c r="K77" s="170">
        <f>[12]Sheet1!K67</f>
        <v>11.782137870788574</v>
      </c>
      <c r="L77" s="170">
        <f>[12]Sheet1!L67</f>
        <v>2.5794339179992676</v>
      </c>
      <c r="M77" s="170">
        <f>[12]Sheet1!M67</f>
        <v>99.999992370605469</v>
      </c>
      <c r="N77" s="171">
        <f>[12]Sheet1!N67</f>
        <v>301.6914028179051</v>
      </c>
    </row>
    <row r="78" spans="1:14" x14ac:dyDescent="0.25">
      <c r="A78" s="30" t="s">
        <v>76</v>
      </c>
      <c r="B78" s="170">
        <f>[12]Sheet1!B68</f>
        <v>16.451007843017578</v>
      </c>
      <c r="C78" s="170">
        <f>[12]Sheet1!C68</f>
        <v>54.028545379638672</v>
      </c>
      <c r="D78" s="170">
        <f>[12]Sheet1!D68</f>
        <v>45.293495178222656</v>
      </c>
      <c r="E78" s="170">
        <f>[12]Sheet1!E68</f>
        <v>941.3298357606966</v>
      </c>
      <c r="F78" s="170">
        <f>[12]Sheet1!F68</f>
        <v>3.4672088623046875</v>
      </c>
      <c r="G78" s="170">
        <f>[12]Sheet1!G68</f>
        <v>72.944892883300781</v>
      </c>
      <c r="H78" s="170">
        <f>[12]Sheet1!H68</f>
        <v>76.412101745605469</v>
      </c>
      <c r="I78" s="170">
        <f>[12]Sheet1!I68</f>
        <v>11.243224143981934</v>
      </c>
      <c r="J78" s="170">
        <f>[12]Sheet1!J68</f>
        <v>0.12928391993045807</v>
      </c>
      <c r="K78" s="170">
        <f>[12]Sheet1!K68</f>
        <v>11.313789367675781</v>
      </c>
      <c r="L78" s="170">
        <f>[12]Sheet1!L68</f>
        <v>0.90159881114959717</v>
      </c>
      <c r="M78" s="170">
        <f>[12]Sheet1!M68</f>
        <v>100</v>
      </c>
      <c r="N78" s="171">
        <f>[12]Sheet1!N68</f>
        <v>670.23404014642597</v>
      </c>
    </row>
    <row r="79" spans="1:14" x14ac:dyDescent="0.25">
      <c r="A79" s="29" t="s">
        <v>77</v>
      </c>
      <c r="B79" s="170">
        <f>[12]Sheet1!B69</f>
        <v>3.1742939949035645</v>
      </c>
      <c r="C79" s="170">
        <f>[12]Sheet1!C69</f>
        <v>63.595844268798828</v>
      </c>
      <c r="D79" s="170">
        <f>[12]Sheet1!D69</f>
        <v>49.115524291992188</v>
      </c>
      <c r="E79" s="170">
        <f>[12]Sheet1!E69</f>
        <v>450.84152722935852</v>
      </c>
      <c r="F79" s="170">
        <f>[12]Sheet1!F69</f>
        <v>0.9470067024230957</v>
      </c>
      <c r="G79" s="170">
        <f>[12]Sheet1!G69</f>
        <v>78.332847595214844</v>
      </c>
      <c r="H79" s="170">
        <f>[12]Sheet1!H69</f>
        <v>79.279853820800781</v>
      </c>
      <c r="I79" s="170">
        <f>[12]Sheet1!I69</f>
        <v>9.18212890625</v>
      </c>
      <c r="J79" s="170">
        <f>[12]Sheet1!J69</f>
        <v>0.94392400979995728</v>
      </c>
      <c r="K79" s="170">
        <f>[12]Sheet1!K69</f>
        <v>9.6319751739501953</v>
      </c>
      <c r="L79" s="170">
        <f>[12]Sheet1!L69</f>
        <v>0.96211451292037964</v>
      </c>
      <c r="M79" s="170">
        <f>[12]Sheet1!M69</f>
        <v>99.999992370605469</v>
      </c>
      <c r="N79" s="171">
        <f>[12]Sheet1!N69</f>
        <v>336.14989994623568</v>
      </c>
    </row>
    <row r="80" spans="1:14" x14ac:dyDescent="0.25">
      <c r="A80" s="29" t="s">
        <v>78</v>
      </c>
      <c r="B80" s="170">
        <f>[12]Sheet1!B70</f>
        <v>16.313131332397461</v>
      </c>
      <c r="C80" s="170">
        <f>[12]Sheet1!C70</f>
        <v>73.473274230957031</v>
      </c>
      <c r="D80" s="170">
        <f>[12]Sheet1!D70</f>
        <v>34.121532440185547</v>
      </c>
      <c r="E80" s="170">
        <f>[12]Sheet1!E70</f>
        <v>352.62439363336438</v>
      </c>
      <c r="F80" s="170">
        <f>[12]Sheet1!F70</f>
        <v>2.5710043907165527</v>
      </c>
      <c r="G80" s="170">
        <f>[12]Sheet1!G70</f>
        <v>82.210014343261719</v>
      </c>
      <c r="H80" s="170">
        <f>[12]Sheet1!H70</f>
        <v>84.781021118164063</v>
      </c>
      <c r="I80" s="170">
        <f>[12]Sheet1!I70</f>
        <v>6.9187197685241699</v>
      </c>
      <c r="J80" s="170">
        <f>[12]Sheet1!J70</f>
        <v>8.5820019245147705E-2</v>
      </c>
      <c r="K80" s="170">
        <f>[12]Sheet1!K70</f>
        <v>7.9957256317138672</v>
      </c>
      <c r="L80" s="170">
        <f>[12]Sheet1!L70</f>
        <v>0.21871504187583923</v>
      </c>
      <c r="M80" s="170">
        <f>[12]Sheet1!M70</f>
        <v>100</v>
      </c>
      <c r="N80" s="171">
        <f>[12]Sheet1!N70</f>
        <v>238.34072740509501</v>
      </c>
    </row>
    <row r="81" spans="1:14" x14ac:dyDescent="0.25">
      <c r="A81" s="29" t="s">
        <v>79</v>
      </c>
      <c r="B81" s="170">
        <f>[12]Sheet1!B71</f>
        <v>10.103239059448242</v>
      </c>
      <c r="C81" s="170">
        <f>[12]Sheet1!C71</f>
        <v>74.256271362304688</v>
      </c>
      <c r="D81" s="170">
        <f>[12]Sheet1!D71</f>
        <v>37.191291809082031</v>
      </c>
      <c r="E81" s="170">
        <f>[12]Sheet1!E71</f>
        <v>440.71924522127949</v>
      </c>
      <c r="F81" s="170">
        <f>[12]Sheet1!F71</f>
        <v>2.6830534934997559</v>
      </c>
      <c r="G81" s="170">
        <f>[12]Sheet1!G71</f>
        <v>86.583351135253906</v>
      </c>
      <c r="H81" s="170">
        <f>[12]Sheet1!H71</f>
        <v>89.266403198242188</v>
      </c>
      <c r="I81" s="170">
        <f>[12]Sheet1!I71</f>
        <v>6.0807018280029297</v>
      </c>
      <c r="J81" s="170">
        <f>[12]Sheet1!J71</f>
        <v>0.64982014894485474</v>
      </c>
      <c r="K81" s="170">
        <f>[12]Sheet1!K71</f>
        <v>3.2737081050872803</v>
      </c>
      <c r="L81" s="170">
        <f>[12]Sheet1!L71</f>
        <v>0.72936511039733887</v>
      </c>
      <c r="M81" s="170">
        <f>[12]Sheet1!M71</f>
        <v>99.999992370605469</v>
      </c>
      <c r="N81" s="171">
        <f>[12]Sheet1!N71</f>
        <v>307.65811196489233</v>
      </c>
    </row>
    <row r="82" spans="1:14" x14ac:dyDescent="0.25">
      <c r="A82" s="26" t="s">
        <v>7</v>
      </c>
      <c r="B82" s="168">
        <f>[12]Sheet1!B72</f>
        <v>15.353118896484375</v>
      </c>
      <c r="C82" s="168">
        <f>[12]Sheet1!C72</f>
        <v>66.067474365234375</v>
      </c>
      <c r="D82" s="168">
        <f>[12]Sheet1!D72</f>
        <v>37.316246032714844</v>
      </c>
      <c r="E82" s="168">
        <f>[12]Sheet1!E72</f>
        <v>29019.999999999571</v>
      </c>
      <c r="F82" s="168">
        <f>[12]Sheet1!F72</f>
        <v>3.3170170783996582</v>
      </c>
      <c r="G82" s="168">
        <f>[12]Sheet1!G72</f>
        <v>79.244606018066406</v>
      </c>
      <c r="H82" s="168">
        <f>[12]Sheet1!H72</f>
        <v>82.561622619628906</v>
      </c>
      <c r="I82" s="168">
        <f>[12]Sheet1!I72</f>
        <v>6.8524594306945801</v>
      </c>
      <c r="J82" s="168">
        <f>[12]Sheet1!J72</f>
        <v>1.0886359214782715</v>
      </c>
      <c r="K82" s="168">
        <f>[12]Sheet1!K72</f>
        <v>8.199397087097168</v>
      </c>
      <c r="L82" s="168">
        <f>[12]Sheet1!L72</f>
        <v>1.2978823184967041</v>
      </c>
      <c r="M82" s="168">
        <f>[12]Sheet1!M72</f>
        <v>100</v>
      </c>
      <c r="N82" s="169">
        <f>[12]Sheet1!N72</f>
        <v>20875.020983898066</v>
      </c>
    </row>
  </sheetData>
  <mergeCells count="5">
    <mergeCell ref="A1:N1"/>
    <mergeCell ref="A2:A3"/>
    <mergeCell ref="B2:N2"/>
    <mergeCell ref="B3:E3"/>
    <mergeCell ref="F3:N3"/>
  </mergeCells>
  <pageMargins left="0.7" right="0.7" top="0.75" bottom="0.75" header="0.3" footer="0.3"/>
  <pageSetup paperSize="9" scale="89" orientation="landscape"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94"/>
  <sheetViews>
    <sheetView view="pageBreakPreview" zoomScale="90" zoomScaleNormal="100" zoomScaleSheetLayoutView="90" workbookViewId="0">
      <selection activeCell="K4" sqref="K4:K81"/>
    </sheetView>
  </sheetViews>
  <sheetFormatPr defaultColWidth="8.7109375" defaultRowHeight="15" x14ac:dyDescent="0.25"/>
  <cols>
    <col min="1" max="1" width="21.28515625" customWidth="1"/>
    <col min="2" max="2" width="19" customWidth="1"/>
    <col min="3" max="3" width="12.28515625" customWidth="1"/>
    <col min="4" max="4" width="13.140625" customWidth="1"/>
    <col min="5" max="5" width="11.5703125" customWidth="1"/>
    <col min="6" max="6" width="12.28515625" customWidth="1"/>
    <col min="7" max="7" width="12.42578125" customWidth="1"/>
    <col min="8" max="8" width="15" customWidth="1"/>
    <col min="9" max="9" width="15.42578125" customWidth="1"/>
    <col min="10" max="10" width="14.42578125" customWidth="1"/>
    <col min="11" max="11" width="12.140625" customWidth="1"/>
  </cols>
  <sheetData>
    <row r="1" spans="1:11" s="2" customFormat="1" ht="15" customHeight="1" x14ac:dyDescent="0.25">
      <c r="A1" s="223" t="s">
        <v>292</v>
      </c>
      <c r="B1" s="224"/>
      <c r="C1" s="224"/>
      <c r="D1" s="224"/>
      <c r="E1" s="224"/>
      <c r="F1" s="224"/>
      <c r="G1" s="224"/>
      <c r="H1" s="224"/>
      <c r="I1" s="224"/>
      <c r="J1" s="224"/>
      <c r="K1" s="224"/>
    </row>
    <row r="2" spans="1:11" s="2" customFormat="1" x14ac:dyDescent="0.25">
      <c r="A2" s="317"/>
      <c r="B2" s="321" t="s">
        <v>293</v>
      </c>
      <c r="C2" s="322" t="s">
        <v>294</v>
      </c>
      <c r="D2" s="322"/>
      <c r="E2" s="322"/>
      <c r="F2" s="322"/>
      <c r="G2" s="322"/>
      <c r="H2" s="322"/>
      <c r="I2" s="322"/>
      <c r="J2" s="322"/>
      <c r="K2" s="323" t="s">
        <v>3</v>
      </c>
    </row>
    <row r="3" spans="1:11" s="2" customFormat="1" ht="65.25" customHeight="1" x14ac:dyDescent="0.25">
      <c r="A3" s="317"/>
      <c r="B3" s="321"/>
      <c r="C3" s="191" t="s">
        <v>295</v>
      </c>
      <c r="D3" s="191" t="s">
        <v>296</v>
      </c>
      <c r="E3" s="191" t="s">
        <v>297</v>
      </c>
      <c r="F3" s="192" t="s">
        <v>298</v>
      </c>
      <c r="G3" s="191" t="s">
        <v>299</v>
      </c>
      <c r="H3" s="191" t="s">
        <v>300</v>
      </c>
      <c r="I3" s="191" t="s">
        <v>301</v>
      </c>
      <c r="J3" s="191" t="s">
        <v>302</v>
      </c>
      <c r="K3" s="323"/>
    </row>
    <row r="4" spans="1:11" s="2" customFormat="1" x14ac:dyDescent="0.25">
      <c r="A4" s="37" t="s">
        <v>90</v>
      </c>
      <c r="B4" s="193">
        <f>[13]Sheet1!B2</f>
        <v>2.3810796737670898</v>
      </c>
      <c r="C4" s="193">
        <f>[13]Sheet1!C2</f>
        <v>43.889739990234375</v>
      </c>
      <c r="D4" s="193">
        <f>[13]Sheet1!D2</f>
        <v>26.006050109863281</v>
      </c>
      <c r="E4" s="193">
        <f>[13]Sheet1!E2</f>
        <v>56.958927154541016</v>
      </c>
      <c r="F4" s="193">
        <f>[13]Sheet1!F2</f>
        <v>27.193317413330078</v>
      </c>
      <c r="G4" s="193">
        <f>[13]Sheet1!G2</f>
        <v>5.091249942779541</v>
      </c>
      <c r="H4" s="193">
        <f>[13]Sheet1!H2</f>
        <v>20.920953750610352</v>
      </c>
      <c r="I4" s="193">
        <f>[13]Sheet1!I2</f>
        <v>77.739402770996094</v>
      </c>
      <c r="J4" s="193">
        <f>[13]Sheet1!J2</f>
        <v>4.7921175956726074</v>
      </c>
      <c r="K4" s="194">
        <f>[13]Sheet1!K2</f>
        <v>29019.999999999571</v>
      </c>
    </row>
    <row r="5" spans="1:11" s="2" customFormat="1" x14ac:dyDescent="0.25">
      <c r="A5" s="31" t="s">
        <v>8</v>
      </c>
      <c r="B5" s="193"/>
      <c r="C5" s="193"/>
      <c r="D5" s="193"/>
      <c r="E5" s="193"/>
      <c r="F5" s="193"/>
      <c r="G5" s="193"/>
      <c r="H5" s="193"/>
      <c r="I5" s="193"/>
      <c r="J5" s="193"/>
      <c r="K5" s="194"/>
    </row>
    <row r="6" spans="1:11" s="2" customFormat="1" x14ac:dyDescent="0.25">
      <c r="A6" s="36" t="s">
        <v>9</v>
      </c>
      <c r="B6" s="193">
        <f>[13]Sheet1!B3</f>
        <v>2.5125486850738525</v>
      </c>
      <c r="C6" s="193">
        <f>[13]Sheet1!C3</f>
        <v>39.243324279785156</v>
      </c>
      <c r="D6" s="193">
        <f>[13]Sheet1!D3</f>
        <v>22.914127349853516</v>
      </c>
      <c r="E6" s="193">
        <f>[13]Sheet1!E3</f>
        <v>55.306713104248047</v>
      </c>
      <c r="F6" s="193">
        <f>[13]Sheet1!F3</f>
        <v>18.69636344909668</v>
      </c>
      <c r="G6" s="193">
        <f>[13]Sheet1!G3</f>
        <v>1.8425089120864868</v>
      </c>
      <c r="H6" s="193">
        <f>[13]Sheet1!H3</f>
        <v>10.71326732635498</v>
      </c>
      <c r="I6" s="193">
        <f>[13]Sheet1!I3</f>
        <v>70.191383361816406</v>
      </c>
      <c r="J6" s="193">
        <f>[13]Sheet1!J3</f>
        <v>3.1413800716400146</v>
      </c>
      <c r="K6" s="194">
        <f>[13]Sheet1!K3</f>
        <v>17822.76975761681</v>
      </c>
    </row>
    <row r="7" spans="1:11" s="2" customFormat="1" x14ac:dyDescent="0.25">
      <c r="A7" s="36" t="s">
        <v>10</v>
      </c>
      <c r="B7" s="193">
        <f>[13]Sheet1!B4</f>
        <v>2.1718192100524902</v>
      </c>
      <c r="C7" s="193">
        <f>[13]Sheet1!C4</f>
        <v>51.285495758056641</v>
      </c>
      <c r="D7" s="193">
        <f>[13]Sheet1!D4</f>
        <v>30.92750358581543</v>
      </c>
      <c r="E7" s="193">
        <f>[13]Sheet1!E4</f>
        <v>59.588779449462891</v>
      </c>
      <c r="F7" s="193">
        <f>[13]Sheet1!F4</f>
        <v>40.718025207519531</v>
      </c>
      <c r="G7" s="193">
        <f>[13]Sheet1!G4</f>
        <v>10.262310981750488</v>
      </c>
      <c r="H7" s="193">
        <f>[13]Sheet1!H4</f>
        <v>37.168655395507813</v>
      </c>
      <c r="I7" s="193">
        <f>[13]Sheet1!I4</f>
        <v>89.753684997558594</v>
      </c>
      <c r="J7" s="193">
        <f>[13]Sheet1!J4</f>
        <v>7.41961669921875</v>
      </c>
      <c r="K7" s="194">
        <f>[13]Sheet1!K4</f>
        <v>11197.230242383099</v>
      </c>
    </row>
    <row r="8" spans="1:11" s="2" customFormat="1" x14ac:dyDescent="0.25">
      <c r="A8" s="36" t="s">
        <v>11</v>
      </c>
      <c r="B8" s="193">
        <f>[13]Sheet1!B5</f>
        <v>2.2028231620788574</v>
      </c>
      <c r="C8" s="193">
        <f>[13]Sheet1!C5</f>
        <v>46.123775482177734</v>
      </c>
      <c r="D8" s="193">
        <f>[13]Sheet1!D5</f>
        <v>26.849708557128906</v>
      </c>
      <c r="E8" s="193">
        <f>[13]Sheet1!E5</f>
        <v>58.691707611083984</v>
      </c>
      <c r="F8" s="193">
        <f>[13]Sheet1!F5</f>
        <v>40.459430694580078</v>
      </c>
      <c r="G8" s="193">
        <f>[13]Sheet1!G5</f>
        <v>9.2713823318481445</v>
      </c>
      <c r="H8" s="193">
        <f>[13]Sheet1!H5</f>
        <v>36.320602416992188</v>
      </c>
      <c r="I8" s="193">
        <f>[13]Sheet1!I5</f>
        <v>89.037727355957031</v>
      </c>
      <c r="J8" s="193">
        <f>[13]Sheet1!J5</f>
        <v>6.875424861907959</v>
      </c>
      <c r="K8" s="194">
        <f>[13]Sheet1!K5</f>
        <v>6564.9601633568718</v>
      </c>
    </row>
    <row r="9" spans="1:11" s="2" customFormat="1" x14ac:dyDescent="0.25">
      <c r="A9" s="36" t="s">
        <v>12</v>
      </c>
      <c r="B9" s="193">
        <f>[13]Sheet1!B6</f>
        <v>2.1278793811798096</v>
      </c>
      <c r="C9" s="193">
        <f>[13]Sheet1!C6</f>
        <v>58.600803375244141</v>
      </c>
      <c r="D9" s="193">
        <f>[13]Sheet1!D6</f>
        <v>36.706645965576172</v>
      </c>
      <c r="E9" s="193">
        <f>[13]Sheet1!E6</f>
        <v>60.860126495361328</v>
      </c>
      <c r="F9" s="193">
        <f>[13]Sheet1!F6</f>
        <v>41.084503173828125</v>
      </c>
      <c r="G9" s="193">
        <f>[13]Sheet1!G6</f>
        <v>11.666679382324219</v>
      </c>
      <c r="H9" s="193">
        <f>[13]Sheet1!H6</f>
        <v>38.370536804199219</v>
      </c>
      <c r="I9" s="193">
        <f>[13]Sheet1!I6</f>
        <v>90.768356323242188</v>
      </c>
      <c r="J9" s="193">
        <f>[13]Sheet1!J6</f>
        <v>8.1908578872680664</v>
      </c>
      <c r="K9" s="194">
        <f>[13]Sheet1!K6</f>
        <v>4632.2700790262252</v>
      </c>
    </row>
    <row r="10" spans="1:11" s="2" customFormat="1" x14ac:dyDescent="0.25">
      <c r="A10" s="3" t="s">
        <v>13</v>
      </c>
      <c r="B10" s="193"/>
      <c r="C10" s="193"/>
      <c r="D10" s="193"/>
      <c r="E10" s="193"/>
      <c r="F10" s="193"/>
      <c r="G10" s="193"/>
      <c r="H10" s="193"/>
      <c r="I10" s="193"/>
      <c r="J10" s="193"/>
      <c r="K10" s="194"/>
    </row>
    <row r="11" spans="1:11" x14ac:dyDescent="0.25">
      <c r="A11" s="11" t="s">
        <v>14</v>
      </c>
      <c r="B11" s="193">
        <f>[13]Sheet1!B8</f>
        <v>0.79900991916656494</v>
      </c>
      <c r="C11" s="193">
        <f>[13]Sheet1!C8</f>
        <v>39.875419616699219</v>
      </c>
      <c r="D11" s="193">
        <f>[13]Sheet1!D8</f>
        <v>13.688809394836426</v>
      </c>
      <c r="E11" s="193">
        <f>[13]Sheet1!E8</f>
        <v>62.706840515136719</v>
      </c>
      <c r="F11" s="193">
        <f>[13]Sheet1!F8</f>
        <v>39.285511016845703</v>
      </c>
      <c r="G11" s="193">
        <f>[13]Sheet1!G8</f>
        <v>5.9180331230163574</v>
      </c>
      <c r="H11" s="193">
        <f>[13]Sheet1!H8</f>
        <v>17.778657913208008</v>
      </c>
      <c r="I11" s="193">
        <f>[13]Sheet1!I8</f>
        <v>77.262489318847656</v>
      </c>
      <c r="J11" s="193">
        <f>[13]Sheet1!J8</f>
        <v>3.6031816005706787</v>
      </c>
      <c r="K11" s="194">
        <f>[13]Sheet1!K8</f>
        <v>3995.3605866612079</v>
      </c>
    </row>
    <row r="12" spans="1:11" x14ac:dyDescent="0.25">
      <c r="A12" s="11" t="s">
        <v>16</v>
      </c>
      <c r="B12" s="193">
        <f>[13]Sheet1!B9</f>
        <v>1.9252805709838867</v>
      </c>
      <c r="C12" s="193">
        <f>[13]Sheet1!C9</f>
        <v>42.786350250244141</v>
      </c>
      <c r="D12" s="193">
        <f>[13]Sheet1!D9</f>
        <v>21.370977401733398</v>
      </c>
      <c r="E12" s="193">
        <f>[13]Sheet1!E9</f>
        <v>48.441814422607422</v>
      </c>
      <c r="F12" s="193">
        <f>[13]Sheet1!F9</f>
        <v>28.619499206542969</v>
      </c>
      <c r="G12" s="193">
        <f>[13]Sheet1!G9</f>
        <v>7.7839140892028809</v>
      </c>
      <c r="H12" s="193">
        <f>[13]Sheet1!H9</f>
        <v>21.661317825317383</v>
      </c>
      <c r="I12" s="193">
        <f>[13]Sheet1!I9</f>
        <v>79.576301574707031</v>
      </c>
      <c r="J12" s="193">
        <f>[13]Sheet1!J9</f>
        <v>5.7896528244018555</v>
      </c>
      <c r="K12" s="194">
        <f>[13]Sheet1!K9</f>
        <v>3994.3681366272458</v>
      </c>
    </row>
    <row r="13" spans="1:11" x14ac:dyDescent="0.25">
      <c r="A13" s="11" t="s">
        <v>17</v>
      </c>
      <c r="B13" s="193">
        <f>[13]Sheet1!B10</f>
        <v>1.8204227685928345</v>
      </c>
      <c r="C13" s="193">
        <f>[13]Sheet1!C10</f>
        <v>45.869338989257813</v>
      </c>
      <c r="D13" s="193">
        <f>[13]Sheet1!D10</f>
        <v>32.688003540039063</v>
      </c>
      <c r="E13" s="193">
        <f>[13]Sheet1!E10</f>
        <v>49.969058990478516</v>
      </c>
      <c r="F13" s="193">
        <f>[13]Sheet1!F10</f>
        <v>19.083503723144531</v>
      </c>
      <c r="G13" s="193">
        <f>[13]Sheet1!G10</f>
        <v>5.1236653327941895</v>
      </c>
      <c r="H13" s="193">
        <f>[13]Sheet1!H10</f>
        <v>20.035408020019531</v>
      </c>
      <c r="I13" s="193">
        <f>[13]Sheet1!I10</f>
        <v>75.128807067871094</v>
      </c>
      <c r="J13" s="193">
        <f>[13]Sheet1!J10</f>
        <v>4.7542786598205566</v>
      </c>
      <c r="K13" s="194">
        <f>[13]Sheet1!K10</f>
        <v>4280.516373467266</v>
      </c>
    </row>
    <row r="14" spans="1:11" x14ac:dyDescent="0.25">
      <c r="A14" s="11" t="s">
        <v>18</v>
      </c>
      <c r="B14" s="193">
        <f>[13]Sheet1!B11</f>
        <v>2.251920223236084</v>
      </c>
      <c r="C14" s="193">
        <f>[13]Sheet1!C11</f>
        <v>45.030689239501953</v>
      </c>
      <c r="D14" s="193">
        <f>[13]Sheet1!D11</f>
        <v>34.283538818359375</v>
      </c>
      <c r="E14" s="193">
        <f>[13]Sheet1!E11</f>
        <v>62.282596588134766</v>
      </c>
      <c r="F14" s="193">
        <f>[13]Sheet1!F11</f>
        <v>18.458518981933594</v>
      </c>
      <c r="G14" s="193">
        <f>[13]Sheet1!G11</f>
        <v>3.5090093612670898</v>
      </c>
      <c r="H14" s="193">
        <f>[13]Sheet1!H11</f>
        <v>19.974239349365234</v>
      </c>
      <c r="I14" s="193">
        <f>[13]Sheet1!I11</f>
        <v>78.508903503417969</v>
      </c>
      <c r="J14" s="193">
        <f>[13]Sheet1!J11</f>
        <v>4.4347457885742188</v>
      </c>
      <c r="K14" s="194">
        <f>[13]Sheet1!K11</f>
        <v>4120.3412326339603</v>
      </c>
    </row>
    <row r="15" spans="1:11" x14ac:dyDescent="0.25">
      <c r="A15" s="11" t="s">
        <v>19</v>
      </c>
      <c r="B15" s="193">
        <f>[13]Sheet1!B12</f>
        <v>2.4579243659973145</v>
      </c>
      <c r="C15" s="193">
        <f>[13]Sheet1!C12</f>
        <v>43.946086883544922</v>
      </c>
      <c r="D15" s="193">
        <f>[13]Sheet1!D12</f>
        <v>31.906007766723633</v>
      </c>
      <c r="E15" s="193">
        <f>[13]Sheet1!E12</f>
        <v>66.081962585449219</v>
      </c>
      <c r="F15" s="193">
        <f>[13]Sheet1!F12</f>
        <v>28.203132629394531</v>
      </c>
      <c r="G15" s="193">
        <f>[13]Sheet1!G12</f>
        <v>4.1794209480285645</v>
      </c>
      <c r="H15" s="193">
        <f>[13]Sheet1!H12</f>
        <v>22.265596389770508</v>
      </c>
      <c r="I15" s="193">
        <f>[13]Sheet1!I12</f>
        <v>77.338706970214844</v>
      </c>
      <c r="J15" s="193">
        <f>[13]Sheet1!J12</f>
        <v>5.3430871963500977</v>
      </c>
      <c r="K15" s="194">
        <f>[13]Sheet1!K12</f>
        <v>4241.3878359468927</v>
      </c>
    </row>
    <row r="16" spans="1:11" x14ac:dyDescent="0.25">
      <c r="A16" s="11" t="s">
        <v>183</v>
      </c>
      <c r="B16" s="193">
        <f>[13]Sheet1!B13</f>
        <v>3.3516166210174561</v>
      </c>
      <c r="C16" s="193">
        <f>[13]Sheet1!C13</f>
        <v>47.063972473144531</v>
      </c>
      <c r="D16" s="193">
        <f>[13]Sheet1!D13</f>
        <v>29.178804397583008</v>
      </c>
      <c r="E16" s="193">
        <f>[13]Sheet1!E13</f>
        <v>65.46539306640625</v>
      </c>
      <c r="F16" s="193">
        <f>[13]Sheet1!F13</f>
        <v>31.56962776184082</v>
      </c>
      <c r="G16" s="193">
        <f>[13]Sheet1!G13</f>
        <v>4.0485997200012207</v>
      </c>
      <c r="H16" s="193">
        <f>[13]Sheet1!H13</f>
        <v>20.257572174072266</v>
      </c>
      <c r="I16" s="193">
        <f>[13]Sheet1!I13</f>
        <v>80.459686279296875</v>
      </c>
      <c r="J16" s="193">
        <f>[13]Sheet1!J13</f>
        <v>4.3415951728820801</v>
      </c>
      <c r="K16" s="194">
        <f>[13]Sheet1!K13</f>
        <v>2781.0555769761877</v>
      </c>
    </row>
    <row r="17" spans="1:11" x14ac:dyDescent="0.25">
      <c r="A17" s="172" t="s">
        <v>21</v>
      </c>
      <c r="B17" s="193">
        <f>[13]Sheet1!B14</f>
        <v>3.3705501556396484</v>
      </c>
      <c r="C17" s="193">
        <f>[13]Sheet1!C14</f>
        <v>45.2918701171875</v>
      </c>
      <c r="D17" s="193">
        <f>[13]Sheet1!D14</f>
        <v>21.918176651000977</v>
      </c>
      <c r="E17" s="193">
        <f>[13]Sheet1!E14</f>
        <v>55.752834320068359</v>
      </c>
      <c r="F17" s="193">
        <f>[13]Sheet1!F14</f>
        <v>30.90168571472168</v>
      </c>
      <c r="G17" s="193">
        <f>[13]Sheet1!G14</f>
        <v>5.2471966743469238</v>
      </c>
      <c r="H17" s="193">
        <f>[13]Sheet1!H14</f>
        <v>24.532917022705078</v>
      </c>
      <c r="I17" s="193">
        <f>[13]Sheet1!I14</f>
        <v>76.491790771484375</v>
      </c>
      <c r="J17" s="193">
        <f>[13]Sheet1!J14</f>
        <v>5.0691065788269043</v>
      </c>
      <c r="K17" s="194">
        <f>[13]Sheet1!K14</f>
        <v>2082.7607022698676</v>
      </c>
    </row>
    <row r="18" spans="1:11" x14ac:dyDescent="0.25">
      <c r="A18" s="173" t="s">
        <v>22</v>
      </c>
      <c r="B18" s="193">
        <f>[13]Sheet1!B15</f>
        <v>4.2053003311157227</v>
      </c>
      <c r="C18" s="193">
        <f>[13]Sheet1!C15</f>
        <v>42.586521148681641</v>
      </c>
      <c r="D18" s="193">
        <f>[13]Sheet1!D15</f>
        <v>19.465099334716797</v>
      </c>
      <c r="E18" s="193">
        <f>[13]Sheet1!E15</f>
        <v>47.887256622314453</v>
      </c>
      <c r="F18" s="193">
        <f>[13]Sheet1!F15</f>
        <v>28.028392791748047</v>
      </c>
      <c r="G18" s="193">
        <f>[13]Sheet1!G15</f>
        <v>5.5354776382446289</v>
      </c>
      <c r="H18" s="193">
        <f>[13]Sheet1!H15</f>
        <v>21.799953460693359</v>
      </c>
      <c r="I18" s="193">
        <f>[13]Sheet1!I15</f>
        <v>79.821502685546875</v>
      </c>
      <c r="J18" s="193">
        <f>[13]Sheet1!J15</f>
        <v>4.8486528396606445</v>
      </c>
      <c r="K18" s="194">
        <f>[13]Sheet1!K15</f>
        <v>1644.755562326633</v>
      </c>
    </row>
    <row r="19" spans="1:11" x14ac:dyDescent="0.25">
      <c r="A19" s="172" t="s">
        <v>23</v>
      </c>
      <c r="B19" s="193">
        <f>[13]Sheet1!B16</f>
        <v>4.087975025177002</v>
      </c>
      <c r="C19" s="193">
        <f>[13]Sheet1!C16</f>
        <v>40.735424041748047</v>
      </c>
      <c r="D19" s="193">
        <f>[13]Sheet1!D16</f>
        <v>20.441215515136719</v>
      </c>
      <c r="E19" s="193">
        <f>[13]Sheet1!E16</f>
        <v>42.560050964355469</v>
      </c>
      <c r="F19" s="193">
        <f>[13]Sheet1!F16</f>
        <v>24.340049743652344</v>
      </c>
      <c r="G19" s="193">
        <f>[13]Sheet1!G16</f>
        <v>3.7067306041717529</v>
      </c>
      <c r="H19" s="193">
        <f>[13]Sheet1!H16</f>
        <v>22.612346649169922</v>
      </c>
      <c r="I19" s="193">
        <f>[13]Sheet1!I16</f>
        <v>74.80755615234375</v>
      </c>
      <c r="J19" s="193">
        <f>[13]Sheet1!J16</f>
        <v>4.6834621429443359</v>
      </c>
      <c r="K19" s="194">
        <f>[13]Sheet1!K16</f>
        <v>1034.7543217634063</v>
      </c>
    </row>
    <row r="20" spans="1:11" x14ac:dyDescent="0.25">
      <c r="A20" s="172" t="s">
        <v>253</v>
      </c>
      <c r="B20" s="193">
        <f>[13]Sheet1!B17</f>
        <v>3.8267579078674316</v>
      </c>
      <c r="C20" s="193">
        <f>[13]Sheet1!C17</f>
        <v>44.708473205566406</v>
      </c>
      <c r="D20" s="193">
        <f>[13]Sheet1!D17</f>
        <v>21.508214950561523</v>
      </c>
      <c r="E20" s="193">
        <f>[13]Sheet1!E17</f>
        <v>43.961498260498047</v>
      </c>
      <c r="F20" s="193">
        <f>[13]Sheet1!F17</f>
        <v>20.204677581787109</v>
      </c>
      <c r="G20" s="193">
        <f>[13]Sheet1!G17</f>
        <v>4.4592061042785645</v>
      </c>
      <c r="H20" s="193">
        <f>[13]Sheet1!H17</f>
        <v>24.131204605102539</v>
      </c>
      <c r="I20" s="193">
        <f>[13]Sheet1!I17</f>
        <v>76.454017639160156</v>
      </c>
      <c r="J20" s="193">
        <f>[13]Sheet1!J17</f>
        <v>5.6903820037841797</v>
      </c>
      <c r="K20" s="194">
        <f>[13]Sheet1!K17</f>
        <v>844.6996713273295</v>
      </c>
    </row>
    <row r="21" spans="1:11" x14ac:dyDescent="0.25">
      <c r="A21" s="31" t="s">
        <v>25</v>
      </c>
      <c r="B21" s="193"/>
      <c r="C21" s="193"/>
      <c r="D21" s="193"/>
      <c r="E21" s="193"/>
      <c r="F21" s="193"/>
      <c r="G21" s="193"/>
      <c r="H21" s="193"/>
      <c r="I21" s="193"/>
      <c r="J21" s="193"/>
      <c r="K21" s="194"/>
    </row>
    <row r="22" spans="1:11" x14ac:dyDescent="0.25">
      <c r="A22" s="35" t="s">
        <v>26</v>
      </c>
      <c r="B22" s="193">
        <f>[13]Sheet1!B18</f>
        <v>1.2378920316696167</v>
      </c>
      <c r="C22" s="193">
        <f>[13]Sheet1!C18</f>
        <v>39.132228851318359</v>
      </c>
      <c r="D22" s="193">
        <f>[13]Sheet1!D18</f>
        <v>11.641944885253906</v>
      </c>
      <c r="E22" s="193">
        <f>[13]Sheet1!E18</f>
        <v>60.380340576171875</v>
      </c>
      <c r="F22" s="193">
        <f>[13]Sheet1!F18</f>
        <v>40.063945770263672</v>
      </c>
      <c r="G22" s="193">
        <f>[13]Sheet1!G18</f>
        <v>7.8327302932739258</v>
      </c>
      <c r="H22" s="193">
        <f>[13]Sheet1!H18</f>
        <v>20.891139984130859</v>
      </c>
      <c r="I22" s="193">
        <f>[13]Sheet1!I18</f>
        <v>79.523162841796875</v>
      </c>
      <c r="J22" s="193">
        <f>[13]Sheet1!J18</f>
        <v>3.8243777751922607</v>
      </c>
      <c r="K22" s="194">
        <f>[13]Sheet1!K18</f>
        <v>6621.8421171562495</v>
      </c>
    </row>
    <row r="23" spans="1:11" x14ac:dyDescent="0.25">
      <c r="A23" s="34" t="s">
        <v>27</v>
      </c>
      <c r="B23" s="193">
        <f>[13]Sheet1!B19</f>
        <v>2.4654805660247803</v>
      </c>
      <c r="C23" s="193">
        <f>[13]Sheet1!C19</f>
        <v>45.407485961914063</v>
      </c>
      <c r="D23" s="193">
        <f>[13]Sheet1!D19</f>
        <v>31.099948883056641</v>
      </c>
      <c r="E23" s="193">
        <f>[13]Sheet1!E19</f>
        <v>56.334178924560547</v>
      </c>
      <c r="F23" s="193">
        <f>[13]Sheet1!F19</f>
        <v>23.368923187255859</v>
      </c>
      <c r="G23" s="193">
        <f>[13]Sheet1!G19</f>
        <v>4.2448554039001465</v>
      </c>
      <c r="H23" s="193">
        <f>[13]Sheet1!H19</f>
        <v>20.76629638671875</v>
      </c>
      <c r="I23" s="193">
        <f>[13]Sheet1!I19</f>
        <v>76.944053649902344</v>
      </c>
      <c r="J23" s="193">
        <f>[13]Sheet1!J19</f>
        <v>5.0522551536560059</v>
      </c>
      <c r="K23" s="194">
        <f>[13]Sheet1!K19</f>
        <v>20789.883351856879</v>
      </c>
    </row>
    <row r="24" spans="1:11" x14ac:dyDescent="0.25">
      <c r="A24" s="34" t="s">
        <v>28</v>
      </c>
      <c r="B24" s="193">
        <f>[13]Sheet1!B20</f>
        <v>5.9969582557678223</v>
      </c>
      <c r="C24" s="193">
        <f>[13]Sheet1!C20</f>
        <v>43.858455657958984</v>
      </c>
      <c r="D24" s="193">
        <f>[13]Sheet1!D20</f>
        <v>19.300296783447266</v>
      </c>
      <c r="E24" s="193">
        <f>[13]Sheet1!E20</f>
        <v>50.947734832763672</v>
      </c>
      <c r="F24" s="193">
        <f>[13]Sheet1!F20</f>
        <v>23.637596130371094</v>
      </c>
      <c r="G24" s="193">
        <f>[13]Sheet1!G20</f>
        <v>4.7447919845581055</v>
      </c>
      <c r="H24" s="193">
        <f>[13]Sheet1!H20</f>
        <v>23.042949676513672</v>
      </c>
      <c r="I24" s="193">
        <f>[13]Sheet1!I20</f>
        <v>80.676368713378906</v>
      </c>
      <c r="J24" s="193">
        <f>[13]Sheet1!J20</f>
        <v>5.4138932228088379</v>
      </c>
      <c r="K24" s="194">
        <f>[13]Sheet1!K20</f>
        <v>1608.2745309867694</v>
      </c>
    </row>
    <row r="25" spans="1:11" x14ac:dyDescent="0.25">
      <c r="A25" s="31" t="s">
        <v>29</v>
      </c>
      <c r="B25" s="193"/>
      <c r="C25" s="193"/>
      <c r="D25" s="193"/>
      <c r="E25" s="193"/>
      <c r="F25" s="193"/>
      <c r="G25" s="193"/>
      <c r="H25" s="193"/>
      <c r="I25" s="193"/>
      <c r="J25" s="193"/>
      <c r="K25" s="194"/>
    </row>
    <row r="26" spans="1:11" x14ac:dyDescent="0.25">
      <c r="A26" s="85" t="s">
        <v>30</v>
      </c>
      <c r="B26" s="193">
        <f>[13]Sheet1!B21</f>
        <v>2.9438776969909668</v>
      </c>
      <c r="C26" s="193">
        <f>[13]Sheet1!C21</f>
        <v>42.549610137939453</v>
      </c>
      <c r="D26" s="193">
        <f>[13]Sheet1!D21</f>
        <v>24.484476089477539</v>
      </c>
      <c r="E26" s="193">
        <f>[13]Sheet1!E21</f>
        <v>51.978969573974609</v>
      </c>
      <c r="F26" s="193">
        <f>[13]Sheet1!F21</f>
        <v>15.722269058227539</v>
      </c>
      <c r="G26" s="193">
        <f>[13]Sheet1!G21</f>
        <v>2.2135128974914551</v>
      </c>
      <c r="H26" s="193">
        <f>[13]Sheet1!H21</f>
        <v>11.940736770629883</v>
      </c>
      <c r="I26" s="193">
        <f>[13]Sheet1!I21</f>
        <v>71.295600891113281</v>
      </c>
      <c r="J26" s="193">
        <f>[13]Sheet1!J21</f>
        <v>3.5634713172912598</v>
      </c>
      <c r="K26" s="194">
        <f>[13]Sheet1!K21</f>
        <v>13643.790116608234</v>
      </c>
    </row>
    <row r="27" spans="1:11" x14ac:dyDescent="0.25">
      <c r="A27" s="32" t="s">
        <v>31</v>
      </c>
      <c r="B27" s="193">
        <f>[13]Sheet1!B22</f>
        <v>2.0998847484588623</v>
      </c>
      <c r="C27" s="193">
        <f>[13]Sheet1!C22</f>
        <v>44.269428253173828</v>
      </c>
      <c r="D27" s="193">
        <f>[13]Sheet1!D22</f>
        <v>28.461587905883789</v>
      </c>
      <c r="E27" s="193">
        <f>[13]Sheet1!E22</f>
        <v>61.5318603515625</v>
      </c>
      <c r="F27" s="193">
        <f>[13]Sheet1!F22</f>
        <v>23.541427612304688</v>
      </c>
      <c r="G27" s="193">
        <f>[13]Sheet1!G22</f>
        <v>3.2376260757446289</v>
      </c>
      <c r="H27" s="193">
        <f>[13]Sheet1!H22</f>
        <v>16.848262786865234</v>
      </c>
      <c r="I27" s="193">
        <f>[13]Sheet1!I22</f>
        <v>79.357032775878906</v>
      </c>
      <c r="J27" s="193">
        <f>[13]Sheet1!J22</f>
        <v>4.0827860832214355</v>
      </c>
      <c r="K27" s="194">
        <f>[13]Sheet1!K22</f>
        <v>4322.5505265841775</v>
      </c>
    </row>
    <row r="28" spans="1:11" x14ac:dyDescent="0.25">
      <c r="A28" s="32" t="s">
        <v>32</v>
      </c>
      <c r="B28" s="193">
        <f>[13]Sheet1!B23</f>
        <v>1.7645381689071655</v>
      </c>
      <c r="C28" s="193">
        <f>[13]Sheet1!C23</f>
        <v>44.342636108398438</v>
      </c>
      <c r="D28" s="193">
        <f>[13]Sheet1!D23</f>
        <v>27.594881057739258</v>
      </c>
      <c r="E28" s="193">
        <f>[13]Sheet1!E23</f>
        <v>67.0147705078125</v>
      </c>
      <c r="F28" s="193">
        <f>[13]Sheet1!F23</f>
        <v>37.631732940673828</v>
      </c>
      <c r="G28" s="193">
        <f>[13]Sheet1!G23</f>
        <v>6.9929633140563965</v>
      </c>
      <c r="H28" s="193">
        <f>[13]Sheet1!H23</f>
        <v>24.189289093017578</v>
      </c>
      <c r="I28" s="193">
        <f>[13]Sheet1!I23</f>
        <v>82.239898681640625</v>
      </c>
      <c r="J28" s="193">
        <f>[13]Sheet1!J23</f>
        <v>4.8616342544555664</v>
      </c>
      <c r="K28" s="194">
        <f>[13]Sheet1!K23</f>
        <v>3036.4065161040048</v>
      </c>
    </row>
    <row r="29" spans="1:11" x14ac:dyDescent="0.25">
      <c r="A29" s="32" t="s">
        <v>33</v>
      </c>
      <c r="B29" s="193">
        <f>[13]Sheet1!B24</f>
        <v>1.5490894317626953</v>
      </c>
      <c r="C29" s="193">
        <f>[13]Sheet1!C24</f>
        <v>45.843673706054688</v>
      </c>
      <c r="D29" s="193">
        <f>[13]Sheet1!D24</f>
        <v>25.219171524047852</v>
      </c>
      <c r="E29" s="193">
        <f>[13]Sheet1!E24</f>
        <v>60.672077178955078</v>
      </c>
      <c r="F29" s="193">
        <f>[13]Sheet1!F24</f>
        <v>41.320453643798828</v>
      </c>
      <c r="G29" s="193">
        <f>[13]Sheet1!G24</f>
        <v>8.1783456802368164</v>
      </c>
      <c r="H29" s="193">
        <f>[13]Sheet1!H24</f>
        <v>29.811294555664063</v>
      </c>
      <c r="I29" s="193">
        <f>[13]Sheet1!I24</f>
        <v>85.967445373535156</v>
      </c>
      <c r="J29" s="193">
        <f>[13]Sheet1!J24</f>
        <v>6.7675890922546387</v>
      </c>
      <c r="K29" s="194">
        <f>[13]Sheet1!K24</f>
        <v>4056.7261853483897</v>
      </c>
    </row>
    <row r="30" spans="1:11" x14ac:dyDescent="0.25">
      <c r="A30" s="32" t="s">
        <v>34</v>
      </c>
      <c r="B30" s="193">
        <f>[13]Sheet1!B25</f>
        <v>2.0740528106689453</v>
      </c>
      <c r="C30" s="193">
        <f>[13]Sheet1!C25</f>
        <v>45.743392944335938</v>
      </c>
      <c r="D30" s="193">
        <f>[13]Sheet1!D25</f>
        <v>28.155685424804688</v>
      </c>
      <c r="E30" s="193">
        <f>[13]Sheet1!E25</f>
        <v>57.610828399658203</v>
      </c>
      <c r="F30" s="193">
        <f>[13]Sheet1!F25</f>
        <v>48.223060607910156</v>
      </c>
      <c r="G30" s="193">
        <f>[13]Sheet1!G25</f>
        <v>12.407890319824219</v>
      </c>
      <c r="H30" s="193">
        <f>[13]Sheet1!H25</f>
        <v>44.690254211425781</v>
      </c>
      <c r="I30" s="193">
        <f>[13]Sheet1!I25</f>
        <v>86.294158935546875</v>
      </c>
      <c r="J30" s="193">
        <f>[13]Sheet1!J25</f>
        <v>7.7221527099609375</v>
      </c>
      <c r="K30" s="194">
        <f>[13]Sheet1!K25</f>
        <v>3960.5266553552297</v>
      </c>
    </row>
    <row r="31" spans="1:11" x14ac:dyDescent="0.25">
      <c r="A31" s="31" t="s">
        <v>89</v>
      </c>
      <c r="B31" s="193"/>
      <c r="C31" s="193"/>
      <c r="D31" s="193"/>
      <c r="E31" s="193"/>
      <c r="F31" s="193"/>
      <c r="G31" s="193"/>
      <c r="H31" s="193"/>
      <c r="I31" s="193"/>
      <c r="J31" s="193"/>
      <c r="K31" s="194"/>
    </row>
    <row r="32" spans="1:11" x14ac:dyDescent="0.25">
      <c r="A32" s="33" t="s">
        <v>88</v>
      </c>
      <c r="B32" s="193">
        <f>[13]Sheet1!B26</f>
        <v>3.3591177463531494</v>
      </c>
      <c r="C32" s="193">
        <f>[13]Sheet1!C26</f>
        <v>44.896865844726563</v>
      </c>
      <c r="D32" s="193">
        <f>[13]Sheet1!D26</f>
        <v>27.40178108215332</v>
      </c>
      <c r="E32" s="193">
        <f>[13]Sheet1!E26</f>
        <v>59.53997802734375</v>
      </c>
      <c r="F32" s="193">
        <f>[13]Sheet1!F26</f>
        <v>22.629117965698242</v>
      </c>
      <c r="G32" s="193">
        <f>[13]Sheet1!G26</f>
        <v>4.4490880966186523</v>
      </c>
      <c r="H32" s="193">
        <f>[13]Sheet1!H26</f>
        <v>17.77191162109375</v>
      </c>
      <c r="I32" s="193">
        <f>[13]Sheet1!I26</f>
        <v>74.112617492675781</v>
      </c>
      <c r="J32" s="193">
        <f>[13]Sheet1!J26</f>
        <v>5.0984277725219727</v>
      </c>
      <c r="K32" s="194">
        <f>[13]Sheet1!K26</f>
        <v>9381.9421897149059</v>
      </c>
    </row>
    <row r="33" spans="1:11" x14ac:dyDescent="0.25">
      <c r="A33" s="33" t="s">
        <v>87</v>
      </c>
      <c r="B33" s="193">
        <f>[13]Sheet1!B27</f>
        <v>5.1419310569763184</v>
      </c>
      <c r="C33" s="193">
        <f>[13]Sheet1!C27</f>
        <v>43.924938201904297</v>
      </c>
      <c r="D33" s="193">
        <f>[13]Sheet1!D27</f>
        <v>25.31950569152832</v>
      </c>
      <c r="E33" s="193">
        <f>[13]Sheet1!E27</f>
        <v>57.532089233398438</v>
      </c>
      <c r="F33" s="193">
        <f>[13]Sheet1!F27</f>
        <v>24.301786422729492</v>
      </c>
      <c r="G33" s="193">
        <f>[13]Sheet1!G27</f>
        <v>6.5020565986633301</v>
      </c>
      <c r="H33" s="193">
        <f>[13]Sheet1!H27</f>
        <v>19.117166519165039</v>
      </c>
      <c r="I33" s="193">
        <f>[13]Sheet1!I27</f>
        <v>77.159202575683594</v>
      </c>
      <c r="J33" s="193">
        <f>[13]Sheet1!J27</f>
        <v>4.4399456977844238</v>
      </c>
      <c r="K33" s="194">
        <f>[13]Sheet1!K27</f>
        <v>1150.9748500170958</v>
      </c>
    </row>
    <row r="34" spans="1:11" x14ac:dyDescent="0.25">
      <c r="A34" s="33" t="s">
        <v>86</v>
      </c>
      <c r="B34" s="193">
        <f>[13]Sheet1!B28</f>
        <v>1.7128528356552124</v>
      </c>
      <c r="C34" s="193">
        <f>[13]Sheet1!C28</f>
        <v>43.376445770263672</v>
      </c>
      <c r="D34" s="193">
        <f>[13]Sheet1!D28</f>
        <v>25.340478897094727</v>
      </c>
      <c r="E34" s="193">
        <f>[13]Sheet1!E28</f>
        <v>55.613395690917969</v>
      </c>
      <c r="F34" s="193">
        <f>[13]Sheet1!F28</f>
        <v>29.689607620239258</v>
      </c>
      <c r="G34" s="193">
        <f>[13]Sheet1!G28</f>
        <v>5.3293037414550781</v>
      </c>
      <c r="H34" s="193">
        <f>[13]Sheet1!H28</f>
        <v>22.631351470947266</v>
      </c>
      <c r="I34" s="193">
        <f>[13]Sheet1!I28</f>
        <v>79.616073608398438</v>
      </c>
      <c r="J34" s="193">
        <f>[13]Sheet1!J28</f>
        <v>4.658595085144043</v>
      </c>
      <c r="K34" s="194">
        <f>[13]Sheet1!K28</f>
        <v>18487.082960267919</v>
      </c>
    </row>
    <row r="35" spans="1:11" x14ac:dyDescent="0.25">
      <c r="A35" s="31" t="s">
        <v>37</v>
      </c>
      <c r="B35" s="193"/>
      <c r="C35" s="193"/>
      <c r="D35" s="193"/>
      <c r="E35" s="193"/>
      <c r="F35" s="193"/>
      <c r="G35" s="193"/>
      <c r="H35" s="193"/>
      <c r="I35" s="193"/>
      <c r="J35" s="193"/>
      <c r="K35" s="194"/>
    </row>
    <row r="36" spans="1:11" x14ac:dyDescent="0.25">
      <c r="A36" s="33" t="s">
        <v>85</v>
      </c>
      <c r="B36" s="193">
        <f>[13]Sheet1!B29</f>
        <v>2.2587978839874268</v>
      </c>
      <c r="C36" s="193">
        <f>[13]Sheet1!C29</f>
        <v>44.085601806640625</v>
      </c>
      <c r="D36" s="193">
        <f>[13]Sheet1!D29</f>
        <v>26.308694839477539</v>
      </c>
      <c r="E36" s="193">
        <f>[13]Sheet1!E29</f>
        <v>57.303340911865234</v>
      </c>
      <c r="F36" s="193">
        <f>[13]Sheet1!F29</f>
        <v>27.422220230102539</v>
      </c>
      <c r="G36" s="193">
        <f>[13]Sheet1!G29</f>
        <v>5.2127470970153809</v>
      </c>
      <c r="H36" s="193">
        <f>[13]Sheet1!H29</f>
        <v>21.116024017333984</v>
      </c>
      <c r="I36" s="193">
        <f>[13]Sheet1!I29</f>
        <v>77.859275817871094</v>
      </c>
      <c r="J36" s="193">
        <f>[13]Sheet1!J29</f>
        <v>4.7964487075805664</v>
      </c>
      <c r="K36" s="194">
        <f>[13]Sheet1!K29</f>
        <v>27454.668207227445</v>
      </c>
    </row>
    <row r="37" spans="1:11" x14ac:dyDescent="0.25">
      <c r="A37" s="33" t="s">
        <v>84</v>
      </c>
      <c r="B37" s="193">
        <f>[13]Sheet1!B30</f>
        <v>4.5258054733276367</v>
      </c>
      <c r="C37" s="193">
        <f>[13]Sheet1!C30</f>
        <v>40.454437255859375</v>
      </c>
      <c r="D37" s="193">
        <f>[13]Sheet1!D30</f>
        <v>20.697927474975586</v>
      </c>
      <c r="E37" s="193">
        <f>[13]Sheet1!E30</f>
        <v>50.918167114257813</v>
      </c>
      <c r="F37" s="193">
        <f>[13]Sheet1!F30</f>
        <v>23.178548812866211</v>
      </c>
      <c r="G37" s="193">
        <f>[13]Sheet1!G30</f>
        <v>2.9602866172790527</v>
      </c>
      <c r="H37" s="193">
        <f>[13]Sheet1!H30</f>
        <v>17.499578475952148</v>
      </c>
      <c r="I37" s="193">
        <f>[13]Sheet1!I30</f>
        <v>75.636985778808594</v>
      </c>
      <c r="J37" s="193">
        <f>[13]Sheet1!J30</f>
        <v>4.7161502838134766</v>
      </c>
      <c r="K37" s="194">
        <f>[13]Sheet1!K30</f>
        <v>1565.3317927722528</v>
      </c>
    </row>
    <row r="38" spans="1:11" x14ac:dyDescent="0.25">
      <c r="A38" s="31" t="s">
        <v>38</v>
      </c>
      <c r="B38" s="193"/>
      <c r="C38" s="193"/>
      <c r="D38" s="193"/>
      <c r="E38" s="193"/>
      <c r="F38" s="193"/>
      <c r="G38" s="193"/>
      <c r="H38" s="193"/>
      <c r="I38" s="193"/>
      <c r="J38" s="193"/>
      <c r="K38" s="194"/>
    </row>
    <row r="39" spans="1:11" x14ac:dyDescent="0.25">
      <c r="A39" s="32" t="s">
        <v>83</v>
      </c>
      <c r="B39" s="193">
        <f>[13]Sheet1!B31</f>
        <v>2.861346960067749</v>
      </c>
      <c r="C39" s="193">
        <f>[13]Sheet1!C31</f>
        <v>38.665573120117188</v>
      </c>
      <c r="D39" s="193">
        <f>[13]Sheet1!D31</f>
        <v>21.401494979858398</v>
      </c>
      <c r="E39" s="193">
        <f>[13]Sheet1!E31</f>
        <v>49.546173095703125</v>
      </c>
      <c r="F39" s="193">
        <f>[13]Sheet1!F31</f>
        <v>8.3630971908569336</v>
      </c>
      <c r="G39" s="193">
        <f>[13]Sheet1!G31</f>
        <v>0.85989511013031006</v>
      </c>
      <c r="H39" s="193">
        <f>[13]Sheet1!H31</f>
        <v>5.2160067558288574</v>
      </c>
      <c r="I39" s="193">
        <f>[13]Sheet1!I31</f>
        <v>59.718769073486328</v>
      </c>
      <c r="J39" s="193">
        <f>[13]Sheet1!J31</f>
        <v>2.8650281429290771</v>
      </c>
      <c r="K39" s="194">
        <f>[13]Sheet1!K31</f>
        <v>5655.5185301378597</v>
      </c>
    </row>
    <row r="40" spans="1:11" x14ac:dyDescent="0.25">
      <c r="A40" s="32" t="s">
        <v>40</v>
      </c>
      <c r="B40" s="193">
        <f>[13]Sheet1!B32</f>
        <v>2.5948736667633057</v>
      </c>
      <c r="C40" s="193">
        <f>[13]Sheet1!C32</f>
        <v>42.248210906982422</v>
      </c>
      <c r="D40" s="193">
        <f>[13]Sheet1!D32</f>
        <v>24.385650634765625</v>
      </c>
      <c r="E40" s="193">
        <f>[13]Sheet1!E32</f>
        <v>57.50250244140625</v>
      </c>
      <c r="F40" s="193">
        <f>[13]Sheet1!F32</f>
        <v>17.373247146606445</v>
      </c>
      <c r="G40" s="193">
        <f>[13]Sheet1!G32</f>
        <v>2.1162774562835693</v>
      </c>
      <c r="H40" s="193">
        <f>[13]Sheet1!H32</f>
        <v>9.250828742980957</v>
      </c>
      <c r="I40" s="193">
        <f>[13]Sheet1!I32</f>
        <v>73.556900024414063</v>
      </c>
      <c r="J40" s="193">
        <f>[13]Sheet1!J32</f>
        <v>2.9762794971466064</v>
      </c>
      <c r="K40" s="194">
        <f>[13]Sheet1!K32</f>
        <v>5745.0447934234726</v>
      </c>
    </row>
    <row r="41" spans="1:11" x14ac:dyDescent="0.25">
      <c r="A41" s="32" t="s">
        <v>32</v>
      </c>
      <c r="B41" s="193">
        <f>[13]Sheet1!B33</f>
        <v>2.6380174160003662</v>
      </c>
      <c r="C41" s="193">
        <f>[13]Sheet1!C33</f>
        <v>43.956489562988281</v>
      </c>
      <c r="D41" s="193">
        <f>[13]Sheet1!D33</f>
        <v>25.789360046386719</v>
      </c>
      <c r="E41" s="193">
        <f>[13]Sheet1!E33</f>
        <v>59.967033386230469</v>
      </c>
      <c r="F41" s="193">
        <f>[13]Sheet1!F33</f>
        <v>25.66120719909668</v>
      </c>
      <c r="G41" s="193">
        <f>[13]Sheet1!G33</f>
        <v>3.9135243892669678</v>
      </c>
      <c r="H41" s="193">
        <f>[13]Sheet1!H33</f>
        <v>15.81290340423584</v>
      </c>
      <c r="I41" s="193">
        <f>[13]Sheet1!I33</f>
        <v>80.588462829589844</v>
      </c>
      <c r="J41" s="193">
        <f>[13]Sheet1!J33</f>
        <v>3.6992406845092773</v>
      </c>
      <c r="K41" s="194">
        <f>[13]Sheet1!K33</f>
        <v>5809.3296203860436</v>
      </c>
    </row>
    <row r="42" spans="1:11" x14ac:dyDescent="0.25">
      <c r="A42" s="32" t="s">
        <v>41</v>
      </c>
      <c r="B42" s="193">
        <f>[13]Sheet1!B34</f>
        <v>1.7586435079574585</v>
      </c>
      <c r="C42" s="193">
        <f>[13]Sheet1!C34</f>
        <v>48.052085876464844</v>
      </c>
      <c r="D42" s="193">
        <f>[13]Sheet1!D34</f>
        <v>30.415876388549805</v>
      </c>
      <c r="E42" s="193">
        <f>[13]Sheet1!E34</f>
        <v>60.39263916015625</v>
      </c>
      <c r="F42" s="193">
        <f>[13]Sheet1!F34</f>
        <v>34.821865081787109</v>
      </c>
      <c r="G42" s="193">
        <f>[13]Sheet1!G34</f>
        <v>6.0059280395507813</v>
      </c>
      <c r="H42" s="193">
        <f>[13]Sheet1!H34</f>
        <v>24.730308532714844</v>
      </c>
      <c r="I42" s="193">
        <f>[13]Sheet1!I34</f>
        <v>86.303314208984375</v>
      </c>
      <c r="J42" s="193">
        <f>[13]Sheet1!J34</f>
        <v>4.9233498573303223</v>
      </c>
      <c r="K42" s="194">
        <f>[13]Sheet1!K34</f>
        <v>5792.0848031359174</v>
      </c>
    </row>
    <row r="43" spans="1:11" x14ac:dyDescent="0.25">
      <c r="A43" s="32" t="s">
        <v>42</v>
      </c>
      <c r="B43" s="193">
        <f>[13]Sheet1!B35</f>
        <v>2.0766861438751221</v>
      </c>
      <c r="C43" s="193">
        <f>[13]Sheet1!C35</f>
        <v>46.295772552490234</v>
      </c>
      <c r="D43" s="193">
        <f>[13]Sheet1!D35</f>
        <v>27.845054626464844</v>
      </c>
      <c r="E43" s="193">
        <f>[13]Sheet1!E35</f>
        <v>57.197654724121094</v>
      </c>
      <c r="F43" s="193">
        <f>[13]Sheet1!F35</f>
        <v>48.400741577148438</v>
      </c>
      <c r="G43" s="193">
        <f>[13]Sheet1!G35</f>
        <v>12.164298057556152</v>
      </c>
      <c r="H43" s="193">
        <f>[13]Sheet1!H35</f>
        <v>48.085239410400391</v>
      </c>
      <c r="I43" s="193">
        <f>[13]Sheet1!I35</f>
        <v>87.6746826171875</v>
      </c>
      <c r="J43" s="193">
        <f>[13]Sheet1!J35</f>
        <v>9.2652702331542969</v>
      </c>
      <c r="K43" s="194">
        <f>[13]Sheet1!K35</f>
        <v>6018.0222529167449</v>
      </c>
    </row>
    <row r="44" spans="1:11" x14ac:dyDescent="0.25">
      <c r="A44" s="31" t="s">
        <v>43</v>
      </c>
      <c r="B44" s="193"/>
      <c r="C44" s="193"/>
      <c r="D44" s="193"/>
      <c r="E44" s="193"/>
      <c r="F44" s="193"/>
      <c r="G44" s="193"/>
      <c r="H44" s="193"/>
      <c r="I44" s="193"/>
      <c r="J44" s="193"/>
      <c r="K44" s="194"/>
    </row>
    <row r="45" spans="1:11" x14ac:dyDescent="0.25">
      <c r="A45" s="30" t="s">
        <v>44</v>
      </c>
      <c r="B45" s="193">
        <f>[13]Sheet1!B36</f>
        <v>2.3808443546295166</v>
      </c>
      <c r="C45" s="193">
        <f>[13]Sheet1!C36</f>
        <v>65.444480895996094</v>
      </c>
      <c r="D45" s="193">
        <f>[13]Sheet1!D36</f>
        <v>23.189701080322266</v>
      </c>
      <c r="E45" s="193">
        <f>[13]Sheet1!E36</f>
        <v>54.082447052001953</v>
      </c>
      <c r="F45" s="193">
        <f>[13]Sheet1!F36</f>
        <v>23.483421325683594</v>
      </c>
      <c r="G45" s="193">
        <f>[13]Sheet1!G36</f>
        <v>2.5301158428192139</v>
      </c>
      <c r="H45" s="193">
        <f>[13]Sheet1!H36</f>
        <v>20.343265533447266</v>
      </c>
      <c r="I45" s="193">
        <f>[13]Sheet1!I36</f>
        <v>71.591789245605469</v>
      </c>
      <c r="J45" s="193">
        <f>[13]Sheet1!J36</f>
        <v>2.1654355525970459</v>
      </c>
      <c r="K45" s="194">
        <f>[13]Sheet1!K36</f>
        <v>961.00875223822084</v>
      </c>
    </row>
    <row r="46" spans="1:11" x14ac:dyDescent="0.25">
      <c r="A46" s="29" t="s">
        <v>45</v>
      </c>
      <c r="B46" s="193">
        <f>[13]Sheet1!B37</f>
        <v>1.2339370250701904</v>
      </c>
      <c r="C46" s="193">
        <f>[13]Sheet1!C37</f>
        <v>34.7298583984375</v>
      </c>
      <c r="D46" s="193">
        <f>[13]Sheet1!D37</f>
        <v>27.201290130615234</v>
      </c>
      <c r="E46" s="193">
        <f>[13]Sheet1!E37</f>
        <v>57.570995330810547</v>
      </c>
      <c r="F46" s="193">
        <f>[13]Sheet1!F37</f>
        <v>13.523195266723633</v>
      </c>
      <c r="G46" s="193">
        <f>[13]Sheet1!G37</f>
        <v>2.6975538730621338</v>
      </c>
      <c r="H46" s="193">
        <f>[13]Sheet1!H37</f>
        <v>6.9213762283325195</v>
      </c>
      <c r="I46" s="193">
        <f>[13]Sheet1!I37</f>
        <v>70.187271118164063</v>
      </c>
      <c r="J46" s="193">
        <f>[13]Sheet1!J37</f>
        <v>6.0294108390808105</v>
      </c>
      <c r="K46" s="194">
        <f>[13]Sheet1!K37</f>
        <v>768.39525017489188</v>
      </c>
    </row>
    <row r="47" spans="1:11" x14ac:dyDescent="0.25">
      <c r="A47" s="29" t="s">
        <v>46</v>
      </c>
      <c r="B47" s="193">
        <f>[13]Sheet1!B38</f>
        <v>1.5124924182891846</v>
      </c>
      <c r="C47" s="193">
        <f>[13]Sheet1!C38</f>
        <v>37.517093658447266</v>
      </c>
      <c r="D47" s="193">
        <f>[13]Sheet1!D38</f>
        <v>28.451494216918945</v>
      </c>
      <c r="E47" s="193">
        <f>[13]Sheet1!E38</f>
        <v>56.4173583984375</v>
      </c>
      <c r="F47" s="193">
        <f>[13]Sheet1!F38</f>
        <v>11.198569297790527</v>
      </c>
      <c r="G47" s="193">
        <f>[13]Sheet1!G38</f>
        <v>3.5971076488494873</v>
      </c>
      <c r="H47" s="193">
        <f>[13]Sheet1!H38</f>
        <v>11.909431457519531</v>
      </c>
      <c r="I47" s="193">
        <f>[13]Sheet1!I38</f>
        <v>50.387435913085938</v>
      </c>
      <c r="J47" s="193">
        <f>[13]Sheet1!J38</f>
        <v>4.441098690032959</v>
      </c>
      <c r="K47" s="194">
        <f>[13]Sheet1!K38</f>
        <v>1146.4752438239386</v>
      </c>
    </row>
    <row r="48" spans="1:11" x14ac:dyDescent="0.25">
      <c r="A48" s="30" t="s">
        <v>47</v>
      </c>
      <c r="B48" s="193">
        <f>[13]Sheet1!B39</f>
        <v>1.0268417596817017</v>
      </c>
      <c r="C48" s="193">
        <f>[13]Sheet1!C39</f>
        <v>65.656044006347656</v>
      </c>
      <c r="D48" s="193">
        <f>[13]Sheet1!D39</f>
        <v>27.284753799438477</v>
      </c>
      <c r="E48" s="193">
        <f>[13]Sheet1!E39</f>
        <v>50.910350799560547</v>
      </c>
      <c r="F48" s="193">
        <f>[13]Sheet1!F39</f>
        <v>16.659429550170898</v>
      </c>
      <c r="G48" s="193">
        <f>[13]Sheet1!G39</f>
        <v>1.6467405557632446</v>
      </c>
      <c r="H48" s="193">
        <f>[13]Sheet1!H39</f>
        <v>19.769630432128906</v>
      </c>
      <c r="I48" s="193">
        <f>[13]Sheet1!I39</f>
        <v>87.655914306640625</v>
      </c>
      <c r="J48" s="193">
        <f>[13]Sheet1!J39</f>
        <v>7.8538961410522461</v>
      </c>
      <c r="K48" s="194">
        <f>[13]Sheet1!K39</f>
        <v>732.83700392284152</v>
      </c>
    </row>
    <row r="49" spans="1:11" x14ac:dyDescent="0.25">
      <c r="A49" s="29" t="s">
        <v>48</v>
      </c>
      <c r="B49" s="193">
        <f>[13]Sheet1!B40</f>
        <v>2.2725350856781006</v>
      </c>
      <c r="C49" s="193">
        <f>[13]Sheet1!C40</f>
        <v>54.987586975097656</v>
      </c>
      <c r="D49" s="193">
        <f>[13]Sheet1!D40</f>
        <v>40.183357238769531</v>
      </c>
      <c r="E49" s="193">
        <f>[13]Sheet1!E40</f>
        <v>71.038238525390625</v>
      </c>
      <c r="F49" s="193">
        <f>[13]Sheet1!F40</f>
        <v>26.79026985168457</v>
      </c>
      <c r="G49" s="193">
        <f>[13]Sheet1!G40</f>
        <v>6.2791986465454102</v>
      </c>
      <c r="H49" s="193">
        <f>[13]Sheet1!H40</f>
        <v>13.123343467712402</v>
      </c>
      <c r="I49" s="193">
        <f>[13]Sheet1!I40</f>
        <v>55.12762451171875</v>
      </c>
      <c r="J49" s="193">
        <f>[13]Sheet1!J40</f>
        <v>1.1445634365081787</v>
      </c>
      <c r="K49" s="194">
        <f>[13]Sheet1!K40</f>
        <v>503.27284482779675</v>
      </c>
    </row>
    <row r="50" spans="1:11" x14ac:dyDescent="0.25">
      <c r="A50" s="29" t="s">
        <v>49</v>
      </c>
      <c r="B50" s="193">
        <f>[13]Sheet1!B41</f>
        <v>1.1085062026977539</v>
      </c>
      <c r="C50" s="193">
        <f>[13]Sheet1!C41</f>
        <v>27.607877731323242</v>
      </c>
      <c r="D50" s="193">
        <f>[13]Sheet1!D41</f>
        <v>12.95218563079834</v>
      </c>
      <c r="E50" s="193">
        <f>[13]Sheet1!E41</f>
        <v>47.524879455566406</v>
      </c>
      <c r="F50" s="193">
        <f>[13]Sheet1!F41</f>
        <v>12.689339637756348</v>
      </c>
      <c r="G50" s="193">
        <f>[13]Sheet1!G41</f>
        <v>1.1276000738143921</v>
      </c>
      <c r="H50" s="193">
        <f>[13]Sheet1!H41</f>
        <v>5.9889974594116211</v>
      </c>
      <c r="I50" s="193">
        <f>[13]Sheet1!I41</f>
        <v>51.183528900146484</v>
      </c>
      <c r="J50" s="193">
        <f>[13]Sheet1!J41</f>
        <v>0.27444708347320557</v>
      </c>
      <c r="K50" s="194">
        <f>[13]Sheet1!K41</f>
        <v>1115.3648692565991</v>
      </c>
    </row>
    <row r="51" spans="1:11" x14ac:dyDescent="0.25">
      <c r="A51" s="29" t="s">
        <v>50</v>
      </c>
      <c r="B51" s="193">
        <f>[13]Sheet1!B42</f>
        <v>1.1120835542678833</v>
      </c>
      <c r="C51" s="193">
        <f>[13]Sheet1!C42</f>
        <v>47.084217071533203</v>
      </c>
      <c r="D51" s="193">
        <f>[13]Sheet1!D42</f>
        <v>40.427711486816406</v>
      </c>
      <c r="E51" s="193">
        <f>[13]Sheet1!E42</f>
        <v>65.102432250976563</v>
      </c>
      <c r="F51" s="193">
        <f>[13]Sheet1!F42</f>
        <v>17.438226699829102</v>
      </c>
      <c r="G51" s="193">
        <f>[13]Sheet1!G42</f>
        <v>4.3943862915039063</v>
      </c>
      <c r="H51" s="193">
        <f>[13]Sheet1!H42</f>
        <v>15.542896270751953</v>
      </c>
      <c r="I51" s="193">
        <f>[13]Sheet1!I42</f>
        <v>41.878623962402344</v>
      </c>
      <c r="J51" s="193">
        <f>[13]Sheet1!J42</f>
        <v>8.1108188629150391</v>
      </c>
      <c r="K51" s="194">
        <f>[13]Sheet1!K42</f>
        <v>325.33367808754912</v>
      </c>
    </row>
    <row r="52" spans="1:11" x14ac:dyDescent="0.25">
      <c r="A52" s="30" t="s">
        <v>51</v>
      </c>
      <c r="B52" s="193">
        <f>[13]Sheet1!B43</f>
        <v>1.7513015270233154</v>
      </c>
      <c r="C52" s="193">
        <f>[13]Sheet1!C43</f>
        <v>65.385368347167969</v>
      </c>
      <c r="D52" s="193">
        <f>[13]Sheet1!D43</f>
        <v>24.686410903930664</v>
      </c>
      <c r="E52" s="193">
        <f>[13]Sheet1!E43</f>
        <v>72.410972595214844</v>
      </c>
      <c r="F52" s="193">
        <f>[13]Sheet1!F43</f>
        <v>45.820289611816406</v>
      </c>
      <c r="G52" s="193">
        <f>[13]Sheet1!G43</f>
        <v>8.2167158126831055</v>
      </c>
      <c r="H52" s="193">
        <f>[13]Sheet1!H43</f>
        <v>39.310771942138672</v>
      </c>
      <c r="I52" s="193">
        <f>[13]Sheet1!I43</f>
        <v>92.761932373046875</v>
      </c>
      <c r="J52" s="193">
        <f>[13]Sheet1!J43</f>
        <v>4.5385074615478516</v>
      </c>
      <c r="K52" s="194">
        <f>[13]Sheet1!K43</f>
        <v>2409.8040783262763</v>
      </c>
    </row>
    <row r="53" spans="1:11" x14ac:dyDescent="0.25">
      <c r="A53" s="29" t="s">
        <v>52</v>
      </c>
      <c r="B53" s="193">
        <f>[13]Sheet1!B44</f>
        <v>5.5297384262084961</v>
      </c>
      <c r="C53" s="193">
        <f>[13]Sheet1!C44</f>
        <v>37.602542877197266</v>
      </c>
      <c r="D53" s="193">
        <f>[13]Sheet1!D44</f>
        <v>19.814905166625977</v>
      </c>
      <c r="E53" s="193">
        <f>[13]Sheet1!E44</f>
        <v>52.799034118652344</v>
      </c>
      <c r="F53" s="193">
        <f>[13]Sheet1!F44</f>
        <v>18.393459320068359</v>
      </c>
      <c r="G53" s="193">
        <f>[13]Sheet1!G44</f>
        <v>1.7327182292938232</v>
      </c>
      <c r="H53" s="193">
        <f>[13]Sheet1!H44</f>
        <v>11.308042526245117</v>
      </c>
      <c r="I53" s="193">
        <f>[13]Sheet1!I44</f>
        <v>78.126106262207031</v>
      </c>
      <c r="J53" s="193">
        <f>[13]Sheet1!J44</f>
        <v>1.6656455993652344</v>
      </c>
      <c r="K53" s="194">
        <f>[13]Sheet1!K44</f>
        <v>360.07799401541871</v>
      </c>
    </row>
    <row r="54" spans="1:11" x14ac:dyDescent="0.25">
      <c r="A54" s="29" t="s">
        <v>53</v>
      </c>
      <c r="B54" s="193">
        <f>[13]Sheet1!B45</f>
        <v>4.7167091369628906</v>
      </c>
      <c r="C54" s="193">
        <f>[13]Sheet1!C45</f>
        <v>54.127189636230469</v>
      </c>
      <c r="D54" s="193">
        <f>[13]Sheet1!D45</f>
        <v>29.041683197021484</v>
      </c>
      <c r="E54" s="193">
        <f>[13]Sheet1!E45</f>
        <v>62.609058380126953</v>
      </c>
      <c r="F54" s="193">
        <f>[13]Sheet1!F45</f>
        <v>30.149269104003906</v>
      </c>
      <c r="G54" s="193">
        <f>[13]Sheet1!G45</f>
        <v>3.0400435924530029</v>
      </c>
      <c r="H54" s="193">
        <f>[13]Sheet1!H45</f>
        <v>13.88111400604248</v>
      </c>
      <c r="I54" s="193">
        <f>[13]Sheet1!I45</f>
        <v>80.081245422363281</v>
      </c>
      <c r="J54" s="193">
        <f>[13]Sheet1!J45</f>
        <v>9.8743877410888672</v>
      </c>
      <c r="K54" s="194">
        <f>[13]Sheet1!K45</f>
        <v>667.18845005075536</v>
      </c>
    </row>
    <row r="55" spans="1:11" x14ac:dyDescent="0.25">
      <c r="A55" s="29" t="s">
        <v>54</v>
      </c>
      <c r="B55" s="193">
        <f>[13]Sheet1!B46</f>
        <v>3.3055286407470703</v>
      </c>
      <c r="C55" s="193">
        <f>[13]Sheet1!C46</f>
        <v>60.752464294433594</v>
      </c>
      <c r="D55" s="193">
        <f>[13]Sheet1!D46</f>
        <v>40.021305084228516</v>
      </c>
      <c r="E55" s="193">
        <f>[13]Sheet1!E46</f>
        <v>77.564178466796875</v>
      </c>
      <c r="F55" s="193">
        <f>[13]Sheet1!F46</f>
        <v>44.331989288330078</v>
      </c>
      <c r="G55" s="193">
        <f>[13]Sheet1!G46</f>
        <v>5.6556329727172852</v>
      </c>
      <c r="H55" s="193">
        <f>[13]Sheet1!H46</f>
        <v>32.643886566162109</v>
      </c>
      <c r="I55" s="193">
        <f>[13]Sheet1!I46</f>
        <v>91.319168090820313</v>
      </c>
      <c r="J55" s="193">
        <f>[13]Sheet1!J46</f>
        <v>20.899389266967773</v>
      </c>
      <c r="K55" s="194">
        <f>[13]Sheet1!K46</f>
        <v>602.16971369908367</v>
      </c>
    </row>
    <row r="56" spans="1:11" x14ac:dyDescent="0.25">
      <c r="A56" s="30" t="s">
        <v>55</v>
      </c>
      <c r="B56" s="193">
        <f>[13]Sheet1!B47</f>
        <v>7.2620158195495605</v>
      </c>
      <c r="C56" s="193">
        <f>[13]Sheet1!C47</f>
        <v>27.642309188842773</v>
      </c>
      <c r="D56" s="193">
        <f>[13]Sheet1!D47</f>
        <v>27.814481735229492</v>
      </c>
      <c r="E56" s="193">
        <f>[13]Sheet1!E47</f>
        <v>55.890232086181641</v>
      </c>
      <c r="F56" s="193">
        <f>[13]Sheet1!F47</f>
        <v>31.70838737487793</v>
      </c>
      <c r="G56" s="193">
        <f>[13]Sheet1!G47</f>
        <v>7.3974599838256836</v>
      </c>
      <c r="H56" s="193">
        <f>[13]Sheet1!H47</f>
        <v>33.19573974609375</v>
      </c>
      <c r="I56" s="193">
        <f>[13]Sheet1!I47</f>
        <v>92.87060546875</v>
      </c>
      <c r="J56" s="193">
        <f>[13]Sheet1!J47</f>
        <v>1.9636801481246948</v>
      </c>
      <c r="K56" s="194">
        <f>[13]Sheet1!K47</f>
        <v>1349.7210167403643</v>
      </c>
    </row>
    <row r="57" spans="1:11" x14ac:dyDescent="0.25">
      <c r="A57" s="29" t="s">
        <v>56</v>
      </c>
      <c r="B57" s="193">
        <f>[13]Sheet1!B48</f>
        <v>2.7234275341033936</v>
      </c>
      <c r="C57" s="193">
        <f>[13]Sheet1!C48</f>
        <v>29.634687423706055</v>
      </c>
      <c r="D57" s="193">
        <f>[13]Sheet1!D48</f>
        <v>18.091796875</v>
      </c>
      <c r="E57" s="193">
        <f>[13]Sheet1!E48</f>
        <v>50.404918670654297</v>
      </c>
      <c r="F57" s="193">
        <f>[13]Sheet1!F48</f>
        <v>21.365673065185547</v>
      </c>
      <c r="G57" s="193">
        <f>[13]Sheet1!G48</f>
        <v>2.6636660099029541</v>
      </c>
      <c r="H57" s="193">
        <f>[13]Sheet1!H48</f>
        <v>20.159881591796875</v>
      </c>
      <c r="I57" s="193">
        <f>[13]Sheet1!I48</f>
        <v>87.659912109375</v>
      </c>
      <c r="J57" s="193">
        <f>[13]Sheet1!J48</f>
        <v>1.598603367805481</v>
      </c>
      <c r="K57" s="194">
        <f>[13]Sheet1!K48</f>
        <v>828.98203685541</v>
      </c>
    </row>
    <row r="58" spans="1:11" x14ac:dyDescent="0.25">
      <c r="A58" s="29" t="s">
        <v>57</v>
      </c>
      <c r="B58" s="193">
        <f>[13]Sheet1!B49</f>
        <v>3.7419884204864502</v>
      </c>
      <c r="C58" s="193">
        <f>[13]Sheet1!C49</f>
        <v>32.403678894042969</v>
      </c>
      <c r="D58" s="193">
        <f>[13]Sheet1!D49</f>
        <v>15.619293212890625</v>
      </c>
      <c r="E58" s="193">
        <f>[13]Sheet1!E49</f>
        <v>57.569511413574219</v>
      </c>
      <c r="F58" s="193">
        <f>[13]Sheet1!F49</f>
        <v>22.419929504394531</v>
      </c>
      <c r="G58" s="193">
        <f>[13]Sheet1!G49</f>
        <v>2.7162787914276123</v>
      </c>
      <c r="H58" s="193">
        <f>[13]Sheet1!H49</f>
        <v>14.128537178039551</v>
      </c>
      <c r="I58" s="193">
        <f>[13]Sheet1!I49</f>
        <v>68.029609680175781</v>
      </c>
      <c r="J58" s="193">
        <f>[13]Sheet1!J49</f>
        <v>4.7077960968017578</v>
      </c>
      <c r="K58" s="194">
        <f>[13]Sheet1!K49</f>
        <v>273.44858227968558</v>
      </c>
    </row>
    <row r="59" spans="1:11" x14ac:dyDescent="0.25">
      <c r="A59" s="29" t="s">
        <v>58</v>
      </c>
      <c r="B59" s="193">
        <f>[13]Sheet1!B50</f>
        <v>2.3332221508026123</v>
      </c>
      <c r="C59" s="193">
        <f>[13]Sheet1!C50</f>
        <v>56.573253631591797</v>
      </c>
      <c r="D59" s="193">
        <f>[13]Sheet1!D50</f>
        <v>46.102420806884766</v>
      </c>
      <c r="E59" s="193">
        <f>[13]Sheet1!E50</f>
        <v>77.796455383300781</v>
      </c>
      <c r="F59" s="193">
        <f>[13]Sheet1!F50</f>
        <v>45.046352386474609</v>
      </c>
      <c r="G59" s="193">
        <f>[13]Sheet1!G50</f>
        <v>8.5386123657226563</v>
      </c>
      <c r="H59" s="193">
        <f>[13]Sheet1!H50</f>
        <v>29.396919250488281</v>
      </c>
      <c r="I59" s="193">
        <f>[13]Sheet1!I50</f>
        <v>85.969406127929688</v>
      </c>
      <c r="J59" s="193">
        <f>[13]Sheet1!J50</f>
        <v>1.4867680072784424</v>
      </c>
      <c r="K59" s="194">
        <f>[13]Sheet1!K50</f>
        <v>394.67569449209867</v>
      </c>
    </row>
    <row r="60" spans="1:11" x14ac:dyDescent="0.25">
      <c r="A60" s="29" t="s">
        <v>59</v>
      </c>
      <c r="B60" s="193">
        <f>[13]Sheet1!B51</f>
        <v>1.1700867414474487</v>
      </c>
      <c r="C60" s="193">
        <f>[13]Sheet1!C51</f>
        <v>43.054061889648438</v>
      </c>
      <c r="D60" s="193">
        <f>[13]Sheet1!D51</f>
        <v>41.996219635009766</v>
      </c>
      <c r="E60" s="193">
        <f>[13]Sheet1!E51</f>
        <v>76.434585571289063</v>
      </c>
      <c r="F60" s="193">
        <f>[13]Sheet1!F51</f>
        <v>42.114757537841797</v>
      </c>
      <c r="G60" s="193">
        <f>[13]Sheet1!G51</f>
        <v>7.579411506652832</v>
      </c>
      <c r="H60" s="193">
        <f>[13]Sheet1!H51</f>
        <v>23.44993782043457</v>
      </c>
      <c r="I60" s="193">
        <f>[13]Sheet1!I51</f>
        <v>56.327663421630859</v>
      </c>
      <c r="J60" s="193">
        <f>[13]Sheet1!J51</f>
        <v>6.865027904510498</v>
      </c>
      <c r="K60" s="194">
        <f>[13]Sheet1!K51</f>
        <v>425.52144937886766</v>
      </c>
    </row>
    <row r="61" spans="1:11" x14ac:dyDescent="0.25">
      <c r="A61" s="29" t="s">
        <v>60</v>
      </c>
      <c r="B61" s="193">
        <f>[13]Sheet1!B52</f>
        <v>2.3116648197174072</v>
      </c>
      <c r="C61" s="193">
        <f>[13]Sheet1!C52</f>
        <v>27.590276718139648</v>
      </c>
      <c r="D61" s="193">
        <f>[13]Sheet1!D52</f>
        <v>13.020542144775391</v>
      </c>
      <c r="E61" s="193">
        <f>[13]Sheet1!E52</f>
        <v>57.955722808837891</v>
      </c>
      <c r="F61" s="193">
        <f>[13]Sheet1!F52</f>
        <v>30.125974655151367</v>
      </c>
      <c r="G61" s="193">
        <f>[13]Sheet1!G52</f>
        <v>2.8324058055877686</v>
      </c>
      <c r="H61" s="193">
        <f>[13]Sheet1!H52</f>
        <v>27.182477951049805</v>
      </c>
      <c r="I61" s="193">
        <f>[13]Sheet1!I52</f>
        <v>91.20928955078125</v>
      </c>
      <c r="J61" s="193">
        <f>[13]Sheet1!J52</f>
        <v>0.93424922227859497</v>
      </c>
      <c r="K61" s="194">
        <f>[13]Sheet1!K52</f>
        <v>922.6963290797047</v>
      </c>
    </row>
    <row r="62" spans="1:11" x14ac:dyDescent="0.25">
      <c r="A62" s="30" t="s">
        <v>61</v>
      </c>
      <c r="B62" s="193">
        <f>[13]Sheet1!B53</f>
        <v>1.9294710159301758</v>
      </c>
      <c r="C62" s="193">
        <f>[13]Sheet1!C53</f>
        <v>51.395057678222656</v>
      </c>
      <c r="D62" s="193">
        <f>[13]Sheet1!D53</f>
        <v>26.335567474365234</v>
      </c>
      <c r="E62" s="193">
        <f>[13]Sheet1!E53</f>
        <v>55.151195526123047</v>
      </c>
      <c r="F62" s="193">
        <f>[13]Sheet1!F53</f>
        <v>36.857948303222656</v>
      </c>
      <c r="G62" s="193">
        <f>[13]Sheet1!G53</f>
        <v>8.0407524108886719</v>
      </c>
      <c r="H62" s="193">
        <f>[13]Sheet1!H53</f>
        <v>21.711324691772461</v>
      </c>
      <c r="I62" s="193">
        <f>[13]Sheet1!I53</f>
        <v>85.009086608886719</v>
      </c>
      <c r="J62" s="193">
        <f>[13]Sheet1!J53</f>
        <v>6.2404623031616211</v>
      </c>
      <c r="K62" s="194">
        <f>[13]Sheet1!K53</f>
        <v>3370.6985444324901</v>
      </c>
    </row>
    <row r="63" spans="1:11" x14ac:dyDescent="0.25">
      <c r="A63" s="29" t="s">
        <v>62</v>
      </c>
      <c r="B63" s="193">
        <f>[13]Sheet1!B54</f>
        <v>3.7846808433532715</v>
      </c>
      <c r="C63" s="193">
        <f>[13]Sheet1!C54</f>
        <v>53.684177398681641</v>
      </c>
      <c r="D63" s="193">
        <f>[13]Sheet1!D54</f>
        <v>35.725105285644531</v>
      </c>
      <c r="E63" s="193">
        <f>[13]Sheet1!E54</f>
        <v>48.381114959716797</v>
      </c>
      <c r="F63" s="193">
        <f>[13]Sheet1!F54</f>
        <v>22.653383255004883</v>
      </c>
      <c r="G63" s="193">
        <f>[13]Sheet1!G54</f>
        <v>6.975989818572998</v>
      </c>
      <c r="H63" s="193">
        <f>[13]Sheet1!H54</f>
        <v>15.696718215942383</v>
      </c>
      <c r="I63" s="193">
        <f>[13]Sheet1!I54</f>
        <v>73.40045166015625</v>
      </c>
      <c r="J63" s="193">
        <f>[13]Sheet1!J54</f>
        <v>2.2551286220550537</v>
      </c>
      <c r="K63" s="194">
        <f>[13]Sheet1!K54</f>
        <v>782.45828202163557</v>
      </c>
    </row>
    <row r="64" spans="1:11" x14ac:dyDescent="0.25">
      <c r="A64" s="29" t="s">
        <v>63</v>
      </c>
      <c r="B64" s="193">
        <f>[13]Sheet1!B55</f>
        <v>1.9966220855712891</v>
      </c>
      <c r="C64" s="193">
        <f>[13]Sheet1!C55</f>
        <v>29.413726806640625</v>
      </c>
      <c r="D64" s="193">
        <f>[13]Sheet1!D55</f>
        <v>17.597984313964844</v>
      </c>
      <c r="E64" s="193">
        <f>[13]Sheet1!E55</f>
        <v>66.817268371582031</v>
      </c>
      <c r="F64" s="193">
        <f>[13]Sheet1!F55</f>
        <v>27.816356658935547</v>
      </c>
      <c r="G64" s="193">
        <f>[13]Sheet1!G55</f>
        <v>2.4255101680755615</v>
      </c>
      <c r="H64" s="193">
        <f>[13]Sheet1!H55</f>
        <v>14.492566108703613</v>
      </c>
      <c r="I64" s="193">
        <f>[13]Sheet1!I55</f>
        <v>86.470108032226563</v>
      </c>
      <c r="J64" s="193">
        <f>[13]Sheet1!J55</f>
        <v>5.9123106002807617</v>
      </c>
      <c r="K64" s="194">
        <f>[13]Sheet1!K55</f>
        <v>314.31086194963228</v>
      </c>
    </row>
    <row r="65" spans="1:11" x14ac:dyDescent="0.25">
      <c r="A65" s="29" t="s">
        <v>64</v>
      </c>
      <c r="B65" s="193">
        <f>[13]Sheet1!B56</f>
        <v>3.2896628379821777</v>
      </c>
      <c r="C65" s="193">
        <f>[13]Sheet1!C56</f>
        <v>26.946773529052734</v>
      </c>
      <c r="D65" s="193">
        <f>[13]Sheet1!D56</f>
        <v>15.807065963745117</v>
      </c>
      <c r="E65" s="193">
        <f>[13]Sheet1!E56</f>
        <v>50.049022674560547</v>
      </c>
      <c r="F65" s="193">
        <f>[13]Sheet1!F56</f>
        <v>22.718887329101563</v>
      </c>
      <c r="G65" s="193">
        <f>[13]Sheet1!G56</f>
        <v>4.5268330574035645</v>
      </c>
      <c r="H65" s="193">
        <f>[13]Sheet1!H56</f>
        <v>9.0082492828369141</v>
      </c>
      <c r="I65" s="193">
        <f>[13]Sheet1!I56</f>
        <v>77.955924987792969</v>
      </c>
      <c r="J65" s="193">
        <f>[13]Sheet1!J56</f>
        <v>6.2611641883850098</v>
      </c>
      <c r="K65" s="194">
        <f>[13]Sheet1!K56</f>
        <v>821.07361954469923</v>
      </c>
    </row>
    <row r="66" spans="1:11" x14ac:dyDescent="0.25">
      <c r="A66" s="30" t="s">
        <v>65</v>
      </c>
      <c r="B66" s="193">
        <f>[13]Sheet1!B57</f>
        <v>1.1542141437530518</v>
      </c>
      <c r="C66" s="193">
        <f>[13]Sheet1!C57</f>
        <v>21.255289077758789</v>
      </c>
      <c r="D66" s="193">
        <f>[13]Sheet1!D57</f>
        <v>21.010044097900391</v>
      </c>
      <c r="E66" s="193">
        <f>[13]Sheet1!E57</f>
        <v>45.102069854736328</v>
      </c>
      <c r="F66" s="193">
        <f>[13]Sheet1!F57</f>
        <v>12.905109405517578</v>
      </c>
      <c r="G66" s="193">
        <f>[13]Sheet1!G57</f>
        <v>0.21924157440662384</v>
      </c>
      <c r="H66" s="193">
        <f>[13]Sheet1!H57</f>
        <v>6.1261405944824219</v>
      </c>
      <c r="I66" s="193">
        <f>[13]Sheet1!I57</f>
        <v>55.757286071777344</v>
      </c>
      <c r="J66" s="193">
        <f>[13]Sheet1!J57</f>
        <v>0.17878669500350952</v>
      </c>
      <c r="K66" s="194">
        <f>[13]Sheet1!K57</f>
        <v>1202.1115128661058</v>
      </c>
    </row>
    <row r="67" spans="1:11" x14ac:dyDescent="0.25">
      <c r="A67" s="29" t="s">
        <v>66</v>
      </c>
      <c r="B67" s="193">
        <f>[13]Sheet1!B58</f>
        <v>3.122506856918335</v>
      </c>
      <c r="C67" s="193">
        <f>[13]Sheet1!C58</f>
        <v>65.38836669921875</v>
      </c>
      <c r="D67" s="193">
        <f>[13]Sheet1!D58</f>
        <v>37.481651306152344</v>
      </c>
      <c r="E67" s="193">
        <f>[13]Sheet1!E58</f>
        <v>66.300834655761719</v>
      </c>
      <c r="F67" s="193">
        <f>[13]Sheet1!F58</f>
        <v>28.180389404296875</v>
      </c>
      <c r="G67" s="193">
        <f>[13]Sheet1!G58</f>
        <v>8.4345245361328125</v>
      </c>
      <c r="H67" s="193">
        <f>[13]Sheet1!H58</f>
        <v>29.004472732543945</v>
      </c>
      <c r="I67" s="193">
        <f>[13]Sheet1!I58</f>
        <v>91.254371643066406</v>
      </c>
      <c r="J67" s="193">
        <f>[13]Sheet1!J58</f>
        <v>3.220510721206665</v>
      </c>
      <c r="K67" s="194">
        <f>[13]Sheet1!K58</f>
        <v>977.19867614466295</v>
      </c>
    </row>
    <row r="68" spans="1:11" x14ac:dyDescent="0.25">
      <c r="A68" s="29" t="s">
        <v>67</v>
      </c>
      <c r="B68" s="193">
        <f>[13]Sheet1!B59</f>
        <v>1.4228429794311523</v>
      </c>
      <c r="C68" s="193">
        <f>[13]Sheet1!C59</f>
        <v>62.437118530273438</v>
      </c>
      <c r="D68" s="193">
        <f>[13]Sheet1!D59</f>
        <v>14.639079093933105</v>
      </c>
      <c r="E68" s="193">
        <f>[13]Sheet1!E59</f>
        <v>53.867607116699219</v>
      </c>
      <c r="F68" s="193">
        <f>[13]Sheet1!F59</f>
        <v>16.719680786132813</v>
      </c>
      <c r="G68" s="193">
        <f>[13]Sheet1!G59</f>
        <v>0.82227212190628052</v>
      </c>
      <c r="H68" s="193">
        <f>[13]Sheet1!H59</f>
        <v>20.510862350463867</v>
      </c>
      <c r="I68" s="193">
        <f>[13]Sheet1!I59</f>
        <v>73.880317687988281</v>
      </c>
      <c r="J68" s="193">
        <f>[13]Sheet1!J59</f>
        <v>0</v>
      </c>
      <c r="K68" s="194">
        <f>[13]Sheet1!K59</f>
        <v>356.53184849527759</v>
      </c>
    </row>
    <row r="69" spans="1:11" x14ac:dyDescent="0.25">
      <c r="A69" s="29" t="s">
        <v>68</v>
      </c>
      <c r="B69" s="193">
        <f>[13]Sheet1!B60</f>
        <v>1.8468247652053833</v>
      </c>
      <c r="C69" s="193">
        <f>[13]Sheet1!C60</f>
        <v>30.667730331420898</v>
      </c>
      <c r="D69" s="193">
        <f>[13]Sheet1!D60</f>
        <v>22.935358047485352</v>
      </c>
      <c r="E69" s="193">
        <f>[13]Sheet1!E60</f>
        <v>46.319103240966797</v>
      </c>
      <c r="F69" s="193">
        <f>[13]Sheet1!F60</f>
        <v>10.600407600402832</v>
      </c>
      <c r="G69" s="193">
        <f>[13]Sheet1!G60</f>
        <v>1.7060327529907227</v>
      </c>
      <c r="H69" s="193">
        <f>[13]Sheet1!H60</f>
        <v>7.7094612121582031</v>
      </c>
      <c r="I69" s="193">
        <f>[13]Sheet1!I60</f>
        <v>78.001571655273438</v>
      </c>
      <c r="J69" s="193">
        <f>[13]Sheet1!J60</f>
        <v>1.7442150115966797</v>
      </c>
      <c r="K69" s="194">
        <f>[13]Sheet1!K60</f>
        <v>765.67685866902252</v>
      </c>
    </row>
    <row r="70" spans="1:11" x14ac:dyDescent="0.25">
      <c r="A70" s="30" t="s">
        <v>69</v>
      </c>
      <c r="B70" s="193">
        <f>[13]Sheet1!B61</f>
        <v>0.90344005823135376</v>
      </c>
      <c r="C70" s="193">
        <f>[13]Sheet1!C61</f>
        <v>41.225986480712891</v>
      </c>
      <c r="D70" s="193">
        <f>[13]Sheet1!D61</f>
        <v>30.029691696166992</v>
      </c>
      <c r="E70" s="193">
        <f>[13]Sheet1!E61</f>
        <v>62.08819580078125</v>
      </c>
      <c r="F70" s="193">
        <f>[13]Sheet1!F61</f>
        <v>46.640861511230469</v>
      </c>
      <c r="G70" s="193">
        <f>[13]Sheet1!G61</f>
        <v>13.718596458435059</v>
      </c>
      <c r="H70" s="193">
        <f>[13]Sheet1!H61</f>
        <v>44.483505249023438</v>
      </c>
      <c r="I70" s="193">
        <f>[13]Sheet1!I61</f>
        <v>80.114219665527344</v>
      </c>
      <c r="J70" s="193">
        <f>[13]Sheet1!J61</f>
        <v>16.549266815185547</v>
      </c>
      <c r="K70" s="194">
        <f>[13]Sheet1!K61</f>
        <v>1505.0019698754995</v>
      </c>
    </row>
    <row r="71" spans="1:11" x14ac:dyDescent="0.25">
      <c r="A71" s="29" t="s">
        <v>70</v>
      </c>
      <c r="B71" s="193">
        <f>[13]Sheet1!B62</f>
        <v>1.0951499938964844</v>
      </c>
      <c r="C71" s="193">
        <f>[13]Sheet1!C62</f>
        <v>23.759389877319336</v>
      </c>
      <c r="D71" s="193">
        <f>[13]Sheet1!D62</f>
        <v>16.051389694213867</v>
      </c>
      <c r="E71" s="193">
        <f>[13]Sheet1!E62</f>
        <v>35.301387786865234</v>
      </c>
      <c r="F71" s="193">
        <f>[13]Sheet1!F62</f>
        <v>19.905374526977539</v>
      </c>
      <c r="G71" s="193">
        <f>[13]Sheet1!G62</f>
        <v>3.7723507881164551</v>
      </c>
      <c r="H71" s="193">
        <f>[13]Sheet1!H62</f>
        <v>19.121061325073242</v>
      </c>
      <c r="I71" s="193">
        <f>[13]Sheet1!I62</f>
        <v>69.747146606445313</v>
      </c>
      <c r="J71" s="193">
        <f>[13]Sheet1!J62</f>
        <v>2.5303041934967041</v>
      </c>
      <c r="K71" s="194">
        <f>[13]Sheet1!K62</f>
        <v>470.82385989340787</v>
      </c>
    </row>
    <row r="72" spans="1:11" x14ac:dyDescent="0.25">
      <c r="A72" s="29" t="s">
        <v>71</v>
      </c>
      <c r="B72" s="193">
        <f>[13]Sheet1!B63</f>
        <v>7.0616211891174316</v>
      </c>
      <c r="C72" s="193">
        <f>[13]Sheet1!C63</f>
        <v>49.457740783691406</v>
      </c>
      <c r="D72" s="193">
        <f>[13]Sheet1!D63</f>
        <v>21.364313125610352</v>
      </c>
      <c r="E72" s="193">
        <f>[13]Sheet1!E63</f>
        <v>56.527389526367188</v>
      </c>
      <c r="F72" s="193">
        <f>[13]Sheet1!F63</f>
        <v>25.537128448486328</v>
      </c>
      <c r="G72" s="193">
        <f>[13]Sheet1!G63</f>
        <v>6.0388493537902832</v>
      </c>
      <c r="H72" s="193">
        <f>[13]Sheet1!H63</f>
        <v>36.345123291015625</v>
      </c>
      <c r="I72" s="193">
        <f>[13]Sheet1!I63</f>
        <v>94.300552368164063</v>
      </c>
      <c r="J72" s="193">
        <f>[13]Sheet1!J63</f>
        <v>11.818099975585938</v>
      </c>
      <c r="K72" s="194">
        <f>[13]Sheet1!K63</f>
        <v>408.30227287362095</v>
      </c>
    </row>
    <row r="73" spans="1:11" x14ac:dyDescent="0.25">
      <c r="A73" s="29" t="s">
        <v>72</v>
      </c>
      <c r="B73" s="193">
        <f>[13]Sheet1!B64</f>
        <v>1.6476598978042603</v>
      </c>
      <c r="C73" s="193">
        <f>[13]Sheet1!C64</f>
        <v>64.106681823730469</v>
      </c>
      <c r="D73" s="193">
        <f>[13]Sheet1!D64</f>
        <v>23.200038909912109</v>
      </c>
      <c r="E73" s="193">
        <f>[13]Sheet1!E64</f>
        <v>45.030735015869141</v>
      </c>
      <c r="F73" s="193">
        <f>[13]Sheet1!F64</f>
        <v>27.677995681762695</v>
      </c>
      <c r="G73" s="193">
        <f>[13]Sheet1!G64</f>
        <v>3.8934330940246582</v>
      </c>
      <c r="H73" s="193">
        <f>[13]Sheet1!H64</f>
        <v>20.506290435791016</v>
      </c>
      <c r="I73" s="193">
        <f>[13]Sheet1!I64</f>
        <v>78.663520812988281</v>
      </c>
      <c r="J73" s="193">
        <f>[13]Sheet1!J64</f>
        <v>2.0959892272949219</v>
      </c>
      <c r="K73" s="194">
        <f>[13]Sheet1!K64</f>
        <v>316.27267052248249</v>
      </c>
    </row>
    <row r="74" spans="1:11" x14ac:dyDescent="0.25">
      <c r="A74" s="30" t="s">
        <v>73</v>
      </c>
      <c r="B74" s="193">
        <f>[13]Sheet1!B65</f>
        <v>2.7147891521453857</v>
      </c>
      <c r="C74" s="193">
        <f>[13]Sheet1!C65</f>
        <v>21.468441009521484</v>
      </c>
      <c r="D74" s="193">
        <f>[13]Sheet1!D65</f>
        <v>30.837251663208008</v>
      </c>
      <c r="E74" s="193">
        <f>[13]Sheet1!E65</f>
        <v>58.440158843994141</v>
      </c>
      <c r="F74" s="193">
        <f>[13]Sheet1!F65</f>
        <v>12.819506645202637</v>
      </c>
      <c r="G74" s="193">
        <f>[13]Sheet1!G65</f>
        <v>0.52422803640365601</v>
      </c>
      <c r="H74" s="193">
        <f>[13]Sheet1!H65</f>
        <v>8.713226318359375</v>
      </c>
      <c r="I74" s="193">
        <f>[13]Sheet1!I65</f>
        <v>88.963226318359375</v>
      </c>
      <c r="J74" s="193">
        <f>[13]Sheet1!J65</f>
        <v>0.93784284591674805</v>
      </c>
      <c r="K74" s="194">
        <f>[13]Sheet1!K65</f>
        <v>560.9287596918648</v>
      </c>
    </row>
    <row r="75" spans="1:11" x14ac:dyDescent="0.25">
      <c r="A75" s="29" t="s">
        <v>74</v>
      </c>
      <c r="B75" s="193">
        <f>[13]Sheet1!B66</f>
        <v>2.1321814060211182</v>
      </c>
      <c r="C75" s="193">
        <f>[13]Sheet1!C66</f>
        <v>45.090991973876953</v>
      </c>
      <c r="D75" s="193">
        <f>[13]Sheet1!D66</f>
        <v>28.721147537231445</v>
      </c>
      <c r="E75" s="193">
        <f>[13]Sheet1!E66</f>
        <v>56.230228424072266</v>
      </c>
      <c r="F75" s="193">
        <f>[13]Sheet1!F66</f>
        <v>20.732830047607422</v>
      </c>
      <c r="G75" s="193">
        <f>[13]Sheet1!G66</f>
        <v>2.2469313144683838</v>
      </c>
      <c r="H75" s="193">
        <f>[13]Sheet1!H66</f>
        <v>17.007896423339844</v>
      </c>
      <c r="I75" s="193">
        <f>[13]Sheet1!I66</f>
        <v>68.300186157226563</v>
      </c>
      <c r="J75" s="193">
        <f>[13]Sheet1!J66</f>
        <v>4.7567086219787598</v>
      </c>
      <c r="K75" s="194">
        <f>[13]Sheet1!K66</f>
        <v>801.2141546730976</v>
      </c>
    </row>
    <row r="76" spans="1:11" x14ac:dyDescent="0.25">
      <c r="A76" s="29" t="s">
        <v>75</v>
      </c>
      <c r="B76" s="193">
        <f>[13]Sheet1!B67</f>
        <v>3.3569025993347168</v>
      </c>
      <c r="C76" s="193">
        <f>[13]Sheet1!C67</f>
        <v>38.561893463134766</v>
      </c>
      <c r="D76" s="193">
        <f>[13]Sheet1!D67</f>
        <v>47.117378234863281</v>
      </c>
      <c r="E76" s="193">
        <f>[13]Sheet1!E67</f>
        <v>63.107826232910156</v>
      </c>
      <c r="F76" s="193">
        <f>[13]Sheet1!F67</f>
        <v>19.402376174926758</v>
      </c>
      <c r="G76" s="193">
        <f>[13]Sheet1!G67</f>
        <v>1.5417201519012451</v>
      </c>
      <c r="H76" s="193">
        <f>[13]Sheet1!H67</f>
        <v>8.355433464050293</v>
      </c>
      <c r="I76" s="193">
        <f>[13]Sheet1!I67</f>
        <v>64.471687316894531</v>
      </c>
      <c r="J76" s="193">
        <f>[13]Sheet1!J67</f>
        <v>2.6441888809204102</v>
      </c>
      <c r="K76" s="194">
        <f>[13]Sheet1!K67</f>
        <v>394.90811925230133</v>
      </c>
    </row>
    <row r="77" spans="1:11" x14ac:dyDescent="0.25">
      <c r="A77" s="30" t="s">
        <v>76</v>
      </c>
      <c r="B77" s="193">
        <f>[13]Sheet1!B68</f>
        <v>2.4479060173034668</v>
      </c>
      <c r="C77" s="193">
        <f>[13]Sheet1!C68</f>
        <v>24.845676422119141</v>
      </c>
      <c r="D77" s="193">
        <f>[13]Sheet1!D68</f>
        <v>15.396829605102539</v>
      </c>
      <c r="E77" s="193">
        <f>[13]Sheet1!E68</f>
        <v>38.847743988037109</v>
      </c>
      <c r="F77" s="193">
        <f>[13]Sheet1!F68</f>
        <v>20.436967849731445</v>
      </c>
      <c r="G77" s="193">
        <f>[13]Sheet1!G68</f>
        <v>1.345568060874939</v>
      </c>
      <c r="H77" s="193">
        <f>[13]Sheet1!H68</f>
        <v>9.0193252563476563</v>
      </c>
      <c r="I77" s="193">
        <f>[13]Sheet1!I68</f>
        <v>82.744644165039063</v>
      </c>
      <c r="J77" s="193">
        <f>[13]Sheet1!J68</f>
        <v>1.7293190956115723</v>
      </c>
      <c r="K77" s="194">
        <f>[13]Sheet1!K68</f>
        <v>941.32983576069523</v>
      </c>
    </row>
    <row r="78" spans="1:11" x14ac:dyDescent="0.25">
      <c r="A78" s="29" t="s">
        <v>77</v>
      </c>
      <c r="B78" s="193">
        <f>[13]Sheet1!B69</f>
        <v>0.56889927387237549</v>
      </c>
      <c r="C78" s="193">
        <f>[13]Sheet1!C69</f>
        <v>42.838001251220703</v>
      </c>
      <c r="D78" s="193">
        <f>[13]Sheet1!D69</f>
        <v>17.628562927246094</v>
      </c>
      <c r="E78" s="193">
        <f>[13]Sheet1!E69</f>
        <v>31.667282104492188</v>
      </c>
      <c r="F78" s="193">
        <f>[13]Sheet1!F69</f>
        <v>9.8096933364868164</v>
      </c>
      <c r="G78" s="193">
        <f>[13]Sheet1!G69</f>
        <v>1.9138712882995605</v>
      </c>
      <c r="H78" s="193">
        <f>[13]Sheet1!H69</f>
        <v>6.1207790374755859</v>
      </c>
      <c r="I78" s="193">
        <f>[13]Sheet1!I69</f>
        <v>67.870368957519531</v>
      </c>
      <c r="J78" s="193">
        <f>[13]Sheet1!J69</f>
        <v>2.4151151180267334</v>
      </c>
      <c r="K78" s="194">
        <f>[13]Sheet1!K69</f>
        <v>450.84152722935841</v>
      </c>
    </row>
    <row r="79" spans="1:11" x14ac:dyDescent="0.25">
      <c r="A79" s="29" t="s">
        <v>78</v>
      </c>
      <c r="B79" s="193">
        <f>[13]Sheet1!B70</f>
        <v>1.8924909830093384</v>
      </c>
      <c r="C79" s="193">
        <f>[13]Sheet1!C70</f>
        <v>47.826351165771484</v>
      </c>
      <c r="D79" s="193">
        <f>[13]Sheet1!D70</f>
        <v>30.89756965637207</v>
      </c>
      <c r="E79" s="193">
        <f>[13]Sheet1!E70</f>
        <v>68.561897277832031</v>
      </c>
      <c r="F79" s="193">
        <f>[13]Sheet1!F70</f>
        <v>24.84998893737793</v>
      </c>
      <c r="G79" s="193">
        <f>[13]Sheet1!G70</f>
        <v>5.3981385231018066</v>
      </c>
      <c r="H79" s="193">
        <f>[13]Sheet1!H70</f>
        <v>12.184815406799316</v>
      </c>
      <c r="I79" s="193">
        <f>[13]Sheet1!I70</f>
        <v>88.159408569335938</v>
      </c>
      <c r="J79" s="193">
        <f>[13]Sheet1!J70</f>
        <v>2.517465353012085</v>
      </c>
      <c r="K79" s="194">
        <f>[13]Sheet1!K70</f>
        <v>352.62439363336381</v>
      </c>
    </row>
    <row r="80" spans="1:11" x14ac:dyDescent="0.25">
      <c r="A80" s="29" t="s">
        <v>79</v>
      </c>
      <c r="B80" s="193">
        <f>[13]Sheet1!B71</f>
        <v>0.98190444707870483</v>
      </c>
      <c r="C80" s="193">
        <f>[13]Sheet1!C71</f>
        <v>45.551029205322266</v>
      </c>
      <c r="D80" s="193">
        <f>[13]Sheet1!D71</f>
        <v>34.307086944580078</v>
      </c>
      <c r="E80" s="193">
        <f>[13]Sheet1!E71</f>
        <v>64.582786560058594</v>
      </c>
      <c r="F80" s="193">
        <f>[13]Sheet1!F71</f>
        <v>33.407463073730469</v>
      </c>
      <c r="G80" s="193">
        <f>[13]Sheet1!G71</f>
        <v>9.2152976989746094</v>
      </c>
      <c r="H80" s="193">
        <f>[13]Sheet1!H71</f>
        <v>34.115608215332031</v>
      </c>
      <c r="I80" s="193">
        <f>[13]Sheet1!I71</f>
        <v>68.431198120117188</v>
      </c>
      <c r="J80" s="193">
        <f>[13]Sheet1!J71</f>
        <v>5.8413496017456055</v>
      </c>
      <c r="K80" s="194">
        <f>[13]Sheet1!K71</f>
        <v>440.71924522127875</v>
      </c>
    </row>
    <row r="81" spans="1:11" ht="15.75" customHeight="1" x14ac:dyDescent="0.25">
      <c r="A81" s="26" t="s">
        <v>7</v>
      </c>
      <c r="B81" s="193">
        <f>[13]Sheet1!B72</f>
        <v>2.3810796737670898</v>
      </c>
      <c r="C81" s="193">
        <f>[13]Sheet1!C72</f>
        <v>43.889739990234375</v>
      </c>
      <c r="D81" s="193">
        <f>[13]Sheet1!D72</f>
        <v>26.006050109863281</v>
      </c>
      <c r="E81" s="193">
        <f>[13]Sheet1!E72</f>
        <v>56.958927154541016</v>
      </c>
      <c r="F81" s="193">
        <f>[13]Sheet1!F72</f>
        <v>27.193317413330078</v>
      </c>
      <c r="G81" s="193">
        <f>[13]Sheet1!G72</f>
        <v>5.091249942779541</v>
      </c>
      <c r="H81" s="193">
        <f>[13]Sheet1!H72</f>
        <v>20.920953750610352</v>
      </c>
      <c r="I81" s="193">
        <f>[13]Sheet1!I72</f>
        <v>77.739402770996094</v>
      </c>
      <c r="J81" s="193">
        <f>[13]Sheet1!J72</f>
        <v>4.7921175956726074</v>
      </c>
      <c r="K81" s="194">
        <f>[13]Sheet1!K72</f>
        <v>29019.999999999571</v>
      </c>
    </row>
    <row r="82" spans="1:11" ht="26.25" customHeight="1" x14ac:dyDescent="0.25">
      <c r="A82" s="320" t="s">
        <v>303</v>
      </c>
      <c r="B82" s="320"/>
      <c r="C82" s="320"/>
      <c r="D82" s="320"/>
      <c r="E82" s="320"/>
      <c r="F82" s="320"/>
      <c r="G82" s="320"/>
      <c r="H82" s="320"/>
      <c r="I82" s="320"/>
      <c r="J82" s="320"/>
      <c r="K82" s="320"/>
    </row>
    <row r="83" spans="1:11" ht="24" customHeight="1" x14ac:dyDescent="0.25">
      <c r="A83" s="320" t="s">
        <v>304</v>
      </c>
      <c r="B83" s="320"/>
      <c r="C83" s="320"/>
      <c r="D83" s="320"/>
      <c r="E83" s="320"/>
      <c r="F83" s="320"/>
      <c r="G83" s="320"/>
      <c r="H83" s="320"/>
      <c r="I83" s="320"/>
      <c r="J83" s="320"/>
      <c r="K83" s="320"/>
    </row>
    <row r="84" spans="1:11" ht="75" customHeight="1" x14ac:dyDescent="0.25">
      <c r="A84" s="320" t="s">
        <v>305</v>
      </c>
      <c r="B84" s="320"/>
      <c r="C84" s="320"/>
      <c r="D84" s="320"/>
      <c r="E84" s="320"/>
      <c r="F84" s="320"/>
      <c r="G84" s="320"/>
      <c r="H84" s="320"/>
      <c r="I84" s="320"/>
      <c r="J84" s="320"/>
      <c r="K84" s="320"/>
    </row>
    <row r="85" spans="1:11" ht="78" customHeight="1" x14ac:dyDescent="0.25">
      <c r="A85" s="320" t="s">
        <v>306</v>
      </c>
      <c r="B85" s="320"/>
      <c r="C85" s="320"/>
      <c r="D85" s="320"/>
      <c r="E85" s="320"/>
      <c r="F85" s="320"/>
      <c r="G85" s="320"/>
      <c r="H85" s="320"/>
      <c r="I85" s="320"/>
      <c r="J85" s="320"/>
      <c r="K85" s="320"/>
    </row>
    <row r="86" spans="1:11" x14ac:dyDescent="0.25">
      <c r="E86" s="190"/>
    </row>
    <row r="87" spans="1:11" x14ac:dyDescent="0.25">
      <c r="E87" s="190"/>
    </row>
    <row r="88" spans="1:11" x14ac:dyDescent="0.25">
      <c r="E88" s="189"/>
    </row>
    <row r="89" spans="1:11" x14ac:dyDescent="0.25">
      <c r="E89" s="190"/>
    </row>
    <row r="90" spans="1:11" x14ac:dyDescent="0.25">
      <c r="E90" s="190"/>
    </row>
    <row r="91" spans="1:11" x14ac:dyDescent="0.25">
      <c r="E91" s="190"/>
    </row>
    <row r="92" spans="1:11" x14ac:dyDescent="0.25">
      <c r="E92" s="189"/>
    </row>
    <row r="93" spans="1:11" x14ac:dyDescent="0.25">
      <c r="E93" s="190"/>
    </row>
    <row r="94" spans="1:11" x14ac:dyDescent="0.25">
      <c r="E94" s="190"/>
    </row>
  </sheetData>
  <mergeCells count="9">
    <mergeCell ref="A83:K83"/>
    <mergeCell ref="A84:K84"/>
    <mergeCell ref="A85:K85"/>
    <mergeCell ref="A1:K1"/>
    <mergeCell ref="A2:A3"/>
    <mergeCell ref="B2:B3"/>
    <mergeCell ref="C2:J2"/>
    <mergeCell ref="K2:K3"/>
    <mergeCell ref="A82:K82"/>
  </mergeCells>
  <pageMargins left="0.7" right="0.7" top="0.75" bottom="0.75" header="0.3" footer="0.3"/>
  <pageSetup paperSize="9" scale="49" orientation="landscape"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127"/>
  <sheetViews>
    <sheetView zoomScaleNormal="100" workbookViewId="0">
      <selection activeCell="A37" sqref="A37:A38"/>
    </sheetView>
  </sheetViews>
  <sheetFormatPr defaultColWidth="9.140625" defaultRowHeight="12.75" x14ac:dyDescent="0.2"/>
  <cols>
    <col min="1" max="1" width="23.7109375" style="133" customWidth="1"/>
    <col min="2" max="2" width="17.7109375" style="133" customWidth="1"/>
    <col min="3" max="3" width="7.28515625" style="133" customWidth="1"/>
    <col min="4" max="4" width="10.85546875" style="133" customWidth="1"/>
    <col min="5" max="5" width="9.42578125" style="133" customWidth="1"/>
    <col min="6" max="6" width="10" style="133" customWidth="1"/>
    <col min="7" max="7" width="20.85546875" style="133" customWidth="1"/>
    <col min="8" max="8" width="15.140625" style="132" customWidth="1"/>
    <col min="9" max="16384" width="9.140625" style="133"/>
  </cols>
  <sheetData>
    <row r="1" spans="1:9" ht="15" customHeight="1" thickBot="1" x14ac:dyDescent="0.25">
      <c r="A1" s="330" t="s">
        <v>342</v>
      </c>
      <c r="B1" s="331"/>
      <c r="C1" s="331"/>
      <c r="D1" s="331"/>
      <c r="E1" s="331"/>
      <c r="F1" s="331"/>
      <c r="G1" s="331"/>
      <c r="H1" s="331"/>
    </row>
    <row r="2" spans="1:9" s="211" customFormat="1" ht="60" customHeight="1" thickBot="1" x14ac:dyDescent="0.25">
      <c r="A2" s="332"/>
      <c r="B2" s="334" t="s">
        <v>343</v>
      </c>
      <c r="C2" s="335"/>
      <c r="D2" s="335"/>
      <c r="E2" s="335"/>
      <c r="F2" s="335"/>
      <c r="G2" s="335"/>
      <c r="H2" s="335"/>
    </row>
    <row r="3" spans="1:9" s="211" customFormat="1" ht="60" customHeight="1" thickBot="1" x14ac:dyDescent="0.25">
      <c r="A3" s="333"/>
      <c r="B3" s="334" t="s">
        <v>344</v>
      </c>
      <c r="C3" s="335"/>
      <c r="D3" s="335"/>
      <c r="E3" s="335"/>
      <c r="F3" s="335"/>
      <c r="G3" s="335"/>
      <c r="H3" s="212" t="s">
        <v>345</v>
      </c>
    </row>
    <row r="4" spans="1:9" s="141" customFormat="1" ht="84.75" customHeight="1" thickBot="1" x14ac:dyDescent="0.3">
      <c r="A4" s="333"/>
      <c r="B4" s="213" t="s">
        <v>346</v>
      </c>
      <c r="C4" s="214" t="s">
        <v>347</v>
      </c>
      <c r="D4" s="214" t="s">
        <v>348</v>
      </c>
      <c r="E4" s="214" t="s">
        <v>349</v>
      </c>
      <c r="F4" s="214" t="s">
        <v>350</v>
      </c>
      <c r="G4" s="214" t="s">
        <v>351</v>
      </c>
      <c r="H4" s="213" t="s">
        <v>352</v>
      </c>
      <c r="I4" s="213" t="s">
        <v>3</v>
      </c>
    </row>
    <row r="5" spans="1:9" s="99" customFormat="1" x14ac:dyDescent="0.2">
      <c r="A5" s="215" t="s">
        <v>7</v>
      </c>
      <c r="B5" s="107">
        <f>[14]Sheet1!B2</f>
        <v>20.76513671875</v>
      </c>
      <c r="C5" s="107">
        <f>[14]Sheet1!C2</f>
        <v>27.397392272949219</v>
      </c>
      <c r="D5" s="107">
        <f>[14]Sheet1!D2</f>
        <v>14.69245433807373</v>
      </c>
      <c r="E5" s="107">
        <f>[14]Sheet1!E2</f>
        <v>15.775890350341797</v>
      </c>
      <c r="F5" s="107">
        <f>[14]Sheet1!F2</f>
        <v>38.939266204833984</v>
      </c>
      <c r="G5" s="107">
        <f>[14]Sheet1!G2</f>
        <v>25.466236114501953</v>
      </c>
      <c r="H5" s="107">
        <f>[14]Sheet1!H2</f>
        <v>50.692344665527344</v>
      </c>
      <c r="I5" s="108">
        <f>[14]Sheet1!I2</f>
        <v>29019.999999999571</v>
      </c>
    </row>
    <row r="6" spans="1:9" s="99" customFormat="1" x14ac:dyDescent="0.2">
      <c r="A6" s="160" t="s">
        <v>8</v>
      </c>
      <c r="B6" s="153"/>
      <c r="C6" s="153"/>
      <c r="D6" s="153"/>
      <c r="E6" s="153"/>
      <c r="F6" s="153"/>
      <c r="G6" s="153"/>
      <c r="H6" s="153"/>
      <c r="I6" s="154"/>
    </row>
    <row r="7" spans="1:9" s="99" customFormat="1" x14ac:dyDescent="0.2">
      <c r="A7" s="216" t="s">
        <v>9</v>
      </c>
      <c r="B7" s="153">
        <f>[14]Sheet1!B3</f>
        <v>25.621362686157227</v>
      </c>
      <c r="C7" s="153">
        <f>[14]Sheet1!C3</f>
        <v>33.183914184570313</v>
      </c>
      <c r="D7" s="153">
        <f>[14]Sheet1!D3</f>
        <v>18.989862442016602</v>
      </c>
      <c r="E7" s="153">
        <f>[14]Sheet1!E3</f>
        <v>20.442926406860352</v>
      </c>
      <c r="F7" s="153">
        <f>[14]Sheet1!F3</f>
        <v>43.769203186035156</v>
      </c>
      <c r="G7" s="153">
        <f>[14]Sheet1!G3</f>
        <v>30.292963027954102</v>
      </c>
      <c r="H7" s="153">
        <f>[14]Sheet1!H3</f>
        <v>57.387939453125</v>
      </c>
      <c r="I7" s="154">
        <f>[14]Sheet1!I3</f>
        <v>17822.769757616876</v>
      </c>
    </row>
    <row r="8" spans="1:9" s="99" customFormat="1" x14ac:dyDescent="0.2">
      <c r="A8" s="216" t="s">
        <v>10</v>
      </c>
      <c r="B8" s="153">
        <f>[14]Sheet1!B4</f>
        <v>13.035421371459961</v>
      </c>
      <c r="C8" s="153">
        <f>[14]Sheet1!C4</f>
        <v>18.186912536621094</v>
      </c>
      <c r="D8" s="153">
        <f>[14]Sheet1!D4</f>
        <v>7.8522152900695801</v>
      </c>
      <c r="E8" s="153">
        <f>[14]Sheet1!E4</f>
        <v>8.3473110198974609</v>
      </c>
      <c r="F8" s="153">
        <f>[14]Sheet1!F4</f>
        <v>31.251394271850586</v>
      </c>
      <c r="G8" s="153">
        <f>[14]Sheet1!G4</f>
        <v>17.783472061157227</v>
      </c>
      <c r="H8" s="153">
        <f>[14]Sheet1!H4</f>
        <v>40.034885406494141</v>
      </c>
      <c r="I8" s="154">
        <f>[14]Sheet1!I4</f>
        <v>11197.230242383079</v>
      </c>
    </row>
    <row r="9" spans="1:9" s="99" customFormat="1" x14ac:dyDescent="0.2">
      <c r="A9" s="217" t="s">
        <v>11</v>
      </c>
      <c r="B9" s="153">
        <f>[14]Sheet1!B5</f>
        <v>10.892213821411133</v>
      </c>
      <c r="C9" s="153">
        <f>[14]Sheet1!C5</f>
        <v>15.015824317932129</v>
      </c>
      <c r="D9" s="153">
        <f>[14]Sheet1!D5</f>
        <v>5.7828445434570313</v>
      </c>
      <c r="E9" s="153">
        <f>[14]Sheet1!E5</f>
        <v>5.8604989051818848</v>
      </c>
      <c r="F9" s="153">
        <f>[14]Sheet1!F5</f>
        <v>28.665679931640625</v>
      </c>
      <c r="G9" s="153">
        <f>[14]Sheet1!G5</f>
        <v>16.68891716003418</v>
      </c>
      <c r="H9" s="153">
        <f>[14]Sheet1!H5</f>
        <v>36.093379974365234</v>
      </c>
      <c r="I9" s="154">
        <f>[14]Sheet1!I5</f>
        <v>6564.9601633568664</v>
      </c>
    </row>
    <row r="10" spans="1:9" s="99" customFormat="1" x14ac:dyDescent="0.2">
      <c r="A10" s="217" t="s">
        <v>12</v>
      </c>
      <c r="B10" s="153">
        <f>[14]Sheet1!B6</f>
        <v>16.072824478149414</v>
      </c>
      <c r="C10" s="153">
        <f>[14]Sheet1!C6</f>
        <v>22.681055068969727</v>
      </c>
      <c r="D10" s="153">
        <f>[14]Sheet1!D6</f>
        <v>10.784975051879883</v>
      </c>
      <c r="E10" s="153">
        <f>[14]Sheet1!E6</f>
        <v>11.871678352355957</v>
      </c>
      <c r="F10" s="153">
        <f>[14]Sheet1!F6</f>
        <v>34.915927886962891</v>
      </c>
      <c r="G10" s="153">
        <f>[14]Sheet1!G6</f>
        <v>19.334701538085938</v>
      </c>
      <c r="H10" s="153">
        <f>[14]Sheet1!H6</f>
        <v>45.620880126953125</v>
      </c>
      <c r="I10" s="154">
        <f>[14]Sheet1!I6</f>
        <v>4632.2700790262352</v>
      </c>
    </row>
    <row r="11" spans="1:9" s="99" customFormat="1" x14ac:dyDescent="0.2">
      <c r="A11" s="160" t="s">
        <v>13</v>
      </c>
      <c r="B11" s="153"/>
      <c r="C11" s="153"/>
      <c r="D11" s="153"/>
      <c r="E11" s="153"/>
      <c r="F11" s="153"/>
      <c r="G11" s="153"/>
      <c r="H11" s="153"/>
      <c r="I11" s="154"/>
    </row>
    <row r="12" spans="1:9" s="99" customFormat="1" x14ac:dyDescent="0.2">
      <c r="A12" s="117" t="s">
        <v>14</v>
      </c>
      <c r="B12" s="153">
        <f>[14]Sheet1!B8</f>
        <v>16.761594772338867</v>
      </c>
      <c r="C12" s="153">
        <f>[14]Sheet1!C8</f>
        <v>23.160825729370117</v>
      </c>
      <c r="D12" s="153">
        <f>[14]Sheet1!D8</f>
        <v>12.856858253479004</v>
      </c>
      <c r="E12" s="153">
        <f>[14]Sheet1!E8</f>
        <v>12.620291709899902</v>
      </c>
      <c r="F12" s="153">
        <f>[14]Sheet1!F8</f>
        <v>31.900901794433594</v>
      </c>
      <c r="G12" s="153">
        <f>[14]Sheet1!G8</f>
        <v>21.599916458129883</v>
      </c>
      <c r="H12" s="153">
        <f>[14]Sheet1!H8</f>
        <v>43.672168731689453</v>
      </c>
      <c r="I12" s="154">
        <f>[14]Sheet1!I8</f>
        <v>3995.3605866612061</v>
      </c>
    </row>
    <row r="13" spans="1:9" s="99" customFormat="1" x14ac:dyDescent="0.2">
      <c r="A13" s="117" t="s">
        <v>16</v>
      </c>
      <c r="B13" s="153">
        <f>[14]Sheet1!B9</f>
        <v>17.31329345703125</v>
      </c>
      <c r="C13" s="153">
        <f>[14]Sheet1!C9</f>
        <v>22.413049697875977</v>
      </c>
      <c r="D13" s="153">
        <f>[14]Sheet1!D9</f>
        <v>12.579126358032227</v>
      </c>
      <c r="E13" s="153">
        <f>[14]Sheet1!E9</f>
        <v>13.00001049041748</v>
      </c>
      <c r="F13" s="153">
        <f>[14]Sheet1!F9</f>
        <v>34.068740844726563</v>
      </c>
      <c r="G13" s="153">
        <f>[14]Sheet1!G9</f>
        <v>21.115829467773438</v>
      </c>
      <c r="H13" s="153">
        <f>[14]Sheet1!H9</f>
        <v>45.031337738037109</v>
      </c>
      <c r="I13" s="154">
        <f>[14]Sheet1!I9</f>
        <v>3994.3681366272472</v>
      </c>
    </row>
    <row r="14" spans="1:9" s="99" customFormat="1" x14ac:dyDescent="0.2">
      <c r="A14" s="117" t="s">
        <v>17</v>
      </c>
      <c r="B14" s="153">
        <f>[14]Sheet1!B10</f>
        <v>19.688024520874023</v>
      </c>
      <c r="C14" s="153">
        <f>[14]Sheet1!C10</f>
        <v>25.936712265014648</v>
      </c>
      <c r="D14" s="153">
        <f>[14]Sheet1!D10</f>
        <v>12.095555305480957</v>
      </c>
      <c r="E14" s="153">
        <f>[14]Sheet1!E10</f>
        <v>14.324254035949707</v>
      </c>
      <c r="F14" s="153">
        <f>[14]Sheet1!F10</f>
        <v>36.954471588134766</v>
      </c>
      <c r="G14" s="153">
        <f>[14]Sheet1!G10</f>
        <v>24.50102424621582</v>
      </c>
      <c r="H14" s="153">
        <f>[14]Sheet1!H10</f>
        <v>49.154598236083984</v>
      </c>
      <c r="I14" s="154">
        <f>[14]Sheet1!I10</f>
        <v>4280.5163734672515</v>
      </c>
    </row>
    <row r="15" spans="1:9" s="99" customFormat="1" x14ac:dyDescent="0.2">
      <c r="A15" s="117" t="s">
        <v>18</v>
      </c>
      <c r="B15" s="153">
        <f>[14]Sheet1!B11</f>
        <v>20.135198593139648</v>
      </c>
      <c r="C15" s="153">
        <f>[14]Sheet1!C11</f>
        <v>26.130754470825195</v>
      </c>
      <c r="D15" s="153">
        <f>[14]Sheet1!D11</f>
        <v>13.888777732849121</v>
      </c>
      <c r="E15" s="153">
        <f>[14]Sheet1!E11</f>
        <v>14.878025054931641</v>
      </c>
      <c r="F15" s="153">
        <f>[14]Sheet1!F11</f>
        <v>39.287929534912109</v>
      </c>
      <c r="G15" s="153">
        <f>[14]Sheet1!G11</f>
        <v>24.963205337524414</v>
      </c>
      <c r="H15" s="153">
        <f>[14]Sheet1!H11</f>
        <v>51.539516448974609</v>
      </c>
      <c r="I15" s="154">
        <f>[14]Sheet1!I11</f>
        <v>4120.341232633963</v>
      </c>
    </row>
    <row r="16" spans="1:9" s="99" customFormat="1" x14ac:dyDescent="0.2">
      <c r="A16" s="117" t="s">
        <v>19</v>
      </c>
      <c r="B16" s="153">
        <f>[14]Sheet1!B12</f>
        <v>21.414117813110352</v>
      </c>
      <c r="C16" s="153">
        <f>[14]Sheet1!C12</f>
        <v>29.365419387817383</v>
      </c>
      <c r="D16" s="153">
        <f>[14]Sheet1!D12</f>
        <v>15.097760200500488</v>
      </c>
      <c r="E16" s="153">
        <f>[14]Sheet1!E12</f>
        <v>15.811737060546875</v>
      </c>
      <c r="F16" s="153">
        <f>[14]Sheet1!F12</f>
        <v>41.271591186523438</v>
      </c>
      <c r="G16" s="153">
        <f>[14]Sheet1!G12</f>
        <v>26.536783218383789</v>
      </c>
      <c r="H16" s="153">
        <f>[14]Sheet1!H12</f>
        <v>52.749763488769531</v>
      </c>
      <c r="I16" s="154">
        <f>[14]Sheet1!I12</f>
        <v>4241.387835946889</v>
      </c>
    </row>
    <row r="17" spans="1:9" s="99" customFormat="1" x14ac:dyDescent="0.2">
      <c r="A17" s="117" t="s">
        <v>20</v>
      </c>
      <c r="B17" s="153">
        <f>[14]Sheet1!B13</f>
        <v>23.662612915039063</v>
      </c>
      <c r="C17" s="153">
        <f>[14]Sheet1!C13</f>
        <v>31.297399520874023</v>
      </c>
      <c r="D17" s="153">
        <f>[14]Sheet1!D13</f>
        <v>16.993597030639648</v>
      </c>
      <c r="E17" s="153">
        <f>[14]Sheet1!E13</f>
        <v>18.354423522949219</v>
      </c>
      <c r="F17" s="153">
        <f>[14]Sheet1!F13</f>
        <v>45.075580596923828</v>
      </c>
      <c r="G17" s="153">
        <f>[14]Sheet1!G13</f>
        <v>30.042255401611328</v>
      </c>
      <c r="H17" s="153">
        <f>[14]Sheet1!H13</f>
        <v>56.508487701416016</v>
      </c>
      <c r="I17" s="154">
        <f>[14]Sheet1!I13</f>
        <v>2781.0555769761836</v>
      </c>
    </row>
    <row r="18" spans="1:9" s="99" customFormat="1" x14ac:dyDescent="0.2">
      <c r="A18" s="117" t="s">
        <v>21</v>
      </c>
      <c r="B18" s="153">
        <f>[14]Sheet1!B14</f>
        <v>22.832765579223633</v>
      </c>
      <c r="C18" s="153">
        <f>[14]Sheet1!C14</f>
        <v>30.298015594482422</v>
      </c>
      <c r="D18" s="153">
        <f>[14]Sheet1!D14</f>
        <v>16.338373184204102</v>
      </c>
      <c r="E18" s="153">
        <f>[14]Sheet1!E14</f>
        <v>19.029195785522461</v>
      </c>
      <c r="F18" s="153">
        <f>[14]Sheet1!F14</f>
        <v>42.483890533447266</v>
      </c>
      <c r="G18" s="153">
        <f>[14]Sheet1!G14</f>
        <v>27.71705436706543</v>
      </c>
      <c r="H18" s="153">
        <f>[14]Sheet1!H14</f>
        <v>53.97015380859375</v>
      </c>
      <c r="I18" s="154">
        <f>[14]Sheet1!I14</f>
        <v>2082.7607022698717</v>
      </c>
    </row>
    <row r="19" spans="1:9" s="99" customFormat="1" x14ac:dyDescent="0.2">
      <c r="A19" s="117" t="s">
        <v>22</v>
      </c>
      <c r="B19" s="153">
        <f>[14]Sheet1!B15</f>
        <v>26.472663879394531</v>
      </c>
      <c r="C19" s="153">
        <f>[14]Sheet1!C15</f>
        <v>32.984207153320313</v>
      </c>
      <c r="D19" s="153">
        <f>[14]Sheet1!D15</f>
        <v>18.547779083251953</v>
      </c>
      <c r="E19" s="153">
        <f>[14]Sheet1!E15</f>
        <v>19.988035202026367</v>
      </c>
      <c r="F19" s="153">
        <f>[14]Sheet1!F15</f>
        <v>44.595088958740234</v>
      </c>
      <c r="G19" s="153">
        <f>[14]Sheet1!G15</f>
        <v>29.343021392822266</v>
      </c>
      <c r="H19" s="153">
        <f>[14]Sheet1!H15</f>
        <v>57.100761413574219</v>
      </c>
      <c r="I19" s="154">
        <f>[14]Sheet1!I15</f>
        <v>1644.7555623266344</v>
      </c>
    </row>
    <row r="20" spans="1:9" s="99" customFormat="1" x14ac:dyDescent="0.2">
      <c r="A20" s="117" t="s">
        <v>23</v>
      </c>
      <c r="B20" s="153">
        <f>[14]Sheet1!B16</f>
        <v>27.451684951782227</v>
      </c>
      <c r="C20" s="153">
        <f>[14]Sheet1!C16</f>
        <v>33.430751800537109</v>
      </c>
      <c r="D20" s="153">
        <f>[14]Sheet1!D16</f>
        <v>21.043750762939453</v>
      </c>
      <c r="E20" s="153">
        <f>[14]Sheet1!E16</f>
        <v>22.579504013061523</v>
      </c>
      <c r="F20" s="153">
        <f>[14]Sheet1!F16</f>
        <v>45.292041778564453</v>
      </c>
      <c r="G20" s="153">
        <f>[14]Sheet1!G16</f>
        <v>32.147571563720703</v>
      </c>
      <c r="H20" s="153">
        <f>[14]Sheet1!H16</f>
        <v>57.594989776611328</v>
      </c>
      <c r="I20" s="154">
        <f>[14]Sheet1!I16</f>
        <v>1034.7543217634075</v>
      </c>
    </row>
    <row r="21" spans="1:9" s="99" customFormat="1" x14ac:dyDescent="0.2">
      <c r="A21" s="117" t="s">
        <v>24</v>
      </c>
      <c r="B21" s="153">
        <f>[14]Sheet1!B17</f>
        <v>27.354751586914063</v>
      </c>
      <c r="C21" s="153">
        <f>[14]Sheet1!C17</f>
        <v>36.442943572998047</v>
      </c>
      <c r="D21" s="153">
        <f>[14]Sheet1!D17</f>
        <v>21.491245269775391</v>
      </c>
      <c r="E21" s="153">
        <f>[14]Sheet1!E17</f>
        <v>22.336738586425781</v>
      </c>
      <c r="F21" s="153">
        <f>[14]Sheet1!F17</f>
        <v>44.170078277587891</v>
      </c>
      <c r="G21" s="153">
        <f>[14]Sheet1!G17</f>
        <v>29.946077346801758</v>
      </c>
      <c r="H21" s="153">
        <f>[14]Sheet1!H17</f>
        <v>55.831405639648438</v>
      </c>
      <c r="I21" s="154">
        <f>[14]Sheet1!I17</f>
        <v>844.69967132732938</v>
      </c>
    </row>
    <row r="22" spans="1:9" s="99" customFormat="1" x14ac:dyDescent="0.2">
      <c r="A22" s="160" t="s">
        <v>25</v>
      </c>
      <c r="B22" s="153"/>
      <c r="C22" s="153"/>
      <c r="D22" s="153"/>
      <c r="E22" s="153"/>
      <c r="F22" s="153"/>
      <c r="G22" s="153"/>
      <c r="H22" s="153"/>
      <c r="I22" s="154"/>
    </row>
    <row r="23" spans="1:9" s="99" customFormat="1" x14ac:dyDescent="0.2">
      <c r="A23" s="117" t="s">
        <v>26</v>
      </c>
      <c r="B23" s="153">
        <f>[14]Sheet1!B18</f>
        <v>14.28583812713623</v>
      </c>
      <c r="C23" s="153">
        <f>[14]Sheet1!C18</f>
        <v>20.130374908447266</v>
      </c>
      <c r="D23" s="153">
        <f>[14]Sheet1!D18</f>
        <v>11.070547103881836</v>
      </c>
      <c r="E23" s="153">
        <f>[14]Sheet1!E18</f>
        <v>10.738525390625</v>
      </c>
      <c r="F23" s="153">
        <f>[14]Sheet1!F18</f>
        <v>29.441282272338867</v>
      </c>
      <c r="G23" s="153">
        <f>[14]Sheet1!G18</f>
        <v>18.966005325317383</v>
      </c>
      <c r="H23" s="153">
        <f>[14]Sheet1!H18</f>
        <v>39.979560852050781</v>
      </c>
      <c r="I23" s="154">
        <f>[14]Sheet1!I18</f>
        <v>6621.8421171562495</v>
      </c>
    </row>
    <row r="24" spans="1:9" s="99" customFormat="1" x14ac:dyDescent="0.2">
      <c r="A24" s="117" t="s">
        <v>27</v>
      </c>
      <c r="B24" s="153">
        <f>[14]Sheet1!B19</f>
        <v>22.641439437866211</v>
      </c>
      <c r="C24" s="153">
        <f>[14]Sheet1!C19</f>
        <v>29.346637725830078</v>
      </c>
      <c r="D24" s="153">
        <f>[14]Sheet1!D19</f>
        <v>15.616101264953613</v>
      </c>
      <c r="E24" s="153">
        <f>[14]Sheet1!E19</f>
        <v>17.164251327514648</v>
      </c>
      <c r="F24" s="153">
        <f>[14]Sheet1!F19</f>
        <v>41.684989929199219</v>
      </c>
      <c r="G24" s="153">
        <f>[14]Sheet1!G19</f>
        <v>27.319355010986328</v>
      </c>
      <c r="H24" s="153">
        <f>[14]Sheet1!H19</f>
        <v>53.785205841064453</v>
      </c>
      <c r="I24" s="154">
        <f>[14]Sheet1!I19</f>
        <v>20789.883351856879</v>
      </c>
    </row>
    <row r="25" spans="1:9" s="99" customFormat="1" x14ac:dyDescent="0.2">
      <c r="A25" s="117" t="s">
        <v>28</v>
      </c>
      <c r="B25" s="153">
        <f>[14]Sheet1!B20</f>
        <v>23.188083648681641</v>
      </c>
      <c r="C25" s="153">
        <f>[14]Sheet1!C20</f>
        <v>32.120746612548828</v>
      </c>
      <c r="D25" s="153">
        <f>[14]Sheet1!D20</f>
        <v>17.665307998657227</v>
      </c>
      <c r="E25" s="153">
        <f>[14]Sheet1!E20</f>
        <v>18.569421768188477</v>
      </c>
      <c r="F25" s="153">
        <f>[14]Sheet1!F20</f>
        <v>42.552352905273438</v>
      </c>
      <c r="G25" s="153">
        <f>[14]Sheet1!G20</f>
        <v>28.275064468383789</v>
      </c>
      <c r="H25" s="153">
        <f>[14]Sheet1!H20</f>
        <v>54.819835662841797</v>
      </c>
      <c r="I25" s="154">
        <f>[14]Sheet1!I20</f>
        <v>1608.2745309867723</v>
      </c>
    </row>
    <row r="26" spans="1:9" s="99" customFormat="1" x14ac:dyDescent="0.2">
      <c r="A26" s="160" t="s">
        <v>29</v>
      </c>
      <c r="B26" s="153"/>
      <c r="C26" s="153"/>
      <c r="D26" s="153"/>
      <c r="E26" s="153"/>
      <c r="F26" s="153"/>
      <c r="G26" s="153"/>
      <c r="H26" s="153"/>
      <c r="I26" s="154"/>
    </row>
    <row r="27" spans="1:9" s="99" customFormat="1" x14ac:dyDescent="0.2">
      <c r="A27" s="218" t="s">
        <v>30</v>
      </c>
      <c r="B27" s="153">
        <f>[14]Sheet1!B21</f>
        <v>28.907878875732422</v>
      </c>
      <c r="C27" s="153">
        <f>[14]Sheet1!C21</f>
        <v>36.009716033935547</v>
      </c>
      <c r="D27" s="153">
        <f>[14]Sheet1!D21</f>
        <v>20.872913360595703</v>
      </c>
      <c r="E27" s="153">
        <f>[14]Sheet1!E21</f>
        <v>22.280401229858398</v>
      </c>
      <c r="F27" s="153">
        <f>[14]Sheet1!F21</f>
        <v>46.233413696289063</v>
      </c>
      <c r="G27" s="153">
        <f>[14]Sheet1!G21</f>
        <v>32.754837036132813</v>
      </c>
      <c r="H27" s="153">
        <f>[14]Sheet1!H21</f>
        <v>60.08428955078125</v>
      </c>
      <c r="I27" s="154">
        <f>[14]Sheet1!I21</f>
        <v>13643.790116608203</v>
      </c>
    </row>
    <row r="28" spans="1:9" s="99" customFormat="1" x14ac:dyDescent="0.2">
      <c r="A28" s="218" t="s">
        <v>31</v>
      </c>
      <c r="B28" s="153">
        <f>[14]Sheet1!B22</f>
        <v>20.414325714111328</v>
      </c>
      <c r="C28" s="153">
        <f>[14]Sheet1!C22</f>
        <v>28.93235969543457</v>
      </c>
      <c r="D28" s="153">
        <f>[14]Sheet1!D22</f>
        <v>14.454710960388184</v>
      </c>
      <c r="E28" s="153">
        <f>[14]Sheet1!E22</f>
        <v>15.554376602172852</v>
      </c>
      <c r="F28" s="153">
        <f>[14]Sheet1!F22</f>
        <v>41.352977752685547</v>
      </c>
      <c r="G28" s="153">
        <f>[14]Sheet1!G22</f>
        <v>27.201871871948242</v>
      </c>
      <c r="H28" s="153">
        <f>[14]Sheet1!H22</f>
        <v>53.303306579589844</v>
      </c>
      <c r="I28" s="154">
        <f>[14]Sheet1!I22</f>
        <v>4322.5505265841803</v>
      </c>
    </row>
    <row r="29" spans="1:9" s="99" customFormat="1" x14ac:dyDescent="0.2">
      <c r="A29" s="218" t="s">
        <v>32</v>
      </c>
      <c r="B29" s="153">
        <f>[14]Sheet1!B23</f>
        <v>15.935487747192383</v>
      </c>
      <c r="C29" s="153">
        <f>[14]Sheet1!C23</f>
        <v>22.109966278076172</v>
      </c>
      <c r="D29" s="153">
        <f>[14]Sheet1!D23</f>
        <v>9.9101524353027344</v>
      </c>
      <c r="E29" s="153">
        <f>[14]Sheet1!E23</f>
        <v>10.991312980651855</v>
      </c>
      <c r="F29" s="153">
        <f>[14]Sheet1!F23</f>
        <v>34.750003814697266</v>
      </c>
      <c r="G29" s="153">
        <f>[14]Sheet1!G23</f>
        <v>20.665462493896484</v>
      </c>
      <c r="H29" s="153">
        <f>[14]Sheet1!H23</f>
        <v>45.632221221923828</v>
      </c>
      <c r="I29" s="154">
        <f>[14]Sheet1!I23</f>
        <v>3036.4065161039962</v>
      </c>
    </row>
    <row r="30" spans="1:9" s="99" customFormat="1" x14ac:dyDescent="0.2">
      <c r="A30" s="219" t="s">
        <v>33</v>
      </c>
      <c r="B30" s="153">
        <f>[14]Sheet1!B24</f>
        <v>10.486211776733398</v>
      </c>
      <c r="C30" s="153">
        <f>[14]Sheet1!C24</f>
        <v>16.630695343017578</v>
      </c>
      <c r="D30" s="153">
        <f>[14]Sheet1!D24</f>
        <v>7.1576852798461914</v>
      </c>
      <c r="E30" s="153">
        <f>[14]Sheet1!E24</f>
        <v>8.1803064346313477</v>
      </c>
      <c r="F30" s="153">
        <f>[14]Sheet1!F24</f>
        <v>29.489124298095703</v>
      </c>
      <c r="G30" s="153">
        <f>[14]Sheet1!G24</f>
        <v>16.773494720458984</v>
      </c>
      <c r="H30" s="153">
        <f>[14]Sheet1!H24</f>
        <v>39.815464019775391</v>
      </c>
      <c r="I30" s="154">
        <f>[14]Sheet1!I24</f>
        <v>4056.7261853483797</v>
      </c>
    </row>
    <row r="31" spans="1:9" s="99" customFormat="1" x14ac:dyDescent="0.2">
      <c r="A31" s="218" t="s">
        <v>34</v>
      </c>
      <c r="B31" s="153">
        <f>[14]Sheet1!B25</f>
        <v>7.3280525207519531</v>
      </c>
      <c r="C31" s="153">
        <f>[14]Sheet1!C25</f>
        <v>11.135067939758301</v>
      </c>
      <c r="D31" s="153">
        <f>[14]Sheet1!D25</f>
        <v>5.0448179244995117</v>
      </c>
      <c r="E31" s="153">
        <f>[14]Sheet1!E25</f>
        <v>5.0582332611083984</v>
      </c>
      <c r="F31" s="153">
        <f>[14]Sheet1!F25</f>
        <v>24.068449020385742</v>
      </c>
      <c r="G31" s="153">
        <f>[14]Sheet1!G25</f>
        <v>11.047602653503418</v>
      </c>
      <c r="H31" s="153">
        <f>[14]Sheet1!H25</f>
        <v>30.508518218994141</v>
      </c>
      <c r="I31" s="154">
        <f>[14]Sheet1!I25</f>
        <v>3960.5266553552397</v>
      </c>
    </row>
    <row r="32" spans="1:9" s="99" customFormat="1" x14ac:dyDescent="0.2">
      <c r="A32" s="220" t="s">
        <v>89</v>
      </c>
      <c r="B32" s="153"/>
      <c r="C32" s="153"/>
      <c r="D32" s="153"/>
      <c r="E32" s="153"/>
      <c r="F32" s="153"/>
      <c r="G32" s="153"/>
      <c r="H32" s="153"/>
      <c r="I32" s="154"/>
    </row>
    <row r="33" spans="1:9" s="99" customFormat="1" x14ac:dyDescent="0.2">
      <c r="A33" s="119" t="s">
        <v>88</v>
      </c>
      <c r="B33" s="153">
        <f>[14]Sheet1!B26</f>
        <v>25.368371963500977</v>
      </c>
      <c r="C33" s="153">
        <f>[14]Sheet1!C26</f>
        <v>32.334888458251953</v>
      </c>
      <c r="D33" s="153">
        <f>[14]Sheet1!D26</f>
        <v>18.264886856079102</v>
      </c>
      <c r="E33" s="153">
        <f>[14]Sheet1!E26</f>
        <v>18.720787048339844</v>
      </c>
      <c r="F33" s="153">
        <f>[14]Sheet1!F26</f>
        <v>43.801044464111328</v>
      </c>
      <c r="G33" s="153">
        <f>[14]Sheet1!G26</f>
        <v>29.944648742675781</v>
      </c>
      <c r="H33" s="153">
        <f>[14]Sheet1!H26</f>
        <v>56.017238616943359</v>
      </c>
      <c r="I33" s="154">
        <f>[14]Sheet1!I26</f>
        <v>9381.9421897148659</v>
      </c>
    </row>
    <row r="34" spans="1:9" s="99" customFormat="1" x14ac:dyDescent="0.2">
      <c r="A34" s="119" t="s">
        <v>87</v>
      </c>
      <c r="B34" s="153">
        <f>[14]Sheet1!B27</f>
        <v>21.403621673583984</v>
      </c>
      <c r="C34" s="153">
        <f>[14]Sheet1!C27</f>
        <v>29.69468879699707</v>
      </c>
      <c r="D34" s="153">
        <f>[14]Sheet1!D27</f>
        <v>15.423680305480957</v>
      </c>
      <c r="E34" s="153">
        <f>[14]Sheet1!E27</f>
        <v>16.690473556518555</v>
      </c>
      <c r="F34" s="153">
        <f>[14]Sheet1!F27</f>
        <v>38.296318054199219</v>
      </c>
      <c r="G34" s="153">
        <f>[14]Sheet1!G27</f>
        <v>26.670770645141602</v>
      </c>
      <c r="H34" s="153">
        <f>[14]Sheet1!H27</f>
        <v>51.292613983154297</v>
      </c>
      <c r="I34" s="154">
        <f>[14]Sheet1!I27</f>
        <v>1150.9748500170954</v>
      </c>
    </row>
    <row r="35" spans="1:9" s="99" customFormat="1" x14ac:dyDescent="0.2">
      <c r="A35" s="119" t="s">
        <v>86</v>
      </c>
      <c r="B35" s="153">
        <f>[14]Sheet1!B28</f>
        <v>18.389305114746094</v>
      </c>
      <c r="C35" s="153">
        <f>[14]Sheet1!C28</f>
        <v>24.748655319213867</v>
      </c>
      <c r="D35" s="153">
        <f>[14]Sheet1!D28</f>
        <v>12.833968162536621</v>
      </c>
      <c r="E35" s="153">
        <f>[14]Sheet1!E28</f>
        <v>14.224454879760742</v>
      </c>
      <c r="F35" s="153">
        <f>[14]Sheet1!F28</f>
        <v>36.512008666992188</v>
      </c>
      <c r="G35" s="153">
        <f>[14]Sheet1!G28</f>
        <v>23.118509292602539</v>
      </c>
      <c r="H35" s="153">
        <f>[14]Sheet1!H28</f>
        <v>47.952663421630859</v>
      </c>
      <c r="I35" s="154">
        <f>[14]Sheet1!I28</f>
        <v>18487.082960268071</v>
      </c>
    </row>
    <row r="36" spans="1:9" s="99" customFormat="1" x14ac:dyDescent="0.2">
      <c r="A36" s="160" t="s">
        <v>37</v>
      </c>
      <c r="B36" s="153"/>
      <c r="C36" s="153"/>
      <c r="D36" s="153"/>
      <c r="E36" s="153"/>
      <c r="F36" s="153"/>
      <c r="G36" s="153"/>
      <c r="H36" s="153"/>
      <c r="I36" s="154"/>
    </row>
    <row r="37" spans="1:9" s="99" customFormat="1" x14ac:dyDescent="0.2">
      <c r="A37" s="123" t="s">
        <v>195</v>
      </c>
      <c r="B37" s="153">
        <f>[14]Sheet1!B29</f>
        <v>20.619983673095703</v>
      </c>
      <c r="C37" s="153">
        <f>[14]Sheet1!C29</f>
        <v>27.065845489501953</v>
      </c>
      <c r="D37" s="153">
        <f>[14]Sheet1!D29</f>
        <v>14.401224136352539</v>
      </c>
      <c r="E37" s="153">
        <f>[14]Sheet1!E29</f>
        <v>15.408086776733398</v>
      </c>
      <c r="F37" s="153">
        <f>[14]Sheet1!F29</f>
        <v>38.383861541748047</v>
      </c>
      <c r="G37" s="153">
        <f>[14]Sheet1!G29</f>
        <v>25.160818099975586</v>
      </c>
      <c r="H37" s="153">
        <f>[14]Sheet1!H29</f>
        <v>50.102664947509766</v>
      </c>
      <c r="I37" s="154">
        <f>[14]Sheet1!I29</f>
        <v>27454.668207227394</v>
      </c>
    </row>
    <row r="38" spans="1:9" s="99" customFormat="1" x14ac:dyDescent="0.2">
      <c r="A38" s="123" t="s">
        <v>196</v>
      </c>
      <c r="B38" s="153">
        <f>[14]Sheet1!B30</f>
        <v>23.310983657836914</v>
      </c>
      <c r="C38" s="153">
        <f>[14]Sheet1!C30</f>
        <v>33.212459564208984</v>
      </c>
      <c r="D38" s="153">
        <f>[14]Sheet1!D30</f>
        <v>19.800388336181641</v>
      </c>
      <c r="E38" s="153">
        <f>[14]Sheet1!E30</f>
        <v>22.22686767578125</v>
      </c>
      <c r="F38" s="153">
        <f>[14]Sheet1!F30</f>
        <v>48.680637359619141</v>
      </c>
      <c r="G38" s="153">
        <f>[14]Sheet1!G30</f>
        <v>30.823019027709961</v>
      </c>
      <c r="H38" s="153">
        <f>[14]Sheet1!H30</f>
        <v>61.034885406494141</v>
      </c>
      <c r="I38" s="154">
        <f>[14]Sheet1!I30</f>
        <v>1565.331792772251</v>
      </c>
    </row>
    <row r="39" spans="1:9" s="99" customFormat="1" x14ac:dyDescent="0.2">
      <c r="A39" s="160" t="s">
        <v>38</v>
      </c>
      <c r="B39" s="153"/>
      <c r="C39" s="153"/>
      <c r="D39" s="153"/>
      <c r="E39" s="153"/>
      <c r="F39" s="153"/>
      <c r="G39" s="153"/>
      <c r="H39" s="153"/>
      <c r="I39" s="154"/>
    </row>
    <row r="40" spans="1:9" s="99" customFormat="1" x14ac:dyDescent="0.2">
      <c r="A40" s="218" t="s">
        <v>39</v>
      </c>
      <c r="B40" s="153">
        <f>[14]Sheet1!B31</f>
        <v>33.070228576660156</v>
      </c>
      <c r="C40" s="153">
        <f>[14]Sheet1!C31</f>
        <v>39.282577514648438</v>
      </c>
      <c r="D40" s="153">
        <f>[14]Sheet1!D31</f>
        <v>24.176315307617188</v>
      </c>
      <c r="E40" s="153">
        <f>[14]Sheet1!E31</f>
        <v>24.920787811279297</v>
      </c>
      <c r="F40" s="153">
        <f>[14]Sheet1!F31</f>
        <v>48.285968780517578</v>
      </c>
      <c r="G40" s="153">
        <f>[14]Sheet1!G31</f>
        <v>36.02874755859375</v>
      </c>
      <c r="H40" s="153">
        <f>[14]Sheet1!H31</f>
        <v>63.451316833496094</v>
      </c>
      <c r="I40" s="154">
        <f>[14]Sheet1!I31</f>
        <v>5655.5185301378551</v>
      </c>
    </row>
    <row r="41" spans="1:9" s="99" customFormat="1" x14ac:dyDescent="0.2">
      <c r="A41" s="218" t="s">
        <v>40</v>
      </c>
      <c r="B41" s="153">
        <f>[14]Sheet1!B32</f>
        <v>26.902868270874023</v>
      </c>
      <c r="C41" s="153">
        <f>[14]Sheet1!C32</f>
        <v>35.271270751953125</v>
      </c>
      <c r="D41" s="153">
        <f>[14]Sheet1!D32</f>
        <v>20.081916809082031</v>
      </c>
      <c r="E41" s="153">
        <f>[14]Sheet1!E32</f>
        <v>21.035760879516602</v>
      </c>
      <c r="F41" s="153">
        <f>[14]Sheet1!F32</f>
        <v>45.661441802978516</v>
      </c>
      <c r="G41" s="153">
        <f>[14]Sheet1!G32</f>
        <v>31.660671234130859</v>
      </c>
      <c r="H41" s="153">
        <f>[14]Sheet1!H32</f>
        <v>59.362110137939453</v>
      </c>
      <c r="I41" s="154">
        <f>[14]Sheet1!I32</f>
        <v>5745.0447934234726</v>
      </c>
    </row>
    <row r="42" spans="1:9" s="99" customFormat="1" x14ac:dyDescent="0.2">
      <c r="A42" s="218" t="s">
        <v>32</v>
      </c>
      <c r="B42" s="153">
        <f>[14]Sheet1!B33</f>
        <v>19.715192794799805</v>
      </c>
      <c r="C42" s="153">
        <f>[14]Sheet1!C33</f>
        <v>27.142213821411133</v>
      </c>
      <c r="D42" s="153">
        <f>[14]Sheet1!D33</f>
        <v>13.949440956115723</v>
      </c>
      <c r="E42" s="153">
        <f>[14]Sheet1!E33</f>
        <v>14.554286956787109</v>
      </c>
      <c r="F42" s="153">
        <f>[14]Sheet1!F33</f>
        <v>40.438907623291016</v>
      </c>
      <c r="G42" s="153">
        <f>[14]Sheet1!G33</f>
        <v>25.927402496337891</v>
      </c>
      <c r="H42" s="153">
        <f>[14]Sheet1!H33</f>
        <v>53.103710174560547</v>
      </c>
      <c r="I42" s="154">
        <f>[14]Sheet1!I33</f>
        <v>5809.3296203860491</v>
      </c>
    </row>
    <row r="43" spans="1:9" s="99" customFormat="1" x14ac:dyDescent="0.2">
      <c r="A43" s="218" t="s">
        <v>41</v>
      </c>
      <c r="B43" s="153">
        <f>[14]Sheet1!B34</f>
        <v>15.608535766601563</v>
      </c>
      <c r="C43" s="153">
        <f>[14]Sheet1!C34</f>
        <v>22.380817413330078</v>
      </c>
      <c r="D43" s="153">
        <f>[14]Sheet1!D34</f>
        <v>10.021696090698242</v>
      </c>
      <c r="E43" s="153">
        <f>[14]Sheet1!E34</f>
        <v>12.044389724731445</v>
      </c>
      <c r="F43" s="153">
        <f>[14]Sheet1!F34</f>
        <v>36.428752899169922</v>
      </c>
      <c r="G43" s="153">
        <f>[14]Sheet1!G34</f>
        <v>21.384189605712891</v>
      </c>
      <c r="H43" s="153">
        <f>[14]Sheet1!H34</f>
        <v>46.238914489746094</v>
      </c>
      <c r="I43" s="154">
        <f>[14]Sheet1!I34</f>
        <v>5792.0848031359346</v>
      </c>
    </row>
    <row r="44" spans="1:9" s="99" customFormat="1" x14ac:dyDescent="0.2">
      <c r="A44" s="218" t="s">
        <v>197</v>
      </c>
      <c r="B44" s="153">
        <f>[14]Sheet1!B35</f>
        <v>9.3184709548950195</v>
      </c>
      <c r="C44" s="153">
        <f>[14]Sheet1!C35</f>
        <v>13.785972595214844</v>
      </c>
      <c r="D44" s="153">
        <f>[14]Sheet1!D35</f>
        <v>5.8475170135498047</v>
      </c>
      <c r="E44" s="153">
        <f>[14]Sheet1!E35</f>
        <v>6.93121337890625</v>
      </c>
      <c r="F44" s="153">
        <f>[14]Sheet1!F35</f>
        <v>24.706939697265625</v>
      </c>
      <c r="G44" s="153">
        <f>[14]Sheet1!G35</f>
        <v>13.110133171081543</v>
      </c>
      <c r="H44" s="153">
        <f>[14]Sheet1!H35</f>
        <v>32.383907318115234</v>
      </c>
      <c r="I44" s="154">
        <f>[14]Sheet1!I35</f>
        <v>6018.0222529167359</v>
      </c>
    </row>
    <row r="45" spans="1:9" s="99" customFormat="1" x14ac:dyDescent="0.2">
      <c r="A45" s="160" t="s">
        <v>43</v>
      </c>
      <c r="B45" s="153"/>
      <c r="C45" s="153"/>
      <c r="D45" s="153"/>
      <c r="E45" s="153"/>
      <c r="F45" s="153"/>
      <c r="G45" s="153"/>
      <c r="H45" s="153"/>
      <c r="I45" s="154"/>
    </row>
    <row r="46" spans="1:9" s="99" customFormat="1" x14ac:dyDescent="0.2">
      <c r="A46" s="126" t="s">
        <v>44</v>
      </c>
      <c r="B46" s="153">
        <f>[14]Sheet1!B36</f>
        <v>24.691400527954102</v>
      </c>
      <c r="C46" s="153">
        <f>[14]Sheet1!C36</f>
        <v>34.084720611572266</v>
      </c>
      <c r="D46" s="153">
        <f>[14]Sheet1!D36</f>
        <v>14.745846748352051</v>
      </c>
      <c r="E46" s="153">
        <f>[14]Sheet1!E36</f>
        <v>20.761617660522461</v>
      </c>
      <c r="F46" s="153">
        <f>[14]Sheet1!F36</f>
        <v>54.834758758544922</v>
      </c>
      <c r="G46" s="153">
        <f>[14]Sheet1!G36</f>
        <v>31.964303970336914</v>
      </c>
      <c r="H46" s="153">
        <f>[14]Sheet1!H36</f>
        <v>65.109230041503906</v>
      </c>
      <c r="I46" s="154">
        <f>[14]Sheet1!I36</f>
        <v>961.00875223822027</v>
      </c>
    </row>
    <row r="47" spans="1:9" s="99" customFormat="1" x14ac:dyDescent="0.2">
      <c r="A47" s="127" t="s">
        <v>45</v>
      </c>
      <c r="B47" s="153">
        <f>[14]Sheet1!B37</f>
        <v>25.506467819213867</v>
      </c>
      <c r="C47" s="153">
        <f>[14]Sheet1!C37</f>
        <v>33.112415313720703</v>
      </c>
      <c r="D47" s="153">
        <f>[14]Sheet1!D37</f>
        <v>18.994953155517578</v>
      </c>
      <c r="E47" s="153">
        <f>[14]Sheet1!E37</f>
        <v>15.690056800842285</v>
      </c>
      <c r="F47" s="153">
        <f>[14]Sheet1!F37</f>
        <v>55.740756988525391</v>
      </c>
      <c r="G47" s="153">
        <f>[14]Sheet1!G37</f>
        <v>34.034675598144531</v>
      </c>
      <c r="H47" s="153">
        <f>[14]Sheet1!H37</f>
        <v>65.940971374511719</v>
      </c>
      <c r="I47" s="154">
        <f>[14]Sheet1!I37</f>
        <v>768.39525017489143</v>
      </c>
    </row>
    <row r="48" spans="1:9" s="99" customFormat="1" x14ac:dyDescent="0.2">
      <c r="A48" s="127" t="s">
        <v>46</v>
      </c>
      <c r="B48" s="153">
        <f>[14]Sheet1!B38</f>
        <v>9.2709627151489258</v>
      </c>
      <c r="C48" s="153">
        <f>[14]Sheet1!C38</f>
        <v>12.454534530639648</v>
      </c>
      <c r="D48" s="153">
        <f>[14]Sheet1!D38</f>
        <v>9.1644048690795898</v>
      </c>
      <c r="E48" s="153">
        <f>[14]Sheet1!E38</f>
        <v>7.9131455421447754</v>
      </c>
      <c r="F48" s="153">
        <f>[14]Sheet1!F38</f>
        <v>16.693807601928711</v>
      </c>
      <c r="G48" s="153">
        <f>[14]Sheet1!G38</f>
        <v>7.6191368103027344</v>
      </c>
      <c r="H48" s="153">
        <f>[14]Sheet1!H38</f>
        <v>26.875892639160156</v>
      </c>
      <c r="I48" s="154">
        <f>[14]Sheet1!I38</f>
        <v>1146.4752438239407</v>
      </c>
    </row>
    <row r="49" spans="1:9" s="99" customFormat="1" x14ac:dyDescent="0.2">
      <c r="A49" s="126" t="s">
        <v>47</v>
      </c>
      <c r="B49" s="153">
        <f>[14]Sheet1!B39</f>
        <v>42.281158447265625</v>
      </c>
      <c r="C49" s="153">
        <f>[14]Sheet1!C39</f>
        <v>48.669857025146484</v>
      </c>
      <c r="D49" s="153">
        <f>[14]Sheet1!D39</f>
        <v>34.968456268310547</v>
      </c>
      <c r="E49" s="153">
        <f>[14]Sheet1!E39</f>
        <v>30.628389358520508</v>
      </c>
      <c r="F49" s="153">
        <f>[14]Sheet1!F39</f>
        <v>56.847332000732422</v>
      </c>
      <c r="G49" s="153">
        <f>[14]Sheet1!G39</f>
        <v>39.378841400146484</v>
      </c>
      <c r="H49" s="153">
        <f>[14]Sheet1!H39</f>
        <v>67.286727905273438</v>
      </c>
      <c r="I49" s="154">
        <f>[14]Sheet1!I39</f>
        <v>732.83700392284129</v>
      </c>
    </row>
    <row r="50" spans="1:9" s="99" customFormat="1" x14ac:dyDescent="0.2">
      <c r="A50" s="127" t="s">
        <v>48</v>
      </c>
      <c r="B50" s="153">
        <f>[14]Sheet1!B40</f>
        <v>35.606853485107422</v>
      </c>
      <c r="C50" s="153">
        <f>[14]Sheet1!C40</f>
        <v>42.950145721435547</v>
      </c>
      <c r="D50" s="153">
        <f>[14]Sheet1!D40</f>
        <v>29.155534744262695</v>
      </c>
      <c r="E50" s="153">
        <f>[14]Sheet1!E40</f>
        <v>23.467575073242188</v>
      </c>
      <c r="F50" s="153">
        <f>[14]Sheet1!F40</f>
        <v>65.740135192871094</v>
      </c>
      <c r="G50" s="153">
        <f>[14]Sheet1!G40</f>
        <v>45.305210113525391</v>
      </c>
      <c r="H50" s="153">
        <f>[14]Sheet1!H40</f>
        <v>83.280723571777344</v>
      </c>
      <c r="I50" s="154">
        <f>[14]Sheet1!I40</f>
        <v>503.27284482779669</v>
      </c>
    </row>
    <row r="51" spans="1:9" s="99" customFormat="1" x14ac:dyDescent="0.2">
      <c r="A51" s="127" t="s">
        <v>49</v>
      </c>
      <c r="B51" s="153">
        <f>[14]Sheet1!B41</f>
        <v>25.83319091796875</v>
      </c>
      <c r="C51" s="153">
        <f>[14]Sheet1!C41</f>
        <v>28.548503875732422</v>
      </c>
      <c r="D51" s="153">
        <f>[14]Sheet1!D41</f>
        <v>20.207361221313477</v>
      </c>
      <c r="E51" s="153">
        <f>[14]Sheet1!E41</f>
        <v>17.600601196289063</v>
      </c>
      <c r="F51" s="153">
        <f>[14]Sheet1!F41</f>
        <v>43.469795227050781</v>
      </c>
      <c r="G51" s="153">
        <f>[14]Sheet1!G41</f>
        <v>29.144256591796875</v>
      </c>
      <c r="H51" s="153">
        <f>[14]Sheet1!H41</f>
        <v>58.135047912597656</v>
      </c>
      <c r="I51" s="154">
        <f>[14]Sheet1!I41</f>
        <v>1115.3648692565985</v>
      </c>
    </row>
    <row r="52" spans="1:9" s="99" customFormat="1" x14ac:dyDescent="0.2">
      <c r="A52" s="127" t="s">
        <v>50</v>
      </c>
      <c r="B52" s="153">
        <f>[14]Sheet1!B42</f>
        <v>31.108015060424805</v>
      </c>
      <c r="C52" s="153">
        <f>[14]Sheet1!C42</f>
        <v>30.017101287841797</v>
      </c>
      <c r="D52" s="153">
        <f>[14]Sheet1!D42</f>
        <v>24.242240905761719</v>
      </c>
      <c r="E52" s="153">
        <f>[14]Sheet1!E42</f>
        <v>23.186119079589844</v>
      </c>
      <c r="F52" s="153">
        <f>[14]Sheet1!F42</f>
        <v>28.44940185546875</v>
      </c>
      <c r="G52" s="153">
        <f>[14]Sheet1!G42</f>
        <v>27.256795883178711</v>
      </c>
      <c r="H52" s="153">
        <f>[14]Sheet1!H42</f>
        <v>63.532196044921875</v>
      </c>
      <c r="I52" s="154">
        <f>[14]Sheet1!I42</f>
        <v>325.33367808754826</v>
      </c>
    </row>
    <row r="53" spans="1:9" s="99" customFormat="1" x14ac:dyDescent="0.2">
      <c r="A53" s="126" t="s">
        <v>51</v>
      </c>
      <c r="B53" s="153">
        <f>[14]Sheet1!B43</f>
        <v>10.035891532897949</v>
      </c>
      <c r="C53" s="153">
        <f>[14]Sheet1!C43</f>
        <v>18.624687194824219</v>
      </c>
      <c r="D53" s="153">
        <f>[14]Sheet1!D43</f>
        <v>8.9204931259155273</v>
      </c>
      <c r="E53" s="153">
        <f>[14]Sheet1!E43</f>
        <v>11.409504890441895</v>
      </c>
      <c r="F53" s="153">
        <f>[14]Sheet1!F43</f>
        <v>31.934843063354492</v>
      </c>
      <c r="G53" s="153">
        <f>[14]Sheet1!G43</f>
        <v>24.246438980102539</v>
      </c>
      <c r="H53" s="153">
        <f>[14]Sheet1!H43</f>
        <v>39.802330017089844</v>
      </c>
      <c r="I53" s="154">
        <f>[14]Sheet1!I43</f>
        <v>2409.8040783262763</v>
      </c>
    </row>
    <row r="54" spans="1:9" s="99" customFormat="1" x14ac:dyDescent="0.2">
      <c r="A54" s="127" t="s">
        <v>52</v>
      </c>
      <c r="B54" s="153">
        <f>[14]Sheet1!B44</f>
        <v>33.876468658447266</v>
      </c>
      <c r="C54" s="153">
        <f>[14]Sheet1!C44</f>
        <v>47.084133148193359</v>
      </c>
      <c r="D54" s="153">
        <f>[14]Sheet1!D44</f>
        <v>27.499738693237305</v>
      </c>
      <c r="E54" s="153">
        <f>[14]Sheet1!E44</f>
        <v>31.497772216796875</v>
      </c>
      <c r="F54" s="153">
        <f>[14]Sheet1!F44</f>
        <v>60.41156005859375</v>
      </c>
      <c r="G54" s="153">
        <f>[14]Sheet1!G44</f>
        <v>43.482204437255859</v>
      </c>
      <c r="H54" s="153">
        <f>[14]Sheet1!H44</f>
        <v>68.86968994140625</v>
      </c>
      <c r="I54" s="154">
        <f>[14]Sheet1!I44</f>
        <v>360.07799401541899</v>
      </c>
    </row>
    <row r="55" spans="1:9" s="99" customFormat="1" x14ac:dyDescent="0.2">
      <c r="A55" s="127" t="s">
        <v>53</v>
      </c>
      <c r="B55" s="153">
        <f>[14]Sheet1!B45</f>
        <v>39.475936889648438</v>
      </c>
      <c r="C55" s="153">
        <f>[14]Sheet1!C45</f>
        <v>49.616989135742188</v>
      </c>
      <c r="D55" s="153">
        <f>[14]Sheet1!D45</f>
        <v>15.291220664978027</v>
      </c>
      <c r="E55" s="153">
        <f>[14]Sheet1!E45</f>
        <v>17.197957992553711</v>
      </c>
      <c r="F55" s="153">
        <f>[14]Sheet1!F45</f>
        <v>49.715229034423828</v>
      </c>
      <c r="G55" s="153">
        <f>[14]Sheet1!G45</f>
        <v>42.159526824951172</v>
      </c>
      <c r="H55" s="153">
        <f>[14]Sheet1!H45</f>
        <v>79.995201110839844</v>
      </c>
      <c r="I55" s="154">
        <f>[14]Sheet1!I45</f>
        <v>667.18845005075605</v>
      </c>
    </row>
    <row r="56" spans="1:9" s="99" customFormat="1" x14ac:dyDescent="0.2">
      <c r="A56" s="127" t="s">
        <v>54</v>
      </c>
      <c r="B56" s="153">
        <f>[14]Sheet1!B46</f>
        <v>27.812732696533203</v>
      </c>
      <c r="C56" s="153">
        <f>[14]Sheet1!C46</f>
        <v>40.560859680175781</v>
      </c>
      <c r="D56" s="153">
        <f>[14]Sheet1!D46</f>
        <v>15.712393760681152</v>
      </c>
      <c r="E56" s="153">
        <f>[14]Sheet1!E46</f>
        <v>17.631294250488281</v>
      </c>
      <c r="F56" s="153">
        <f>[14]Sheet1!F46</f>
        <v>43.759899139404297</v>
      </c>
      <c r="G56" s="153">
        <f>[14]Sheet1!G46</f>
        <v>29.710845947265625</v>
      </c>
      <c r="H56" s="153">
        <f>[14]Sheet1!H46</f>
        <v>63.148365020751953</v>
      </c>
      <c r="I56" s="154">
        <f>[14]Sheet1!I46</f>
        <v>602.16971369908379</v>
      </c>
    </row>
    <row r="57" spans="1:9" s="99" customFormat="1" x14ac:dyDescent="0.2">
      <c r="A57" s="126" t="s">
        <v>55</v>
      </c>
      <c r="B57" s="153">
        <f>[14]Sheet1!B47</f>
        <v>6.9378957748413086</v>
      </c>
      <c r="C57" s="153">
        <f>[14]Sheet1!C47</f>
        <v>11.141770362854004</v>
      </c>
      <c r="D57" s="153">
        <f>[14]Sheet1!D47</f>
        <v>5.0807757377624512</v>
      </c>
      <c r="E57" s="153">
        <f>[14]Sheet1!E47</f>
        <v>7.7350015640258789</v>
      </c>
      <c r="F57" s="153">
        <f>[14]Sheet1!F47</f>
        <v>27.6075439453125</v>
      </c>
      <c r="G57" s="153">
        <f>[14]Sheet1!G47</f>
        <v>6.593325138092041</v>
      </c>
      <c r="H57" s="153">
        <f>[14]Sheet1!H47</f>
        <v>31.166261672973633</v>
      </c>
      <c r="I57" s="154">
        <f>[14]Sheet1!I47</f>
        <v>1349.721016740365</v>
      </c>
    </row>
    <row r="58" spans="1:9" s="99" customFormat="1" x14ac:dyDescent="0.2">
      <c r="A58" s="127" t="s">
        <v>56</v>
      </c>
      <c r="B58" s="153">
        <f>[14]Sheet1!B48</f>
        <v>27.141765594482422</v>
      </c>
      <c r="C58" s="153">
        <f>[14]Sheet1!C48</f>
        <v>31.721487045288086</v>
      </c>
      <c r="D58" s="153">
        <f>[14]Sheet1!D48</f>
        <v>16.552057266235352</v>
      </c>
      <c r="E58" s="153">
        <f>[14]Sheet1!E48</f>
        <v>17.763034820556641</v>
      </c>
      <c r="F58" s="153">
        <f>[14]Sheet1!F48</f>
        <v>51.635978698730469</v>
      </c>
      <c r="G58" s="153">
        <f>[14]Sheet1!G48</f>
        <v>29.56843376159668</v>
      </c>
      <c r="H58" s="153">
        <f>[14]Sheet1!H48</f>
        <v>60.415328979492188</v>
      </c>
      <c r="I58" s="154">
        <f>[14]Sheet1!I48</f>
        <v>828.98203685540977</v>
      </c>
    </row>
    <row r="59" spans="1:9" s="99" customFormat="1" x14ac:dyDescent="0.2">
      <c r="A59" s="127" t="s">
        <v>57</v>
      </c>
      <c r="B59" s="153">
        <f>[14]Sheet1!B49</f>
        <v>19.506156921386719</v>
      </c>
      <c r="C59" s="153">
        <f>[14]Sheet1!C49</f>
        <v>36.284782409667969</v>
      </c>
      <c r="D59" s="153">
        <f>[14]Sheet1!D49</f>
        <v>16.131507873535156</v>
      </c>
      <c r="E59" s="153">
        <f>[14]Sheet1!E49</f>
        <v>21.943597793579102</v>
      </c>
      <c r="F59" s="153">
        <f>[14]Sheet1!F49</f>
        <v>55.091587066650391</v>
      </c>
      <c r="G59" s="153">
        <f>[14]Sheet1!G49</f>
        <v>30.568965911865234</v>
      </c>
      <c r="H59" s="153">
        <f>[14]Sheet1!H49</f>
        <v>67.477279663085938</v>
      </c>
      <c r="I59" s="154">
        <f>[14]Sheet1!I49</f>
        <v>273.44858227968587</v>
      </c>
    </row>
    <row r="60" spans="1:9" s="99" customFormat="1" x14ac:dyDescent="0.2">
      <c r="A60" s="127" t="s">
        <v>58</v>
      </c>
      <c r="B60" s="153">
        <f>[14]Sheet1!B50</f>
        <v>21.263761520385742</v>
      </c>
      <c r="C60" s="153">
        <f>[14]Sheet1!C50</f>
        <v>28.665485382080078</v>
      </c>
      <c r="D60" s="153">
        <f>[14]Sheet1!D50</f>
        <v>21.865108489990234</v>
      </c>
      <c r="E60" s="153">
        <f>[14]Sheet1!E50</f>
        <v>20.137563705444336</v>
      </c>
      <c r="F60" s="153">
        <f>[14]Sheet1!F50</f>
        <v>36.557971954345703</v>
      </c>
      <c r="G60" s="153">
        <f>[14]Sheet1!G50</f>
        <v>25.040493011474609</v>
      </c>
      <c r="H60" s="153">
        <f>[14]Sheet1!H50</f>
        <v>54.117904663085938</v>
      </c>
      <c r="I60" s="154">
        <f>[14]Sheet1!I50</f>
        <v>394.67569449209907</v>
      </c>
    </row>
    <row r="61" spans="1:9" s="99" customFormat="1" x14ac:dyDescent="0.2">
      <c r="A61" s="127" t="s">
        <v>59</v>
      </c>
      <c r="B61" s="153">
        <f>[14]Sheet1!B51</f>
        <v>25.137399673461914</v>
      </c>
      <c r="C61" s="153">
        <f>[14]Sheet1!C51</f>
        <v>30.443204879760742</v>
      </c>
      <c r="D61" s="153">
        <f>[14]Sheet1!D51</f>
        <v>18.011796951293945</v>
      </c>
      <c r="E61" s="153">
        <f>[14]Sheet1!E51</f>
        <v>21.370962142944336</v>
      </c>
      <c r="F61" s="153">
        <f>[14]Sheet1!F51</f>
        <v>33.529823303222656</v>
      </c>
      <c r="G61" s="153">
        <f>[14]Sheet1!G51</f>
        <v>26.475616455078125</v>
      </c>
      <c r="H61" s="153">
        <f>[14]Sheet1!H51</f>
        <v>53.302776336669922</v>
      </c>
      <c r="I61" s="154">
        <f>[14]Sheet1!I51</f>
        <v>425.52144937886743</v>
      </c>
    </row>
    <row r="62" spans="1:9" s="99" customFormat="1" x14ac:dyDescent="0.2">
      <c r="A62" s="127" t="s">
        <v>60</v>
      </c>
      <c r="B62" s="153">
        <f>[14]Sheet1!B52</f>
        <v>13.966498374938965</v>
      </c>
      <c r="C62" s="153">
        <f>[14]Sheet1!C52</f>
        <v>25.356348037719727</v>
      </c>
      <c r="D62" s="153">
        <f>[14]Sheet1!D52</f>
        <v>14.045343399047852</v>
      </c>
      <c r="E62" s="153">
        <f>[14]Sheet1!E52</f>
        <v>19.37004280090332</v>
      </c>
      <c r="F62" s="153">
        <f>[14]Sheet1!F52</f>
        <v>42.955169677734375</v>
      </c>
      <c r="G62" s="153">
        <f>[14]Sheet1!G52</f>
        <v>22.158967971801758</v>
      </c>
      <c r="H62" s="153">
        <f>[14]Sheet1!H52</f>
        <v>59.704292297363281</v>
      </c>
      <c r="I62" s="154">
        <f>[14]Sheet1!I52</f>
        <v>922.69632907970413</v>
      </c>
    </row>
    <row r="63" spans="1:9" s="99" customFormat="1" x14ac:dyDescent="0.2">
      <c r="A63" s="126" t="s">
        <v>61</v>
      </c>
      <c r="B63" s="153">
        <f>[14]Sheet1!B53</f>
        <v>12.82666015625</v>
      </c>
      <c r="C63" s="153">
        <f>[14]Sheet1!C53</f>
        <v>15.461770057678223</v>
      </c>
      <c r="D63" s="153">
        <f>[14]Sheet1!D53</f>
        <v>4.463984489440918</v>
      </c>
      <c r="E63" s="153">
        <f>[14]Sheet1!E53</f>
        <v>4.0914411544799805</v>
      </c>
      <c r="F63" s="153">
        <f>[14]Sheet1!F53</f>
        <v>30.456987380981445</v>
      </c>
      <c r="G63" s="153">
        <f>[14]Sheet1!G53</f>
        <v>17.918180465698242</v>
      </c>
      <c r="H63" s="153">
        <f>[14]Sheet1!H53</f>
        <v>37.910293579101563</v>
      </c>
      <c r="I63" s="154">
        <f>[14]Sheet1!I53</f>
        <v>3370.6985444324901</v>
      </c>
    </row>
    <row r="64" spans="1:9" s="99" customFormat="1" x14ac:dyDescent="0.2">
      <c r="A64" s="127" t="s">
        <v>62</v>
      </c>
      <c r="B64" s="153">
        <f>[14]Sheet1!B54</f>
        <v>8.1092624664306641</v>
      </c>
      <c r="C64" s="153">
        <f>[14]Sheet1!C54</f>
        <v>13.510190963745117</v>
      </c>
      <c r="D64" s="153">
        <f>[14]Sheet1!D54</f>
        <v>8.0793800354003906</v>
      </c>
      <c r="E64" s="153">
        <f>[14]Sheet1!E54</f>
        <v>8.2270021438598633</v>
      </c>
      <c r="F64" s="153">
        <f>[14]Sheet1!F54</f>
        <v>14.511438369750977</v>
      </c>
      <c r="G64" s="153">
        <f>[14]Sheet1!G54</f>
        <v>11.067140579223633</v>
      </c>
      <c r="H64" s="153">
        <f>[14]Sheet1!H54</f>
        <v>22.981555938720703</v>
      </c>
      <c r="I64" s="154">
        <f>[14]Sheet1!I54</f>
        <v>782.45828202163545</v>
      </c>
    </row>
    <row r="65" spans="1:9" s="99" customFormat="1" x14ac:dyDescent="0.2">
      <c r="A65" s="127" t="s">
        <v>63</v>
      </c>
      <c r="B65" s="153">
        <f>[14]Sheet1!B55</f>
        <v>21.895698547363281</v>
      </c>
      <c r="C65" s="153">
        <f>[14]Sheet1!C55</f>
        <v>35.099822998046875</v>
      </c>
      <c r="D65" s="153">
        <f>[14]Sheet1!D55</f>
        <v>20.755409240722656</v>
      </c>
      <c r="E65" s="153">
        <f>[14]Sheet1!E55</f>
        <v>22.790672302246094</v>
      </c>
      <c r="F65" s="153">
        <f>[14]Sheet1!F55</f>
        <v>48.919387817382813</v>
      </c>
      <c r="G65" s="153">
        <f>[14]Sheet1!G55</f>
        <v>37.3314208984375</v>
      </c>
      <c r="H65" s="153">
        <f>[14]Sheet1!H55</f>
        <v>61.578681945800781</v>
      </c>
      <c r="I65" s="154">
        <f>[14]Sheet1!I55</f>
        <v>314.31086194963245</v>
      </c>
    </row>
    <row r="66" spans="1:9" s="99" customFormat="1" x14ac:dyDescent="0.2">
      <c r="A66" s="127" t="s">
        <v>64</v>
      </c>
      <c r="B66" s="153">
        <f>[14]Sheet1!B56</f>
        <v>17.125375747680664</v>
      </c>
      <c r="C66" s="153">
        <f>[14]Sheet1!C56</f>
        <v>23.637332916259766</v>
      </c>
      <c r="D66" s="153">
        <f>[14]Sheet1!D56</f>
        <v>16.233331680297852</v>
      </c>
      <c r="E66" s="153">
        <f>[14]Sheet1!E56</f>
        <v>23.000686645507813</v>
      </c>
      <c r="F66" s="153">
        <f>[14]Sheet1!F56</f>
        <v>38.806446075439453</v>
      </c>
      <c r="G66" s="153">
        <f>[14]Sheet1!G56</f>
        <v>17.648174285888672</v>
      </c>
      <c r="H66" s="153">
        <f>[14]Sheet1!H56</f>
        <v>48.778888702392578</v>
      </c>
      <c r="I66" s="154">
        <f>[14]Sheet1!I56</f>
        <v>821.07361954469889</v>
      </c>
    </row>
    <row r="67" spans="1:9" s="99" customFormat="1" x14ac:dyDescent="0.2">
      <c r="A67" s="126" t="s">
        <v>65</v>
      </c>
      <c r="B67" s="153">
        <f>[14]Sheet1!B57</f>
        <v>20.049613952636719</v>
      </c>
      <c r="C67" s="153">
        <f>[14]Sheet1!C57</f>
        <v>19.850067138671875</v>
      </c>
      <c r="D67" s="153">
        <f>[14]Sheet1!D57</f>
        <v>15.578009605407715</v>
      </c>
      <c r="E67" s="153">
        <f>[14]Sheet1!E57</f>
        <v>13.236464500427246</v>
      </c>
      <c r="F67" s="153">
        <f>[14]Sheet1!F57</f>
        <v>35.283794403076172</v>
      </c>
      <c r="G67" s="153">
        <f>[14]Sheet1!G57</f>
        <v>23.215204238891602</v>
      </c>
      <c r="H67" s="153">
        <f>[14]Sheet1!H57</f>
        <v>42.959949493408203</v>
      </c>
      <c r="I67" s="154">
        <f>[14]Sheet1!I57</f>
        <v>1202.1115128661079</v>
      </c>
    </row>
    <row r="68" spans="1:9" s="99" customFormat="1" x14ac:dyDescent="0.2">
      <c r="A68" s="127" t="s">
        <v>66</v>
      </c>
      <c r="B68" s="153">
        <f>[14]Sheet1!B58</f>
        <v>30.314594268798828</v>
      </c>
      <c r="C68" s="153">
        <f>[14]Sheet1!C58</f>
        <v>33.728302001953125</v>
      </c>
      <c r="D68" s="153">
        <f>[14]Sheet1!D58</f>
        <v>24.281160354614258</v>
      </c>
      <c r="E68" s="153">
        <f>[14]Sheet1!E58</f>
        <v>23.170938491821289</v>
      </c>
      <c r="F68" s="153">
        <f>[14]Sheet1!F58</f>
        <v>36.434032440185547</v>
      </c>
      <c r="G68" s="153">
        <f>[14]Sheet1!G58</f>
        <v>31.672092437744141</v>
      </c>
      <c r="H68" s="153">
        <f>[14]Sheet1!H58</f>
        <v>47.495929718017578</v>
      </c>
      <c r="I68" s="154">
        <f>[14]Sheet1!I58</f>
        <v>977.19867614466364</v>
      </c>
    </row>
    <row r="69" spans="1:9" s="99" customFormat="1" x14ac:dyDescent="0.2">
      <c r="A69" s="127" t="s">
        <v>67</v>
      </c>
      <c r="B69" s="153">
        <f>[14]Sheet1!B59</f>
        <v>26.390218734741211</v>
      </c>
      <c r="C69" s="153">
        <f>[14]Sheet1!C59</f>
        <v>32.234878540039063</v>
      </c>
      <c r="D69" s="153">
        <f>[14]Sheet1!D59</f>
        <v>17.220643997192383</v>
      </c>
      <c r="E69" s="153">
        <f>[14]Sheet1!E59</f>
        <v>19.768793106079102</v>
      </c>
      <c r="F69" s="153">
        <f>[14]Sheet1!F59</f>
        <v>39.630599975585938</v>
      </c>
      <c r="G69" s="153">
        <f>[14]Sheet1!G59</f>
        <v>32.47607421875</v>
      </c>
      <c r="H69" s="153">
        <f>[14]Sheet1!H59</f>
        <v>54.760955810546875</v>
      </c>
      <c r="I69" s="154">
        <f>[14]Sheet1!I59</f>
        <v>356.53184849527787</v>
      </c>
    </row>
    <row r="70" spans="1:9" s="99" customFormat="1" x14ac:dyDescent="0.2">
      <c r="A70" s="127" t="s">
        <v>68</v>
      </c>
      <c r="B70" s="153">
        <f>[14]Sheet1!B60</f>
        <v>26.062911987304688</v>
      </c>
      <c r="C70" s="153">
        <f>[14]Sheet1!C60</f>
        <v>35.764434814453125</v>
      </c>
      <c r="D70" s="153">
        <f>[14]Sheet1!D60</f>
        <v>14.220074653625488</v>
      </c>
      <c r="E70" s="153">
        <f>[14]Sheet1!E60</f>
        <v>18.830741882324219</v>
      </c>
      <c r="F70" s="153">
        <f>[14]Sheet1!F60</f>
        <v>28.856607437133789</v>
      </c>
      <c r="G70" s="153">
        <f>[14]Sheet1!G60</f>
        <v>23.843196868896484</v>
      </c>
      <c r="H70" s="153">
        <f>[14]Sheet1!H60</f>
        <v>55.682788848876953</v>
      </c>
      <c r="I70" s="154">
        <f>[14]Sheet1!I60</f>
        <v>765.67685866902343</v>
      </c>
    </row>
    <row r="71" spans="1:9" s="99" customFormat="1" x14ac:dyDescent="0.2">
      <c r="A71" s="126" t="s">
        <v>69</v>
      </c>
      <c r="B71" s="153">
        <f>[14]Sheet1!B61</f>
        <v>11.546381950378418</v>
      </c>
      <c r="C71" s="153">
        <f>[14]Sheet1!C61</f>
        <v>21.725896835327148</v>
      </c>
      <c r="D71" s="153">
        <f>[14]Sheet1!D61</f>
        <v>6.7941608428955078</v>
      </c>
      <c r="E71" s="153">
        <f>[14]Sheet1!E61</f>
        <v>9.845067024230957</v>
      </c>
      <c r="F71" s="153">
        <f>[14]Sheet1!F61</f>
        <v>35.297565460205078</v>
      </c>
      <c r="G71" s="153">
        <f>[14]Sheet1!G61</f>
        <v>18.460525512695313</v>
      </c>
      <c r="H71" s="153">
        <f>[14]Sheet1!H61</f>
        <v>44.257900238037109</v>
      </c>
      <c r="I71" s="154">
        <f>[14]Sheet1!I61</f>
        <v>1505.0019698754988</v>
      </c>
    </row>
    <row r="72" spans="1:9" s="99" customFormat="1" x14ac:dyDescent="0.2">
      <c r="A72" s="127" t="s">
        <v>70</v>
      </c>
      <c r="B72" s="153">
        <f>[14]Sheet1!B62</f>
        <v>30.218063354492188</v>
      </c>
      <c r="C72" s="153">
        <f>[14]Sheet1!C62</f>
        <v>30.748908996582031</v>
      </c>
      <c r="D72" s="153">
        <f>[14]Sheet1!D62</f>
        <v>22.605550765991211</v>
      </c>
      <c r="E72" s="153">
        <f>[14]Sheet1!E62</f>
        <v>24.355922698974609</v>
      </c>
      <c r="F72" s="153">
        <f>[14]Sheet1!F62</f>
        <v>34.695232391357422</v>
      </c>
      <c r="G72" s="153">
        <f>[14]Sheet1!G62</f>
        <v>23.350095748901367</v>
      </c>
      <c r="H72" s="153">
        <f>[14]Sheet1!H62</f>
        <v>48.004680633544922</v>
      </c>
      <c r="I72" s="154">
        <f>[14]Sheet1!I62</f>
        <v>470.82385989340804</v>
      </c>
    </row>
    <row r="73" spans="1:9" s="99" customFormat="1" x14ac:dyDescent="0.2">
      <c r="A73" s="127" t="s">
        <v>71</v>
      </c>
      <c r="B73" s="153">
        <f>[14]Sheet1!B63</f>
        <v>17.992853164672852</v>
      </c>
      <c r="C73" s="153">
        <f>[14]Sheet1!C63</f>
        <v>30.369245529174805</v>
      </c>
      <c r="D73" s="153">
        <f>[14]Sheet1!D63</f>
        <v>13.155962944030762</v>
      </c>
      <c r="E73" s="153">
        <f>[14]Sheet1!E63</f>
        <v>19.575666427612305</v>
      </c>
      <c r="F73" s="153">
        <f>[14]Sheet1!F63</f>
        <v>57.295001983642578</v>
      </c>
      <c r="G73" s="153">
        <f>[14]Sheet1!G63</f>
        <v>31.215837478637695</v>
      </c>
      <c r="H73" s="153">
        <f>[14]Sheet1!H63</f>
        <v>64.501457214355469</v>
      </c>
      <c r="I73" s="154">
        <f>[14]Sheet1!I63</f>
        <v>408.30227287362089</v>
      </c>
    </row>
    <row r="74" spans="1:9" s="99" customFormat="1" x14ac:dyDescent="0.2">
      <c r="A74" s="127" t="s">
        <v>72</v>
      </c>
      <c r="B74" s="153">
        <f>[14]Sheet1!B64</f>
        <v>11.879151344299316</v>
      </c>
      <c r="C74" s="153">
        <f>[14]Sheet1!C64</f>
        <v>16.194395065307617</v>
      </c>
      <c r="D74" s="153">
        <f>[14]Sheet1!D64</f>
        <v>9.8971385955810547</v>
      </c>
      <c r="E74" s="153">
        <f>[14]Sheet1!E64</f>
        <v>7.1999778747558594</v>
      </c>
      <c r="F74" s="153">
        <f>[14]Sheet1!F64</f>
        <v>17.759372711181641</v>
      </c>
      <c r="G74" s="153">
        <f>[14]Sheet1!G64</f>
        <v>12.053987503051758</v>
      </c>
      <c r="H74" s="153">
        <f>[14]Sheet1!H64</f>
        <v>26.178709030151367</v>
      </c>
      <c r="I74" s="154">
        <f>[14]Sheet1!I64</f>
        <v>316.27267052248186</v>
      </c>
    </row>
    <row r="75" spans="1:9" s="99" customFormat="1" x14ac:dyDescent="0.2">
      <c r="A75" s="126" t="s">
        <v>73</v>
      </c>
      <c r="B75" s="153">
        <f>[14]Sheet1!B65</f>
        <v>32.381370544433594</v>
      </c>
      <c r="C75" s="153">
        <f>[14]Sheet1!C65</f>
        <v>42.52392578125</v>
      </c>
      <c r="D75" s="153">
        <f>[14]Sheet1!D65</f>
        <v>25.507223129272461</v>
      </c>
      <c r="E75" s="153">
        <f>[14]Sheet1!E65</f>
        <v>29.365747451782227</v>
      </c>
      <c r="F75" s="153">
        <f>[14]Sheet1!F65</f>
        <v>59.757575988769531</v>
      </c>
      <c r="G75" s="153">
        <f>[14]Sheet1!G65</f>
        <v>37.901496887207031</v>
      </c>
      <c r="H75" s="153">
        <f>[14]Sheet1!H65</f>
        <v>71.22332763671875</v>
      </c>
      <c r="I75" s="154">
        <f>[14]Sheet1!I65</f>
        <v>560.92875969186559</v>
      </c>
    </row>
    <row r="76" spans="1:9" s="99" customFormat="1" x14ac:dyDescent="0.2">
      <c r="A76" s="127" t="s">
        <v>74</v>
      </c>
      <c r="B76" s="153">
        <f>[14]Sheet1!B66</f>
        <v>33.922561645507813</v>
      </c>
      <c r="C76" s="153">
        <f>[14]Sheet1!C66</f>
        <v>44.598232269287109</v>
      </c>
      <c r="D76" s="153">
        <f>[14]Sheet1!D66</f>
        <v>23.502994537353516</v>
      </c>
      <c r="E76" s="153">
        <f>[14]Sheet1!E66</f>
        <v>24.605813980102539</v>
      </c>
      <c r="F76" s="153">
        <f>[14]Sheet1!F66</f>
        <v>60.568702697753906</v>
      </c>
      <c r="G76" s="153">
        <f>[14]Sheet1!G66</f>
        <v>41.560535430908203</v>
      </c>
      <c r="H76" s="153">
        <f>[14]Sheet1!H66</f>
        <v>68.69378662109375</v>
      </c>
      <c r="I76" s="154">
        <f>[14]Sheet1!I66</f>
        <v>801.21415467309771</v>
      </c>
    </row>
    <row r="77" spans="1:9" s="99" customFormat="1" x14ac:dyDescent="0.2">
      <c r="A77" s="127" t="s">
        <v>75</v>
      </c>
      <c r="B77" s="153">
        <f>[14]Sheet1!B67</f>
        <v>38.245643615722656</v>
      </c>
      <c r="C77" s="153">
        <f>[14]Sheet1!C67</f>
        <v>51.628067016601563</v>
      </c>
      <c r="D77" s="153">
        <f>[14]Sheet1!D67</f>
        <v>22.488359451293945</v>
      </c>
      <c r="E77" s="153">
        <f>[14]Sheet1!E67</f>
        <v>29.855922698974609</v>
      </c>
      <c r="F77" s="153">
        <f>[14]Sheet1!F67</f>
        <v>60.858982086181641</v>
      </c>
      <c r="G77" s="153">
        <f>[14]Sheet1!G67</f>
        <v>50.480827331542969</v>
      </c>
      <c r="H77" s="153">
        <f>[14]Sheet1!H67</f>
        <v>71.64996337890625</v>
      </c>
      <c r="I77" s="154">
        <f>[14]Sheet1!I67</f>
        <v>394.90811925230128</v>
      </c>
    </row>
    <row r="78" spans="1:9" s="99" customFormat="1" x14ac:dyDescent="0.2">
      <c r="A78" s="126" t="s">
        <v>76</v>
      </c>
      <c r="B78" s="153">
        <f>[14]Sheet1!B68</f>
        <v>19.165992736816406</v>
      </c>
      <c r="C78" s="153">
        <f>[14]Sheet1!C68</f>
        <v>26.89765739440918</v>
      </c>
      <c r="D78" s="153">
        <f>[14]Sheet1!D68</f>
        <v>15.510337829589844</v>
      </c>
      <c r="E78" s="153">
        <f>[14]Sheet1!E68</f>
        <v>15.781840324401855</v>
      </c>
      <c r="F78" s="153">
        <f>[14]Sheet1!F68</f>
        <v>35.358901977539063</v>
      </c>
      <c r="G78" s="153">
        <f>[14]Sheet1!G68</f>
        <v>23.011896133422852</v>
      </c>
      <c r="H78" s="153">
        <f>[14]Sheet1!H68</f>
        <v>48.315879821777344</v>
      </c>
      <c r="I78" s="154">
        <f>[14]Sheet1!I68</f>
        <v>941.32983576069614</v>
      </c>
    </row>
    <row r="79" spans="1:9" s="99" customFormat="1" x14ac:dyDescent="0.2">
      <c r="A79" s="127" t="s">
        <v>77</v>
      </c>
      <c r="B79" s="153">
        <f>[14]Sheet1!B69</f>
        <v>26.657621383666992</v>
      </c>
      <c r="C79" s="153">
        <f>[14]Sheet1!C69</f>
        <v>36.675899505615234</v>
      </c>
      <c r="D79" s="153">
        <f>[14]Sheet1!D69</f>
        <v>19.36090087890625</v>
      </c>
      <c r="E79" s="153">
        <f>[14]Sheet1!E69</f>
        <v>22.249477386474609</v>
      </c>
      <c r="F79" s="153">
        <f>[14]Sheet1!F69</f>
        <v>38.527378082275391</v>
      </c>
      <c r="G79" s="153">
        <f>[14]Sheet1!G69</f>
        <v>35.553524017333984</v>
      </c>
      <c r="H79" s="153">
        <f>[14]Sheet1!H69</f>
        <v>58.546401977539063</v>
      </c>
      <c r="I79" s="154">
        <f>[14]Sheet1!I69</f>
        <v>450.84152722935818</v>
      </c>
    </row>
    <row r="80" spans="1:9" s="99" customFormat="1" x14ac:dyDescent="0.2">
      <c r="A80" s="127" t="s">
        <v>78</v>
      </c>
      <c r="B80" s="153">
        <f>[14]Sheet1!B70</f>
        <v>30.567115783691406</v>
      </c>
      <c r="C80" s="153">
        <f>[14]Sheet1!C70</f>
        <v>30.096343994140625</v>
      </c>
      <c r="D80" s="153">
        <f>[14]Sheet1!D70</f>
        <v>18.156978607177734</v>
      </c>
      <c r="E80" s="153">
        <f>[14]Sheet1!E70</f>
        <v>16.156970977783203</v>
      </c>
      <c r="F80" s="153">
        <f>[14]Sheet1!F70</f>
        <v>35.054859161376953</v>
      </c>
      <c r="G80" s="153">
        <f>[14]Sheet1!G70</f>
        <v>28.503372192382813</v>
      </c>
      <c r="H80" s="153">
        <f>[14]Sheet1!H70</f>
        <v>51.807502746582031</v>
      </c>
      <c r="I80" s="154">
        <f>[14]Sheet1!I70</f>
        <v>352.62439363336415</v>
      </c>
    </row>
    <row r="81" spans="1:9" s="99" customFormat="1" x14ac:dyDescent="0.2">
      <c r="A81" s="127" t="s">
        <v>79</v>
      </c>
      <c r="B81" s="153">
        <f>[14]Sheet1!B71</f>
        <v>33.036178588867188</v>
      </c>
      <c r="C81" s="153">
        <f>[14]Sheet1!C71</f>
        <v>44.143466949462891</v>
      </c>
      <c r="D81" s="153">
        <f>[14]Sheet1!D71</f>
        <v>20.98121452331543</v>
      </c>
      <c r="E81" s="153">
        <f>[14]Sheet1!E71</f>
        <v>15.621238708496094</v>
      </c>
      <c r="F81" s="153">
        <f>[14]Sheet1!F71</f>
        <v>41.089317321777344</v>
      </c>
      <c r="G81" s="153">
        <f>[14]Sheet1!G71</f>
        <v>34.893486022949219</v>
      </c>
      <c r="H81" s="153">
        <f>[14]Sheet1!H71</f>
        <v>58.589561462402344</v>
      </c>
      <c r="I81" s="154">
        <f>[14]Sheet1!I71</f>
        <v>440.71924522127887</v>
      </c>
    </row>
    <row r="82" spans="1:9" s="99" customFormat="1" x14ac:dyDescent="0.2">
      <c r="A82" s="128" t="s">
        <v>7</v>
      </c>
      <c r="B82" s="107">
        <f>[14]Sheet1!B72</f>
        <v>20.76513671875</v>
      </c>
      <c r="C82" s="107">
        <f>[14]Sheet1!C72</f>
        <v>27.397392272949219</v>
      </c>
      <c r="D82" s="107">
        <f>[14]Sheet1!D72</f>
        <v>14.69245433807373</v>
      </c>
      <c r="E82" s="107">
        <f>[14]Sheet1!E72</f>
        <v>15.775890350341797</v>
      </c>
      <c r="F82" s="107">
        <f>[14]Sheet1!F72</f>
        <v>38.939266204833984</v>
      </c>
      <c r="G82" s="107">
        <f>[14]Sheet1!G72</f>
        <v>25.466236114501953</v>
      </c>
      <c r="H82" s="107">
        <f>[14]Sheet1!H72</f>
        <v>50.692344665527344</v>
      </c>
      <c r="I82" s="108">
        <f>[14]Sheet1!I72</f>
        <v>29019.999999999571</v>
      </c>
    </row>
    <row r="83" spans="1:9" ht="51" customHeight="1" x14ac:dyDescent="0.2">
      <c r="A83" s="336" t="s">
        <v>353</v>
      </c>
      <c r="B83" s="337"/>
      <c r="C83" s="337"/>
      <c r="D83" s="337"/>
      <c r="E83" s="337"/>
      <c r="F83" s="337"/>
      <c r="G83" s="337"/>
    </row>
    <row r="84" spans="1:9" s="132" customFormat="1" ht="35.25" customHeight="1" x14ac:dyDescent="0.2">
      <c r="A84" s="326" t="s">
        <v>354</v>
      </c>
      <c r="B84" s="327"/>
      <c r="C84" s="327"/>
      <c r="D84" s="327"/>
      <c r="E84" s="327"/>
      <c r="F84" s="327"/>
      <c r="G84" s="327"/>
    </row>
    <row r="85" spans="1:9" s="132" customFormat="1" ht="78.75" customHeight="1" x14ac:dyDescent="0.2">
      <c r="A85" s="326" t="s">
        <v>355</v>
      </c>
      <c r="B85" s="327"/>
      <c r="C85" s="327"/>
      <c r="D85" s="327"/>
      <c r="E85" s="327"/>
      <c r="F85" s="327"/>
      <c r="G85" s="327"/>
    </row>
    <row r="86" spans="1:9" ht="69.75" customHeight="1" thickBot="1" x14ac:dyDescent="0.25">
      <c r="A86" s="328" t="s">
        <v>356</v>
      </c>
      <c r="B86" s="329"/>
      <c r="C86" s="329"/>
      <c r="D86" s="329"/>
      <c r="E86" s="329"/>
      <c r="F86" s="329"/>
      <c r="G86" s="329"/>
    </row>
    <row r="87" spans="1:9" s="222" customFormat="1" ht="86.1" customHeight="1" thickBot="1" x14ac:dyDescent="0.25">
      <c r="A87" s="324" t="s">
        <v>357</v>
      </c>
      <c r="B87" s="325"/>
      <c r="C87" s="325"/>
      <c r="D87" s="325"/>
      <c r="E87" s="325"/>
      <c r="F87" s="325"/>
      <c r="G87" s="325"/>
      <c r="H87" s="221" t="s">
        <v>358</v>
      </c>
    </row>
    <row r="88" spans="1:9" s="222" customFormat="1" x14ac:dyDescent="0.2">
      <c r="H88" s="221"/>
    </row>
    <row r="89" spans="1:9" s="222" customFormat="1" ht="86.1" customHeight="1" thickBot="1" x14ac:dyDescent="0.25">
      <c r="A89" s="324" t="s">
        <v>359</v>
      </c>
      <c r="B89" s="325"/>
      <c r="C89" s="325"/>
      <c r="D89" s="325"/>
      <c r="E89" s="325"/>
      <c r="F89" s="325"/>
      <c r="G89" s="325"/>
      <c r="H89" s="221" t="s">
        <v>360</v>
      </c>
    </row>
    <row r="90" spans="1:9" s="222" customFormat="1" x14ac:dyDescent="0.2">
      <c r="H90" s="221"/>
    </row>
    <row r="91" spans="1:9" s="222" customFormat="1" x14ac:dyDescent="0.2">
      <c r="H91" s="221"/>
    </row>
    <row r="92" spans="1:9" s="222" customFormat="1" ht="83.45" customHeight="1" thickBot="1" x14ac:dyDescent="0.25">
      <c r="A92" s="324" t="s">
        <v>361</v>
      </c>
      <c r="B92" s="325"/>
      <c r="C92" s="325"/>
      <c r="D92" s="325"/>
      <c r="E92" s="325"/>
      <c r="F92" s="325"/>
      <c r="G92" s="325"/>
      <c r="H92" s="221" t="s">
        <v>362</v>
      </c>
    </row>
    <row r="93" spans="1:9" s="222" customFormat="1" x14ac:dyDescent="0.2">
      <c r="H93" s="221"/>
    </row>
    <row r="94" spans="1:9" s="222" customFormat="1" x14ac:dyDescent="0.2">
      <c r="H94" s="221"/>
    </row>
    <row r="95" spans="1:9" s="222" customFormat="1" ht="72.599999999999994" customHeight="1" thickBot="1" x14ac:dyDescent="0.25">
      <c r="A95" s="324" t="s">
        <v>363</v>
      </c>
      <c r="B95" s="325"/>
      <c r="C95" s="325"/>
      <c r="D95" s="325"/>
      <c r="E95" s="325"/>
      <c r="F95" s="325"/>
      <c r="G95" s="325"/>
      <c r="H95" s="221" t="s">
        <v>364</v>
      </c>
    </row>
    <row r="96" spans="1:9" s="222" customFormat="1" x14ac:dyDescent="0.2">
      <c r="H96" s="221"/>
    </row>
    <row r="97" spans="1:8" s="222" customFormat="1" ht="99.6" customHeight="1" thickBot="1" x14ac:dyDescent="0.25">
      <c r="A97" s="324" t="s">
        <v>365</v>
      </c>
      <c r="B97" s="325"/>
      <c r="C97" s="325"/>
      <c r="D97" s="325"/>
      <c r="E97" s="325"/>
      <c r="F97" s="325"/>
      <c r="G97" s="325"/>
      <c r="H97" s="221"/>
    </row>
    <row r="98" spans="1:8" s="222" customFormat="1" x14ac:dyDescent="0.2">
      <c r="H98" s="221"/>
    </row>
    <row r="99" spans="1:8" s="222" customFormat="1" ht="99.6" customHeight="1" thickBot="1" x14ac:dyDescent="0.25">
      <c r="A99" s="324" t="s">
        <v>366</v>
      </c>
      <c r="B99" s="325"/>
      <c r="C99" s="325"/>
      <c r="D99" s="325"/>
      <c r="E99" s="325"/>
      <c r="F99" s="325"/>
      <c r="G99" s="325"/>
      <c r="H99" s="221"/>
    </row>
    <row r="100" spans="1:8" s="222" customFormat="1" x14ac:dyDescent="0.2">
      <c r="H100" s="221"/>
    </row>
    <row r="101" spans="1:8" s="222" customFormat="1" ht="99.6" customHeight="1" thickBot="1" x14ac:dyDescent="0.25">
      <c r="A101" s="324" t="s">
        <v>367</v>
      </c>
      <c r="B101" s="325"/>
      <c r="C101" s="325"/>
      <c r="D101" s="325"/>
      <c r="E101" s="325"/>
      <c r="F101" s="325"/>
      <c r="G101" s="325"/>
      <c r="H101" s="221"/>
    </row>
    <row r="102" spans="1:8" s="222" customFormat="1" x14ac:dyDescent="0.2">
      <c r="H102" s="221"/>
    </row>
    <row r="103" spans="1:8" s="222" customFormat="1" x14ac:dyDescent="0.2">
      <c r="H103" s="221"/>
    </row>
    <row r="104" spans="1:8" s="222" customFormat="1" ht="99.6" customHeight="1" thickBot="1" x14ac:dyDescent="0.25">
      <c r="A104" s="324" t="s">
        <v>368</v>
      </c>
      <c r="B104" s="325"/>
      <c r="C104" s="325"/>
      <c r="D104" s="325"/>
      <c r="E104" s="325"/>
      <c r="F104" s="325"/>
      <c r="G104" s="325"/>
      <c r="H104" s="221"/>
    </row>
    <row r="105" spans="1:8" s="222" customFormat="1" x14ac:dyDescent="0.2">
      <c r="H105" s="221"/>
    </row>
    <row r="106" spans="1:8" s="222" customFormat="1" x14ac:dyDescent="0.2">
      <c r="H106" s="221"/>
    </row>
    <row r="107" spans="1:8" s="222" customFormat="1" x14ac:dyDescent="0.2">
      <c r="H107" s="221"/>
    </row>
    <row r="108" spans="1:8" s="222" customFormat="1" x14ac:dyDescent="0.2">
      <c r="H108" s="221"/>
    </row>
    <row r="109" spans="1:8" s="222" customFormat="1" x14ac:dyDescent="0.2">
      <c r="H109" s="221"/>
    </row>
    <row r="110" spans="1:8" s="222" customFormat="1" x14ac:dyDescent="0.2">
      <c r="H110" s="221"/>
    </row>
    <row r="111" spans="1:8" s="222" customFormat="1" x14ac:dyDescent="0.2">
      <c r="H111" s="221"/>
    </row>
    <row r="112" spans="1:8" s="222" customFormat="1" x14ac:dyDescent="0.2">
      <c r="H112" s="221"/>
    </row>
    <row r="113" spans="8:8" s="222" customFormat="1" x14ac:dyDescent="0.2">
      <c r="H113" s="221"/>
    </row>
    <row r="114" spans="8:8" s="222" customFormat="1" x14ac:dyDescent="0.2">
      <c r="H114" s="221"/>
    </row>
    <row r="115" spans="8:8" s="222" customFormat="1" x14ac:dyDescent="0.2">
      <c r="H115" s="221"/>
    </row>
    <row r="116" spans="8:8" s="222" customFormat="1" x14ac:dyDescent="0.2">
      <c r="H116" s="221"/>
    </row>
    <row r="117" spans="8:8" s="222" customFormat="1" x14ac:dyDescent="0.2">
      <c r="H117" s="221"/>
    </row>
    <row r="118" spans="8:8" s="222" customFormat="1" x14ac:dyDescent="0.2">
      <c r="H118" s="221"/>
    </row>
    <row r="119" spans="8:8" s="222" customFormat="1" x14ac:dyDescent="0.2">
      <c r="H119" s="221"/>
    </row>
    <row r="120" spans="8:8" s="222" customFormat="1" x14ac:dyDescent="0.2">
      <c r="H120" s="221"/>
    </row>
    <row r="121" spans="8:8" s="222" customFormat="1" x14ac:dyDescent="0.2">
      <c r="H121" s="221"/>
    </row>
    <row r="122" spans="8:8" s="222" customFormat="1" x14ac:dyDescent="0.2">
      <c r="H122" s="221"/>
    </row>
    <row r="123" spans="8:8" s="222" customFormat="1" x14ac:dyDescent="0.2">
      <c r="H123" s="221"/>
    </row>
    <row r="124" spans="8:8" s="222" customFormat="1" x14ac:dyDescent="0.2">
      <c r="H124" s="221"/>
    </row>
    <row r="125" spans="8:8" s="222" customFormat="1" x14ac:dyDescent="0.2">
      <c r="H125" s="221"/>
    </row>
    <row r="126" spans="8:8" s="222" customFormat="1" x14ac:dyDescent="0.2">
      <c r="H126" s="221"/>
    </row>
    <row r="127" spans="8:8" s="222" customFormat="1" x14ac:dyDescent="0.2">
      <c r="H127" s="221"/>
    </row>
  </sheetData>
  <mergeCells count="16">
    <mergeCell ref="A84:G84"/>
    <mergeCell ref="A1:H1"/>
    <mergeCell ref="A2:A4"/>
    <mergeCell ref="B2:H2"/>
    <mergeCell ref="B3:G3"/>
    <mergeCell ref="A83:G83"/>
    <mergeCell ref="A97:G97"/>
    <mergeCell ref="A99:G99"/>
    <mergeCell ref="A101:G101"/>
    <mergeCell ref="A104:G104"/>
    <mergeCell ref="A85:G85"/>
    <mergeCell ref="A86:G86"/>
    <mergeCell ref="A87:G87"/>
    <mergeCell ref="A89:G89"/>
    <mergeCell ref="A92:G92"/>
    <mergeCell ref="A95:G95"/>
  </mergeCells>
  <printOptions horizontalCentered="1"/>
  <pageMargins left="0.25" right="0.25" top="0.75" bottom="0.75" header="0.3" footer="0.3"/>
  <pageSetup paperSize="9" orientation="portrait" r:id="rId1"/>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99"/>
  <sheetViews>
    <sheetView workbookViewId="0">
      <selection activeCell="A37" sqref="A37"/>
    </sheetView>
  </sheetViews>
  <sheetFormatPr defaultColWidth="8.85546875" defaultRowHeight="12.75" x14ac:dyDescent="0.2"/>
  <cols>
    <col min="1" max="1" width="24.5703125" style="133" customWidth="1"/>
    <col min="2" max="3" width="14.140625" style="138" customWidth="1"/>
    <col min="4" max="4" width="12.42578125" style="138" customWidth="1"/>
    <col min="5" max="5" width="13.140625" style="138" customWidth="1"/>
    <col min="6" max="6" width="15.85546875" style="138" customWidth="1"/>
    <col min="7" max="7" width="14.85546875" style="138" customWidth="1"/>
    <col min="8" max="8" width="17.42578125" style="139" customWidth="1"/>
    <col min="9" max="9" width="13.5703125" style="133" customWidth="1"/>
    <col min="10" max="10" width="14.85546875" style="133" customWidth="1"/>
    <col min="11" max="16384" width="8.85546875" style="99"/>
  </cols>
  <sheetData>
    <row r="1" spans="1:11" ht="14.1" customHeight="1" thickBot="1" x14ac:dyDescent="0.25">
      <c r="A1" s="338" t="s">
        <v>185</v>
      </c>
      <c r="B1" s="331"/>
      <c r="C1" s="331"/>
      <c r="D1" s="331"/>
      <c r="E1" s="331"/>
      <c r="F1" s="331"/>
      <c r="G1" s="331"/>
      <c r="H1" s="331"/>
      <c r="I1" s="331"/>
      <c r="J1" s="331"/>
    </row>
    <row r="2" spans="1:11" ht="13.15" customHeight="1" x14ac:dyDescent="0.2">
      <c r="A2" s="339"/>
      <c r="B2" s="342" t="s">
        <v>186</v>
      </c>
      <c r="C2" s="343"/>
      <c r="D2" s="343"/>
      <c r="E2" s="343"/>
      <c r="F2" s="343"/>
      <c r="G2" s="343"/>
      <c r="H2" s="343"/>
      <c r="I2" s="343"/>
      <c r="J2" s="344"/>
    </row>
    <row r="3" spans="1:11" ht="13.5" thickBot="1" x14ac:dyDescent="0.25">
      <c r="A3" s="340"/>
      <c r="B3" s="345"/>
      <c r="C3" s="346"/>
      <c r="D3" s="346"/>
      <c r="E3" s="346"/>
      <c r="F3" s="346"/>
      <c r="G3" s="346"/>
      <c r="H3" s="346"/>
      <c r="I3" s="346"/>
      <c r="J3" s="347"/>
    </row>
    <row r="4" spans="1:11" x14ac:dyDescent="0.2">
      <c r="A4" s="341"/>
      <c r="B4" s="348" t="s">
        <v>187</v>
      </c>
      <c r="C4" s="349"/>
      <c r="D4" s="348" t="s">
        <v>188</v>
      </c>
      <c r="E4" s="350"/>
      <c r="F4" s="348" t="s">
        <v>189</v>
      </c>
      <c r="G4" s="349"/>
      <c r="H4" s="351" t="s">
        <v>190</v>
      </c>
      <c r="I4" s="352"/>
      <c r="J4" s="353" t="s">
        <v>191</v>
      </c>
    </row>
    <row r="5" spans="1:11" ht="33" customHeight="1" thickBot="1" x14ac:dyDescent="0.25">
      <c r="A5" s="100"/>
      <c r="B5" s="101" t="s">
        <v>192</v>
      </c>
      <c r="C5" s="102" t="s">
        <v>193</v>
      </c>
      <c r="D5" s="101" t="s">
        <v>194</v>
      </c>
      <c r="E5" s="103" t="s">
        <v>193</v>
      </c>
      <c r="F5" s="101" t="s">
        <v>194</v>
      </c>
      <c r="G5" s="102" t="s">
        <v>193</v>
      </c>
      <c r="H5" s="104" t="s">
        <v>194</v>
      </c>
      <c r="I5" s="105" t="s">
        <v>193</v>
      </c>
      <c r="J5" s="354"/>
    </row>
    <row r="6" spans="1:11" s="110" customFormat="1" x14ac:dyDescent="0.2">
      <c r="A6" s="106" t="s">
        <v>7</v>
      </c>
      <c r="B6" s="107">
        <f>[15]Sheet1!B2</f>
        <v>19.530128479003906</v>
      </c>
      <c r="C6" s="107">
        <f>[15]Sheet1!C2</f>
        <v>8.7112960815429688</v>
      </c>
      <c r="D6" s="107">
        <f>[15]Sheet1!D2</f>
        <v>7.8433051109313965</v>
      </c>
      <c r="E6" s="107">
        <f>[15]Sheet1!E2</f>
        <v>4.6656246185302734</v>
      </c>
      <c r="F6" s="107">
        <f>[15]Sheet1!F2</f>
        <v>33.965232849121094</v>
      </c>
      <c r="G6" s="107">
        <f>[15]Sheet1!G2</f>
        <v>23.82734489440918</v>
      </c>
      <c r="H6" s="107">
        <f>[15]Sheet1!H2</f>
        <v>21.844661712646484</v>
      </c>
      <c r="I6" s="107">
        <f>[15]Sheet1!I2</f>
        <v>10.819301605224609</v>
      </c>
      <c r="J6" s="108">
        <f>[15]Sheet1!J2</f>
        <v>22398.157882843774</v>
      </c>
      <c r="K6" s="109"/>
    </row>
    <row r="7" spans="1:11" s="113" customFormat="1" x14ac:dyDescent="0.2">
      <c r="A7" s="106" t="s">
        <v>8</v>
      </c>
      <c r="B7" s="111"/>
      <c r="C7" s="111"/>
      <c r="D7" s="111"/>
      <c r="E7" s="111"/>
      <c r="F7" s="111"/>
      <c r="G7" s="111"/>
      <c r="H7" s="111"/>
      <c r="I7" s="111"/>
      <c r="J7" s="112"/>
      <c r="K7" s="109"/>
    </row>
    <row r="8" spans="1:11" s="113" customFormat="1" x14ac:dyDescent="0.2">
      <c r="A8" s="114" t="s">
        <v>9</v>
      </c>
      <c r="B8" s="111">
        <f>[15]Sheet1!B3</f>
        <v>21.329830169677734</v>
      </c>
      <c r="C8" s="111">
        <f>[15]Sheet1!C3</f>
        <v>9.5685091018676758</v>
      </c>
      <c r="D8" s="111">
        <f>[15]Sheet1!D3</f>
        <v>8.3363227844238281</v>
      </c>
      <c r="E8" s="111">
        <f>[15]Sheet1!E3</f>
        <v>4.7378134727478027</v>
      </c>
      <c r="F8" s="111">
        <f>[15]Sheet1!F3</f>
        <v>34.53759765625</v>
      </c>
      <c r="G8" s="111">
        <f>[15]Sheet1!G3</f>
        <v>23.95338249206543</v>
      </c>
      <c r="H8" s="111">
        <f>[15]Sheet1!H3</f>
        <v>23.631765365600586</v>
      </c>
      <c r="I8" s="111">
        <f>[15]Sheet1!I3</f>
        <v>11.633066177368164</v>
      </c>
      <c r="J8" s="112">
        <f>[15]Sheet1!J3</f>
        <v>13921.021400869169</v>
      </c>
      <c r="K8" s="109"/>
    </row>
    <row r="9" spans="1:11" s="113" customFormat="1" x14ac:dyDescent="0.2">
      <c r="A9" s="114" t="s">
        <v>10</v>
      </c>
      <c r="B9" s="111">
        <f>[15]Sheet1!B4</f>
        <v>16.574687957763672</v>
      </c>
      <c r="C9" s="111">
        <f>[15]Sheet1!C4</f>
        <v>7.3035955429077148</v>
      </c>
      <c r="D9" s="111">
        <f>[15]Sheet1!D4</f>
        <v>7.0336799621582031</v>
      </c>
      <c r="E9" s="111">
        <f>[15]Sheet1!E4</f>
        <v>4.5470771789550781</v>
      </c>
      <c r="F9" s="111">
        <f>[15]Sheet1!F4</f>
        <v>33.025306701660156</v>
      </c>
      <c r="G9" s="111">
        <f>[15]Sheet1!G4</f>
        <v>23.620367050170898</v>
      </c>
      <c r="H9" s="111">
        <f>[15]Sheet1!H4</f>
        <v>18.909906387329102</v>
      </c>
      <c r="I9" s="111">
        <f>[15]Sheet1!I4</f>
        <v>9.4829502105712891</v>
      </c>
      <c r="J9" s="112">
        <f>[15]Sheet1!J4</f>
        <v>8477.1364819747687</v>
      </c>
      <c r="K9" s="109"/>
    </row>
    <row r="10" spans="1:11" x14ac:dyDescent="0.2">
      <c r="A10" s="115" t="s">
        <v>11</v>
      </c>
      <c r="B10" s="111">
        <f>[15]Sheet1!B5</f>
        <v>16.296524047851563</v>
      </c>
      <c r="C10" s="111">
        <f>[15]Sheet1!C5</f>
        <v>7.3574395179748535</v>
      </c>
      <c r="D10" s="111">
        <f>[15]Sheet1!D5</f>
        <v>7.1268224716186523</v>
      </c>
      <c r="E10" s="111">
        <f>[15]Sheet1!E5</f>
        <v>4.7749199867248535</v>
      </c>
      <c r="F10" s="111">
        <f>[15]Sheet1!F5</f>
        <v>33.455028533935547</v>
      </c>
      <c r="G10" s="111">
        <f>[15]Sheet1!G5</f>
        <v>24.557764053344727</v>
      </c>
      <c r="H10" s="111">
        <f>[15]Sheet1!H5</f>
        <v>18.735559463500977</v>
      </c>
      <c r="I10" s="111">
        <f>[15]Sheet1!I5</f>
        <v>9.7394590377807617</v>
      </c>
      <c r="J10" s="112">
        <f>[15]Sheet1!J5</f>
        <v>4972.6831673258639</v>
      </c>
      <c r="K10" s="109"/>
    </row>
    <row r="11" spans="1:11" ht="12.75" customHeight="1" x14ac:dyDescent="0.2">
      <c r="A11" s="115" t="s">
        <v>12</v>
      </c>
      <c r="B11" s="111">
        <f>[15]Sheet1!B6</f>
        <v>16.969392776489258</v>
      </c>
      <c r="C11" s="111">
        <f>[15]Sheet1!C6</f>
        <v>7.2271928787231445</v>
      </c>
      <c r="D11" s="111">
        <f>[15]Sheet1!D6</f>
        <v>6.9015140533447266</v>
      </c>
      <c r="E11" s="111">
        <f>[15]Sheet1!E6</f>
        <v>4.2237763404846191</v>
      </c>
      <c r="F11" s="111">
        <f>[15]Sheet1!F6</f>
        <v>32.415554046630859</v>
      </c>
      <c r="G11" s="111">
        <f>[15]Sheet1!G6</f>
        <v>22.290239334106445</v>
      </c>
      <c r="H11" s="111">
        <f>[15]Sheet1!H6</f>
        <v>19.15730094909668</v>
      </c>
      <c r="I11" s="111">
        <f>[15]Sheet1!I6</f>
        <v>9.1189746856689453</v>
      </c>
      <c r="J11" s="112">
        <f>[15]Sheet1!J6</f>
        <v>3504.4533146488375</v>
      </c>
      <c r="K11" s="116"/>
    </row>
    <row r="12" spans="1:11" x14ac:dyDescent="0.2">
      <c r="A12" s="106" t="s">
        <v>13</v>
      </c>
      <c r="B12" s="111"/>
      <c r="C12" s="111"/>
      <c r="D12" s="111"/>
      <c r="E12" s="111"/>
      <c r="F12" s="111"/>
      <c r="G12" s="111"/>
      <c r="H12" s="111"/>
      <c r="I12" s="111"/>
      <c r="J12" s="112"/>
      <c r="K12" s="116"/>
    </row>
    <row r="13" spans="1:11" x14ac:dyDescent="0.2">
      <c r="A13" s="117" t="s">
        <v>14</v>
      </c>
      <c r="B13" s="111">
        <f>[15]Sheet1!B8</f>
        <v>17.078208923339844</v>
      </c>
      <c r="C13" s="111">
        <f>[15]Sheet1!C8</f>
        <v>13.88936710357666</v>
      </c>
      <c r="D13" s="111">
        <f>[15]Sheet1!D8</f>
        <v>10.959221839904785</v>
      </c>
      <c r="E13" s="111">
        <f>[15]Sheet1!E8</f>
        <v>9.0417995452880859</v>
      </c>
      <c r="F13" s="111">
        <f>[15]Sheet1!F8</f>
        <v>30.021232604980469</v>
      </c>
      <c r="G13" s="111">
        <f>[15]Sheet1!G8</f>
        <v>26.021005630493164</v>
      </c>
      <c r="H13" s="111">
        <f>[15]Sheet1!H8</f>
        <v>22.321432113647461</v>
      </c>
      <c r="I13" s="111">
        <f>[15]Sheet1!I8</f>
        <v>18.81303596496582</v>
      </c>
      <c r="J13" s="112">
        <f>[15]Sheet1!J8</f>
        <v>431.99161153102432</v>
      </c>
      <c r="K13" s="116"/>
    </row>
    <row r="14" spans="1:11" x14ac:dyDescent="0.2">
      <c r="A14" s="117" t="s">
        <v>16</v>
      </c>
      <c r="B14" s="111">
        <f>[15]Sheet1!B9</f>
        <v>17.206501007080078</v>
      </c>
      <c r="C14" s="111">
        <f>[15]Sheet1!C9</f>
        <v>10.953049659729004</v>
      </c>
      <c r="D14" s="111">
        <f>[15]Sheet1!D9</f>
        <v>10.126029014587402</v>
      </c>
      <c r="E14" s="111">
        <f>[15]Sheet1!E9</f>
        <v>7.4844064712524414</v>
      </c>
      <c r="F14" s="111">
        <f>[15]Sheet1!F9</f>
        <v>29.100427627563477</v>
      </c>
      <c r="G14" s="111">
        <f>[15]Sheet1!G9</f>
        <v>24.116619110107422</v>
      </c>
      <c r="H14" s="111">
        <f>[15]Sheet1!H9</f>
        <v>20.388263702392578</v>
      </c>
      <c r="I14" s="111">
        <f>[15]Sheet1!I9</f>
        <v>14.37575626373291</v>
      </c>
      <c r="J14" s="112">
        <f>[15]Sheet1!J9</f>
        <v>2007.6090427663362</v>
      </c>
      <c r="K14" s="116"/>
    </row>
    <row r="15" spans="1:11" x14ac:dyDescent="0.2">
      <c r="A15" s="117" t="s">
        <v>17</v>
      </c>
      <c r="B15" s="111">
        <f>[15]Sheet1!B10</f>
        <v>18.848442077636719</v>
      </c>
      <c r="C15" s="111">
        <f>[15]Sheet1!C10</f>
        <v>11.632026672363281</v>
      </c>
      <c r="D15" s="111">
        <f>[15]Sheet1!D10</f>
        <v>7.1811175346374512</v>
      </c>
      <c r="E15" s="111">
        <f>[15]Sheet1!E10</f>
        <v>5.1603789329528809</v>
      </c>
      <c r="F15" s="111">
        <f>[15]Sheet1!F10</f>
        <v>32.994464874267578</v>
      </c>
      <c r="G15" s="111">
        <f>[15]Sheet1!G10</f>
        <v>27.459444046020508</v>
      </c>
      <c r="H15" s="111">
        <f>[15]Sheet1!H10</f>
        <v>20.892839431762695</v>
      </c>
      <c r="I15" s="111">
        <f>[15]Sheet1!I10</f>
        <v>13.577652931213379</v>
      </c>
      <c r="J15" s="112">
        <f>[15]Sheet1!J10</f>
        <v>3549.5338834393633</v>
      </c>
      <c r="K15" s="116"/>
    </row>
    <row r="16" spans="1:11" x14ac:dyDescent="0.2">
      <c r="A16" s="117" t="s">
        <v>18</v>
      </c>
      <c r="B16" s="111">
        <f>[15]Sheet1!B11</f>
        <v>18.552804946899414</v>
      </c>
      <c r="C16" s="111">
        <f>[15]Sheet1!C11</f>
        <v>9.0373096466064453</v>
      </c>
      <c r="D16" s="111">
        <f>[15]Sheet1!D11</f>
        <v>7.6981387138366699</v>
      </c>
      <c r="E16" s="111">
        <f>[15]Sheet1!E11</f>
        <v>5.2165498733520508</v>
      </c>
      <c r="F16" s="111">
        <f>[15]Sheet1!F11</f>
        <v>34.107952117919922</v>
      </c>
      <c r="G16" s="111">
        <f>[15]Sheet1!G11</f>
        <v>25.856180191040039</v>
      </c>
      <c r="H16" s="111">
        <f>[15]Sheet1!H11</f>
        <v>20.463962554931641</v>
      </c>
      <c r="I16" s="111">
        <f>[15]Sheet1!I11</f>
        <v>11.285678863525391</v>
      </c>
      <c r="J16" s="112">
        <f>[15]Sheet1!J11</f>
        <v>3949.958019000635</v>
      </c>
      <c r="K16" s="116"/>
    </row>
    <row r="17" spans="1:11" x14ac:dyDescent="0.2">
      <c r="A17" s="117" t="s">
        <v>19</v>
      </c>
      <c r="B17" s="111">
        <f>[15]Sheet1!B12</f>
        <v>20.06456184387207</v>
      </c>
      <c r="C17" s="111">
        <f>[15]Sheet1!C12</f>
        <v>9.5973682403564453</v>
      </c>
      <c r="D17" s="111">
        <f>[15]Sheet1!D12</f>
        <v>8.4408626556396484</v>
      </c>
      <c r="E17" s="111">
        <f>[15]Sheet1!E12</f>
        <v>5.7289223670959473</v>
      </c>
      <c r="F17" s="111">
        <f>[15]Sheet1!F12</f>
        <v>35.336662292480469</v>
      </c>
      <c r="G17" s="111">
        <f>[15]Sheet1!G12</f>
        <v>26.02154541015625</v>
      </c>
      <c r="H17" s="111">
        <f>[15]Sheet1!H12</f>
        <v>23.164735794067383</v>
      </c>
      <c r="I17" s="111">
        <f>[15]Sheet1!I12</f>
        <v>12.566023826599121</v>
      </c>
      <c r="J17" s="112">
        <f>[15]Sheet1!J12</f>
        <v>4168.7976205506939</v>
      </c>
      <c r="K17" s="116"/>
    </row>
    <row r="18" spans="1:11" x14ac:dyDescent="0.2">
      <c r="A18" s="117" t="s">
        <v>20</v>
      </c>
      <c r="B18" s="111">
        <f>[15]Sheet1!B13</f>
        <v>20.076366424560547</v>
      </c>
      <c r="C18" s="111">
        <f>[15]Sheet1!C13</f>
        <v>8.1120376586914063</v>
      </c>
      <c r="D18" s="111">
        <f>[15]Sheet1!D13</f>
        <v>7.7857890129089355</v>
      </c>
      <c r="E18" s="111">
        <f>[15]Sheet1!E13</f>
        <v>3.7880034446716309</v>
      </c>
      <c r="F18" s="111">
        <f>[15]Sheet1!F13</f>
        <v>35.836109161376953</v>
      </c>
      <c r="G18" s="111">
        <f>[15]Sheet1!G13</f>
        <v>24.112211227416992</v>
      </c>
      <c r="H18" s="111">
        <f>[15]Sheet1!H13</f>
        <v>22.173423767089844</v>
      </c>
      <c r="I18" s="111">
        <f>[15]Sheet1!I13</f>
        <v>9.9765968322753906</v>
      </c>
      <c r="J18" s="112">
        <f>[15]Sheet1!J13</f>
        <v>2745.5138004118585</v>
      </c>
      <c r="K18" s="116"/>
    </row>
    <row r="19" spans="1:11" x14ac:dyDescent="0.2">
      <c r="A19" s="117" t="s">
        <v>21</v>
      </c>
      <c r="B19" s="111">
        <f>[15]Sheet1!B14</f>
        <v>19.855043411254883</v>
      </c>
      <c r="C19" s="111">
        <f>[15]Sheet1!C14</f>
        <v>5.8853955268859863</v>
      </c>
      <c r="D19" s="111">
        <f>[15]Sheet1!D14</f>
        <v>7.4688177108764648</v>
      </c>
      <c r="E19" s="111">
        <f>[15]Sheet1!E14</f>
        <v>3.4102067947387695</v>
      </c>
      <c r="F19" s="111">
        <f>[15]Sheet1!F14</f>
        <v>33.362518310546875</v>
      </c>
      <c r="G19" s="111">
        <f>[15]Sheet1!G14</f>
        <v>21.131471633911133</v>
      </c>
      <c r="H19" s="111">
        <f>[15]Sheet1!H14</f>
        <v>21.925966262817383</v>
      </c>
      <c r="I19" s="111">
        <f>[15]Sheet1!I14</f>
        <v>7.3398208618164063</v>
      </c>
      <c r="J19" s="112">
        <f>[15]Sheet1!J14</f>
        <v>2057.9719199725396</v>
      </c>
      <c r="K19" s="116"/>
    </row>
    <row r="20" spans="1:11" x14ac:dyDescent="0.2">
      <c r="A20" s="117" t="s">
        <v>22</v>
      </c>
      <c r="B20" s="111">
        <f>[15]Sheet1!B15</f>
        <v>22.005182266235352</v>
      </c>
      <c r="C20" s="111">
        <f>[15]Sheet1!C15</f>
        <v>4.4260463714599609</v>
      </c>
      <c r="D20" s="111">
        <f>[15]Sheet1!D15</f>
        <v>5.5230817794799805</v>
      </c>
      <c r="E20" s="111">
        <f>[15]Sheet1!E15</f>
        <v>1.3040398359298706</v>
      </c>
      <c r="F20" s="111">
        <f>[15]Sheet1!F15</f>
        <v>34.8128662109375</v>
      </c>
      <c r="G20" s="111">
        <f>[15]Sheet1!G15</f>
        <v>17.953426361083984</v>
      </c>
      <c r="H20" s="111">
        <f>[15]Sheet1!H15</f>
        <v>23.121660232543945</v>
      </c>
      <c r="I20" s="111">
        <f>[15]Sheet1!I15</f>
        <v>4.9319605827331543</v>
      </c>
      <c r="J20" s="112">
        <f>[15]Sheet1!J15</f>
        <v>1629.7410836773186</v>
      </c>
      <c r="K20" s="116"/>
    </row>
    <row r="21" spans="1:11" x14ac:dyDescent="0.2">
      <c r="A21" s="117" t="s">
        <v>23</v>
      </c>
      <c r="B21" s="111">
        <f>[15]Sheet1!B16</f>
        <v>21.533393859863281</v>
      </c>
      <c r="C21" s="111">
        <f>[15]Sheet1!C16</f>
        <v>5.4617061614990234</v>
      </c>
      <c r="D21" s="111">
        <f>[15]Sheet1!D16</f>
        <v>8.1778440475463867</v>
      </c>
      <c r="E21" s="111">
        <f>[15]Sheet1!E16</f>
        <v>2.2725028991699219</v>
      </c>
      <c r="F21" s="111">
        <f>[15]Sheet1!F16</f>
        <v>36.939407348632813</v>
      </c>
      <c r="G21" s="111">
        <f>[15]Sheet1!G16</f>
        <v>16.274452209472656</v>
      </c>
      <c r="H21" s="111">
        <f>[15]Sheet1!H16</f>
        <v>23.402807235717773</v>
      </c>
      <c r="I21" s="111">
        <f>[15]Sheet1!I16</f>
        <v>6.0518617630004883</v>
      </c>
      <c r="J21" s="112">
        <f>[15]Sheet1!J16</f>
        <v>1020.0512670822899</v>
      </c>
      <c r="K21" s="109"/>
    </row>
    <row r="22" spans="1:11" x14ac:dyDescent="0.2">
      <c r="A22" s="117" t="s">
        <v>24</v>
      </c>
      <c r="B22" s="111">
        <f>[15]Sheet1!B17</f>
        <v>21.359025955200195</v>
      </c>
      <c r="C22" s="111">
        <f>[15]Sheet1!C17</f>
        <v>3.541839599609375</v>
      </c>
      <c r="D22" s="111">
        <f>[15]Sheet1!D17</f>
        <v>6.4963498115539551</v>
      </c>
      <c r="E22" s="111">
        <f>[15]Sheet1!E17</f>
        <v>1.0793458223342896</v>
      </c>
      <c r="F22" s="111">
        <f>[15]Sheet1!F17</f>
        <v>34.352180480957031</v>
      </c>
      <c r="G22" s="111">
        <f>[15]Sheet1!G17</f>
        <v>12.431243896484375</v>
      </c>
      <c r="H22" s="111">
        <f>[15]Sheet1!H17</f>
        <v>23.405624389648438</v>
      </c>
      <c r="I22" s="111">
        <f>[15]Sheet1!I17</f>
        <v>4.1576237678527832</v>
      </c>
      <c r="J22" s="112">
        <f>[15]Sheet1!J17</f>
        <v>836.98963441170486</v>
      </c>
      <c r="K22" s="116"/>
    </row>
    <row r="23" spans="1:11" x14ac:dyDescent="0.2">
      <c r="A23" s="106" t="s">
        <v>25</v>
      </c>
      <c r="B23" s="111"/>
      <c r="C23" s="111"/>
      <c r="D23" s="111"/>
      <c r="E23" s="111"/>
      <c r="F23" s="111"/>
      <c r="G23" s="111"/>
      <c r="H23" s="111"/>
      <c r="I23" s="111"/>
      <c r="J23" s="112"/>
      <c r="K23" s="116"/>
    </row>
    <row r="24" spans="1:11" ht="14.25" customHeight="1" x14ac:dyDescent="0.2">
      <c r="A24" s="117" t="s">
        <v>27</v>
      </c>
      <c r="B24" s="111">
        <f>[15]Sheet1!B19</f>
        <v>18.449165344238281</v>
      </c>
      <c r="C24" s="111">
        <f>[15]Sheet1!C19</f>
        <v>9.0092744827270508</v>
      </c>
      <c r="D24" s="111">
        <f>[15]Sheet1!D19</f>
        <v>7.6369881629943848</v>
      </c>
      <c r="E24" s="111">
        <f>[15]Sheet1!E19</f>
        <v>4.9225788116455078</v>
      </c>
      <c r="F24" s="111">
        <f>[15]Sheet1!F19</f>
        <v>33.30657958984375</v>
      </c>
      <c r="G24" s="111">
        <f>[15]Sheet1!G19</f>
        <v>25.072711944580078</v>
      </c>
      <c r="H24" s="111">
        <f>[15]Sheet1!H19</f>
        <v>20.846551895141602</v>
      </c>
      <c r="I24" s="111">
        <f>[15]Sheet1!I19</f>
        <v>11.280351638793945</v>
      </c>
      <c r="J24" s="112">
        <f>[15]Sheet1!J19</f>
        <v>20789.883351856879</v>
      </c>
      <c r="K24" s="116"/>
    </row>
    <row r="25" spans="1:11" x14ac:dyDescent="0.2">
      <c r="A25" s="117" t="s">
        <v>28</v>
      </c>
      <c r="B25" s="111">
        <f>[15]Sheet1!B20</f>
        <v>33.503547668457031</v>
      </c>
      <c r="C25" s="111">
        <f>[15]Sheet1!C20</f>
        <v>4.8593835830688477</v>
      </c>
      <c r="D25" s="111">
        <f>[15]Sheet1!D20</f>
        <v>10.510332107543945</v>
      </c>
      <c r="E25" s="111">
        <f>[15]Sheet1!E20</f>
        <v>1.344023585319519</v>
      </c>
      <c r="F25" s="111">
        <f>[15]Sheet1!F20</f>
        <v>42.479537963867188</v>
      </c>
      <c r="G25" s="111">
        <f>[15]Sheet1!G20</f>
        <v>7.728693962097168</v>
      </c>
      <c r="H25" s="111">
        <f>[15]Sheet1!H20</f>
        <v>34.747047424316406</v>
      </c>
      <c r="I25" s="111">
        <f>[15]Sheet1!I20</f>
        <v>4.8593835830688477</v>
      </c>
      <c r="J25" s="112">
        <f>[15]Sheet1!J20</f>
        <v>1608.2745309867676</v>
      </c>
      <c r="K25" s="116"/>
    </row>
    <row r="26" spans="1:11" ht="18.75" customHeight="1" x14ac:dyDescent="0.2">
      <c r="A26" s="106" t="s">
        <v>29</v>
      </c>
      <c r="B26" s="111"/>
      <c r="C26" s="111"/>
      <c r="D26" s="111"/>
      <c r="E26" s="111"/>
      <c r="F26" s="111"/>
      <c r="G26" s="111"/>
      <c r="H26" s="111"/>
      <c r="I26" s="111"/>
      <c r="J26" s="112"/>
      <c r="K26" s="116"/>
    </row>
    <row r="27" spans="1:11" ht="17.25" customHeight="1" x14ac:dyDescent="0.2">
      <c r="A27" s="117" t="s">
        <v>30</v>
      </c>
      <c r="B27" s="111">
        <f>[15]Sheet1!B21</f>
        <v>23.200157165527344</v>
      </c>
      <c r="C27" s="111">
        <f>[15]Sheet1!C21</f>
        <v>10.268807411193848</v>
      </c>
      <c r="D27" s="111">
        <f>[15]Sheet1!D21</f>
        <v>8.472498893737793</v>
      </c>
      <c r="E27" s="111">
        <f>[15]Sheet1!E21</f>
        <v>4.554682731628418</v>
      </c>
      <c r="F27" s="111">
        <f>[15]Sheet1!F21</f>
        <v>35.979988098144531</v>
      </c>
      <c r="G27" s="111">
        <f>[15]Sheet1!G21</f>
        <v>24.367668151855469</v>
      </c>
      <c r="H27" s="111">
        <f>[15]Sheet1!H21</f>
        <v>25.251384735107422</v>
      </c>
      <c r="I27" s="111">
        <f>[15]Sheet1!I21</f>
        <v>12.056306838989258</v>
      </c>
      <c r="J27" s="112">
        <f>[15]Sheet1!J21</f>
        <v>12202.685181735045</v>
      </c>
      <c r="K27" s="116"/>
    </row>
    <row r="28" spans="1:11" x14ac:dyDescent="0.2">
      <c r="A28" s="117" t="s">
        <v>31</v>
      </c>
      <c r="B28" s="111">
        <f>[15]Sheet1!B22</f>
        <v>18.858003616333008</v>
      </c>
      <c r="C28" s="111">
        <f>[15]Sheet1!C22</f>
        <v>8.3656806945800781</v>
      </c>
      <c r="D28" s="111">
        <f>[15]Sheet1!D22</f>
        <v>7.5266118049621582</v>
      </c>
      <c r="E28" s="111">
        <f>[15]Sheet1!E22</f>
        <v>4.6758184432983398</v>
      </c>
      <c r="F28" s="111">
        <f>[15]Sheet1!F22</f>
        <v>33.418491363525391</v>
      </c>
      <c r="G28" s="111">
        <f>[15]Sheet1!G22</f>
        <v>24.412937164306641</v>
      </c>
      <c r="H28" s="111">
        <f>[15]Sheet1!H22</f>
        <v>21.051254272460938</v>
      </c>
      <c r="I28" s="111">
        <f>[15]Sheet1!I22</f>
        <v>10.570772171020508</v>
      </c>
      <c r="J28" s="112">
        <f>[15]Sheet1!J22</f>
        <v>3335.4646597223655</v>
      </c>
      <c r="K28" s="118"/>
    </row>
    <row r="29" spans="1:11" x14ac:dyDescent="0.2">
      <c r="A29" s="117" t="s">
        <v>32</v>
      </c>
      <c r="B29" s="111">
        <f>[15]Sheet1!B23</f>
        <v>15.685935974121094</v>
      </c>
      <c r="C29" s="111">
        <f>[15]Sheet1!C23</f>
        <v>8.4456071853637695</v>
      </c>
      <c r="D29" s="111">
        <f>[15]Sheet1!D23</f>
        <v>7.4539661407470703</v>
      </c>
      <c r="E29" s="111">
        <f>[15]Sheet1!E23</f>
        <v>5.3154687881469727</v>
      </c>
      <c r="F29" s="111">
        <f>[15]Sheet1!F23</f>
        <v>32.583320617675781</v>
      </c>
      <c r="G29" s="111">
        <f>[15]Sheet1!G23</f>
        <v>25.291446685791016</v>
      </c>
      <c r="H29" s="111">
        <f>[15]Sheet1!H23</f>
        <v>18.502300262451172</v>
      </c>
      <c r="I29" s="111">
        <f>[15]Sheet1!I23</f>
        <v>10.998049736022949</v>
      </c>
      <c r="J29" s="112">
        <f>[15]Sheet1!J23</f>
        <v>1896.9091303603768</v>
      </c>
      <c r="K29" s="116"/>
    </row>
    <row r="30" spans="1:11" x14ac:dyDescent="0.2">
      <c r="A30" s="119" t="s">
        <v>33</v>
      </c>
      <c r="B30" s="111">
        <f>[15]Sheet1!B24</f>
        <v>13.577864646911621</v>
      </c>
      <c r="C30" s="111">
        <f>[15]Sheet1!C24</f>
        <v>5.9195766448974609</v>
      </c>
      <c r="D30" s="111">
        <f>[15]Sheet1!D24</f>
        <v>6.5686025619506836</v>
      </c>
      <c r="E30" s="111">
        <f>[15]Sheet1!E24</f>
        <v>4.1589388847351074</v>
      </c>
      <c r="F30" s="111">
        <f>[15]Sheet1!F24</f>
        <v>29.756582260131836</v>
      </c>
      <c r="G30" s="111">
        <f>[15]Sheet1!G24</f>
        <v>21.228599548339844</v>
      </c>
      <c r="H30" s="111">
        <f>[15]Sheet1!H24</f>
        <v>15.985208511352539</v>
      </c>
      <c r="I30" s="111">
        <f>[15]Sheet1!I24</f>
        <v>7.8252110481262207</v>
      </c>
      <c r="J30" s="112">
        <f>[15]Sheet1!J24</f>
        <v>2541.7672416203586</v>
      </c>
      <c r="K30" s="116"/>
    </row>
    <row r="31" spans="1:11" x14ac:dyDescent="0.2">
      <c r="A31" s="117" t="s">
        <v>34</v>
      </c>
      <c r="B31" s="111">
        <f>[15]Sheet1!B25</f>
        <v>11.220245361328125</v>
      </c>
      <c r="C31" s="111">
        <f>[15]Sheet1!C25</f>
        <v>4.4767918586730957</v>
      </c>
      <c r="D31" s="111">
        <f>[15]Sheet1!D25</f>
        <v>6.7517580986022949</v>
      </c>
      <c r="E31" s="111">
        <f>[15]Sheet1!E25</f>
        <v>5.2334814071655273</v>
      </c>
      <c r="F31" s="111">
        <f>[15]Sheet1!F25</f>
        <v>30.065313339233398</v>
      </c>
      <c r="G31" s="111">
        <f>[15]Sheet1!G25</f>
        <v>21.878625869750977</v>
      </c>
      <c r="H31" s="111">
        <f>[15]Sheet1!H25</f>
        <v>14.538243293762207</v>
      </c>
      <c r="I31" s="111">
        <f>[15]Sheet1!I25</f>
        <v>7.9305543899536133</v>
      </c>
      <c r="J31" s="112">
        <f>[15]Sheet1!J25</f>
        <v>2421.3316694056589</v>
      </c>
      <c r="K31" s="120"/>
    </row>
    <row r="32" spans="1:11" x14ac:dyDescent="0.2">
      <c r="A32" s="121" t="s">
        <v>89</v>
      </c>
      <c r="B32" s="111"/>
      <c r="C32" s="111"/>
      <c r="D32" s="111"/>
      <c r="E32" s="111"/>
      <c r="F32" s="111"/>
      <c r="G32" s="111"/>
      <c r="H32" s="111"/>
      <c r="I32" s="111"/>
      <c r="J32" s="112"/>
      <c r="K32" s="116"/>
    </row>
    <row r="33" spans="1:11" x14ac:dyDescent="0.2">
      <c r="A33" s="119" t="s">
        <v>88</v>
      </c>
      <c r="B33" s="111">
        <f>[15]Sheet1!B26</f>
        <v>25.347654342651367</v>
      </c>
      <c r="C33" s="111">
        <f>[15]Sheet1!C26</f>
        <v>11.166176795959473</v>
      </c>
      <c r="D33" s="111">
        <f>[15]Sheet1!D26</f>
        <v>10.096985816955566</v>
      </c>
      <c r="E33" s="111">
        <f>[15]Sheet1!E26</f>
        <v>5.4650540351867676</v>
      </c>
      <c r="F33" s="111">
        <f>[15]Sheet1!F26</f>
        <v>41.971782684326172</v>
      </c>
      <c r="G33" s="111">
        <f>[15]Sheet1!G26</f>
        <v>30.039495468139648</v>
      </c>
      <c r="H33" s="111">
        <f>[15]Sheet1!H26</f>
        <v>28.046628952026367</v>
      </c>
      <c r="I33" s="111">
        <f>[15]Sheet1!I26</f>
        <v>13.425732612609863</v>
      </c>
      <c r="J33" s="112">
        <f>[15]Sheet1!J26</f>
        <v>7478.7126975066694</v>
      </c>
      <c r="K33" s="116"/>
    </row>
    <row r="34" spans="1:11" x14ac:dyDescent="0.2">
      <c r="A34" s="119" t="s">
        <v>87</v>
      </c>
      <c r="B34" s="111">
        <f>[15]Sheet1!B27</f>
        <v>26.055238723754883</v>
      </c>
      <c r="C34" s="111">
        <f>[15]Sheet1!C27</f>
        <v>10.734695434570313</v>
      </c>
      <c r="D34" s="111">
        <f>[15]Sheet1!D27</f>
        <v>11.136486053466797</v>
      </c>
      <c r="E34" s="111">
        <f>[15]Sheet1!E27</f>
        <v>3.8810625076293945</v>
      </c>
      <c r="F34" s="111">
        <f>[15]Sheet1!F27</f>
        <v>38.756435394287109</v>
      </c>
      <c r="G34" s="111">
        <f>[15]Sheet1!G27</f>
        <v>24.509605407714844</v>
      </c>
      <c r="H34" s="111">
        <f>[15]Sheet1!H27</f>
        <v>28.258094787597656</v>
      </c>
      <c r="I34" s="111">
        <f>[15]Sheet1!I27</f>
        <v>12.367703437805176</v>
      </c>
      <c r="J34" s="112">
        <f>[15]Sheet1!J27</f>
        <v>902.67148004752869</v>
      </c>
      <c r="K34" s="122"/>
    </row>
    <row r="35" spans="1:11" x14ac:dyDescent="0.2">
      <c r="A35" s="119" t="s">
        <v>86</v>
      </c>
      <c r="B35" s="111">
        <f>[15]Sheet1!B28</f>
        <v>16.005949020385742</v>
      </c>
      <c r="C35" s="111">
        <f>[15]Sheet1!C28</f>
        <v>7.2711782455444336</v>
      </c>
      <c r="D35" s="111">
        <f>[15]Sheet1!D28</f>
        <v>6.4287652969360352</v>
      </c>
      <c r="E35" s="111">
        <f>[15]Sheet1!E28</f>
        <v>4.2896108627319336</v>
      </c>
      <c r="F35" s="111">
        <f>[15]Sheet1!F28</f>
        <v>29.384754180908203</v>
      </c>
      <c r="G35" s="111">
        <f>[15]Sheet1!G28</f>
        <v>20.46888542175293</v>
      </c>
      <c r="H35" s="111">
        <f>[15]Sheet1!H28</f>
        <v>18.122552871704102</v>
      </c>
      <c r="I35" s="111">
        <f>[15]Sheet1!I28</f>
        <v>9.3289127349853516</v>
      </c>
      <c r="J35" s="112">
        <f>[15]Sheet1!J28</f>
        <v>14016.773705289594</v>
      </c>
      <c r="K35" s="116"/>
    </row>
    <row r="36" spans="1:11" ht="19.5" customHeight="1" x14ac:dyDescent="0.2">
      <c r="A36" s="106" t="s">
        <v>37</v>
      </c>
      <c r="B36" s="111"/>
      <c r="C36" s="111"/>
      <c r="D36" s="111"/>
      <c r="E36" s="111"/>
      <c r="F36" s="111"/>
      <c r="G36" s="111"/>
      <c r="H36" s="111"/>
      <c r="I36" s="111"/>
      <c r="J36" s="112"/>
      <c r="K36" s="109"/>
    </row>
    <row r="37" spans="1:11" x14ac:dyDescent="0.2">
      <c r="A37" s="123" t="s">
        <v>195</v>
      </c>
      <c r="B37" s="111">
        <f>[15]Sheet1!B29</f>
        <v>19.204984664916992</v>
      </c>
      <c r="C37" s="111">
        <f>[15]Sheet1!C29</f>
        <v>8.6254673004150391</v>
      </c>
      <c r="D37" s="111">
        <f>[15]Sheet1!D29</f>
        <v>7.6586976051330566</v>
      </c>
      <c r="E37" s="111">
        <f>[15]Sheet1!E29</f>
        <v>4.6512856483459473</v>
      </c>
      <c r="F37" s="111">
        <f>[15]Sheet1!F29</f>
        <v>33.661571502685547</v>
      </c>
      <c r="G37" s="111">
        <f>[15]Sheet1!G29</f>
        <v>23.791557312011719</v>
      </c>
      <c r="H37" s="111">
        <f>[15]Sheet1!H29</f>
        <v>21.529396057128906</v>
      </c>
      <c r="I37" s="111">
        <f>[15]Sheet1!I29</f>
        <v>10.800300598144531</v>
      </c>
      <c r="J37" s="112">
        <f>[15]Sheet1!J29</f>
        <v>20968.674837993625</v>
      </c>
      <c r="K37" s="109"/>
    </row>
    <row r="38" spans="1:11" ht="17.25" customHeight="1" x14ac:dyDescent="0.2">
      <c r="A38" s="123" t="s">
        <v>196</v>
      </c>
      <c r="B38" s="111">
        <f>[15]Sheet1!B30</f>
        <v>24.299566268920898</v>
      </c>
      <c r="C38" s="111">
        <f>[15]Sheet1!C30</f>
        <v>9.9702959060668945</v>
      </c>
      <c r="D38" s="111">
        <f>[15]Sheet1!D30</f>
        <v>10.55125904083252</v>
      </c>
      <c r="E38" s="111">
        <f>[15]Sheet1!E30</f>
        <v>4.8759570121765137</v>
      </c>
      <c r="F38" s="111">
        <f>[15]Sheet1!F30</f>
        <v>38.419559478759766</v>
      </c>
      <c r="G38" s="111">
        <f>[15]Sheet1!G30</f>
        <v>24.352300643920898</v>
      </c>
      <c r="H38" s="111">
        <f>[15]Sheet1!H30</f>
        <v>26.469188690185547</v>
      </c>
      <c r="I38" s="111">
        <f>[15]Sheet1!I30</f>
        <v>11.098026275634766</v>
      </c>
      <c r="J38" s="112">
        <f>[15]Sheet1!J30</f>
        <v>1429.483044850223</v>
      </c>
      <c r="K38" s="116"/>
    </row>
    <row r="39" spans="1:11" ht="18" customHeight="1" x14ac:dyDescent="0.2">
      <c r="A39" s="106" t="s">
        <v>38</v>
      </c>
      <c r="B39" s="111"/>
      <c r="C39" s="111"/>
      <c r="D39" s="111"/>
      <c r="E39" s="111"/>
      <c r="F39" s="111"/>
      <c r="G39" s="111"/>
      <c r="H39" s="111"/>
      <c r="I39" s="111"/>
      <c r="J39" s="112"/>
      <c r="K39" s="116"/>
    </row>
    <row r="40" spans="1:11" x14ac:dyDescent="0.2">
      <c r="A40" s="117" t="s">
        <v>39</v>
      </c>
      <c r="B40" s="111">
        <f>[15]Sheet1!B31</f>
        <v>28.070354461669922</v>
      </c>
      <c r="C40" s="111">
        <f>[15]Sheet1!C31</f>
        <v>13.561935424804688</v>
      </c>
      <c r="D40" s="111">
        <f>[15]Sheet1!D31</f>
        <v>9.5840482711791992</v>
      </c>
      <c r="E40" s="111">
        <f>[15]Sheet1!E31</f>
        <v>5.4075355529785156</v>
      </c>
      <c r="F40" s="111">
        <f>[15]Sheet1!F31</f>
        <v>38.417354583740234</v>
      </c>
      <c r="G40" s="111">
        <f>[15]Sheet1!G31</f>
        <v>26.772314071655273</v>
      </c>
      <c r="H40" s="111">
        <f>[15]Sheet1!H31</f>
        <v>29.87266731262207</v>
      </c>
      <c r="I40" s="111">
        <f>[15]Sheet1!I31</f>
        <v>15.460570335388184</v>
      </c>
      <c r="J40" s="112">
        <f>[15]Sheet1!J31</f>
        <v>4648.9583301975772</v>
      </c>
      <c r="K40" s="116"/>
    </row>
    <row r="41" spans="1:11" ht="15.75" customHeight="1" x14ac:dyDescent="0.2">
      <c r="A41" s="117" t="s">
        <v>40</v>
      </c>
      <c r="B41" s="111">
        <f>[15]Sheet1!B32</f>
        <v>21.636783599853516</v>
      </c>
      <c r="C41" s="111">
        <f>[15]Sheet1!C32</f>
        <v>9.8142261505126953</v>
      </c>
      <c r="D41" s="111">
        <f>[15]Sheet1!D32</f>
        <v>9.5941600799560547</v>
      </c>
      <c r="E41" s="111">
        <f>[15]Sheet1!E32</f>
        <v>5.2335734367370605</v>
      </c>
      <c r="F41" s="111">
        <f>[15]Sheet1!F32</f>
        <v>35.476860046386719</v>
      </c>
      <c r="G41" s="111">
        <f>[15]Sheet1!G32</f>
        <v>25.319387435913086</v>
      </c>
      <c r="H41" s="111">
        <f>[15]Sheet1!H32</f>
        <v>24.33207893371582</v>
      </c>
      <c r="I41" s="111">
        <f>[15]Sheet1!I32</f>
        <v>12.193464279174805</v>
      </c>
      <c r="J41" s="112">
        <f>[15]Sheet1!J32</f>
        <v>4450.4331769778664</v>
      </c>
      <c r="K41" s="116"/>
    </row>
    <row r="42" spans="1:11" ht="12.75" customHeight="1" x14ac:dyDescent="0.2">
      <c r="A42" s="117" t="s">
        <v>32</v>
      </c>
      <c r="B42" s="111">
        <f>[15]Sheet1!B33</f>
        <v>18.834409713745117</v>
      </c>
      <c r="C42" s="111">
        <f>[15]Sheet1!C33</f>
        <v>8.2565708160400391</v>
      </c>
      <c r="D42" s="111">
        <f>[15]Sheet1!D33</f>
        <v>7.5266361236572266</v>
      </c>
      <c r="E42" s="111">
        <f>[15]Sheet1!E33</f>
        <v>4.7309350967407227</v>
      </c>
      <c r="F42" s="111">
        <f>[15]Sheet1!F33</f>
        <v>33.092868804931641</v>
      </c>
      <c r="G42" s="111">
        <f>[15]Sheet1!G33</f>
        <v>23.179826736450195</v>
      </c>
      <c r="H42" s="111">
        <f>[15]Sheet1!H33</f>
        <v>21.046731948852539</v>
      </c>
      <c r="I42" s="111">
        <f>[15]Sheet1!I33</f>
        <v>10.308094024658203</v>
      </c>
      <c r="J42" s="112">
        <f>[15]Sheet1!J33</f>
        <v>4435.2889871316484</v>
      </c>
      <c r="K42" s="116"/>
    </row>
    <row r="43" spans="1:11" x14ac:dyDescent="0.2">
      <c r="A43" s="117" t="s">
        <v>41</v>
      </c>
      <c r="B43" s="111">
        <f>[15]Sheet1!B34</f>
        <v>15.330963134765625</v>
      </c>
      <c r="C43" s="111">
        <f>[15]Sheet1!C34</f>
        <v>6.6299343109130859</v>
      </c>
      <c r="D43" s="111">
        <f>[15]Sheet1!D34</f>
        <v>6.100334644317627</v>
      </c>
      <c r="E43" s="111">
        <f>[15]Sheet1!E34</f>
        <v>3.8250346183776855</v>
      </c>
      <c r="F43" s="111">
        <f>[15]Sheet1!F34</f>
        <v>30.765634536743164</v>
      </c>
      <c r="G43" s="111">
        <f>[15]Sheet1!G34</f>
        <v>22.020288467407227</v>
      </c>
      <c r="H43" s="111">
        <f>[15]Sheet1!H34</f>
        <v>17.384944915771484</v>
      </c>
      <c r="I43" s="111">
        <f>[15]Sheet1!I34</f>
        <v>8.4208097457885742</v>
      </c>
      <c r="J43" s="112">
        <f>[15]Sheet1!J34</f>
        <v>4410.818558816658</v>
      </c>
      <c r="K43" s="109"/>
    </row>
    <row r="44" spans="1:11" x14ac:dyDescent="0.2">
      <c r="A44" s="117" t="s">
        <v>197</v>
      </c>
      <c r="B44" s="111">
        <f>[15]Sheet1!B35</f>
        <v>13.360511779785156</v>
      </c>
      <c r="C44" s="111">
        <f>[15]Sheet1!C35</f>
        <v>5.0591897964477539</v>
      </c>
      <c r="D44" s="111">
        <f>[15]Sheet1!D35</f>
        <v>6.317866325378418</v>
      </c>
      <c r="E44" s="111">
        <f>[15]Sheet1!E35</f>
        <v>4.0909767150878906</v>
      </c>
      <c r="F44" s="111">
        <f>[15]Sheet1!F35</f>
        <v>31.844463348388672</v>
      </c>
      <c r="G44" s="111">
        <f>[15]Sheet1!G35</f>
        <v>21.696311950683594</v>
      </c>
      <c r="H44" s="111">
        <f>[15]Sheet1!H35</f>
        <v>16.189186096191406</v>
      </c>
      <c r="I44" s="111">
        <f>[15]Sheet1!I35</f>
        <v>7.485109806060791</v>
      </c>
      <c r="J44" s="112">
        <f>[15]Sheet1!J35</f>
        <v>4452.6588297200396</v>
      </c>
      <c r="K44" s="124"/>
    </row>
    <row r="45" spans="1:11" x14ac:dyDescent="0.2">
      <c r="A45" s="106" t="s">
        <v>43</v>
      </c>
      <c r="B45" s="111"/>
      <c r="C45" s="111"/>
      <c r="D45" s="111"/>
      <c r="E45" s="111"/>
      <c r="F45" s="111"/>
      <c r="G45" s="111"/>
      <c r="H45" s="111"/>
      <c r="I45" s="111"/>
      <c r="J45" s="112"/>
      <c r="K45" s="125"/>
    </row>
    <row r="46" spans="1:11" x14ac:dyDescent="0.2">
      <c r="A46" s="126" t="s">
        <v>44</v>
      </c>
      <c r="B46" s="111">
        <f>[15]Sheet1!B36</f>
        <v>25.8828125</v>
      </c>
      <c r="C46" s="111">
        <f>[15]Sheet1!C36</f>
        <v>10.760335922241211</v>
      </c>
      <c r="D46" s="111">
        <f>[15]Sheet1!D36</f>
        <v>8.4191980361938477</v>
      </c>
      <c r="E46" s="111">
        <f>[15]Sheet1!E36</f>
        <v>4.4686250686645508</v>
      </c>
      <c r="F46" s="111">
        <f>[15]Sheet1!F36</f>
        <v>35.504074096679688</v>
      </c>
      <c r="G46" s="111">
        <f>[15]Sheet1!G36</f>
        <v>23.750993728637695</v>
      </c>
      <c r="H46" s="111">
        <f>[15]Sheet1!H36</f>
        <v>27.810159683227539</v>
      </c>
      <c r="I46" s="111">
        <f>[15]Sheet1!I36</f>
        <v>12.250819206237793</v>
      </c>
      <c r="J46" s="112">
        <f>[15]Sheet1!J36</f>
        <v>758.1858305576535</v>
      </c>
      <c r="K46" s="125"/>
    </row>
    <row r="47" spans="1:11" x14ac:dyDescent="0.2">
      <c r="A47" s="127" t="s">
        <v>45</v>
      </c>
      <c r="B47" s="111">
        <f>[15]Sheet1!B37</f>
        <v>14.481223106384277</v>
      </c>
      <c r="C47" s="111">
        <f>[15]Sheet1!C37</f>
        <v>7.2270889282226563</v>
      </c>
      <c r="D47" s="111">
        <f>[15]Sheet1!D37</f>
        <v>16.989377975463867</v>
      </c>
      <c r="E47" s="111">
        <f>[15]Sheet1!E37</f>
        <v>11.503928184509277</v>
      </c>
      <c r="F47" s="111">
        <f>[15]Sheet1!F37</f>
        <v>38.727798461914063</v>
      </c>
      <c r="G47" s="111">
        <f>[15]Sheet1!G37</f>
        <v>27.658634185791016</v>
      </c>
      <c r="H47" s="111">
        <f>[15]Sheet1!H37</f>
        <v>23.8885498046875</v>
      </c>
      <c r="I47" s="111">
        <f>[15]Sheet1!I37</f>
        <v>14.386466979980469</v>
      </c>
      <c r="J47" s="112">
        <f>[15]Sheet1!J37</f>
        <v>579.40630994160688</v>
      </c>
      <c r="K47" s="124"/>
    </row>
    <row r="48" spans="1:11" x14ac:dyDescent="0.2">
      <c r="A48" s="127" t="s">
        <v>46</v>
      </c>
      <c r="B48" s="111">
        <f>[15]Sheet1!B38</f>
        <v>10.856064796447754</v>
      </c>
      <c r="C48" s="111">
        <f>[15]Sheet1!C38</f>
        <v>4.6076431274414063</v>
      </c>
      <c r="D48" s="111">
        <f>[15]Sheet1!D38</f>
        <v>5.6095113754272461</v>
      </c>
      <c r="E48" s="111">
        <f>[15]Sheet1!E38</f>
        <v>2.646629810333252</v>
      </c>
      <c r="F48" s="111">
        <f>[15]Sheet1!F38</f>
        <v>21.551307678222656</v>
      </c>
      <c r="G48" s="111">
        <f>[15]Sheet1!G38</f>
        <v>11.497082710266113</v>
      </c>
      <c r="H48" s="111">
        <f>[15]Sheet1!H38</f>
        <v>12.451566696166992</v>
      </c>
      <c r="I48" s="111">
        <f>[15]Sheet1!I38</f>
        <v>5.2538337707519531</v>
      </c>
      <c r="J48" s="112">
        <f>[15]Sheet1!J38</f>
        <v>915.08357698153918</v>
      </c>
      <c r="K48" s="125"/>
    </row>
    <row r="49" spans="1:11" x14ac:dyDescent="0.2">
      <c r="A49" s="126" t="s">
        <v>47</v>
      </c>
      <c r="B49" s="111">
        <f>[15]Sheet1!B39</f>
        <v>39.476676940917969</v>
      </c>
      <c r="C49" s="111">
        <f>[15]Sheet1!C39</f>
        <v>13.916133880615234</v>
      </c>
      <c r="D49" s="111">
        <f>[15]Sheet1!D39</f>
        <v>11.944356918334961</v>
      </c>
      <c r="E49" s="111">
        <f>[15]Sheet1!E39</f>
        <v>4.2718276977539063</v>
      </c>
      <c r="F49" s="111">
        <f>[15]Sheet1!F39</f>
        <v>49.506752014160156</v>
      </c>
      <c r="G49" s="111">
        <f>[15]Sheet1!G39</f>
        <v>29.808195114135742</v>
      </c>
      <c r="H49" s="111">
        <f>[15]Sheet1!H39</f>
        <v>40.251976013183594</v>
      </c>
      <c r="I49" s="111">
        <f>[15]Sheet1!I39</f>
        <v>15.17436408996582</v>
      </c>
      <c r="J49" s="112">
        <f>[15]Sheet1!J39</f>
        <v>604.52742461306025</v>
      </c>
      <c r="K49" s="125"/>
    </row>
    <row r="50" spans="1:11" x14ac:dyDescent="0.2">
      <c r="A50" s="127" t="s">
        <v>48</v>
      </c>
      <c r="B50" s="111">
        <f>[15]Sheet1!B40</f>
        <v>21.007177352905273</v>
      </c>
      <c r="C50" s="111">
        <f>[15]Sheet1!C40</f>
        <v>11.398403167724609</v>
      </c>
      <c r="D50" s="111">
        <f>[15]Sheet1!D40</f>
        <v>10.246580123901367</v>
      </c>
      <c r="E50" s="111">
        <f>[15]Sheet1!E40</f>
        <v>7.1987824440002441</v>
      </c>
      <c r="F50" s="111">
        <f>[15]Sheet1!F40</f>
        <v>35.198562622070313</v>
      </c>
      <c r="G50" s="111">
        <f>[15]Sheet1!G40</f>
        <v>28.677688598632813</v>
      </c>
      <c r="H50" s="111">
        <f>[15]Sheet1!H40</f>
        <v>23.727304458618164</v>
      </c>
      <c r="I50" s="111">
        <f>[15]Sheet1!I40</f>
        <v>15.294002532958984</v>
      </c>
      <c r="J50" s="112">
        <f>[15]Sheet1!J40</f>
        <v>414.50093507641469</v>
      </c>
      <c r="K50" s="125"/>
    </row>
    <row r="51" spans="1:11" x14ac:dyDescent="0.2">
      <c r="A51" s="127" t="s">
        <v>49</v>
      </c>
      <c r="B51" s="111">
        <f>[15]Sheet1!B41</f>
        <v>21.903751373291016</v>
      </c>
      <c r="C51" s="111">
        <f>[15]Sheet1!C41</f>
        <v>10.011768341064453</v>
      </c>
      <c r="D51" s="111">
        <f>[15]Sheet1!D41</f>
        <v>7.065826416015625</v>
      </c>
      <c r="E51" s="111">
        <f>[15]Sheet1!E41</f>
        <v>3.0080478191375732</v>
      </c>
      <c r="F51" s="111">
        <f>[15]Sheet1!F41</f>
        <v>27.180381774902344</v>
      </c>
      <c r="G51" s="111">
        <f>[15]Sheet1!G41</f>
        <v>19.910072326660156</v>
      </c>
      <c r="H51" s="111">
        <f>[15]Sheet1!H41</f>
        <v>23.125698089599609</v>
      </c>
      <c r="I51" s="111">
        <f>[15]Sheet1!I41</f>
        <v>10.772639274597168</v>
      </c>
      <c r="J51" s="112">
        <f>[15]Sheet1!J41</f>
        <v>892.54461037152964</v>
      </c>
      <c r="K51" s="124"/>
    </row>
    <row r="52" spans="1:11" x14ac:dyDescent="0.2">
      <c r="A52" s="127" t="s">
        <v>50</v>
      </c>
      <c r="B52" s="111">
        <f>[15]Sheet1!B42</f>
        <v>27.591621398925781</v>
      </c>
      <c r="C52" s="111">
        <f>[15]Sheet1!C42</f>
        <v>12.308596611022949</v>
      </c>
      <c r="D52" s="111">
        <f>[15]Sheet1!D42</f>
        <v>1.5425362586975098</v>
      </c>
      <c r="E52" s="111">
        <f>[15]Sheet1!E42</f>
        <v>0.48713722825050354</v>
      </c>
      <c r="F52" s="111">
        <f>[15]Sheet1!F42</f>
        <v>37.257926940917969</v>
      </c>
      <c r="G52" s="111">
        <f>[15]Sheet1!G42</f>
        <v>21.00596809387207</v>
      </c>
      <c r="H52" s="111">
        <f>[15]Sheet1!H42</f>
        <v>27.965908050537109</v>
      </c>
      <c r="I52" s="111">
        <f>[15]Sheet1!I42</f>
        <v>12.587843894958496</v>
      </c>
      <c r="J52" s="112">
        <f>[15]Sheet1!J42</f>
        <v>262.44594705340313</v>
      </c>
      <c r="K52" s="125"/>
    </row>
    <row r="53" spans="1:11" x14ac:dyDescent="0.2">
      <c r="A53" s="126" t="s">
        <v>51</v>
      </c>
      <c r="B53" s="111">
        <f>[15]Sheet1!B43</f>
        <v>15.383566856384277</v>
      </c>
      <c r="C53" s="111">
        <f>[15]Sheet1!C43</f>
        <v>5.2043352127075195</v>
      </c>
      <c r="D53" s="111">
        <f>[15]Sheet1!D43</f>
        <v>4.7994766235351563</v>
      </c>
      <c r="E53" s="111">
        <f>[15]Sheet1!E43</f>
        <v>2.2682657241821289</v>
      </c>
      <c r="F53" s="111">
        <f>[15]Sheet1!F43</f>
        <v>24.713544845581055</v>
      </c>
      <c r="G53" s="111">
        <f>[15]Sheet1!G43</f>
        <v>17.129711151123047</v>
      </c>
      <c r="H53" s="111">
        <f>[15]Sheet1!H43</f>
        <v>16.667131423950195</v>
      </c>
      <c r="I53" s="111">
        <f>[15]Sheet1!I43</f>
        <v>6.2111663818359375</v>
      </c>
      <c r="J53" s="112">
        <f>[15]Sheet1!J43</f>
        <v>1780.6800485454046</v>
      </c>
      <c r="K53" s="125"/>
    </row>
    <row r="54" spans="1:11" x14ac:dyDescent="0.2">
      <c r="A54" s="127" t="s">
        <v>52</v>
      </c>
      <c r="B54" s="111">
        <f>[15]Sheet1!B44</f>
        <v>25.200128555297852</v>
      </c>
      <c r="C54" s="111">
        <f>[15]Sheet1!C44</f>
        <v>13.271106719970703</v>
      </c>
      <c r="D54" s="111">
        <f>[15]Sheet1!D44</f>
        <v>8.1631908416748047</v>
      </c>
      <c r="E54" s="111">
        <f>[15]Sheet1!E44</f>
        <v>5.6933460235595703</v>
      </c>
      <c r="F54" s="111">
        <f>[15]Sheet1!F44</f>
        <v>45.123874664306641</v>
      </c>
      <c r="G54" s="111">
        <f>[15]Sheet1!G44</f>
        <v>35.192169189453125</v>
      </c>
      <c r="H54" s="111">
        <f>[15]Sheet1!H44</f>
        <v>27.144586563110352</v>
      </c>
      <c r="I54" s="111">
        <f>[15]Sheet1!I44</f>
        <v>15.368505477905273</v>
      </c>
      <c r="J54" s="112">
        <f>[15]Sheet1!J44</f>
        <v>295.12000747234413</v>
      </c>
      <c r="K54" s="125"/>
    </row>
    <row r="55" spans="1:11" x14ac:dyDescent="0.2">
      <c r="A55" s="127" t="s">
        <v>53</v>
      </c>
      <c r="B55" s="111">
        <f>[15]Sheet1!B45</f>
        <v>38.549392700195313</v>
      </c>
      <c r="C55" s="111">
        <f>[15]Sheet1!C45</f>
        <v>19.031650543212891</v>
      </c>
      <c r="D55" s="111">
        <f>[15]Sheet1!D45</f>
        <v>7.2444214820861816</v>
      </c>
      <c r="E55" s="111">
        <f>[15]Sheet1!E45</f>
        <v>2.3921115398406982</v>
      </c>
      <c r="F55" s="111">
        <f>[15]Sheet1!F45</f>
        <v>60.544429779052734</v>
      </c>
      <c r="G55" s="111">
        <f>[15]Sheet1!G45</f>
        <v>41.165943145751953</v>
      </c>
      <c r="H55" s="111">
        <f>[15]Sheet1!H45</f>
        <v>39.411026000976563</v>
      </c>
      <c r="I55" s="111">
        <f>[15]Sheet1!I45</f>
        <v>19.627628326416016</v>
      </c>
      <c r="J55" s="112">
        <f>[15]Sheet1!J45</f>
        <v>501.88059452016131</v>
      </c>
      <c r="K55" s="124"/>
    </row>
    <row r="56" spans="1:11" x14ac:dyDescent="0.2">
      <c r="A56" s="127" t="s">
        <v>54</v>
      </c>
      <c r="B56" s="111">
        <f>[15]Sheet1!B46</f>
        <v>16.575071334838867</v>
      </c>
      <c r="C56" s="111">
        <f>[15]Sheet1!C46</f>
        <v>8.1944856643676758</v>
      </c>
      <c r="D56" s="111">
        <f>[15]Sheet1!D46</f>
        <v>5.1054520606994629</v>
      </c>
      <c r="E56" s="111">
        <f>[15]Sheet1!E46</f>
        <v>4.4648737907409668</v>
      </c>
      <c r="F56" s="111">
        <f>[15]Sheet1!F46</f>
        <v>30.09588623046875</v>
      </c>
      <c r="G56" s="111">
        <f>[15]Sheet1!G46</f>
        <v>23.888652801513672</v>
      </c>
      <c r="H56" s="111">
        <f>[15]Sheet1!H46</f>
        <v>17.411922454833984</v>
      </c>
      <c r="I56" s="111">
        <f>[15]Sheet1!I46</f>
        <v>9.4161691665649414</v>
      </c>
      <c r="J56" s="112">
        <f>[15]Sheet1!J46</f>
        <v>480.05748623072299</v>
      </c>
      <c r="K56" s="125"/>
    </row>
    <row r="57" spans="1:11" x14ac:dyDescent="0.2">
      <c r="A57" s="126" t="s">
        <v>55</v>
      </c>
      <c r="B57" s="111">
        <f>[15]Sheet1!B47</f>
        <v>27.986238479614258</v>
      </c>
      <c r="C57" s="111">
        <f>[15]Sheet1!C47</f>
        <v>14.521938323974609</v>
      </c>
      <c r="D57" s="111">
        <f>[15]Sheet1!D47</f>
        <v>23.727252960205078</v>
      </c>
      <c r="E57" s="111">
        <f>[15]Sheet1!E47</f>
        <v>13.86672306060791</v>
      </c>
      <c r="F57" s="111">
        <f>[15]Sheet1!F47</f>
        <v>55.294502258300781</v>
      </c>
      <c r="G57" s="111">
        <f>[15]Sheet1!G47</f>
        <v>41.433132171630859</v>
      </c>
      <c r="H57" s="111">
        <f>[15]Sheet1!H47</f>
        <v>36.237667083740234</v>
      </c>
      <c r="I57" s="111">
        <f>[15]Sheet1!I47</f>
        <v>21.443883895874023</v>
      </c>
      <c r="J57" s="112">
        <f>[15]Sheet1!J47</f>
        <v>981.46972340833497</v>
      </c>
      <c r="K57" s="125"/>
    </row>
    <row r="58" spans="1:11" x14ac:dyDescent="0.2">
      <c r="A58" s="127" t="s">
        <v>56</v>
      </c>
      <c r="B58" s="111">
        <f>[15]Sheet1!B48</f>
        <v>13.570855140686035</v>
      </c>
      <c r="C58" s="111">
        <f>[15]Sheet1!C48</f>
        <v>5.0926637649536133</v>
      </c>
      <c r="D58" s="111">
        <f>[15]Sheet1!D48</f>
        <v>6.5270657539367676</v>
      </c>
      <c r="E58" s="111">
        <f>[15]Sheet1!E48</f>
        <v>3.1185846328735352</v>
      </c>
      <c r="F58" s="111">
        <f>[15]Sheet1!F48</f>
        <v>30.589349746704102</v>
      </c>
      <c r="G58" s="111">
        <f>[15]Sheet1!G48</f>
        <v>18.137256622314453</v>
      </c>
      <c r="H58" s="111">
        <f>[15]Sheet1!H48</f>
        <v>16.558292388916016</v>
      </c>
      <c r="I58" s="111">
        <f>[15]Sheet1!I48</f>
        <v>7.1479096412658691</v>
      </c>
      <c r="J58" s="112">
        <f>[15]Sheet1!J48</f>
        <v>631.98184136821794</v>
      </c>
      <c r="K58" s="125"/>
    </row>
    <row r="59" spans="1:11" x14ac:dyDescent="0.2">
      <c r="A59" s="127" t="s">
        <v>57</v>
      </c>
      <c r="B59" s="111">
        <f>[15]Sheet1!B49</f>
        <v>18.432811737060547</v>
      </c>
      <c r="C59" s="111">
        <f>[15]Sheet1!C49</f>
        <v>7.9617033004760742</v>
      </c>
      <c r="D59" s="111">
        <f>[15]Sheet1!D49</f>
        <v>3.4799022674560547</v>
      </c>
      <c r="E59" s="111">
        <f>[15]Sheet1!E49</f>
        <v>2.2048156261444092</v>
      </c>
      <c r="F59" s="111">
        <f>[15]Sheet1!F49</f>
        <v>21.776237487792969</v>
      </c>
      <c r="G59" s="111">
        <f>[15]Sheet1!G49</f>
        <v>16.172121047973633</v>
      </c>
      <c r="H59" s="111">
        <f>[15]Sheet1!H49</f>
        <v>18.980131149291992</v>
      </c>
      <c r="I59" s="111">
        <f>[15]Sheet1!I49</f>
        <v>8.8327865600585938</v>
      </c>
      <c r="J59" s="112">
        <f>[15]Sheet1!J49</f>
        <v>201.64136514912343</v>
      </c>
      <c r="K59" s="125"/>
    </row>
    <row r="60" spans="1:11" x14ac:dyDescent="0.2">
      <c r="A60" s="127" t="s">
        <v>58</v>
      </c>
      <c r="B60" s="111">
        <f>[15]Sheet1!B50</f>
        <v>21.858226776123047</v>
      </c>
      <c r="C60" s="111">
        <f>[15]Sheet1!C50</f>
        <v>9.8421354293823242</v>
      </c>
      <c r="D60" s="111">
        <f>[15]Sheet1!D50</f>
        <v>5.0809841156005859</v>
      </c>
      <c r="E60" s="111">
        <f>[15]Sheet1!E50</f>
        <v>3.6157190799713135</v>
      </c>
      <c r="F60" s="111">
        <f>[15]Sheet1!F50</f>
        <v>39.919017791748047</v>
      </c>
      <c r="G60" s="111">
        <f>[15]Sheet1!G50</f>
        <v>28.039907455444336</v>
      </c>
      <c r="H60" s="111">
        <f>[15]Sheet1!H50</f>
        <v>23.316600799560547</v>
      </c>
      <c r="I60" s="111">
        <f>[15]Sheet1!I50</f>
        <v>11.799664497375488</v>
      </c>
      <c r="J60" s="112">
        <f>[15]Sheet1!J50</f>
        <v>313.49163555409729</v>
      </c>
      <c r="K60" s="125"/>
    </row>
    <row r="61" spans="1:11" x14ac:dyDescent="0.2">
      <c r="A61" s="127" t="s">
        <v>59</v>
      </c>
      <c r="B61" s="111">
        <f>[15]Sheet1!B51</f>
        <v>14.287298202514648</v>
      </c>
      <c r="C61" s="111">
        <f>[15]Sheet1!C51</f>
        <v>8.721400260925293</v>
      </c>
      <c r="D61" s="111">
        <f>[15]Sheet1!D51</f>
        <v>13.730495452880859</v>
      </c>
      <c r="E61" s="111">
        <f>[15]Sheet1!E51</f>
        <v>10.905574798583984</v>
      </c>
      <c r="F61" s="111">
        <f>[15]Sheet1!F51</f>
        <v>25.717235565185547</v>
      </c>
      <c r="G61" s="111">
        <f>[15]Sheet1!G51</f>
        <v>20.260110855102539</v>
      </c>
      <c r="H61" s="111">
        <f>[15]Sheet1!H51</f>
        <v>19.61448860168457</v>
      </c>
      <c r="I61" s="111">
        <f>[15]Sheet1!I51</f>
        <v>13.598241806030273</v>
      </c>
      <c r="J61" s="112">
        <f>[15]Sheet1!J51</f>
        <v>321.97102100983841</v>
      </c>
      <c r="K61" s="124"/>
    </row>
    <row r="62" spans="1:11" x14ac:dyDescent="0.2">
      <c r="A62" s="127" t="s">
        <v>60</v>
      </c>
      <c r="B62" s="111">
        <f>[15]Sheet1!B52</f>
        <v>19.256460189819336</v>
      </c>
      <c r="C62" s="111">
        <f>[15]Sheet1!C52</f>
        <v>9.0052013397216797</v>
      </c>
      <c r="D62" s="111">
        <f>[15]Sheet1!D52</f>
        <v>5.9980530738830566</v>
      </c>
      <c r="E62" s="111">
        <f>[15]Sheet1!E52</f>
        <v>4.0804009437561035</v>
      </c>
      <c r="F62" s="111">
        <f>[15]Sheet1!F52</f>
        <v>39.048618316650391</v>
      </c>
      <c r="G62" s="111">
        <f>[15]Sheet1!G52</f>
        <v>25.477264404296875</v>
      </c>
      <c r="H62" s="111">
        <f>[15]Sheet1!H52</f>
        <v>20.460910797119141</v>
      </c>
      <c r="I62" s="111">
        <f>[15]Sheet1!I52</f>
        <v>10.876636505126953</v>
      </c>
      <c r="J62" s="112">
        <f>[15]Sheet1!J52</f>
        <v>677.63961651318766</v>
      </c>
      <c r="K62" s="125"/>
    </row>
    <row r="63" spans="1:11" x14ac:dyDescent="0.2">
      <c r="A63" s="126" t="s">
        <v>61</v>
      </c>
      <c r="B63" s="111">
        <f>[15]Sheet1!B53</f>
        <v>12.910502433776855</v>
      </c>
      <c r="C63" s="111">
        <f>[15]Sheet1!C53</f>
        <v>4.5772871971130371</v>
      </c>
      <c r="D63" s="111">
        <f>[15]Sheet1!D53</f>
        <v>4.448244571685791</v>
      </c>
      <c r="E63" s="111">
        <f>[15]Sheet1!E53</f>
        <v>3.1877677440643311</v>
      </c>
      <c r="F63" s="111">
        <f>[15]Sheet1!F53</f>
        <v>31.034479141235352</v>
      </c>
      <c r="G63" s="111">
        <f>[15]Sheet1!G53</f>
        <v>22.655364990234375</v>
      </c>
      <c r="H63" s="111">
        <f>[15]Sheet1!H53</f>
        <v>15.197784423828125</v>
      </c>
      <c r="I63" s="111">
        <f>[15]Sheet1!I53</f>
        <v>6.7853274345397949</v>
      </c>
      <c r="J63" s="112">
        <f>[15]Sheet1!J53</f>
        <v>2577.9190440983266</v>
      </c>
      <c r="K63" s="125"/>
    </row>
    <row r="64" spans="1:11" x14ac:dyDescent="0.2">
      <c r="A64" s="127" t="s">
        <v>62</v>
      </c>
      <c r="B64" s="111">
        <f>[15]Sheet1!B54</f>
        <v>10.480597496032715</v>
      </c>
      <c r="C64" s="111">
        <f>[15]Sheet1!C54</f>
        <v>5.4648537635803223</v>
      </c>
      <c r="D64" s="111">
        <f>[15]Sheet1!D54</f>
        <v>2.5409226417541504</v>
      </c>
      <c r="E64" s="111">
        <f>[15]Sheet1!E54</f>
        <v>2.1794281005859375</v>
      </c>
      <c r="F64" s="111">
        <f>[15]Sheet1!F54</f>
        <v>15.054620742797852</v>
      </c>
      <c r="G64" s="111">
        <f>[15]Sheet1!G54</f>
        <v>11.224336624145508</v>
      </c>
      <c r="H64" s="111">
        <f>[15]Sheet1!H54</f>
        <v>10.999408721923828</v>
      </c>
      <c r="I64" s="111">
        <f>[15]Sheet1!I54</f>
        <v>6.0343680381774902</v>
      </c>
      <c r="J64" s="112">
        <f>[15]Sheet1!J54</f>
        <v>604.25807140169252</v>
      </c>
      <c r="K64" s="125"/>
    </row>
    <row r="65" spans="1:11" x14ac:dyDescent="0.2">
      <c r="A65" s="127" t="s">
        <v>63</v>
      </c>
      <c r="B65" s="111">
        <f>[15]Sheet1!B55</f>
        <v>11.557886123657227</v>
      </c>
      <c r="C65" s="111">
        <f>[15]Sheet1!C55</f>
        <v>5.4703273773193359</v>
      </c>
      <c r="D65" s="111">
        <f>[15]Sheet1!D55</f>
        <v>2.7476487159729004</v>
      </c>
      <c r="E65" s="111">
        <f>[15]Sheet1!E55</f>
        <v>2.2957849502563477</v>
      </c>
      <c r="F65" s="111">
        <f>[15]Sheet1!F55</f>
        <v>12.447262763977051</v>
      </c>
      <c r="G65" s="111">
        <f>[15]Sheet1!G55</f>
        <v>9.6446409225463867</v>
      </c>
      <c r="H65" s="111">
        <f>[15]Sheet1!H55</f>
        <v>11.670619010925293</v>
      </c>
      <c r="I65" s="111">
        <f>[15]Sheet1!I55</f>
        <v>6.1338348388671875</v>
      </c>
      <c r="J65" s="112">
        <f>[15]Sheet1!J55</f>
        <v>242.74251242325161</v>
      </c>
      <c r="K65" s="124"/>
    </row>
    <row r="66" spans="1:11" x14ac:dyDescent="0.2">
      <c r="A66" s="127" t="s">
        <v>64</v>
      </c>
      <c r="B66" s="111">
        <f>[15]Sheet1!B56</f>
        <v>12.060892105102539</v>
      </c>
      <c r="C66" s="111">
        <f>[15]Sheet1!C56</f>
        <v>6.3006253242492676</v>
      </c>
      <c r="D66" s="111">
        <f>[15]Sheet1!D56</f>
        <v>2.9225342273712158</v>
      </c>
      <c r="E66" s="111">
        <f>[15]Sheet1!E56</f>
        <v>1.0481472015380859</v>
      </c>
      <c r="F66" s="111">
        <f>[15]Sheet1!F56</f>
        <v>19.023956298828125</v>
      </c>
      <c r="G66" s="111">
        <f>[15]Sheet1!G56</f>
        <v>13.126517295837402</v>
      </c>
      <c r="H66" s="111">
        <f>[15]Sheet1!H56</f>
        <v>12.589726448059082</v>
      </c>
      <c r="I66" s="111">
        <f>[15]Sheet1!I56</f>
        <v>6.579869270324707</v>
      </c>
      <c r="J66" s="112">
        <f>[15]Sheet1!J56</f>
        <v>584.9235709167026</v>
      </c>
      <c r="K66" s="125"/>
    </row>
    <row r="67" spans="1:11" x14ac:dyDescent="0.2">
      <c r="A67" s="126" t="s">
        <v>65</v>
      </c>
      <c r="B67" s="111">
        <f>[15]Sheet1!B57</f>
        <v>15.395806312561035</v>
      </c>
      <c r="C67" s="111">
        <f>[15]Sheet1!C57</f>
        <v>8.0126152038574219</v>
      </c>
      <c r="D67" s="111">
        <f>[15]Sheet1!D57</f>
        <v>5.7390704154968262</v>
      </c>
      <c r="E67" s="111">
        <f>[15]Sheet1!E57</f>
        <v>2.6615064144134521</v>
      </c>
      <c r="F67" s="111">
        <f>[15]Sheet1!F57</f>
        <v>20.776296615600586</v>
      </c>
      <c r="G67" s="111">
        <f>[15]Sheet1!G57</f>
        <v>13.39507007598877</v>
      </c>
      <c r="H67" s="111">
        <f>[15]Sheet1!H57</f>
        <v>17.258146286010742</v>
      </c>
      <c r="I67" s="111">
        <f>[15]Sheet1!I57</f>
        <v>9.1860332489013672</v>
      </c>
      <c r="J67" s="112">
        <f>[15]Sheet1!J57</f>
        <v>946.38311010977975</v>
      </c>
      <c r="K67" s="125"/>
    </row>
    <row r="68" spans="1:11" x14ac:dyDescent="0.2">
      <c r="A68" s="127" t="s">
        <v>66</v>
      </c>
      <c r="B68" s="111">
        <f>[15]Sheet1!B58</f>
        <v>20.886972427368164</v>
      </c>
      <c r="C68" s="111">
        <f>[15]Sheet1!C58</f>
        <v>7.1269330978393555</v>
      </c>
      <c r="D68" s="111">
        <f>[15]Sheet1!D58</f>
        <v>10.685243606567383</v>
      </c>
      <c r="E68" s="111">
        <f>[15]Sheet1!E58</f>
        <v>5.5416226387023926</v>
      </c>
      <c r="F68" s="111">
        <f>[15]Sheet1!F58</f>
        <v>44.771072387695313</v>
      </c>
      <c r="G68" s="111">
        <f>[15]Sheet1!G58</f>
        <v>30.018007278442383</v>
      </c>
      <c r="H68" s="111">
        <f>[15]Sheet1!H58</f>
        <v>24.99632453918457</v>
      </c>
      <c r="I68" s="111">
        <f>[15]Sheet1!I58</f>
        <v>10.989536285400391</v>
      </c>
      <c r="J68" s="112">
        <f>[15]Sheet1!J58</f>
        <v>799.89600781491788</v>
      </c>
      <c r="K68" s="125"/>
    </row>
    <row r="69" spans="1:11" x14ac:dyDescent="0.2">
      <c r="A69" s="127" t="s">
        <v>67</v>
      </c>
      <c r="B69" s="111">
        <f>[15]Sheet1!B59</f>
        <v>30.685503005981445</v>
      </c>
      <c r="C69" s="111">
        <f>[15]Sheet1!C59</f>
        <v>9.3306999206542969</v>
      </c>
      <c r="D69" s="111">
        <f>[15]Sheet1!D59</f>
        <v>3.4094924926757813</v>
      </c>
      <c r="E69" s="111">
        <f>[15]Sheet1!E59</f>
        <v>1.4370248317718506</v>
      </c>
      <c r="F69" s="111">
        <f>[15]Sheet1!F59</f>
        <v>57.393222808837891</v>
      </c>
      <c r="G69" s="111">
        <f>[15]Sheet1!G59</f>
        <v>34.632595062255859</v>
      </c>
      <c r="H69" s="111">
        <f>[15]Sheet1!H59</f>
        <v>30.729335784912109</v>
      </c>
      <c r="I69" s="111">
        <f>[15]Sheet1!I59</f>
        <v>9.4436187744140625</v>
      </c>
      <c r="J69" s="112">
        <f>[15]Sheet1!J59</f>
        <v>283.10465125323964</v>
      </c>
      <c r="K69" s="124"/>
    </row>
    <row r="70" spans="1:11" x14ac:dyDescent="0.2">
      <c r="A70" s="127" t="s">
        <v>68</v>
      </c>
      <c r="B70" s="111">
        <f>[15]Sheet1!B60</f>
        <v>20.1353759765625</v>
      </c>
      <c r="C70" s="111">
        <f>[15]Sheet1!C60</f>
        <v>8.7567014694213867</v>
      </c>
      <c r="D70" s="111">
        <f>[15]Sheet1!D60</f>
        <v>10.165107727050781</v>
      </c>
      <c r="E70" s="111">
        <f>[15]Sheet1!E60</f>
        <v>5.6504387855529785</v>
      </c>
      <c r="F70" s="111">
        <f>[15]Sheet1!F60</f>
        <v>35.179229736328125</v>
      </c>
      <c r="G70" s="111">
        <f>[15]Sheet1!G60</f>
        <v>26.76207160949707</v>
      </c>
      <c r="H70" s="111">
        <f>[15]Sheet1!H60</f>
        <v>23.215274810791016</v>
      </c>
      <c r="I70" s="111">
        <f>[15]Sheet1!I60</f>
        <v>11.28327465057373</v>
      </c>
      <c r="J70" s="112">
        <f>[15]Sheet1!J60</f>
        <v>591.49195321962463</v>
      </c>
      <c r="K70" s="125"/>
    </row>
    <row r="71" spans="1:11" x14ac:dyDescent="0.2">
      <c r="A71" s="126" t="s">
        <v>69</v>
      </c>
      <c r="B71" s="111">
        <f>[15]Sheet1!B61</f>
        <v>32.808784484863281</v>
      </c>
      <c r="C71" s="111">
        <f>[15]Sheet1!C61</f>
        <v>19.45564079284668</v>
      </c>
      <c r="D71" s="111">
        <f>[15]Sheet1!D61</f>
        <v>15.179481506347656</v>
      </c>
      <c r="E71" s="111">
        <f>[15]Sheet1!E61</f>
        <v>10.951558113098145</v>
      </c>
      <c r="F71" s="111">
        <f>[15]Sheet1!F61</f>
        <v>54.590774536132813</v>
      </c>
      <c r="G71" s="111">
        <f>[15]Sheet1!G61</f>
        <v>41.002361297607422</v>
      </c>
      <c r="H71" s="111">
        <f>[15]Sheet1!H61</f>
        <v>35.570991516113281</v>
      </c>
      <c r="I71" s="111">
        <f>[15]Sheet1!I61</f>
        <v>22.731765747070313</v>
      </c>
      <c r="J71" s="112">
        <f>[15]Sheet1!J61</f>
        <v>1184.6104957974569</v>
      </c>
      <c r="K71" s="125"/>
    </row>
    <row r="72" spans="1:11" x14ac:dyDescent="0.2">
      <c r="A72" s="127" t="s">
        <v>70</v>
      </c>
      <c r="B72" s="111">
        <f>[15]Sheet1!B62</f>
        <v>14.731761932373047</v>
      </c>
      <c r="C72" s="111">
        <f>[15]Sheet1!C62</f>
        <v>3.928328275680542</v>
      </c>
      <c r="D72" s="111">
        <f>[15]Sheet1!D62</f>
        <v>3.1021130084991455</v>
      </c>
      <c r="E72" s="111">
        <f>[15]Sheet1!E62</f>
        <v>1.0231523513793945</v>
      </c>
      <c r="F72" s="111">
        <f>[15]Sheet1!F62</f>
        <v>18.073543548583984</v>
      </c>
      <c r="G72" s="111">
        <f>[15]Sheet1!G62</f>
        <v>9.4928398132324219</v>
      </c>
      <c r="H72" s="111">
        <f>[15]Sheet1!H62</f>
        <v>14.909989356994629</v>
      </c>
      <c r="I72" s="111">
        <f>[15]Sheet1!I62</f>
        <v>4.1065554618835449</v>
      </c>
      <c r="J72" s="112">
        <f>[15]Sheet1!J62</f>
        <v>352.57041342315705</v>
      </c>
      <c r="K72" s="124"/>
    </row>
    <row r="73" spans="1:11" x14ac:dyDescent="0.2">
      <c r="A73" s="127" t="s">
        <v>71</v>
      </c>
      <c r="B73" s="111">
        <f>[15]Sheet1!B63</f>
        <v>21.555658340454102</v>
      </c>
      <c r="C73" s="111">
        <f>[15]Sheet1!C63</f>
        <v>5.2521839141845703</v>
      </c>
      <c r="D73" s="111">
        <f>[15]Sheet1!D63</f>
        <v>9.1867084503173828</v>
      </c>
      <c r="E73" s="111">
        <f>[15]Sheet1!E63</f>
        <v>3.9743239879608154</v>
      </c>
      <c r="F73" s="111">
        <f>[15]Sheet1!F63</f>
        <v>47.601902008056641</v>
      </c>
      <c r="G73" s="111">
        <f>[15]Sheet1!G63</f>
        <v>29.879547119140625</v>
      </c>
      <c r="H73" s="111">
        <f>[15]Sheet1!H63</f>
        <v>23.652761459350586</v>
      </c>
      <c r="I73" s="111">
        <f>[15]Sheet1!I63</f>
        <v>7.1244955062866211</v>
      </c>
      <c r="J73" s="112">
        <f>[15]Sheet1!J63</f>
        <v>321.46525487581215</v>
      </c>
      <c r="K73" s="125"/>
    </row>
    <row r="74" spans="1:11" x14ac:dyDescent="0.2">
      <c r="A74" s="127" t="s">
        <v>72</v>
      </c>
      <c r="B74" s="111">
        <f>[15]Sheet1!B64</f>
        <v>18.334161758422852</v>
      </c>
      <c r="C74" s="111">
        <f>[15]Sheet1!C64</f>
        <v>11.89560604095459</v>
      </c>
      <c r="D74" s="111">
        <f>[15]Sheet1!D64</f>
        <v>17.945083618164063</v>
      </c>
      <c r="E74" s="111">
        <f>[15]Sheet1!E64</f>
        <v>12.798718452453613</v>
      </c>
      <c r="F74" s="111">
        <f>[15]Sheet1!F64</f>
        <v>41.386642456054688</v>
      </c>
      <c r="G74" s="111">
        <f>[15]Sheet1!G64</f>
        <v>31.867534637451172</v>
      </c>
      <c r="H74" s="111">
        <f>[15]Sheet1!H64</f>
        <v>25.912807464599609</v>
      </c>
      <c r="I74" s="111">
        <f>[15]Sheet1!I64</f>
        <v>17.90049934387207</v>
      </c>
      <c r="J74" s="112">
        <f>[15]Sheet1!J64</f>
        <v>231.57621513940302</v>
      </c>
      <c r="K74" s="125"/>
    </row>
    <row r="75" spans="1:11" x14ac:dyDescent="0.2">
      <c r="A75" s="126" t="s">
        <v>73</v>
      </c>
      <c r="B75" s="111">
        <f>[15]Sheet1!B65</f>
        <v>16.278657913208008</v>
      </c>
      <c r="C75" s="111">
        <f>[15]Sheet1!C65</f>
        <v>7.4998650550842285</v>
      </c>
      <c r="D75" s="111">
        <f>[15]Sheet1!D65</f>
        <v>3.4189321994781494</v>
      </c>
      <c r="E75" s="111">
        <f>[15]Sheet1!E65</f>
        <v>1.8437181711196899</v>
      </c>
      <c r="F75" s="111">
        <f>[15]Sheet1!F65</f>
        <v>29.618635177612305</v>
      </c>
      <c r="G75" s="111">
        <f>[15]Sheet1!G65</f>
        <v>23.291343688964844</v>
      </c>
      <c r="H75" s="111">
        <f>[15]Sheet1!H65</f>
        <v>16.823156356811523</v>
      </c>
      <c r="I75" s="111">
        <f>[15]Sheet1!I65</f>
        <v>7.669194221496582</v>
      </c>
      <c r="J75" s="112">
        <f>[15]Sheet1!J65</f>
        <v>429.08366567106162</v>
      </c>
      <c r="K75" s="125"/>
    </row>
    <row r="76" spans="1:11" x14ac:dyDescent="0.2">
      <c r="A76" s="127" t="s">
        <v>74</v>
      </c>
      <c r="B76" s="111">
        <f>[15]Sheet1!B66</f>
        <v>17.658681869506836</v>
      </c>
      <c r="C76" s="111">
        <f>[15]Sheet1!C66</f>
        <v>8.5846805572509766</v>
      </c>
      <c r="D76" s="111">
        <f>[15]Sheet1!D66</f>
        <v>10.960305213928223</v>
      </c>
      <c r="E76" s="111">
        <f>[15]Sheet1!E66</f>
        <v>8.5429916381835938</v>
      </c>
      <c r="F76" s="111">
        <f>[15]Sheet1!F66</f>
        <v>31.494424819946289</v>
      </c>
      <c r="G76" s="111">
        <f>[15]Sheet1!G66</f>
        <v>23.247367858886719</v>
      </c>
      <c r="H76" s="111">
        <f>[15]Sheet1!H66</f>
        <v>21.679380416870117</v>
      </c>
      <c r="I76" s="111">
        <f>[15]Sheet1!I66</f>
        <v>13.658163070678711</v>
      </c>
      <c r="J76" s="112">
        <f>[15]Sheet1!J66</f>
        <v>629.50749903347946</v>
      </c>
      <c r="K76" s="124"/>
    </row>
    <row r="77" spans="1:11" x14ac:dyDescent="0.2">
      <c r="A77" s="127" t="s">
        <v>75</v>
      </c>
      <c r="B77" s="111">
        <f>[15]Sheet1!B67</f>
        <v>23.533363342285156</v>
      </c>
      <c r="C77" s="111">
        <f>[15]Sheet1!C67</f>
        <v>11.250547409057617</v>
      </c>
      <c r="D77" s="111">
        <f>[15]Sheet1!D67</f>
        <v>6.7922945022583008</v>
      </c>
      <c r="E77" s="111">
        <f>[15]Sheet1!E67</f>
        <v>4.5876307487487793</v>
      </c>
      <c r="F77" s="111">
        <f>[15]Sheet1!F67</f>
        <v>33.301551818847656</v>
      </c>
      <c r="G77" s="111">
        <f>[15]Sheet1!G67</f>
        <v>25.256446838378906</v>
      </c>
      <c r="H77" s="111">
        <f>[15]Sheet1!H67</f>
        <v>24.295417785644531</v>
      </c>
      <c r="I77" s="111">
        <f>[15]Sheet1!I67</f>
        <v>12.609836578369141</v>
      </c>
      <c r="J77" s="112">
        <f>[15]Sheet1!J67</f>
        <v>322.02666670162006</v>
      </c>
      <c r="K77" s="125"/>
    </row>
    <row r="78" spans="1:11" x14ac:dyDescent="0.2">
      <c r="A78" s="126" t="s">
        <v>76</v>
      </c>
      <c r="B78" s="111">
        <f>[15]Sheet1!B68</f>
        <v>17.208820343017578</v>
      </c>
      <c r="C78" s="111">
        <f>[15]Sheet1!C68</f>
        <v>5.2256603240966797</v>
      </c>
      <c r="D78" s="111">
        <f>[15]Sheet1!D68</f>
        <v>3.2612366676330566</v>
      </c>
      <c r="E78" s="111">
        <f>[15]Sheet1!E68</f>
        <v>1.3695297241210938</v>
      </c>
      <c r="F78" s="111">
        <f>[15]Sheet1!F68</f>
        <v>26.524736404418945</v>
      </c>
      <c r="G78" s="111">
        <f>[15]Sheet1!G68</f>
        <v>16.379531860351563</v>
      </c>
      <c r="H78" s="111">
        <f>[15]Sheet1!H68</f>
        <v>17.492952346801758</v>
      </c>
      <c r="I78" s="111">
        <f>[15]Sheet1!I68</f>
        <v>5.5097932815551758</v>
      </c>
      <c r="J78" s="112">
        <f>[15]Sheet1!J68</f>
        <v>732.07944151481263</v>
      </c>
      <c r="K78" s="125"/>
    </row>
    <row r="79" spans="1:11" x14ac:dyDescent="0.2">
      <c r="A79" s="127" t="s">
        <v>77</v>
      </c>
      <c r="B79" s="111">
        <f>[15]Sheet1!B69</f>
        <v>19.349948883056641</v>
      </c>
      <c r="C79" s="111">
        <f>[15]Sheet1!C69</f>
        <v>8.1980743408203125</v>
      </c>
      <c r="D79" s="111">
        <f>[15]Sheet1!D69</f>
        <v>2.7174553871154785</v>
      </c>
      <c r="E79" s="111">
        <f>[15]Sheet1!E69</f>
        <v>1.3414363861083984</v>
      </c>
      <c r="F79" s="111">
        <f>[15]Sheet1!F69</f>
        <v>29.668771743774414</v>
      </c>
      <c r="G79" s="111">
        <f>[15]Sheet1!G69</f>
        <v>20.763463973999023</v>
      </c>
      <c r="H79" s="111">
        <f>[15]Sheet1!H69</f>
        <v>19.641536712646484</v>
      </c>
      <c r="I79" s="111">
        <f>[15]Sheet1!I69</f>
        <v>8.5516395568847656</v>
      </c>
      <c r="J79" s="112">
        <f>[15]Sheet1!J69</f>
        <v>354.34410013083203</v>
      </c>
      <c r="K79" s="125"/>
    </row>
    <row r="80" spans="1:11" x14ac:dyDescent="0.2">
      <c r="A80" s="127" t="s">
        <v>78</v>
      </c>
      <c r="B80" s="111">
        <f>[15]Sheet1!B70</f>
        <v>21.188686370849609</v>
      </c>
      <c r="C80" s="111">
        <f>[15]Sheet1!C70</f>
        <v>12.784595489501953</v>
      </c>
      <c r="D80" s="111">
        <f>[15]Sheet1!D70</f>
        <v>10.088479995727539</v>
      </c>
      <c r="E80" s="111">
        <f>[15]Sheet1!E70</f>
        <v>7.5676307678222656</v>
      </c>
      <c r="F80" s="111">
        <f>[15]Sheet1!F70</f>
        <v>38.921875</v>
      </c>
      <c r="G80" s="111">
        <f>[15]Sheet1!G70</f>
        <v>33.686737060546875</v>
      </c>
      <c r="H80" s="111">
        <f>[15]Sheet1!H70</f>
        <v>23.97705078125</v>
      </c>
      <c r="I80" s="111">
        <f>[15]Sheet1!I70</f>
        <v>14.917872428894043</v>
      </c>
      <c r="J80" s="112">
        <f>[15]Sheet1!J70</f>
        <v>262.1681867351719</v>
      </c>
      <c r="K80" s="125"/>
    </row>
    <row r="81" spans="1:11" x14ac:dyDescent="0.2">
      <c r="A81" s="127" t="s">
        <v>79</v>
      </c>
      <c r="B81" s="111">
        <f>[15]Sheet1!B71</f>
        <v>19.247774124145508</v>
      </c>
      <c r="C81" s="111">
        <f>[15]Sheet1!C71</f>
        <v>9.2026071548461914</v>
      </c>
      <c r="D81" s="111">
        <f>[15]Sheet1!D71</f>
        <v>5.4642348289489746</v>
      </c>
      <c r="E81" s="111">
        <f>[15]Sheet1!E71</f>
        <v>3.1584086418151855</v>
      </c>
      <c r="F81" s="111">
        <f>[15]Sheet1!F71</f>
        <v>31.650354385375977</v>
      </c>
      <c r="G81" s="111">
        <f>[15]Sheet1!G71</f>
        <v>22.624603271484375</v>
      </c>
      <c r="H81" s="111">
        <f>[15]Sheet1!H71</f>
        <v>21.210386276245117</v>
      </c>
      <c r="I81" s="111">
        <f>[15]Sheet1!I71</f>
        <v>10.932531356811523</v>
      </c>
      <c r="J81" s="112">
        <f>[15]Sheet1!J71</f>
        <v>335.37904821678131</v>
      </c>
      <c r="K81" s="125"/>
    </row>
    <row r="82" spans="1:11" ht="13.5" thickBot="1" x14ac:dyDescent="0.25">
      <c r="A82" s="128" t="s">
        <v>7</v>
      </c>
      <c r="B82" s="129">
        <f>[15]Sheet1!B72</f>
        <v>19.530128479003906</v>
      </c>
      <c r="C82" s="129">
        <f>[15]Sheet1!C72</f>
        <v>8.7112960815429688</v>
      </c>
      <c r="D82" s="129">
        <f>[15]Sheet1!D72</f>
        <v>7.8433051109313965</v>
      </c>
      <c r="E82" s="129">
        <f>[15]Sheet1!E72</f>
        <v>4.6656246185302734</v>
      </c>
      <c r="F82" s="129">
        <f>[15]Sheet1!F72</f>
        <v>33.965232849121094</v>
      </c>
      <c r="G82" s="129">
        <f>[15]Sheet1!G72</f>
        <v>23.82734489440918</v>
      </c>
      <c r="H82" s="129">
        <f>[15]Sheet1!H72</f>
        <v>21.844661712646484</v>
      </c>
      <c r="I82" s="129">
        <f>[15]Sheet1!I72</f>
        <v>10.819301605224609</v>
      </c>
      <c r="J82" s="130">
        <f>[15]Sheet1!J72</f>
        <v>22398.157882843774</v>
      </c>
      <c r="K82" s="125"/>
    </row>
    <row r="83" spans="1:11" ht="42.75" customHeight="1" thickBot="1" x14ac:dyDescent="0.25">
      <c r="A83" s="358" t="s">
        <v>198</v>
      </c>
      <c r="B83" s="359"/>
      <c r="C83" s="359"/>
      <c r="D83" s="359"/>
      <c r="E83" s="359"/>
      <c r="F83" s="359"/>
      <c r="G83" s="359"/>
      <c r="H83" s="360"/>
      <c r="I83" s="131"/>
      <c r="J83" s="132"/>
    </row>
    <row r="84" spans="1:11" ht="43.5" customHeight="1" thickBot="1" x14ac:dyDescent="0.25">
      <c r="A84" s="361" t="s">
        <v>199</v>
      </c>
      <c r="B84" s="359"/>
      <c r="C84" s="359"/>
      <c r="D84" s="359"/>
      <c r="E84" s="359"/>
      <c r="F84" s="359"/>
      <c r="G84" s="359"/>
      <c r="H84" s="360"/>
      <c r="I84" s="131"/>
      <c r="J84" s="132"/>
    </row>
    <row r="85" spans="1:11" ht="168" customHeight="1" thickBot="1" x14ac:dyDescent="0.25">
      <c r="A85" s="362" t="s">
        <v>200</v>
      </c>
      <c r="B85" s="359"/>
      <c r="C85" s="359"/>
      <c r="D85" s="359"/>
      <c r="E85" s="359"/>
      <c r="F85" s="359"/>
      <c r="G85" s="359"/>
      <c r="H85" s="360"/>
      <c r="J85" s="134"/>
    </row>
    <row r="86" spans="1:11" ht="75" customHeight="1" thickBot="1" x14ac:dyDescent="0.25">
      <c r="A86" s="355" t="s">
        <v>201</v>
      </c>
      <c r="B86" s="356"/>
      <c r="C86" s="356"/>
      <c r="D86" s="356"/>
      <c r="E86" s="356"/>
      <c r="F86" s="356"/>
      <c r="G86" s="356"/>
      <c r="H86" s="357"/>
      <c r="J86" s="134"/>
    </row>
    <row r="87" spans="1:11" ht="75" customHeight="1" thickBot="1" x14ac:dyDescent="0.25">
      <c r="A87" s="355" t="s">
        <v>202</v>
      </c>
      <c r="B87" s="356"/>
      <c r="C87" s="356"/>
      <c r="D87" s="356"/>
      <c r="E87" s="356"/>
      <c r="F87" s="356"/>
      <c r="G87" s="356"/>
      <c r="H87" s="357"/>
      <c r="J87" s="134"/>
    </row>
    <row r="88" spans="1:11" ht="13.5" thickBot="1" x14ac:dyDescent="0.25">
      <c r="A88" s="135"/>
      <c r="B88" s="136"/>
      <c r="C88" s="136"/>
      <c r="D88" s="136"/>
      <c r="E88" s="136"/>
      <c r="F88" s="136"/>
      <c r="G88" s="136"/>
      <c r="H88" s="137"/>
    </row>
    <row r="89" spans="1:11" ht="66" customHeight="1" thickBot="1" x14ac:dyDescent="0.25">
      <c r="A89" s="355" t="s">
        <v>203</v>
      </c>
      <c r="B89" s="356"/>
      <c r="C89" s="356"/>
      <c r="D89" s="356"/>
      <c r="E89" s="356"/>
      <c r="F89" s="356"/>
      <c r="G89" s="356"/>
      <c r="H89" s="357"/>
    </row>
    <row r="90" spans="1:11" ht="60.75" customHeight="1" thickBot="1" x14ac:dyDescent="0.25">
      <c r="A90" s="355" t="s">
        <v>204</v>
      </c>
      <c r="B90" s="356"/>
      <c r="C90" s="356"/>
      <c r="D90" s="356"/>
      <c r="E90" s="356"/>
      <c r="F90" s="356"/>
      <c r="G90" s="356"/>
      <c r="H90" s="357"/>
      <c r="I90" s="99"/>
      <c r="J90" s="99"/>
    </row>
    <row r="91" spans="1:11" ht="13.5" thickBot="1" x14ac:dyDescent="0.25">
      <c r="A91" s="135"/>
      <c r="B91" s="136"/>
      <c r="C91" s="136"/>
      <c r="D91" s="136"/>
      <c r="E91" s="136"/>
      <c r="F91" s="136"/>
      <c r="G91" s="136"/>
      <c r="H91" s="137"/>
    </row>
    <row r="92" spans="1:11" ht="80.25" customHeight="1" thickBot="1" x14ac:dyDescent="0.25">
      <c r="A92" s="355" t="s">
        <v>205</v>
      </c>
      <c r="B92" s="356"/>
      <c r="C92" s="356"/>
      <c r="D92" s="356"/>
      <c r="E92" s="356"/>
      <c r="F92" s="356"/>
      <c r="G92" s="356"/>
      <c r="H92" s="357"/>
    </row>
    <row r="93" spans="1:11" ht="72.75" customHeight="1" thickBot="1" x14ac:dyDescent="0.25">
      <c r="A93" s="355" t="s">
        <v>206</v>
      </c>
      <c r="B93" s="356"/>
      <c r="C93" s="356"/>
      <c r="D93" s="356"/>
      <c r="E93" s="356"/>
      <c r="F93" s="356"/>
      <c r="G93" s="356"/>
      <c r="H93" s="357"/>
      <c r="I93" s="99"/>
      <c r="J93" s="99"/>
    </row>
    <row r="94" spans="1:11" ht="13.5" thickBot="1" x14ac:dyDescent="0.25">
      <c r="A94" s="135"/>
      <c r="B94" s="136"/>
      <c r="C94" s="136"/>
      <c r="D94" s="136"/>
      <c r="E94" s="136"/>
      <c r="F94" s="136"/>
      <c r="G94" s="136"/>
      <c r="H94" s="137"/>
    </row>
    <row r="95" spans="1:11" ht="70.5" customHeight="1" thickBot="1" x14ac:dyDescent="0.25">
      <c r="A95" s="355" t="s">
        <v>207</v>
      </c>
      <c r="B95" s="356"/>
      <c r="C95" s="356"/>
      <c r="D95" s="356"/>
      <c r="E95" s="356"/>
      <c r="F95" s="356"/>
      <c r="G95" s="356"/>
      <c r="H95" s="357"/>
    </row>
    <row r="96" spans="1:11" ht="13.5" thickBot="1" x14ac:dyDescent="0.25">
      <c r="A96" s="135"/>
      <c r="B96" s="136"/>
      <c r="C96" s="136"/>
      <c r="D96" s="136"/>
      <c r="E96" s="136"/>
      <c r="F96" s="136"/>
      <c r="G96" s="136"/>
      <c r="H96" s="137"/>
    </row>
    <row r="97" spans="1:8" ht="75" customHeight="1" thickBot="1" x14ac:dyDescent="0.25">
      <c r="A97" s="355" t="s">
        <v>208</v>
      </c>
      <c r="B97" s="356"/>
      <c r="C97" s="356"/>
      <c r="D97" s="356"/>
      <c r="E97" s="356"/>
      <c r="F97" s="356"/>
      <c r="G97" s="356"/>
      <c r="H97" s="357"/>
    </row>
    <row r="98" spans="1:8" ht="13.5" thickBot="1" x14ac:dyDescent="0.25"/>
    <row r="99" spans="1:8" ht="54" customHeight="1" thickBot="1" x14ac:dyDescent="0.25">
      <c r="A99" s="355" t="s">
        <v>209</v>
      </c>
      <c r="B99" s="356"/>
      <c r="C99" s="356"/>
      <c r="D99" s="356"/>
      <c r="E99" s="356"/>
      <c r="F99" s="356"/>
      <c r="G99" s="356"/>
      <c r="H99" s="357"/>
    </row>
  </sheetData>
  <mergeCells count="20">
    <mergeCell ref="A99:H99"/>
    <mergeCell ref="A83:H83"/>
    <mergeCell ref="A84:H84"/>
    <mergeCell ref="A85:H85"/>
    <mergeCell ref="A86:H86"/>
    <mergeCell ref="A87:H87"/>
    <mergeCell ref="A89:H89"/>
    <mergeCell ref="A90:H90"/>
    <mergeCell ref="A92:H92"/>
    <mergeCell ref="A93:H93"/>
    <mergeCell ref="A95:H95"/>
    <mergeCell ref="A97:H97"/>
    <mergeCell ref="A1:J1"/>
    <mergeCell ref="A2:A4"/>
    <mergeCell ref="B2:J3"/>
    <mergeCell ref="B4:C4"/>
    <mergeCell ref="D4:E4"/>
    <mergeCell ref="F4:G4"/>
    <mergeCell ref="H4:I4"/>
    <mergeCell ref="J4:J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9"/>
  <sheetViews>
    <sheetView tabSelected="1" workbookViewId="0">
      <selection activeCell="C4" sqref="C4"/>
    </sheetView>
  </sheetViews>
  <sheetFormatPr defaultColWidth="8.85546875" defaultRowHeight="12.75" x14ac:dyDescent="0.2"/>
  <cols>
    <col min="1" max="1" width="21.140625" style="133" customWidth="1"/>
    <col min="2" max="2" width="18.7109375" style="133" bestFit="1" customWidth="1"/>
    <col min="3" max="3" width="15.85546875" style="133" bestFit="1" customWidth="1"/>
    <col min="4" max="4" width="6.7109375" style="133" customWidth="1"/>
    <col min="5" max="5" width="9.28515625" style="133" customWidth="1"/>
    <col min="6" max="8" width="6.7109375" style="133" customWidth="1"/>
    <col min="9" max="9" width="8.7109375" style="133" customWidth="1"/>
    <col min="10" max="10" width="12.28515625" style="133" customWidth="1"/>
    <col min="11" max="11" width="9.140625" style="133" customWidth="1"/>
    <col min="12" max="13" width="8.7109375" style="133" customWidth="1"/>
    <col min="14" max="14" width="8.85546875" style="132"/>
    <col min="15" max="16384" width="8.85546875" style="99"/>
  </cols>
  <sheetData>
    <row r="1" spans="1:15" ht="15.75" customHeight="1" thickBot="1" x14ac:dyDescent="0.25">
      <c r="A1" s="330" t="s">
        <v>210</v>
      </c>
      <c r="B1" s="331"/>
      <c r="C1" s="331"/>
      <c r="D1" s="331"/>
      <c r="E1" s="331"/>
      <c r="F1" s="331"/>
      <c r="G1" s="331"/>
      <c r="H1" s="331"/>
      <c r="I1" s="331"/>
      <c r="J1" s="331"/>
      <c r="K1" s="331"/>
      <c r="L1" s="331"/>
      <c r="M1" s="331"/>
      <c r="N1" s="331"/>
      <c r="O1" s="331"/>
    </row>
    <row r="2" spans="1:15" ht="12.75" customHeight="1" thickBot="1" x14ac:dyDescent="0.25">
      <c r="A2" s="365"/>
      <c r="B2" s="140"/>
      <c r="C2" s="140"/>
      <c r="D2" s="366" t="s">
        <v>210</v>
      </c>
      <c r="E2" s="367"/>
      <c r="F2" s="367"/>
      <c r="G2" s="367"/>
      <c r="H2" s="367"/>
      <c r="I2" s="367"/>
      <c r="J2" s="367"/>
      <c r="K2" s="367"/>
      <c r="L2" s="367"/>
      <c r="M2" s="367"/>
      <c r="N2" s="367"/>
      <c r="O2" s="368"/>
    </row>
    <row r="3" spans="1:15" ht="13.5" thickBot="1" x14ac:dyDescent="0.25">
      <c r="A3" s="365"/>
      <c r="B3" s="140"/>
      <c r="C3" s="140"/>
      <c r="D3" s="369" t="s">
        <v>211</v>
      </c>
      <c r="E3" s="370"/>
      <c r="F3" s="370"/>
      <c r="G3" s="370"/>
      <c r="H3" s="370"/>
      <c r="I3" s="370"/>
      <c r="J3" s="370"/>
      <c r="K3" s="370"/>
      <c r="L3" s="370"/>
      <c r="M3" s="370"/>
      <c r="N3" s="141"/>
    </row>
    <row r="4" spans="1:15" ht="77.25" customHeight="1" thickBot="1" x14ac:dyDescent="0.25">
      <c r="A4" s="365"/>
      <c r="B4" s="142" t="s">
        <v>212</v>
      </c>
      <c r="C4" s="143" t="s">
        <v>3</v>
      </c>
      <c r="D4" s="144" t="s">
        <v>213</v>
      </c>
      <c r="E4" s="145" t="s">
        <v>214</v>
      </c>
      <c r="F4" s="145" t="s">
        <v>215</v>
      </c>
      <c r="G4" s="145" t="s">
        <v>216</v>
      </c>
      <c r="H4" s="146" t="s">
        <v>217</v>
      </c>
      <c r="I4" s="147" t="s">
        <v>218</v>
      </c>
      <c r="J4" s="146" t="s">
        <v>219</v>
      </c>
      <c r="K4" s="146" t="s">
        <v>220</v>
      </c>
      <c r="L4" s="146" t="s">
        <v>221</v>
      </c>
      <c r="M4" s="148" t="s">
        <v>222</v>
      </c>
      <c r="N4" s="149" t="s">
        <v>223</v>
      </c>
      <c r="O4" s="150" t="s">
        <v>224</v>
      </c>
    </row>
    <row r="5" spans="1:15" x14ac:dyDescent="0.2">
      <c r="A5" s="151" t="s">
        <v>7</v>
      </c>
      <c r="B5" s="107">
        <f>[16]Sheet1!B2</f>
        <v>10.073905944824219</v>
      </c>
      <c r="C5" s="108">
        <f>[16]Sheet1!C2</f>
        <v>29019.999999999571</v>
      </c>
      <c r="D5" s="107">
        <f>[16]Sheet1!D2</f>
        <v>1.9119735956192017</v>
      </c>
      <c r="E5" s="107">
        <f>[16]Sheet1!E2</f>
        <v>1.3817318677902222</v>
      </c>
      <c r="F5" s="107">
        <f>[16]Sheet1!F2</f>
        <v>0.12885968387126923</v>
      </c>
      <c r="G5" s="107">
        <f>[16]Sheet1!G2</f>
        <v>0.3374287486076355</v>
      </c>
      <c r="H5" s="107">
        <f>[16]Sheet1!H2</f>
        <v>0.83049005270004272</v>
      </c>
      <c r="I5" s="107">
        <f>[16]Sheet1!I2</f>
        <v>9.829837828874588E-2</v>
      </c>
      <c r="J5" s="107">
        <f>[16]Sheet1!J2</f>
        <v>0.64676880836486816</v>
      </c>
      <c r="K5" s="107">
        <f>[16]Sheet1!K2</f>
        <v>0</v>
      </c>
      <c r="L5" s="107">
        <f>[16]Sheet1!L2</f>
        <v>9.7560875117778778E-2</v>
      </c>
      <c r="M5" s="107">
        <f>[16]Sheet1!M2</f>
        <v>0.21732798218727112</v>
      </c>
      <c r="N5" s="107">
        <f>[16]Sheet1!N2</f>
        <v>4.0897989273071289</v>
      </c>
      <c r="O5" s="108">
        <f>[16]Sheet1!O2</f>
        <v>2923.4476129455534</v>
      </c>
    </row>
    <row r="6" spans="1:15" x14ac:dyDescent="0.2">
      <c r="A6" s="152" t="s">
        <v>8</v>
      </c>
      <c r="B6" s="153"/>
      <c r="C6" s="154"/>
      <c r="D6" s="153"/>
      <c r="E6" s="153"/>
      <c r="F6" s="153"/>
      <c r="G6" s="153"/>
      <c r="H6" s="153"/>
      <c r="I6" s="153"/>
      <c r="J6" s="153"/>
      <c r="K6" s="153"/>
      <c r="L6" s="153"/>
      <c r="M6" s="153"/>
      <c r="N6" s="153"/>
      <c r="O6" s="154"/>
    </row>
    <row r="7" spans="1:15" x14ac:dyDescent="0.2">
      <c r="A7" s="155" t="s">
        <v>9</v>
      </c>
      <c r="B7" s="153">
        <f>[16]Sheet1!B3</f>
        <v>10.927522659301758</v>
      </c>
      <c r="C7" s="154">
        <f>[16]Sheet1!C3</f>
        <v>17822.769757616919</v>
      </c>
      <c r="D7" s="153">
        <f>[16]Sheet1!D3</f>
        <v>1.8954993486404419</v>
      </c>
      <c r="E7" s="153">
        <f>[16]Sheet1!E3</f>
        <v>1.4313935041427612</v>
      </c>
      <c r="F7" s="153">
        <f>[16]Sheet1!F3</f>
        <v>0.19342628121376038</v>
      </c>
      <c r="G7" s="153">
        <f>[16]Sheet1!G3</f>
        <v>0.37559515237808228</v>
      </c>
      <c r="H7" s="153">
        <f>[16]Sheet1!H3</f>
        <v>0.92355459928512573</v>
      </c>
      <c r="I7" s="153">
        <f>[16]Sheet1!I3</f>
        <v>0.12353739887475967</v>
      </c>
      <c r="J7" s="153">
        <f>[16]Sheet1!J3</f>
        <v>0.76108717918395996</v>
      </c>
      <c r="K7" s="153">
        <f>[16]Sheet1!K3</f>
        <v>0</v>
      </c>
      <c r="L7" s="153">
        <f>[16]Sheet1!L3</f>
        <v>0.113763228058815</v>
      </c>
      <c r="M7" s="153">
        <f>[16]Sheet1!M3</f>
        <v>0.21905332803726196</v>
      </c>
      <c r="N7" s="153">
        <f>[16]Sheet1!N3</f>
        <v>4.1047616004943848</v>
      </c>
      <c r="O7" s="154">
        <f>[16]Sheet1!O3</f>
        <v>1947.5872841206537</v>
      </c>
    </row>
    <row r="8" spans="1:15" x14ac:dyDescent="0.2">
      <c r="A8" s="155" t="s">
        <v>10</v>
      </c>
      <c r="B8" s="153">
        <f>[16]Sheet1!B4</f>
        <v>8.7151937484741211</v>
      </c>
      <c r="C8" s="154">
        <f>[16]Sheet1!C4</f>
        <v>11197.230242383057</v>
      </c>
      <c r="D8" s="153">
        <f>[16]Sheet1!D4</f>
        <v>1.9448524713516235</v>
      </c>
      <c r="E8" s="153">
        <f>[16]Sheet1!E4</f>
        <v>1.2826191186904907</v>
      </c>
      <c r="F8" s="153">
        <f>[16]Sheet1!F4</f>
        <v>0</v>
      </c>
      <c r="G8" s="153">
        <f>[16]Sheet1!G4</f>
        <v>0.2612575888633728</v>
      </c>
      <c r="H8" s="153">
        <f>[16]Sheet1!H4</f>
        <v>0.64475506544113159</v>
      </c>
      <c r="I8" s="153">
        <f>[16]Sheet1!I4</f>
        <v>4.7927245497703552E-2</v>
      </c>
      <c r="J8" s="153">
        <f>[16]Sheet1!J4</f>
        <v>0.41861629486083984</v>
      </c>
      <c r="K8" s="153">
        <f>[16]Sheet1!K4</f>
        <v>0</v>
      </c>
      <c r="L8" s="153">
        <f>[16]Sheet1!L4</f>
        <v>6.5224796533584595E-2</v>
      </c>
      <c r="M8" s="153">
        <f>[16]Sheet1!M4</f>
        <v>0.21388459205627441</v>
      </c>
      <c r="N8" s="153">
        <f>[16]Sheet1!N4</f>
        <v>4.0599374771118164</v>
      </c>
      <c r="O8" s="154">
        <f>[16]Sheet1!O4</f>
        <v>975.86032882491543</v>
      </c>
    </row>
    <row r="9" spans="1:15" x14ac:dyDescent="0.2">
      <c r="A9" s="156" t="s">
        <v>11</v>
      </c>
      <c r="B9" s="153">
        <f>[16]Sheet1!B5</f>
        <v>8.8627023696899414</v>
      </c>
      <c r="C9" s="154">
        <f>[16]Sheet1!C5</f>
        <v>6564.9601633568691</v>
      </c>
      <c r="D9" s="153">
        <f>[16]Sheet1!D5</f>
        <v>2.3560628890991211</v>
      </c>
      <c r="E9" s="153">
        <f>[16]Sheet1!E5</f>
        <v>1.7973679304122925</v>
      </c>
      <c r="F9" s="153">
        <f>[16]Sheet1!F5</f>
        <v>0</v>
      </c>
      <c r="G9" s="153">
        <f>[16]Sheet1!G5</f>
        <v>0</v>
      </c>
      <c r="H9" s="153">
        <f>[16]Sheet1!H5</f>
        <v>0.46886801719665527</v>
      </c>
      <c r="I9" s="153">
        <f>[16]Sheet1!I5</f>
        <v>0</v>
      </c>
      <c r="J9" s="153">
        <f>[16]Sheet1!J5</f>
        <v>0.61414992809295654</v>
      </c>
      <c r="K9" s="153">
        <f>[16]Sheet1!K5</f>
        <v>0</v>
      </c>
      <c r="L9" s="153">
        <f>[16]Sheet1!L5</f>
        <v>0</v>
      </c>
      <c r="M9" s="153">
        <f>[16]Sheet1!M5</f>
        <v>0.35873100161552429</v>
      </c>
      <c r="N9" s="153">
        <f>[16]Sheet1!N5</f>
        <v>4.7675809860229492</v>
      </c>
      <c r="O9" s="154">
        <f>[16]Sheet1!O5</f>
        <v>581.83285123936514</v>
      </c>
    </row>
    <row r="10" spans="1:15" x14ac:dyDescent="0.2">
      <c r="A10" s="156" t="s">
        <v>12</v>
      </c>
      <c r="B10" s="153">
        <f>[16]Sheet1!B6</f>
        <v>8.5061426162719727</v>
      </c>
      <c r="C10" s="154">
        <f>[16]Sheet1!C6</f>
        <v>4632.2700790262406</v>
      </c>
      <c r="D10" s="153">
        <f>[16]Sheet1!D6</f>
        <v>1.3376467227935791</v>
      </c>
      <c r="E10" s="153">
        <f>[16]Sheet1!E6</f>
        <v>0.52252548933029175</v>
      </c>
      <c r="F10" s="153">
        <f>[16]Sheet1!F6</f>
        <v>0</v>
      </c>
      <c r="G10" s="153">
        <f>[16]Sheet1!G6</f>
        <v>0.64703840017318726</v>
      </c>
      <c r="H10" s="153">
        <f>[16]Sheet1!H6</f>
        <v>0.90447521209716797</v>
      </c>
      <c r="I10" s="153">
        <f>[16]Sheet1!I6</f>
        <v>0.11869805306196213</v>
      </c>
      <c r="J10" s="153">
        <f>[16]Sheet1!J6</f>
        <v>0.12988540530204773</v>
      </c>
      <c r="K10" s="153">
        <f>[16]Sheet1!K6</f>
        <v>0</v>
      </c>
      <c r="L10" s="153">
        <f>[16]Sheet1!L6</f>
        <v>0.16153770685195923</v>
      </c>
      <c r="M10" s="153">
        <f>[16]Sheet1!M6</f>
        <v>0</v>
      </c>
      <c r="N10" s="153">
        <f>[16]Sheet1!N6</f>
        <v>3.0150105953216553</v>
      </c>
      <c r="O10" s="154">
        <f>[16]Sheet1!O6</f>
        <v>394.02747758554995</v>
      </c>
    </row>
    <row r="11" spans="1:15" x14ac:dyDescent="0.2">
      <c r="A11" s="152" t="s">
        <v>13</v>
      </c>
      <c r="B11" s="153"/>
      <c r="C11" s="154"/>
      <c r="D11" s="153"/>
      <c r="E11" s="153"/>
      <c r="F11" s="153"/>
      <c r="G11" s="153"/>
      <c r="H11" s="153"/>
      <c r="I11" s="153"/>
      <c r="J11" s="153"/>
      <c r="K11" s="153"/>
      <c r="L11" s="153"/>
      <c r="M11" s="153"/>
      <c r="N11" s="153"/>
      <c r="O11" s="154"/>
    </row>
    <row r="12" spans="1:15" x14ac:dyDescent="0.2">
      <c r="A12" s="117" t="s">
        <v>14</v>
      </c>
      <c r="B12" s="153">
        <f>[16]Sheet1!B8</f>
        <v>10.243697166442871</v>
      </c>
      <c r="C12" s="154">
        <f>[16]Sheet1!C8</f>
        <v>3995.3605866612056</v>
      </c>
      <c r="D12" s="153">
        <f>[16]Sheet1!D8</f>
        <v>1.7884620428085327</v>
      </c>
      <c r="E12" s="153">
        <f>[16]Sheet1!E8</f>
        <v>0.51605474948883057</v>
      </c>
      <c r="F12" s="153">
        <f>[16]Sheet1!F8</f>
        <v>0.21017409861087799</v>
      </c>
      <c r="G12" s="153">
        <f>[16]Sheet1!G8</f>
        <v>0.24567379057407379</v>
      </c>
      <c r="H12" s="153">
        <f>[16]Sheet1!H8</f>
        <v>1.34941565990448</v>
      </c>
      <c r="I12" s="153">
        <f>[16]Sheet1!I8</f>
        <v>0.21936322748661041</v>
      </c>
      <c r="J12" s="153">
        <f>[16]Sheet1!J8</f>
        <v>0.6437535285949707</v>
      </c>
      <c r="K12" s="153">
        <f>[16]Sheet1!K8</f>
        <v>0</v>
      </c>
      <c r="L12" s="153">
        <f>[16]Sheet1!L8</f>
        <v>0.29522916674613953</v>
      </c>
      <c r="M12" s="153">
        <f>[16]Sheet1!M8</f>
        <v>8.6278572678565979E-2</v>
      </c>
      <c r="N12" s="153">
        <f>[16]Sheet1!N8</f>
        <v>3.6328854560852051</v>
      </c>
      <c r="O12" s="154">
        <f>[16]Sheet1!O8</f>
        <v>409.27265190401221</v>
      </c>
    </row>
    <row r="13" spans="1:15" x14ac:dyDescent="0.2">
      <c r="A13" s="117" t="s">
        <v>16</v>
      </c>
      <c r="B13" s="153">
        <f>[16]Sheet1!B9</f>
        <v>10.289660453796387</v>
      </c>
      <c r="C13" s="154">
        <f>[16]Sheet1!C9</f>
        <v>3994.3681366272554</v>
      </c>
      <c r="D13" s="153">
        <f>[16]Sheet1!D9</f>
        <v>0.79796111583709717</v>
      </c>
      <c r="E13" s="153">
        <f>[16]Sheet1!E9</f>
        <v>0.90709817409515381</v>
      </c>
      <c r="F13" s="153">
        <f>[16]Sheet1!F9</f>
        <v>0</v>
      </c>
      <c r="G13" s="153">
        <f>[16]Sheet1!G9</f>
        <v>0</v>
      </c>
      <c r="H13" s="153">
        <f>[16]Sheet1!H9</f>
        <v>0.63562655448913574</v>
      </c>
      <c r="I13" s="153">
        <f>[16]Sheet1!I9</f>
        <v>0</v>
      </c>
      <c r="J13" s="153">
        <f>[16]Sheet1!J9</f>
        <v>1.4531155824661255</v>
      </c>
      <c r="K13" s="153">
        <f>[16]Sheet1!K9</f>
        <v>0</v>
      </c>
      <c r="L13" s="153">
        <f>[16]Sheet1!L9</f>
        <v>0.12451959401369095</v>
      </c>
      <c r="M13" s="153">
        <f>[16]Sheet1!M9</f>
        <v>0.36469942331314087</v>
      </c>
      <c r="N13" s="153">
        <f>[16]Sheet1!N9</f>
        <v>3.9785301685333252</v>
      </c>
      <c r="O13" s="154">
        <f>[16]Sheet1!O9</f>
        <v>411.0069180272734</v>
      </c>
    </row>
    <row r="14" spans="1:15" x14ac:dyDescent="0.2">
      <c r="A14" s="117" t="s">
        <v>17</v>
      </c>
      <c r="B14" s="153">
        <f>[16]Sheet1!B10</f>
        <v>12.0223388671875</v>
      </c>
      <c r="C14" s="154">
        <f>[16]Sheet1!C10</f>
        <v>4280.5163734672469</v>
      </c>
      <c r="D14" s="153">
        <f>[16]Sheet1!D10</f>
        <v>1.5238982439041138</v>
      </c>
      <c r="E14" s="153">
        <f>[16]Sheet1!E10</f>
        <v>0.99343645572662354</v>
      </c>
      <c r="F14" s="153">
        <f>[16]Sheet1!F10</f>
        <v>0</v>
      </c>
      <c r="G14" s="153">
        <f>[16]Sheet1!G10</f>
        <v>0.36166012287139893</v>
      </c>
      <c r="H14" s="153">
        <f>[16]Sheet1!H10</f>
        <v>1.0618036985397339</v>
      </c>
      <c r="I14" s="153">
        <f>[16]Sheet1!I10</f>
        <v>0.19053523242473602</v>
      </c>
      <c r="J14" s="153">
        <f>[16]Sheet1!J10</f>
        <v>0.44405508041381836</v>
      </c>
      <c r="K14" s="153">
        <f>[16]Sheet1!K10</f>
        <v>0</v>
      </c>
      <c r="L14" s="153">
        <f>[16]Sheet1!L10</f>
        <v>0.11250213533639908</v>
      </c>
      <c r="M14" s="153">
        <f>[16]Sheet1!M10</f>
        <v>0</v>
      </c>
      <c r="N14" s="153">
        <f>[16]Sheet1!N10</f>
        <v>2.6605815887451172</v>
      </c>
      <c r="O14" s="154">
        <f>[16]Sheet1!O10</f>
        <v>514.61816953992081</v>
      </c>
    </row>
    <row r="15" spans="1:15" x14ac:dyDescent="0.2">
      <c r="A15" s="117" t="s">
        <v>18</v>
      </c>
      <c r="B15" s="153">
        <f>[16]Sheet1!B11</f>
        <v>11.099287986755371</v>
      </c>
      <c r="C15" s="154">
        <f>[16]Sheet1!C11</f>
        <v>4120.3412326339576</v>
      </c>
      <c r="D15" s="153">
        <f>[16]Sheet1!D11</f>
        <v>2.2788858413696289</v>
      </c>
      <c r="E15" s="153">
        <f>[16]Sheet1!E11</f>
        <v>1.6124783754348755</v>
      </c>
      <c r="F15" s="153">
        <f>[16]Sheet1!F11</f>
        <v>0.14929760992527008</v>
      </c>
      <c r="G15" s="153">
        <f>[16]Sheet1!G11</f>
        <v>1.1243952512741089</v>
      </c>
      <c r="H15" s="153">
        <f>[16]Sheet1!H11</f>
        <v>0.5623202919960022</v>
      </c>
      <c r="I15" s="153">
        <f>[16]Sheet1!I11</f>
        <v>0</v>
      </c>
      <c r="J15" s="153">
        <f>[16]Sheet1!J11</f>
        <v>0.87864357233047485</v>
      </c>
      <c r="K15" s="153">
        <f>[16]Sheet1!K11</f>
        <v>0</v>
      </c>
      <c r="L15" s="153">
        <f>[16]Sheet1!L11</f>
        <v>9.367215633392334E-2</v>
      </c>
      <c r="M15" s="153">
        <f>[16]Sheet1!M11</f>
        <v>0.38016575574874878</v>
      </c>
      <c r="N15" s="153">
        <f>[16]Sheet1!N11</f>
        <v>5.1634163856506348</v>
      </c>
      <c r="O15" s="154">
        <f>[16]Sheet1!O11</f>
        <v>457.32855693506514</v>
      </c>
    </row>
    <row r="16" spans="1:15" x14ac:dyDescent="0.2">
      <c r="A16" s="117" t="s">
        <v>19</v>
      </c>
      <c r="B16" s="153">
        <f>[16]Sheet1!B12</f>
        <v>12.471942901611328</v>
      </c>
      <c r="C16" s="154">
        <f>[16]Sheet1!C12</f>
        <v>4241.3878359468899</v>
      </c>
      <c r="D16" s="153">
        <f>[16]Sheet1!D12</f>
        <v>2.5379095077514648</v>
      </c>
      <c r="E16" s="153">
        <f>[16]Sheet1!E12</f>
        <v>1.9394066333770752</v>
      </c>
      <c r="F16" s="153">
        <f>[16]Sheet1!F12</f>
        <v>0</v>
      </c>
      <c r="G16" s="153">
        <f>[16]Sheet1!G12</f>
        <v>0.29934132099151611</v>
      </c>
      <c r="H16" s="153">
        <f>[16]Sheet1!H12</f>
        <v>0.77864283323287964</v>
      </c>
      <c r="I16" s="153">
        <f>[16]Sheet1!I12</f>
        <v>0.18816827237606049</v>
      </c>
      <c r="J16" s="153">
        <f>[16]Sheet1!J12</f>
        <v>0.29138609766960144</v>
      </c>
      <c r="K16" s="153">
        <f>[16]Sheet1!K12</f>
        <v>0</v>
      </c>
      <c r="L16" s="153">
        <f>[16]Sheet1!L12</f>
        <v>0</v>
      </c>
      <c r="M16" s="153">
        <f>[16]Sheet1!M12</f>
        <v>0.52228641510009766</v>
      </c>
      <c r="N16" s="153">
        <f>[16]Sheet1!N12</f>
        <v>4.4199714660644531</v>
      </c>
      <c r="O16" s="154">
        <f>[16]Sheet1!O12</f>
        <v>528.9834693195271</v>
      </c>
    </row>
    <row r="17" spans="1:15" x14ac:dyDescent="0.2">
      <c r="A17" s="117" t="s">
        <v>20</v>
      </c>
      <c r="B17" s="153">
        <f>[16]Sheet1!B13</f>
        <v>9.8623428344726563</v>
      </c>
      <c r="C17" s="154">
        <f>[16]Sheet1!C13</f>
        <v>2781.0555769761877</v>
      </c>
      <c r="D17" s="153">
        <f>[16]Sheet1!D13</f>
        <v>2.2627975940704346</v>
      </c>
      <c r="E17" s="153">
        <f>[16]Sheet1!E13</f>
        <v>0.82432287931442261</v>
      </c>
      <c r="F17" s="153">
        <f>[16]Sheet1!F13</f>
        <v>0</v>
      </c>
      <c r="G17" s="153">
        <f>[16]Sheet1!G13</f>
        <v>9.9265068769454956E-2</v>
      </c>
      <c r="H17" s="153">
        <f>[16]Sheet1!H13</f>
        <v>0</v>
      </c>
      <c r="I17" s="153">
        <f>[16]Sheet1!I13</f>
        <v>0</v>
      </c>
      <c r="J17" s="153">
        <f>[16]Sheet1!J13</f>
        <v>0.89543509483337402</v>
      </c>
      <c r="K17" s="153">
        <f>[16]Sheet1!K13</f>
        <v>0</v>
      </c>
      <c r="L17" s="153">
        <f>[16]Sheet1!L13</f>
        <v>0</v>
      </c>
      <c r="M17" s="153">
        <f>[16]Sheet1!M13</f>
        <v>0</v>
      </c>
      <c r="N17" s="153">
        <f>[16]Sheet1!N13</f>
        <v>3.9475066661834717</v>
      </c>
      <c r="O17" s="154">
        <f>[16]Sheet1!O13</f>
        <v>274.27723018682707</v>
      </c>
    </row>
    <row r="18" spans="1:15" x14ac:dyDescent="0.2">
      <c r="A18" s="117" t="s">
        <v>21</v>
      </c>
      <c r="B18" s="153">
        <f>[16]Sheet1!B14</f>
        <v>7.2524633407592773</v>
      </c>
      <c r="C18" s="154">
        <f>[16]Sheet1!C14</f>
        <v>2082.7607022698667</v>
      </c>
      <c r="D18" s="153">
        <f>[16]Sheet1!D14</f>
        <v>0.9235730767250061</v>
      </c>
      <c r="E18" s="153">
        <f>[16]Sheet1!E14</f>
        <v>1.2347468137741089</v>
      </c>
      <c r="F18" s="153">
        <f>[16]Sheet1!F14</f>
        <v>0</v>
      </c>
      <c r="G18" s="153">
        <f>[16]Sheet1!G14</f>
        <v>0</v>
      </c>
      <c r="H18" s="153">
        <f>[16]Sheet1!H14</f>
        <v>0</v>
      </c>
      <c r="I18" s="153">
        <f>[16]Sheet1!I14</f>
        <v>0</v>
      </c>
      <c r="J18" s="153">
        <f>[16]Sheet1!J14</f>
        <v>0</v>
      </c>
      <c r="K18" s="153">
        <f>[16]Sheet1!K14</f>
        <v>0</v>
      </c>
      <c r="L18" s="153">
        <f>[16]Sheet1!L14</f>
        <v>0</v>
      </c>
      <c r="M18" s="153">
        <f>[16]Sheet1!M14</f>
        <v>0</v>
      </c>
      <c r="N18" s="153">
        <f>[16]Sheet1!N14</f>
        <v>2.1583199501037598</v>
      </c>
      <c r="O18" s="154">
        <f>[16]Sheet1!O14</f>
        <v>151.05145609943915</v>
      </c>
    </row>
    <row r="19" spans="1:15" x14ac:dyDescent="0.2">
      <c r="A19" s="117" t="s">
        <v>22</v>
      </c>
      <c r="B19" s="153">
        <f>[16]Sheet1!B15</f>
        <v>4.8869380950927734</v>
      </c>
      <c r="C19" s="154">
        <f>[16]Sheet1!C15</f>
        <v>1644.7555623266333</v>
      </c>
      <c r="D19" s="153">
        <f>[16]Sheet1!D15</f>
        <v>0</v>
      </c>
      <c r="E19" s="153">
        <f>[16]Sheet1!E15</f>
        <v>4.5006370544433594</v>
      </c>
      <c r="F19" s="153">
        <f>[16]Sheet1!F15</f>
        <v>0</v>
      </c>
      <c r="G19" s="153">
        <f>[16]Sheet1!G15</f>
        <v>0</v>
      </c>
      <c r="H19" s="153">
        <f>[16]Sheet1!H15</f>
        <v>1.5686798095703125</v>
      </c>
      <c r="I19" s="153">
        <f>[16]Sheet1!I15</f>
        <v>0</v>
      </c>
      <c r="J19" s="153">
        <f>[16]Sheet1!J15</f>
        <v>0</v>
      </c>
      <c r="K19" s="153">
        <f>[16]Sheet1!K15</f>
        <v>0</v>
      </c>
      <c r="L19" s="153">
        <f>[16]Sheet1!L15</f>
        <v>0</v>
      </c>
      <c r="M19" s="153">
        <f>[16]Sheet1!M15</f>
        <v>0</v>
      </c>
      <c r="N19" s="153">
        <f>[16]Sheet1!N15</f>
        <v>6.0693168640136719</v>
      </c>
      <c r="O19" s="154">
        <f>[16]Sheet1!O15</f>
        <v>80.378185410586525</v>
      </c>
    </row>
    <row r="20" spans="1:15" x14ac:dyDescent="0.2">
      <c r="A20" s="117" t="s">
        <v>23</v>
      </c>
      <c r="B20" s="153">
        <f>[16]Sheet1!B16</f>
        <v>5.9658699035644531</v>
      </c>
      <c r="C20" s="154">
        <f>[16]Sheet1!C16</f>
        <v>1034.7543217634081</v>
      </c>
      <c r="D20" s="153">
        <f>[16]Sheet1!D16</f>
        <v>9.7281675338745117</v>
      </c>
      <c r="E20" s="153">
        <f>[16]Sheet1!E16</f>
        <v>6.039484977722168</v>
      </c>
      <c r="F20" s="153">
        <f>[16]Sheet1!F16</f>
        <v>3.6029553413391113</v>
      </c>
      <c r="G20" s="153">
        <f>[16]Sheet1!G16</f>
        <v>0</v>
      </c>
      <c r="H20" s="153">
        <f>[16]Sheet1!H16</f>
        <v>4.4191408157348633</v>
      </c>
      <c r="I20" s="153">
        <f>[16]Sheet1!I16</f>
        <v>0</v>
      </c>
      <c r="J20" s="153">
        <f>[16]Sheet1!J16</f>
        <v>0</v>
      </c>
      <c r="K20" s="153">
        <f>[16]Sheet1!K16</f>
        <v>0</v>
      </c>
      <c r="L20" s="153">
        <f>[16]Sheet1!L16</f>
        <v>0.20203232765197754</v>
      </c>
      <c r="M20" s="153">
        <f>[16]Sheet1!M16</f>
        <v>0</v>
      </c>
      <c r="N20" s="153">
        <f>[16]Sheet1!N16</f>
        <v>13.533154487609863</v>
      </c>
      <c r="O20" s="154">
        <f>[16]Sheet1!O16</f>
        <v>61.732094862042494</v>
      </c>
    </row>
    <row r="21" spans="1:15" x14ac:dyDescent="0.2">
      <c r="A21" s="117" t="s">
        <v>24</v>
      </c>
      <c r="B21" s="153">
        <f>[16]Sheet1!B17</f>
        <v>4.1196751594543457</v>
      </c>
      <c r="C21" s="154">
        <f>[16]Sheet1!C17</f>
        <v>844.69967132732984</v>
      </c>
      <c r="D21" s="153">
        <f>[16]Sheet1!D17</f>
        <v>0</v>
      </c>
      <c r="E21" s="153">
        <f>[16]Sheet1!E17</f>
        <v>0.96602988243103027</v>
      </c>
      <c r="F21" s="153">
        <f>[16]Sheet1!F17</f>
        <v>0</v>
      </c>
      <c r="G21" s="153">
        <f>[16]Sheet1!G17</f>
        <v>0</v>
      </c>
      <c r="H21" s="153">
        <f>[16]Sheet1!H17</f>
        <v>0</v>
      </c>
      <c r="I21" s="153">
        <f>[16]Sheet1!I17</f>
        <v>0</v>
      </c>
      <c r="J21" s="153">
        <f>[16]Sheet1!J17</f>
        <v>0</v>
      </c>
      <c r="K21" s="153">
        <f>[16]Sheet1!K17</f>
        <v>0</v>
      </c>
      <c r="L21" s="153">
        <f>[16]Sheet1!L17</f>
        <v>0</v>
      </c>
      <c r="M21" s="153">
        <f>[16]Sheet1!M17</f>
        <v>0</v>
      </c>
      <c r="N21" s="153">
        <f>[16]Sheet1!N17</f>
        <v>0.96602988243103027</v>
      </c>
      <c r="O21" s="154">
        <f>[16]Sheet1!O17</f>
        <v>34.798880660870637</v>
      </c>
    </row>
    <row r="22" spans="1:15" x14ac:dyDescent="0.2">
      <c r="A22" s="106" t="s">
        <v>25</v>
      </c>
      <c r="B22" s="153"/>
      <c r="C22" s="154"/>
      <c r="D22" s="153"/>
      <c r="E22" s="153"/>
      <c r="F22" s="153"/>
      <c r="G22" s="153"/>
      <c r="H22" s="153"/>
      <c r="I22" s="153"/>
      <c r="J22" s="153"/>
      <c r="K22" s="153"/>
      <c r="L22" s="153"/>
      <c r="M22" s="153"/>
      <c r="N22" s="153"/>
      <c r="O22" s="154"/>
    </row>
    <row r="23" spans="1:15" x14ac:dyDescent="0.2">
      <c r="A23" s="117" t="s">
        <v>26</v>
      </c>
      <c r="B23" s="153">
        <f>[16]Sheet1!B18</f>
        <v>7.5526318550109863</v>
      </c>
      <c r="C23" s="154">
        <f>[16]Sheet1!C18</f>
        <v>6621.8421171562359</v>
      </c>
      <c r="D23" s="153">
        <f>[16]Sheet1!D18</f>
        <v>0.76651066541671753</v>
      </c>
      <c r="E23" s="153">
        <f>[16]Sheet1!E18</f>
        <v>0.69584190845489502</v>
      </c>
      <c r="F23" s="153">
        <f>[16]Sheet1!F18</f>
        <v>0.17199458181858063</v>
      </c>
      <c r="G23" s="153">
        <f>[16]Sheet1!G18</f>
        <v>0</v>
      </c>
      <c r="H23" s="153">
        <f>[16]Sheet1!H18</f>
        <v>0.13251408934593201</v>
      </c>
      <c r="I23" s="153">
        <f>[16]Sheet1!I18</f>
        <v>0</v>
      </c>
      <c r="J23" s="153">
        <f>[16]Sheet1!J18</f>
        <v>0.40914633870124817</v>
      </c>
      <c r="K23" s="153">
        <f>[16]Sheet1!K18</f>
        <v>0</v>
      </c>
      <c r="L23" s="153">
        <f>[16]Sheet1!L18</f>
        <v>0</v>
      </c>
      <c r="M23" s="153">
        <f>[16]Sheet1!M18</f>
        <v>7.0605501532554626E-2</v>
      </c>
      <c r="N23" s="153">
        <f>[16]Sheet1!N18</f>
        <v>1.7359299659729004</v>
      </c>
      <c r="O23" s="154">
        <f>[16]Sheet1!O18</f>
        <v>500.12337007637336</v>
      </c>
    </row>
    <row r="24" spans="1:15" x14ac:dyDescent="0.2">
      <c r="A24" s="117" t="s">
        <v>27</v>
      </c>
      <c r="B24" s="153">
        <f>[16]Sheet1!B19</f>
        <v>11.280351638793945</v>
      </c>
      <c r="C24" s="154">
        <f>[16]Sheet1!C19</f>
        <v>20789.883351856908</v>
      </c>
      <c r="D24" s="153">
        <f>[16]Sheet1!D19</f>
        <v>1.9306011199951172</v>
      </c>
      <c r="E24" s="153">
        <f>[16]Sheet1!E19</f>
        <v>1.5124614238739014</v>
      </c>
      <c r="F24" s="153">
        <f>[16]Sheet1!F19</f>
        <v>0.12395510822534561</v>
      </c>
      <c r="G24" s="153">
        <f>[16]Sheet1!G19</f>
        <v>0.29595312476158142</v>
      </c>
      <c r="H24" s="153">
        <f>[16]Sheet1!H19</f>
        <v>0.71569901704788208</v>
      </c>
      <c r="I24" s="153">
        <f>[16]Sheet1!I19</f>
        <v>0.12253692746162415</v>
      </c>
      <c r="J24" s="153">
        <f>[16]Sheet1!J19</f>
        <v>0.52125340700149536</v>
      </c>
      <c r="K24" s="153">
        <f>[16]Sheet1!K19</f>
        <v>0</v>
      </c>
      <c r="L24" s="153">
        <f>[16]Sheet1!L19</f>
        <v>0.12161756306886673</v>
      </c>
      <c r="M24" s="153">
        <f>[16]Sheet1!M19</f>
        <v>0.22705206274986267</v>
      </c>
      <c r="N24" s="153">
        <f>[16]Sheet1!N19</f>
        <v>4.0311665534973145</v>
      </c>
      <c r="O24" s="154">
        <f>[16]Sheet1!O19</f>
        <v>2345.1720109580501</v>
      </c>
    </row>
    <row r="25" spans="1:15" ht="22.5" x14ac:dyDescent="0.2">
      <c r="A25" s="117" t="s">
        <v>28</v>
      </c>
      <c r="B25" s="153">
        <f>[16]Sheet1!B20</f>
        <v>4.8593835830688477</v>
      </c>
      <c r="C25" s="154">
        <f>[16]Sheet1!C20</f>
        <v>1608.274530986768</v>
      </c>
      <c r="D25" s="153">
        <f>[16]Sheet1!D20</f>
        <v>8.6832218170166016</v>
      </c>
      <c r="E25" s="153">
        <f>[16]Sheet1!E20</f>
        <v>1.8480842113494873</v>
      </c>
      <c r="F25" s="153">
        <f>[16]Sheet1!F20</f>
        <v>0</v>
      </c>
      <c r="G25" s="153">
        <f>[16]Sheet1!G20</f>
        <v>3.7413425445556641</v>
      </c>
      <c r="H25" s="153">
        <f>[16]Sheet1!H20</f>
        <v>8.7417001724243164</v>
      </c>
      <c r="I25" s="153">
        <f>[16]Sheet1!I20</f>
        <v>0</v>
      </c>
      <c r="J25" s="153">
        <f>[16]Sheet1!J20</f>
        <v>5.9338312149047852</v>
      </c>
      <c r="K25" s="153">
        <f>[16]Sheet1!K20</f>
        <v>0</v>
      </c>
      <c r="L25" s="153">
        <f>[16]Sheet1!L20</f>
        <v>0</v>
      </c>
      <c r="M25" s="153">
        <f>[16]Sheet1!M20</f>
        <v>0.86445868015289307</v>
      </c>
      <c r="N25" s="153">
        <f>[16]Sheet1!N20</f>
        <v>20.912460327148438</v>
      </c>
      <c r="O25" s="154">
        <f>[16]Sheet1!O20</f>
        <v>78.15223191114147</v>
      </c>
    </row>
    <row r="26" spans="1:15" x14ac:dyDescent="0.2">
      <c r="A26" s="152" t="s">
        <v>29</v>
      </c>
      <c r="B26" s="153"/>
      <c r="C26" s="154"/>
      <c r="D26" s="153"/>
      <c r="E26" s="153"/>
      <c r="F26" s="153"/>
      <c r="G26" s="153"/>
      <c r="H26" s="153"/>
      <c r="I26" s="153"/>
      <c r="J26" s="153"/>
      <c r="K26" s="153"/>
      <c r="L26" s="153"/>
      <c r="M26" s="153"/>
      <c r="N26" s="153"/>
      <c r="O26" s="154"/>
    </row>
    <row r="27" spans="1:15" x14ac:dyDescent="0.2">
      <c r="A27" s="157" t="s">
        <v>30</v>
      </c>
      <c r="B27" s="153">
        <f>[16]Sheet1!B21</f>
        <v>11.677593231201172</v>
      </c>
      <c r="C27" s="154">
        <f>[16]Sheet1!C21</f>
        <v>13643.790116608203</v>
      </c>
      <c r="D27" s="153">
        <f>[16]Sheet1!D21</f>
        <v>2.2754330635070801</v>
      </c>
      <c r="E27" s="153">
        <f>[16]Sheet1!E21</f>
        <v>1.1062994003295898</v>
      </c>
      <c r="F27" s="153">
        <f>[16]Sheet1!F21</f>
        <v>0.23644167184829712</v>
      </c>
      <c r="G27" s="153">
        <f>[16]Sheet1!G21</f>
        <v>0.43548500537872314</v>
      </c>
      <c r="H27" s="153">
        <f>[16]Sheet1!H21</f>
        <v>0.92112863063812256</v>
      </c>
      <c r="I27" s="153">
        <f>[16]Sheet1!I21</f>
        <v>3.2187081873416901E-2</v>
      </c>
      <c r="J27" s="153">
        <f>[16]Sheet1!J21</f>
        <v>0.64202398061752319</v>
      </c>
      <c r="K27" s="153">
        <f>[16]Sheet1!K21</f>
        <v>0</v>
      </c>
      <c r="L27" s="153">
        <f>[16]Sheet1!L21</f>
        <v>0.14689050614833832</v>
      </c>
      <c r="M27" s="153">
        <f>[16]Sheet1!M21</f>
        <v>0.26776781678199768</v>
      </c>
      <c r="N27" s="153">
        <f>[16]Sheet1!N21</f>
        <v>4.4408612251281738</v>
      </c>
      <c r="O27" s="154">
        <f>[16]Sheet1!O21</f>
        <v>1593.2663620696708</v>
      </c>
    </row>
    <row r="28" spans="1:15" x14ac:dyDescent="0.2">
      <c r="A28" s="157" t="s">
        <v>31</v>
      </c>
      <c r="B28" s="153">
        <f>[16]Sheet1!B22</f>
        <v>10.375024795532227</v>
      </c>
      <c r="C28" s="154">
        <f>[16]Sheet1!C22</f>
        <v>4322.5505265841848</v>
      </c>
      <c r="D28" s="153">
        <f>[16]Sheet1!D22</f>
        <v>2.0952844619750977</v>
      </c>
      <c r="E28" s="153">
        <f>[16]Sheet1!E22</f>
        <v>2.4059264659881592</v>
      </c>
      <c r="F28" s="153">
        <f>[16]Sheet1!F22</f>
        <v>0</v>
      </c>
      <c r="G28" s="153">
        <f>[16]Sheet1!G22</f>
        <v>0.22420346736907959</v>
      </c>
      <c r="H28" s="153">
        <f>[16]Sheet1!H22</f>
        <v>0.97640430927276611</v>
      </c>
      <c r="I28" s="153">
        <f>[16]Sheet1!I22</f>
        <v>0.10428957641124725</v>
      </c>
      <c r="J28" s="153">
        <f>[16]Sheet1!J22</f>
        <v>1.0672557353973389</v>
      </c>
      <c r="K28" s="153">
        <f>[16]Sheet1!K22</f>
        <v>0</v>
      </c>
      <c r="L28" s="153">
        <f>[16]Sheet1!L22</f>
        <v>0.11411891132593155</v>
      </c>
      <c r="M28" s="153">
        <f>[16]Sheet1!M22</f>
        <v>0.46541237831115723</v>
      </c>
      <c r="N28" s="153">
        <f>[16]Sheet1!N22</f>
        <v>4.7787117958068848</v>
      </c>
      <c r="O28" s="154">
        <f>[16]Sheet1!O22</f>
        <v>448.46569620013145</v>
      </c>
    </row>
    <row r="29" spans="1:15" x14ac:dyDescent="0.2">
      <c r="A29" s="157" t="s">
        <v>32</v>
      </c>
      <c r="B29" s="153">
        <f>[16]Sheet1!B23</f>
        <v>10.45018196105957</v>
      </c>
      <c r="C29" s="154">
        <f>[16]Sheet1!C23</f>
        <v>3036.4065161039985</v>
      </c>
      <c r="D29" s="153">
        <f>[16]Sheet1!D23</f>
        <v>2.2566287517547607</v>
      </c>
      <c r="E29" s="153">
        <f>[16]Sheet1!E23</f>
        <v>1.3351738452911377</v>
      </c>
      <c r="F29" s="153">
        <f>[16]Sheet1!F23</f>
        <v>0</v>
      </c>
      <c r="G29" s="153">
        <f>[16]Sheet1!G23</f>
        <v>0</v>
      </c>
      <c r="H29" s="153">
        <f>[16]Sheet1!H23</f>
        <v>1.0090147256851196</v>
      </c>
      <c r="I29" s="153">
        <f>[16]Sheet1!I23</f>
        <v>0.59663188457489014</v>
      </c>
      <c r="J29" s="153">
        <f>[16]Sheet1!J23</f>
        <v>1.2267245054244995</v>
      </c>
      <c r="K29" s="153">
        <f>[16]Sheet1!K23</f>
        <v>0</v>
      </c>
      <c r="L29" s="153">
        <f>[16]Sheet1!L23</f>
        <v>0</v>
      </c>
      <c r="M29" s="153">
        <f>[16]Sheet1!M23</f>
        <v>0</v>
      </c>
      <c r="N29" s="153">
        <f>[16]Sheet1!N23</f>
        <v>5.0493121147155762</v>
      </c>
      <c r="O29" s="154">
        <f>[16]Sheet1!O23</f>
        <v>317.3100079623718</v>
      </c>
    </row>
    <row r="30" spans="1:15" x14ac:dyDescent="0.2">
      <c r="A30" s="158" t="s">
        <v>33</v>
      </c>
      <c r="B30" s="153">
        <f>[16]Sheet1!B24</f>
        <v>7.4506821632385254</v>
      </c>
      <c r="C30" s="154">
        <f>[16]Sheet1!C24</f>
        <v>4056.7261853483778</v>
      </c>
      <c r="D30" s="153">
        <f>[16]Sheet1!D24</f>
        <v>0.28781434893608093</v>
      </c>
      <c r="E30" s="153">
        <f>[16]Sheet1!E24</f>
        <v>0.76404190063476563</v>
      </c>
      <c r="F30" s="153">
        <f>[16]Sheet1!F24</f>
        <v>0</v>
      </c>
      <c r="G30" s="153">
        <f>[16]Sheet1!G24</f>
        <v>9.1965071856975555E-2</v>
      </c>
      <c r="H30" s="153">
        <f>[16]Sheet1!H24</f>
        <v>9.1965071856975555E-2</v>
      </c>
      <c r="I30" s="153">
        <f>[16]Sheet1!I24</f>
        <v>0</v>
      </c>
      <c r="J30" s="153">
        <f>[16]Sheet1!J24</f>
        <v>0</v>
      </c>
      <c r="K30" s="153">
        <f>[16]Sheet1!K24</f>
        <v>0</v>
      </c>
      <c r="L30" s="153">
        <f>[16]Sheet1!L24</f>
        <v>0</v>
      </c>
      <c r="M30" s="153">
        <f>[16]Sheet1!M24</f>
        <v>0</v>
      </c>
      <c r="N30" s="153">
        <f>[16]Sheet1!N24</f>
        <v>1.0518562793731689</v>
      </c>
      <c r="O30" s="154">
        <f>[16]Sheet1!O24</f>
        <v>302.25377986296462</v>
      </c>
    </row>
    <row r="31" spans="1:15" x14ac:dyDescent="0.2">
      <c r="A31" s="157" t="s">
        <v>34</v>
      </c>
      <c r="B31" s="153">
        <f>[16]Sheet1!B25</f>
        <v>6.6191139221191406</v>
      </c>
      <c r="C31" s="154">
        <f>[16]Sheet1!C25</f>
        <v>3960.5266553552419</v>
      </c>
      <c r="D31" s="153">
        <f>[16]Sheet1!D25</f>
        <v>0.84484106302261353</v>
      </c>
      <c r="E31" s="153">
        <f>[16]Sheet1!E25</f>
        <v>2.0721476078033447</v>
      </c>
      <c r="F31" s="153">
        <f>[16]Sheet1!F25</f>
        <v>0</v>
      </c>
      <c r="G31" s="153">
        <f>[16]Sheet1!G25</f>
        <v>0.62661153078079224</v>
      </c>
      <c r="H31" s="153">
        <f>[16]Sheet1!H25</f>
        <v>0.66541486978530884</v>
      </c>
      <c r="I31" s="153">
        <f>[16]Sheet1!I25</f>
        <v>0</v>
      </c>
      <c r="J31" s="153">
        <f>[16]Sheet1!J25</f>
        <v>0</v>
      </c>
      <c r="K31" s="153">
        <f>[16]Sheet1!K25</f>
        <v>0</v>
      </c>
      <c r="L31" s="153">
        <f>[16]Sheet1!L25</f>
        <v>0</v>
      </c>
      <c r="M31" s="153">
        <f>[16]Sheet1!M25</f>
        <v>0</v>
      </c>
      <c r="N31" s="153">
        <f>[16]Sheet1!N25</f>
        <v>3.1189017295837402</v>
      </c>
      <c r="O31" s="154">
        <f>[16]Sheet1!O25</f>
        <v>262.1517668504261</v>
      </c>
    </row>
    <row r="32" spans="1:15" x14ac:dyDescent="0.2">
      <c r="A32" s="159" t="s">
        <v>89</v>
      </c>
      <c r="B32" s="153"/>
      <c r="C32" s="154"/>
      <c r="D32" s="153"/>
      <c r="E32" s="153"/>
      <c r="F32" s="153"/>
      <c r="G32" s="153"/>
      <c r="H32" s="153"/>
      <c r="I32" s="153"/>
      <c r="J32" s="153"/>
      <c r="K32" s="153"/>
      <c r="L32" s="153"/>
      <c r="M32" s="153"/>
      <c r="N32" s="153"/>
      <c r="O32" s="154"/>
    </row>
    <row r="33" spans="1:15" x14ac:dyDescent="0.2">
      <c r="A33" s="119" t="s">
        <v>88</v>
      </c>
      <c r="B33" s="153">
        <f>[16]Sheet1!B26</f>
        <v>12.519039154052734</v>
      </c>
      <c r="C33" s="154">
        <f>[16]Sheet1!C26</f>
        <v>9381.9421897148586</v>
      </c>
      <c r="D33" s="153">
        <f>[16]Sheet1!D26</f>
        <v>1.7164187431335449</v>
      </c>
      <c r="E33" s="153">
        <f>[16]Sheet1!E26</f>
        <v>1.2576791048049927</v>
      </c>
      <c r="F33" s="153">
        <f>[16]Sheet1!F26</f>
        <v>0.13136889040470123</v>
      </c>
      <c r="G33" s="153">
        <f>[16]Sheet1!G26</f>
        <v>0.32662147283554077</v>
      </c>
      <c r="H33" s="153">
        <f>[16]Sheet1!H26</f>
        <v>0.6516689658164978</v>
      </c>
      <c r="I33" s="153">
        <f>[16]Sheet1!I26</f>
        <v>0.15992134809494019</v>
      </c>
      <c r="J33" s="153">
        <f>[16]Sheet1!J26</f>
        <v>0.99615883827209473</v>
      </c>
      <c r="K33" s="153">
        <f>[16]Sheet1!K26</f>
        <v>0</v>
      </c>
      <c r="L33" s="153">
        <f>[16]Sheet1!L26</f>
        <v>0.12933951616287231</v>
      </c>
      <c r="M33" s="153">
        <f>[16]Sheet1!M26</f>
        <v>0.27564635872840881</v>
      </c>
      <c r="N33" s="153">
        <f>[16]Sheet1!N26</f>
        <v>4.4072427749633789</v>
      </c>
      <c r="O33" s="154">
        <f>[16]Sheet1!O26</f>
        <v>1174.5289907024883</v>
      </c>
    </row>
    <row r="34" spans="1:15" x14ac:dyDescent="0.2">
      <c r="A34" s="119" t="s">
        <v>87</v>
      </c>
      <c r="B34" s="153">
        <f>[16]Sheet1!B27</f>
        <v>11.097452163696289</v>
      </c>
      <c r="C34" s="154">
        <f>[16]Sheet1!C27</f>
        <v>1150.974850017097</v>
      </c>
      <c r="D34" s="153">
        <f>[16]Sheet1!D27</f>
        <v>2.694568395614624</v>
      </c>
      <c r="E34" s="153">
        <f>[16]Sheet1!E27</f>
        <v>2.9386639595031738</v>
      </c>
      <c r="F34" s="153">
        <f>[16]Sheet1!F27</f>
        <v>1.0259337425231934</v>
      </c>
      <c r="G34" s="153">
        <f>[16]Sheet1!G27</f>
        <v>0</v>
      </c>
      <c r="H34" s="153">
        <f>[16]Sheet1!H27</f>
        <v>0</v>
      </c>
      <c r="I34" s="153">
        <f>[16]Sheet1!I27</f>
        <v>0</v>
      </c>
      <c r="J34" s="153">
        <f>[16]Sheet1!J27</f>
        <v>8.6488902568817139E-2</v>
      </c>
      <c r="K34" s="153">
        <f>[16]Sheet1!K27</f>
        <v>0</v>
      </c>
      <c r="L34" s="153">
        <f>[16]Sheet1!L27</f>
        <v>0</v>
      </c>
      <c r="M34" s="153">
        <f>[16]Sheet1!M27</f>
        <v>0</v>
      </c>
      <c r="N34" s="153">
        <f>[16]Sheet1!N27</f>
        <v>5.7197213172912598</v>
      </c>
      <c r="O34" s="154">
        <f>[16]Sheet1!O27</f>
        <v>127.72888157470149</v>
      </c>
    </row>
    <row r="35" spans="1:15" x14ac:dyDescent="0.2">
      <c r="A35" s="119" t="s">
        <v>86</v>
      </c>
      <c r="B35" s="153">
        <f>[16]Sheet1!B28</f>
        <v>8.7693109512329102</v>
      </c>
      <c r="C35" s="154">
        <f>[16]Sheet1!C28</f>
        <v>18487.082960267966</v>
      </c>
      <c r="D35" s="153">
        <f>[16]Sheet1!D28</f>
        <v>1.9919919967651367</v>
      </c>
      <c r="E35" s="153">
        <f>[16]Sheet1!E28</f>
        <v>1.3489402532577515</v>
      </c>
      <c r="F35" s="153">
        <f>[16]Sheet1!F28</f>
        <v>5.6363921612501144E-2</v>
      </c>
      <c r="G35" s="153">
        <f>[16]Sheet1!G28</f>
        <v>0.37184351682662964</v>
      </c>
      <c r="H35" s="153">
        <f>[16]Sheet1!H28</f>
        <v>1.0254752635955811</v>
      </c>
      <c r="I35" s="153">
        <f>[16]Sheet1!I28</f>
        <v>6.1398062855005264E-2</v>
      </c>
      <c r="J35" s="153">
        <f>[16]Sheet1!J28</f>
        <v>0.43778353929519653</v>
      </c>
      <c r="K35" s="153">
        <f>[16]Sheet1!K28</f>
        <v>0</v>
      </c>
      <c r="L35" s="153">
        <f>[16]Sheet1!L28</f>
        <v>8.2224242389202118E-2</v>
      </c>
      <c r="M35" s="153">
        <f>[16]Sheet1!M28</f>
        <v>0.19219978153705597</v>
      </c>
      <c r="N35" s="153">
        <f>[16]Sheet1!N28</f>
        <v>3.7313988208770752</v>
      </c>
      <c r="O35" s="154">
        <f>[16]Sheet1!O28</f>
        <v>1621.1897406683738</v>
      </c>
    </row>
    <row r="36" spans="1:15" x14ac:dyDescent="0.2">
      <c r="A36" s="152" t="s">
        <v>37</v>
      </c>
      <c r="B36" s="153"/>
      <c r="C36" s="154"/>
      <c r="D36" s="153"/>
      <c r="E36" s="153"/>
      <c r="F36" s="153"/>
      <c r="G36" s="153"/>
      <c r="H36" s="153"/>
      <c r="I36" s="153"/>
      <c r="J36" s="153"/>
      <c r="K36" s="153"/>
      <c r="L36" s="153"/>
      <c r="M36" s="153"/>
      <c r="N36" s="153"/>
      <c r="O36" s="154"/>
    </row>
    <row r="37" spans="1:15" x14ac:dyDescent="0.2">
      <c r="A37" s="123" t="s">
        <v>195</v>
      </c>
      <c r="B37" s="153">
        <f>[16]Sheet1!B29</f>
        <v>10.023381233215332</v>
      </c>
      <c r="C37" s="154">
        <f>[16]Sheet1!C29</f>
        <v>27454.668207227412</v>
      </c>
      <c r="D37" s="153">
        <f>[16]Sheet1!D29</f>
        <v>1.8174539804458618</v>
      </c>
      <c r="E37" s="153">
        <f>[16]Sheet1!E29</f>
        <v>1.3232331275939941</v>
      </c>
      <c r="F37" s="153">
        <f>[16]Sheet1!F29</f>
        <v>0.13689322769641876</v>
      </c>
      <c r="G37" s="153">
        <f>[16]Sheet1!G29</f>
        <v>0.34836417436599731</v>
      </c>
      <c r="H37" s="153">
        <f>[16]Sheet1!H29</f>
        <v>0.85863965749740601</v>
      </c>
      <c r="I37" s="153">
        <f>[16]Sheet1!I29</f>
        <v>0.10442662239074707</v>
      </c>
      <c r="J37" s="153">
        <f>[16]Sheet1!J29</f>
        <v>0.68709051609039307</v>
      </c>
      <c r="K37" s="153">
        <f>[16]Sheet1!K29</f>
        <v>0</v>
      </c>
      <c r="L37" s="153">
        <f>[16]Sheet1!L29</f>
        <v>0.10364314168691635</v>
      </c>
      <c r="M37" s="153">
        <f>[16]Sheet1!M29</f>
        <v>0.23087692260742188</v>
      </c>
      <c r="N37" s="153">
        <f>[16]Sheet1!N29</f>
        <v>4.0434732437133789</v>
      </c>
      <c r="O37" s="154">
        <f>[16]Sheet1!O29</f>
        <v>2751.8860652883636</v>
      </c>
    </row>
    <row r="38" spans="1:15" x14ac:dyDescent="0.2">
      <c r="A38" s="123" t="s">
        <v>196</v>
      </c>
      <c r="B38" s="153">
        <f>[16]Sheet1!B30</f>
        <v>10.960075378417969</v>
      </c>
      <c r="C38" s="154">
        <f>[16]Sheet1!C30</f>
        <v>1565.3317927722512</v>
      </c>
      <c r="D38" s="153">
        <f>[16]Sheet1!D30</f>
        <v>3.4280903339385986</v>
      </c>
      <c r="E38" s="153">
        <f>[16]Sheet1!E30</f>
        <v>2.3200662136077881</v>
      </c>
      <c r="F38" s="153">
        <f>[16]Sheet1!F30</f>
        <v>0</v>
      </c>
      <c r="G38" s="153">
        <f>[16]Sheet1!G30</f>
        <v>0.16202227771282196</v>
      </c>
      <c r="H38" s="153">
        <f>[16]Sheet1!H30</f>
        <v>0.3789634108543396</v>
      </c>
      <c r="I38" s="153">
        <f>[16]Sheet1!I30</f>
        <v>0</v>
      </c>
      <c r="J38" s="153">
        <f>[16]Sheet1!J30</f>
        <v>0</v>
      </c>
      <c r="K38" s="153">
        <f>[16]Sheet1!K30</f>
        <v>0</v>
      </c>
      <c r="L38" s="153">
        <f>[16]Sheet1!L30</f>
        <v>0</v>
      </c>
      <c r="M38" s="153">
        <f>[16]Sheet1!M30</f>
        <v>0</v>
      </c>
      <c r="N38" s="153">
        <f>[16]Sheet1!N30</f>
        <v>4.8328781127929688</v>
      </c>
      <c r="O38" s="154">
        <f>[16]Sheet1!O30</f>
        <v>171.56154765720186</v>
      </c>
    </row>
    <row r="39" spans="1:15" x14ac:dyDescent="0.2">
      <c r="A39" s="152" t="s">
        <v>38</v>
      </c>
      <c r="B39" s="153"/>
      <c r="C39" s="154"/>
      <c r="D39" s="153"/>
      <c r="E39" s="153"/>
      <c r="F39" s="153"/>
      <c r="G39" s="153"/>
      <c r="H39" s="153"/>
      <c r="I39" s="153"/>
      <c r="J39" s="153"/>
      <c r="K39" s="153"/>
      <c r="L39" s="153"/>
      <c r="M39" s="153"/>
      <c r="N39" s="153"/>
      <c r="O39" s="154"/>
    </row>
    <row r="40" spans="1:15" x14ac:dyDescent="0.2">
      <c r="A40" s="157" t="s">
        <v>39</v>
      </c>
      <c r="B40" s="153">
        <f>[16]Sheet1!B31</f>
        <v>14.270483016967773</v>
      </c>
      <c r="C40" s="154">
        <f>[16]Sheet1!C31</f>
        <v>5655.5185301378497</v>
      </c>
      <c r="D40" s="153">
        <f>[16]Sheet1!D31</f>
        <v>1.8822697401046753</v>
      </c>
      <c r="E40" s="153">
        <f>[16]Sheet1!E31</f>
        <v>1.3882157802581787</v>
      </c>
      <c r="F40" s="153">
        <f>[16]Sheet1!F31</f>
        <v>0.1623668372631073</v>
      </c>
      <c r="G40" s="153">
        <f>[16]Sheet1!G31</f>
        <v>0.43402498960494995</v>
      </c>
      <c r="H40" s="153">
        <f>[16]Sheet1!H31</f>
        <v>0.71881037950515747</v>
      </c>
      <c r="I40" s="153">
        <f>[16]Sheet1!I31</f>
        <v>6.3541710376739502E-2</v>
      </c>
      <c r="J40" s="153">
        <f>[16]Sheet1!J31</f>
        <v>1.1036005020141602</v>
      </c>
      <c r="K40" s="153">
        <f>[16]Sheet1!K31</f>
        <v>0</v>
      </c>
      <c r="L40" s="153">
        <f>[16]Sheet1!L31</f>
        <v>7.1735605597496033E-2</v>
      </c>
      <c r="M40" s="153">
        <f>[16]Sheet1!M31</f>
        <v>8.3709456026554108E-2</v>
      </c>
      <c r="N40" s="153">
        <f>[16]Sheet1!N31</f>
        <v>3.692702054977417</v>
      </c>
      <c r="O40" s="154">
        <f>[16]Sheet1!O31</f>
        <v>807.06979254125872</v>
      </c>
    </row>
    <row r="41" spans="1:15" x14ac:dyDescent="0.2">
      <c r="A41" s="157" t="s">
        <v>40</v>
      </c>
      <c r="B41" s="153">
        <f>[16]Sheet1!B32</f>
        <v>11.312442779541016</v>
      </c>
      <c r="C41" s="154">
        <f>[16]Sheet1!C32</f>
        <v>5745.0447934234717</v>
      </c>
      <c r="D41" s="153">
        <f>[16]Sheet1!D32</f>
        <v>2.1746745109558105</v>
      </c>
      <c r="E41" s="153">
        <f>[16]Sheet1!E32</f>
        <v>1.0408064126968384</v>
      </c>
      <c r="F41" s="153">
        <f>[16]Sheet1!F32</f>
        <v>0</v>
      </c>
      <c r="G41" s="153">
        <f>[16]Sheet1!G32</f>
        <v>0.57139426469802856</v>
      </c>
      <c r="H41" s="153">
        <f>[16]Sheet1!H32</f>
        <v>1.4723244905471802</v>
      </c>
      <c r="I41" s="153">
        <f>[16]Sheet1!I32</f>
        <v>7.1964830160140991E-2</v>
      </c>
      <c r="J41" s="153">
        <f>[16]Sheet1!J32</f>
        <v>0.46380668878555298</v>
      </c>
      <c r="K41" s="153">
        <f>[16]Sheet1!K32</f>
        <v>0</v>
      </c>
      <c r="L41" s="153">
        <f>[16]Sheet1!L32</f>
        <v>0.26466584205627441</v>
      </c>
      <c r="M41" s="153">
        <f>[16]Sheet1!M32</f>
        <v>5.4333269596099854E-2</v>
      </c>
      <c r="N41" s="153">
        <f>[16]Sheet1!N32</f>
        <v>4.4161524772644043</v>
      </c>
      <c r="O41" s="154">
        <f>[16]Sheet1!O32</f>
        <v>649.90493176945938</v>
      </c>
    </row>
    <row r="42" spans="1:15" x14ac:dyDescent="0.2">
      <c r="A42" s="157" t="s">
        <v>32</v>
      </c>
      <c r="B42" s="153">
        <f>[16]Sheet1!B33</f>
        <v>9.9346294403076172</v>
      </c>
      <c r="C42" s="154">
        <f>[16]Sheet1!C33</f>
        <v>5809.3296203860345</v>
      </c>
      <c r="D42" s="153">
        <f>[16]Sheet1!D33</f>
        <v>1.8386756181716919</v>
      </c>
      <c r="E42" s="153">
        <f>[16]Sheet1!E33</f>
        <v>1.6157553195953369</v>
      </c>
      <c r="F42" s="153">
        <f>[16]Sheet1!F33</f>
        <v>0.42567688226699829</v>
      </c>
      <c r="G42" s="153">
        <f>[16]Sheet1!G33</f>
        <v>0</v>
      </c>
      <c r="H42" s="153">
        <f>[16]Sheet1!H33</f>
        <v>0.26414000988006592</v>
      </c>
      <c r="I42" s="153">
        <f>[16]Sheet1!I33</f>
        <v>0.15556032955646515</v>
      </c>
      <c r="J42" s="153">
        <f>[16]Sheet1!J33</f>
        <v>0.59145438671112061</v>
      </c>
      <c r="K42" s="153">
        <f>[16]Sheet1!K33</f>
        <v>0</v>
      </c>
      <c r="L42" s="153">
        <f>[16]Sheet1!L33</f>
        <v>7.4226871132850647E-2</v>
      </c>
      <c r="M42" s="153">
        <f>[16]Sheet1!M33</f>
        <v>0.56096827983856201</v>
      </c>
      <c r="N42" s="153">
        <f>[16]Sheet1!N33</f>
        <v>4.2213053703308105</v>
      </c>
      <c r="O42" s="154">
        <f>[16]Sheet1!O33</f>
        <v>577.13536078668528</v>
      </c>
    </row>
    <row r="43" spans="1:15" x14ac:dyDescent="0.2">
      <c r="A43" s="157" t="s">
        <v>41</v>
      </c>
      <c r="B43" s="153">
        <f>[16]Sheet1!B34</f>
        <v>7.9191575050354004</v>
      </c>
      <c r="C43" s="154">
        <f>[16]Sheet1!C34</f>
        <v>5792.0848031359264</v>
      </c>
      <c r="D43" s="153">
        <f>[16]Sheet1!D34</f>
        <v>2.628068208694458</v>
      </c>
      <c r="E43" s="153">
        <f>[16]Sheet1!E34</f>
        <v>0.98416751623153687</v>
      </c>
      <c r="F43" s="153">
        <f>[16]Sheet1!F34</f>
        <v>0</v>
      </c>
      <c r="G43" s="153">
        <f>[16]Sheet1!G34</f>
        <v>0.22055061161518097</v>
      </c>
      <c r="H43" s="153">
        <f>[16]Sheet1!H34</f>
        <v>0.59475070238113403</v>
      </c>
      <c r="I43" s="153">
        <f>[16]Sheet1!I34</f>
        <v>0</v>
      </c>
      <c r="J43" s="153">
        <f>[16]Sheet1!J34</f>
        <v>0</v>
      </c>
      <c r="K43" s="153">
        <f>[16]Sheet1!K34</f>
        <v>0</v>
      </c>
      <c r="L43" s="153">
        <f>[16]Sheet1!L34</f>
        <v>0</v>
      </c>
      <c r="M43" s="153">
        <f>[16]Sheet1!M34</f>
        <v>0</v>
      </c>
      <c r="N43" s="153">
        <f>[16]Sheet1!N34</f>
        <v>3.8327863216400146</v>
      </c>
      <c r="O43" s="154">
        <f>[16]Sheet1!O34</f>
        <v>458.68432373148892</v>
      </c>
    </row>
    <row r="44" spans="1:15" x14ac:dyDescent="0.2">
      <c r="A44" s="157" t="s">
        <v>197</v>
      </c>
      <c r="B44" s="153">
        <f>[16]Sheet1!B35</f>
        <v>7.1560587882995605</v>
      </c>
      <c r="C44" s="154">
        <f>[16]Sheet1!C35</f>
        <v>6018.0222529167231</v>
      </c>
      <c r="D44" s="153">
        <f>[16]Sheet1!D35</f>
        <v>0.90671920776367188</v>
      </c>
      <c r="E44" s="153">
        <f>[16]Sheet1!E35</f>
        <v>1.9938942193984985</v>
      </c>
      <c r="F44" s="153">
        <f>[16]Sheet1!F35</f>
        <v>0</v>
      </c>
      <c r="G44" s="153">
        <f>[16]Sheet1!G35</f>
        <v>0.38000825047492981</v>
      </c>
      <c r="H44" s="153">
        <f>[16]Sheet1!H35</f>
        <v>1.0812544822692871</v>
      </c>
      <c r="I44" s="153">
        <f>[16]Sheet1!I35</f>
        <v>0.23113240301609039</v>
      </c>
      <c r="J44" s="153">
        <f>[16]Sheet1!J35</f>
        <v>0.82974565029144287</v>
      </c>
      <c r="K44" s="153">
        <f>[16]Sheet1!K35</f>
        <v>0</v>
      </c>
      <c r="L44" s="153">
        <f>[16]Sheet1!L35</f>
        <v>2.8960375115275383E-2</v>
      </c>
      <c r="M44" s="153">
        <f>[16]Sheet1!M35</f>
        <v>0.48466256260871887</v>
      </c>
      <c r="N44" s="153">
        <f>[16]Sheet1!N35</f>
        <v>4.4389829635620117</v>
      </c>
      <c r="O44" s="154">
        <f>[16]Sheet1!O35</f>
        <v>430.65320411667005</v>
      </c>
    </row>
    <row r="45" spans="1:15" x14ac:dyDescent="0.2">
      <c r="A45" s="160" t="s">
        <v>43</v>
      </c>
      <c r="B45" s="153"/>
      <c r="C45" s="154"/>
      <c r="D45" s="153"/>
      <c r="E45" s="153"/>
      <c r="F45" s="153"/>
      <c r="G45" s="153"/>
      <c r="H45" s="153"/>
      <c r="I45" s="153"/>
      <c r="J45" s="153"/>
      <c r="K45" s="153"/>
      <c r="L45" s="153"/>
      <c r="M45" s="153"/>
      <c r="N45" s="153"/>
      <c r="O45" s="154"/>
    </row>
    <row r="46" spans="1:15" x14ac:dyDescent="0.2">
      <c r="A46" s="126" t="s">
        <v>44</v>
      </c>
      <c r="B46" s="153">
        <f>[16]Sheet1!B36</f>
        <v>11.36058235168457</v>
      </c>
      <c r="C46" s="154">
        <f>[16]Sheet1!C36</f>
        <v>961.0087522382205</v>
      </c>
      <c r="D46" s="153">
        <f>[16]Sheet1!D36</f>
        <v>2.8527371883392334</v>
      </c>
      <c r="E46" s="153">
        <f>[16]Sheet1!E36</f>
        <v>1.5652550458908081</v>
      </c>
      <c r="F46" s="153">
        <f>[16]Sheet1!F36</f>
        <v>0</v>
      </c>
      <c r="G46" s="153">
        <f>[16]Sheet1!G36</f>
        <v>1.0389612913131714</v>
      </c>
      <c r="H46" s="153">
        <f>[16]Sheet1!H36</f>
        <v>1.9789594411849976</v>
      </c>
      <c r="I46" s="153">
        <f>[16]Sheet1!I36</f>
        <v>0</v>
      </c>
      <c r="J46" s="153">
        <f>[16]Sheet1!J36</f>
        <v>1.8650565147399902</v>
      </c>
      <c r="K46" s="153">
        <f>[16]Sheet1!K36</f>
        <v>0</v>
      </c>
      <c r="L46" s="153">
        <f>[16]Sheet1!L36</f>
        <v>0</v>
      </c>
      <c r="M46" s="153">
        <f>[16]Sheet1!M36</f>
        <v>0</v>
      </c>
      <c r="N46" s="153">
        <f>[16]Sheet1!N36</f>
        <v>4.2051262855529785</v>
      </c>
      <c r="O46" s="154">
        <f>[16]Sheet1!O36</f>
        <v>109.1761861454215</v>
      </c>
    </row>
    <row r="47" spans="1:15" x14ac:dyDescent="0.2">
      <c r="A47" s="127" t="s">
        <v>45</v>
      </c>
      <c r="B47" s="153">
        <f>[16]Sheet1!B37</f>
        <v>14.722947120666504</v>
      </c>
      <c r="C47" s="154">
        <f>[16]Sheet1!C37</f>
        <v>768.39525017489132</v>
      </c>
      <c r="D47" s="153">
        <f>[16]Sheet1!D37</f>
        <v>3.045778751373291</v>
      </c>
      <c r="E47" s="153">
        <f>[16]Sheet1!E37</f>
        <v>1.3543655872344971</v>
      </c>
      <c r="F47" s="153">
        <f>[16]Sheet1!F37</f>
        <v>0</v>
      </c>
      <c r="G47" s="153">
        <f>[16]Sheet1!G37</f>
        <v>0.60442882776260376</v>
      </c>
      <c r="H47" s="153">
        <f>[16]Sheet1!H37</f>
        <v>0.60442882776260376</v>
      </c>
      <c r="I47" s="153">
        <f>[16]Sheet1!I37</f>
        <v>0</v>
      </c>
      <c r="J47" s="153">
        <f>[16]Sheet1!J37</f>
        <v>0.45238417387008667</v>
      </c>
      <c r="K47" s="153">
        <f>[16]Sheet1!K37</f>
        <v>0</v>
      </c>
      <c r="L47" s="153">
        <f>[16]Sheet1!L37</f>
        <v>0.45238417387008667</v>
      </c>
      <c r="M47" s="153">
        <f>[16]Sheet1!M37</f>
        <v>0</v>
      </c>
      <c r="N47" s="153">
        <f>[16]Sheet1!N37</f>
        <v>3.9598255157470703</v>
      </c>
      <c r="O47" s="154">
        <f>[16]Sheet1!O37</f>
        <v>113.13042750538013</v>
      </c>
    </row>
    <row r="48" spans="1:15" x14ac:dyDescent="0.2">
      <c r="A48" s="127" t="s">
        <v>46</v>
      </c>
      <c r="B48" s="153">
        <f>[16]Sheet1!B38</f>
        <v>5.678095817565918</v>
      </c>
      <c r="C48" s="154">
        <f>[16]Sheet1!C38</f>
        <v>1146.4752438239402</v>
      </c>
      <c r="D48" s="153">
        <f>[16]Sheet1!D38</f>
        <v>6.3232526779174805</v>
      </c>
      <c r="E48" s="153">
        <f>[16]Sheet1!E38</f>
        <v>2.6707541942596436</v>
      </c>
      <c r="F48" s="153">
        <f>[16]Sheet1!F38</f>
        <v>0</v>
      </c>
      <c r="G48" s="153">
        <f>[16]Sheet1!G38</f>
        <v>0</v>
      </c>
      <c r="H48" s="153">
        <f>[16]Sheet1!H38</f>
        <v>3.6524984836578369</v>
      </c>
      <c r="I48" s="153">
        <f>[16]Sheet1!I38</f>
        <v>0</v>
      </c>
      <c r="J48" s="153">
        <f>[16]Sheet1!J38</f>
        <v>0</v>
      </c>
      <c r="K48" s="153">
        <f>[16]Sheet1!K38</f>
        <v>0</v>
      </c>
      <c r="L48" s="153">
        <f>[16]Sheet1!L38</f>
        <v>0</v>
      </c>
      <c r="M48" s="153">
        <f>[16]Sheet1!M38</f>
        <v>2.6707541942596436</v>
      </c>
      <c r="N48" s="153">
        <f>[16]Sheet1!N38</f>
        <v>8.9940071105957031</v>
      </c>
      <c r="O48" s="154">
        <f>[16]Sheet1!O38</f>
        <v>65.097964391005945</v>
      </c>
    </row>
    <row r="49" spans="1:15" x14ac:dyDescent="0.2">
      <c r="A49" s="126" t="s">
        <v>47</v>
      </c>
      <c r="B49" s="153">
        <f>[16]Sheet1!B39</f>
        <v>13.864866256713867</v>
      </c>
      <c r="C49" s="154">
        <f>[16]Sheet1!C39</f>
        <v>732.83700392284049</v>
      </c>
      <c r="D49" s="153">
        <f>[16]Sheet1!D39</f>
        <v>1.3714364767074585</v>
      </c>
      <c r="E49" s="153">
        <f>[16]Sheet1!E39</f>
        <v>0</v>
      </c>
      <c r="F49" s="153">
        <f>[16]Sheet1!F39</f>
        <v>0</v>
      </c>
      <c r="G49" s="153">
        <f>[16]Sheet1!G39</f>
        <v>0</v>
      </c>
      <c r="H49" s="153">
        <f>[16]Sheet1!H39</f>
        <v>0</v>
      </c>
      <c r="I49" s="153">
        <f>[16]Sheet1!I39</f>
        <v>0</v>
      </c>
      <c r="J49" s="153">
        <f>[16]Sheet1!J39</f>
        <v>1.1005877256393433</v>
      </c>
      <c r="K49" s="153">
        <f>[16]Sheet1!K39</f>
        <v>0</v>
      </c>
      <c r="L49" s="153">
        <f>[16]Sheet1!L39</f>
        <v>0</v>
      </c>
      <c r="M49" s="153">
        <f>[16]Sheet1!M39</f>
        <v>0</v>
      </c>
      <c r="N49" s="153">
        <f>[16]Sheet1!N39</f>
        <v>2.4720242023468018</v>
      </c>
      <c r="O49" s="154">
        <f>[16]Sheet1!O39</f>
        <v>101.60687072193494</v>
      </c>
    </row>
    <row r="50" spans="1:15" x14ac:dyDescent="0.2">
      <c r="A50" s="127" t="s">
        <v>48</v>
      </c>
      <c r="B50" s="153">
        <f>[16]Sheet1!B40</f>
        <v>13.960803031921387</v>
      </c>
      <c r="C50" s="154">
        <f>[16]Sheet1!C40</f>
        <v>503.27284482779669</v>
      </c>
      <c r="D50" s="153">
        <f>[16]Sheet1!D40</f>
        <v>0.84251928329467773</v>
      </c>
      <c r="E50" s="153">
        <f>[16]Sheet1!E40</f>
        <v>0.8385201096534729</v>
      </c>
      <c r="F50" s="153">
        <f>[16]Sheet1!F40</f>
        <v>0</v>
      </c>
      <c r="G50" s="153">
        <f>[16]Sheet1!G40</f>
        <v>0</v>
      </c>
      <c r="H50" s="153">
        <f>[16]Sheet1!H40</f>
        <v>0</v>
      </c>
      <c r="I50" s="153">
        <f>[16]Sheet1!I40</f>
        <v>0</v>
      </c>
      <c r="J50" s="153">
        <f>[16]Sheet1!J40</f>
        <v>1.0945239067077637</v>
      </c>
      <c r="K50" s="153">
        <f>[16]Sheet1!K40</f>
        <v>0</v>
      </c>
      <c r="L50" s="153">
        <f>[16]Sheet1!L40</f>
        <v>0</v>
      </c>
      <c r="M50" s="153">
        <f>[16]Sheet1!M40</f>
        <v>0</v>
      </c>
      <c r="N50" s="153">
        <f>[16]Sheet1!N40</f>
        <v>2.7755632400512695</v>
      </c>
      <c r="O50" s="154">
        <f>[16]Sheet1!O40</f>
        <v>70.260929624736278</v>
      </c>
    </row>
    <row r="51" spans="1:15" x14ac:dyDescent="0.2">
      <c r="A51" s="127" t="s">
        <v>49</v>
      </c>
      <c r="B51" s="153">
        <f>[16]Sheet1!B41</f>
        <v>9.8244342803955078</v>
      </c>
      <c r="C51" s="154">
        <f>[16]Sheet1!C41</f>
        <v>1115.364869256598</v>
      </c>
      <c r="D51" s="153">
        <f>[16]Sheet1!D41</f>
        <v>2.6218488216400146</v>
      </c>
      <c r="E51" s="153">
        <f>[16]Sheet1!E41</f>
        <v>1.3180704116821289</v>
      </c>
      <c r="F51" s="153">
        <f>[16]Sheet1!F41</f>
        <v>0</v>
      </c>
      <c r="G51" s="153">
        <f>[16]Sheet1!G41</f>
        <v>0.92320394515991211</v>
      </c>
      <c r="H51" s="153">
        <f>[16]Sheet1!H41</f>
        <v>0</v>
      </c>
      <c r="I51" s="153">
        <f>[16]Sheet1!I41</f>
        <v>0</v>
      </c>
      <c r="J51" s="153">
        <f>[16]Sheet1!J41</f>
        <v>1.4303679466247559</v>
      </c>
      <c r="K51" s="153">
        <f>[16]Sheet1!K41</f>
        <v>0</v>
      </c>
      <c r="L51" s="153">
        <f>[16]Sheet1!L41</f>
        <v>0</v>
      </c>
      <c r="M51" s="153">
        <f>[16]Sheet1!M41</f>
        <v>0</v>
      </c>
      <c r="N51" s="153">
        <f>[16]Sheet1!N41</f>
        <v>4.9754209518432617</v>
      </c>
      <c r="O51" s="154">
        <f>[16]Sheet1!O41</f>
        <v>109.57829144570898</v>
      </c>
    </row>
    <row r="52" spans="1:15" x14ac:dyDescent="0.2">
      <c r="A52" s="127" t="s">
        <v>50</v>
      </c>
      <c r="B52" s="153">
        <f>[16]Sheet1!B42</f>
        <v>10.807154655456543</v>
      </c>
      <c r="C52" s="154">
        <f>[16]Sheet1!C42</f>
        <v>325.33367808754923</v>
      </c>
      <c r="D52" s="153">
        <f>[16]Sheet1!D42</f>
        <v>2.4337742328643799</v>
      </c>
      <c r="E52" s="153">
        <f>[16]Sheet1!E42</f>
        <v>3.6309278011322021</v>
      </c>
      <c r="F52" s="153">
        <f>[16]Sheet1!F42</f>
        <v>0</v>
      </c>
      <c r="G52" s="153">
        <f>[16]Sheet1!G42</f>
        <v>2.814509391784668</v>
      </c>
      <c r="H52" s="153">
        <f>[16]Sheet1!H42</f>
        <v>2.0401442050933838</v>
      </c>
      <c r="I52" s="153">
        <f>[16]Sheet1!I42</f>
        <v>0</v>
      </c>
      <c r="J52" s="153">
        <f>[16]Sheet1!J42</f>
        <v>0</v>
      </c>
      <c r="K52" s="153">
        <f>[16]Sheet1!K42</f>
        <v>0</v>
      </c>
      <c r="L52" s="153">
        <f>[16]Sheet1!L42</f>
        <v>0.35472473502159119</v>
      </c>
      <c r="M52" s="153">
        <f>[16]Sheet1!M42</f>
        <v>0</v>
      </c>
      <c r="N52" s="153">
        <f>[16]Sheet1!N42</f>
        <v>5.1536478996276855</v>
      </c>
      <c r="O52" s="154">
        <f>[16]Sheet1!O42</f>
        <v>35.159315191771633</v>
      </c>
    </row>
    <row r="53" spans="1:15" x14ac:dyDescent="0.2">
      <c r="A53" s="126" t="s">
        <v>51</v>
      </c>
      <c r="B53" s="153">
        <f>[16]Sheet1!B43</f>
        <v>5.253021240234375</v>
      </c>
      <c r="C53" s="154">
        <f>[16]Sheet1!C43</f>
        <v>2409.8040783262727</v>
      </c>
      <c r="D53" s="153">
        <f>[16]Sheet1!D43</f>
        <v>0</v>
      </c>
      <c r="E53" s="153">
        <f>[16]Sheet1!E43</f>
        <v>2.8577308654785156</v>
      </c>
      <c r="F53" s="153">
        <f>[16]Sheet1!F43</f>
        <v>0</v>
      </c>
      <c r="G53" s="153">
        <f>[16]Sheet1!G43</f>
        <v>0</v>
      </c>
      <c r="H53" s="153">
        <f>[16]Sheet1!H43</f>
        <v>0</v>
      </c>
      <c r="I53" s="153">
        <f>[16]Sheet1!I43</f>
        <v>0</v>
      </c>
      <c r="J53" s="153">
        <f>[16]Sheet1!J43</f>
        <v>1.5947890281677246</v>
      </c>
      <c r="K53" s="153">
        <f>[16]Sheet1!K43</f>
        <v>0</v>
      </c>
      <c r="L53" s="153">
        <f>[16]Sheet1!L43</f>
        <v>0</v>
      </c>
      <c r="M53" s="153">
        <f>[16]Sheet1!M43</f>
        <v>0</v>
      </c>
      <c r="N53" s="153">
        <f>[16]Sheet1!N43</f>
        <v>4.4525198936462402</v>
      </c>
      <c r="O53" s="154">
        <f>[16]Sheet1!O43</f>
        <v>126.5875198774353</v>
      </c>
    </row>
    <row r="54" spans="1:15" x14ac:dyDescent="0.2">
      <c r="A54" s="127" t="s">
        <v>52</v>
      </c>
      <c r="B54" s="153">
        <f>[16]Sheet1!B44</f>
        <v>14.323153495788574</v>
      </c>
      <c r="C54" s="154">
        <f>[16]Sheet1!C44</f>
        <v>360.07799401541882</v>
      </c>
      <c r="D54" s="153">
        <f>[16]Sheet1!D44</f>
        <v>5.0933036804199219</v>
      </c>
      <c r="E54" s="153">
        <f>[16]Sheet1!E44</f>
        <v>1.1866427659988403</v>
      </c>
      <c r="F54" s="153">
        <f>[16]Sheet1!F44</f>
        <v>0</v>
      </c>
      <c r="G54" s="153">
        <f>[16]Sheet1!G44</f>
        <v>0.99433964490890503</v>
      </c>
      <c r="H54" s="153">
        <f>[16]Sheet1!H44</f>
        <v>3.8579189777374268</v>
      </c>
      <c r="I54" s="153">
        <f>[16]Sheet1!I44</f>
        <v>0.99433964490890503</v>
      </c>
      <c r="J54" s="153">
        <f>[16]Sheet1!J44</f>
        <v>0.21419742703437805</v>
      </c>
      <c r="K54" s="153">
        <f>[16]Sheet1!K44</f>
        <v>0</v>
      </c>
      <c r="L54" s="153">
        <f>[16]Sheet1!L44</f>
        <v>1.1225627660751343</v>
      </c>
      <c r="M54" s="153">
        <f>[16]Sheet1!M44</f>
        <v>0</v>
      </c>
      <c r="N54" s="153">
        <f>[16]Sheet1!N44</f>
        <v>7.6167068481445313</v>
      </c>
      <c r="O54" s="154">
        <f>[16]Sheet1!O44</f>
        <v>51.57452357285085</v>
      </c>
    </row>
    <row r="55" spans="1:15" x14ac:dyDescent="0.2">
      <c r="A55" s="127" t="s">
        <v>53</v>
      </c>
      <c r="B55" s="153">
        <f>[16]Sheet1!B45</f>
        <v>19.866832733154297</v>
      </c>
      <c r="C55" s="154">
        <f>[16]Sheet1!C45</f>
        <v>667.1884500507557</v>
      </c>
      <c r="D55" s="153">
        <f>[16]Sheet1!D45</f>
        <v>1.8862236738204956</v>
      </c>
      <c r="E55" s="153">
        <f>[16]Sheet1!E45</f>
        <v>2.6423263549804688</v>
      </c>
      <c r="F55" s="153">
        <f>[16]Sheet1!F45</f>
        <v>2.326958179473877</v>
      </c>
      <c r="G55" s="153">
        <f>[16]Sheet1!G45</f>
        <v>0</v>
      </c>
      <c r="H55" s="153">
        <f>[16]Sheet1!H45</f>
        <v>2.2951087951660156</v>
      </c>
      <c r="I55" s="153">
        <f>[16]Sheet1!I45</f>
        <v>0</v>
      </c>
      <c r="J55" s="153">
        <f>[16]Sheet1!J45</f>
        <v>0.80279260873794556</v>
      </c>
      <c r="K55" s="153">
        <f>[16]Sheet1!K45</f>
        <v>0</v>
      </c>
      <c r="L55" s="153">
        <f>[16]Sheet1!L45</f>
        <v>0</v>
      </c>
      <c r="M55" s="153">
        <f>[16]Sheet1!M45</f>
        <v>0</v>
      </c>
      <c r="N55" s="153">
        <f>[16]Sheet1!N45</f>
        <v>4.9374351501464844</v>
      </c>
      <c r="O55" s="154">
        <f>[16]Sheet1!O45</f>
        <v>132.54921715229406</v>
      </c>
    </row>
    <row r="56" spans="1:15" x14ac:dyDescent="0.2">
      <c r="A56" s="127" t="s">
        <v>54</v>
      </c>
      <c r="B56" s="153">
        <f>[16]Sheet1!B46</f>
        <v>9.3045587539672852</v>
      </c>
      <c r="C56" s="154">
        <f>[16]Sheet1!C46</f>
        <v>602.16971369908242</v>
      </c>
      <c r="D56" s="153">
        <f>[16]Sheet1!D46</f>
        <v>1.8420501947402954</v>
      </c>
      <c r="E56" s="153">
        <f>[16]Sheet1!E46</f>
        <v>1.8546445369720459</v>
      </c>
      <c r="F56" s="153">
        <f>[16]Sheet1!F46</f>
        <v>0</v>
      </c>
      <c r="G56" s="153">
        <f>[16]Sheet1!G46</f>
        <v>1.1262729167938232</v>
      </c>
      <c r="H56" s="153">
        <f>[16]Sheet1!H46</f>
        <v>1.1262729167938232</v>
      </c>
      <c r="I56" s="153">
        <f>[16]Sheet1!I46</f>
        <v>0</v>
      </c>
      <c r="J56" s="153">
        <f>[16]Sheet1!J46</f>
        <v>0</v>
      </c>
      <c r="K56" s="153">
        <f>[16]Sheet1!K46</f>
        <v>0</v>
      </c>
      <c r="L56" s="153">
        <f>[16]Sheet1!L46</f>
        <v>0</v>
      </c>
      <c r="M56" s="153">
        <f>[16]Sheet1!M46</f>
        <v>1.2057878971099854</v>
      </c>
      <c r="N56" s="153">
        <f>[16]Sheet1!N46</f>
        <v>6.0287556648254395</v>
      </c>
      <c r="O56" s="154">
        <f>[16]Sheet1!O46</f>
        <v>56.029234372172084</v>
      </c>
    </row>
    <row r="57" spans="1:15" x14ac:dyDescent="0.2">
      <c r="A57" s="126" t="s">
        <v>55</v>
      </c>
      <c r="B57" s="153">
        <f>[16]Sheet1!B47</f>
        <v>21.915992736816406</v>
      </c>
      <c r="C57" s="154">
        <f>[16]Sheet1!C47</f>
        <v>1349.721016740365</v>
      </c>
      <c r="D57" s="153">
        <f>[16]Sheet1!D47</f>
        <v>2.6484570503234863</v>
      </c>
      <c r="E57" s="153">
        <f>[16]Sheet1!E47</f>
        <v>1.9216388463973999</v>
      </c>
      <c r="F57" s="153">
        <f>[16]Sheet1!F47</f>
        <v>0</v>
      </c>
      <c r="G57" s="153">
        <f>[16]Sheet1!G47</f>
        <v>0</v>
      </c>
      <c r="H57" s="153">
        <f>[16]Sheet1!H47</f>
        <v>0.92223942279815674</v>
      </c>
      <c r="I57" s="153">
        <f>[16]Sheet1!I47</f>
        <v>0</v>
      </c>
      <c r="J57" s="153">
        <f>[16]Sheet1!J47</f>
        <v>1.2080016136169434</v>
      </c>
      <c r="K57" s="153">
        <f>[16]Sheet1!K47</f>
        <v>0</v>
      </c>
      <c r="L57" s="153">
        <f>[16]Sheet1!L47</f>
        <v>0</v>
      </c>
      <c r="M57" s="153">
        <f>[16]Sheet1!M47</f>
        <v>0</v>
      </c>
      <c r="N57" s="153">
        <f>[16]Sheet1!N47</f>
        <v>5.7780976295471191</v>
      </c>
      <c r="O57" s="154">
        <f>[16]Sheet1!O47</f>
        <v>295.80476151314832</v>
      </c>
    </row>
    <row r="58" spans="1:15" x14ac:dyDescent="0.2">
      <c r="A58" s="127" t="s">
        <v>56</v>
      </c>
      <c r="B58" s="153">
        <f>[16]Sheet1!B48</f>
        <v>7.2126970291137695</v>
      </c>
      <c r="C58" s="154">
        <f>[16]Sheet1!C48</f>
        <v>828.98203685540989</v>
      </c>
      <c r="D58" s="153">
        <f>[16]Sheet1!D48</f>
        <v>4.9551301002502441</v>
      </c>
      <c r="E58" s="153">
        <f>[16]Sheet1!E48</f>
        <v>3.3113622665405273</v>
      </c>
      <c r="F58" s="153">
        <f>[16]Sheet1!F48</f>
        <v>0</v>
      </c>
      <c r="G58" s="153">
        <f>[16]Sheet1!G48</f>
        <v>0</v>
      </c>
      <c r="H58" s="153">
        <f>[16]Sheet1!H48</f>
        <v>3.7065956592559814</v>
      </c>
      <c r="I58" s="153">
        <f>[16]Sheet1!I48</f>
        <v>0</v>
      </c>
      <c r="J58" s="153">
        <f>[16]Sheet1!J48</f>
        <v>0</v>
      </c>
      <c r="K58" s="153">
        <f>[16]Sheet1!K48</f>
        <v>0</v>
      </c>
      <c r="L58" s="153">
        <f>[16]Sheet1!L48</f>
        <v>0</v>
      </c>
      <c r="M58" s="153">
        <f>[16]Sheet1!M48</f>
        <v>0</v>
      </c>
      <c r="N58" s="153">
        <f>[16]Sheet1!N48</f>
        <v>6.404444694519043</v>
      </c>
      <c r="O58" s="154">
        <f>[16]Sheet1!O48</f>
        <v>59.791961878295133</v>
      </c>
    </row>
    <row r="59" spans="1:15" x14ac:dyDescent="0.2">
      <c r="A59" s="127" t="s">
        <v>57</v>
      </c>
      <c r="B59" s="153">
        <f>[16]Sheet1!B49</f>
        <v>6.8842878341674805</v>
      </c>
      <c r="C59" s="154">
        <f>[16]Sheet1!C49</f>
        <v>273.44858227968575</v>
      </c>
      <c r="D59" s="153">
        <f>[16]Sheet1!D49</f>
        <v>1.2106683254241943</v>
      </c>
      <c r="E59" s="153">
        <f>[16]Sheet1!E49</f>
        <v>5.0748772621154785</v>
      </c>
      <c r="F59" s="153">
        <f>[16]Sheet1!F49</f>
        <v>0</v>
      </c>
      <c r="G59" s="153">
        <f>[16]Sheet1!G49</f>
        <v>0</v>
      </c>
      <c r="H59" s="153">
        <f>[16]Sheet1!H49</f>
        <v>3.1877617835998535</v>
      </c>
      <c r="I59" s="153">
        <f>[16]Sheet1!I49</f>
        <v>0</v>
      </c>
      <c r="J59" s="153">
        <f>[16]Sheet1!J49</f>
        <v>0</v>
      </c>
      <c r="K59" s="153">
        <f>[16]Sheet1!K49</f>
        <v>0</v>
      </c>
      <c r="L59" s="153">
        <f>[16]Sheet1!L49</f>
        <v>0</v>
      </c>
      <c r="M59" s="153">
        <f>[16]Sheet1!M49</f>
        <v>0</v>
      </c>
      <c r="N59" s="153">
        <f>[16]Sheet1!N49</f>
        <v>8.262639045715332</v>
      </c>
      <c r="O59" s="154">
        <f>[16]Sheet1!O49</f>
        <v>18.824988129792835</v>
      </c>
    </row>
    <row r="60" spans="1:15" x14ac:dyDescent="0.2">
      <c r="A60" s="127" t="s">
        <v>58</v>
      </c>
      <c r="B60" s="153">
        <f>[16]Sheet1!B50</f>
        <v>10.075389862060547</v>
      </c>
      <c r="C60" s="154">
        <f>[16]Sheet1!C50</f>
        <v>394.67569449209935</v>
      </c>
      <c r="D60" s="153">
        <f>[16]Sheet1!D50</f>
        <v>0</v>
      </c>
      <c r="E60" s="153">
        <f>[16]Sheet1!E50</f>
        <v>0</v>
      </c>
      <c r="F60" s="153">
        <f>[16]Sheet1!F50</f>
        <v>0</v>
      </c>
      <c r="G60" s="153">
        <f>[16]Sheet1!G50</f>
        <v>0</v>
      </c>
      <c r="H60" s="153">
        <f>[16]Sheet1!H50</f>
        <v>0</v>
      </c>
      <c r="I60" s="153">
        <f>[16]Sheet1!I50</f>
        <v>0</v>
      </c>
      <c r="J60" s="153">
        <f>[16]Sheet1!J50</f>
        <v>0</v>
      </c>
      <c r="K60" s="153">
        <f>[16]Sheet1!K50</f>
        <v>0</v>
      </c>
      <c r="L60" s="153">
        <f>[16]Sheet1!L50</f>
        <v>0</v>
      </c>
      <c r="M60" s="153">
        <f>[16]Sheet1!M50</f>
        <v>0</v>
      </c>
      <c r="N60" s="153">
        <f>[16]Sheet1!N50</f>
        <v>0</v>
      </c>
      <c r="O60" s="154">
        <f>[16]Sheet1!O50</f>
        <v>39.765114265268963</v>
      </c>
    </row>
    <row r="61" spans="1:15" x14ac:dyDescent="0.2">
      <c r="A61" s="127" t="s">
        <v>59</v>
      </c>
      <c r="B61" s="153">
        <f>[16]Sheet1!B51</f>
        <v>12.942891120910645</v>
      </c>
      <c r="C61" s="154">
        <f>[16]Sheet1!C51</f>
        <v>425.521449378868</v>
      </c>
      <c r="D61" s="153">
        <f>[16]Sheet1!D51</f>
        <v>2.324960470199585</v>
      </c>
      <c r="E61" s="153">
        <f>[16]Sheet1!E51</f>
        <v>0.55733829736709595</v>
      </c>
      <c r="F61" s="153">
        <f>[16]Sheet1!F51</f>
        <v>1.2397338151931763</v>
      </c>
      <c r="G61" s="153">
        <f>[16]Sheet1!G51</f>
        <v>0</v>
      </c>
      <c r="H61" s="153">
        <f>[16]Sheet1!H51</f>
        <v>0</v>
      </c>
      <c r="I61" s="153">
        <f>[16]Sheet1!I51</f>
        <v>1.6301357746124268</v>
      </c>
      <c r="J61" s="153">
        <f>[16]Sheet1!J51</f>
        <v>1.2397338151931763</v>
      </c>
      <c r="K61" s="153">
        <f>[16]Sheet1!K51</f>
        <v>0</v>
      </c>
      <c r="L61" s="153">
        <f>[16]Sheet1!L51</f>
        <v>0</v>
      </c>
      <c r="M61" s="153">
        <f>[16]Sheet1!M51</f>
        <v>0</v>
      </c>
      <c r="N61" s="153">
        <f>[16]Sheet1!N51</f>
        <v>5.7521681785583496</v>
      </c>
      <c r="O61" s="154">
        <f>[16]Sheet1!O51</f>
        <v>55.074777645670821</v>
      </c>
    </row>
    <row r="62" spans="1:15" x14ac:dyDescent="0.2">
      <c r="A62" s="127" t="s">
        <v>60</v>
      </c>
      <c r="B62" s="153">
        <f>[16]Sheet1!B52</f>
        <v>10.379549026489258</v>
      </c>
      <c r="C62" s="154">
        <f>[16]Sheet1!C52</f>
        <v>922.69632907970356</v>
      </c>
      <c r="D62" s="153">
        <f>[16]Sheet1!D52</f>
        <v>4.3297147750854492</v>
      </c>
      <c r="E62" s="153">
        <f>[16]Sheet1!E52</f>
        <v>0</v>
      </c>
      <c r="F62" s="153">
        <f>[16]Sheet1!F52</f>
        <v>0</v>
      </c>
      <c r="G62" s="153">
        <f>[16]Sheet1!G52</f>
        <v>1.0498670339584351</v>
      </c>
      <c r="H62" s="153">
        <f>[16]Sheet1!H52</f>
        <v>1.0498670339584351</v>
      </c>
      <c r="I62" s="153">
        <f>[16]Sheet1!I52</f>
        <v>0</v>
      </c>
      <c r="J62" s="153">
        <f>[16]Sheet1!J52</f>
        <v>0</v>
      </c>
      <c r="K62" s="153">
        <f>[16]Sheet1!K52</f>
        <v>0</v>
      </c>
      <c r="L62" s="153">
        <f>[16]Sheet1!L52</f>
        <v>0</v>
      </c>
      <c r="M62" s="153">
        <f>[16]Sheet1!M52</f>
        <v>0</v>
      </c>
      <c r="N62" s="153">
        <f>[16]Sheet1!N52</f>
        <v>5.3795819282531738</v>
      </c>
      <c r="O62" s="154">
        <f>[16]Sheet1!O52</f>
        <v>95.771715286602927</v>
      </c>
    </row>
    <row r="63" spans="1:15" x14ac:dyDescent="0.2">
      <c r="A63" s="126" t="s">
        <v>61</v>
      </c>
      <c r="B63" s="153">
        <f>[16]Sheet1!B53</f>
        <v>5.8011832237243652</v>
      </c>
      <c r="C63" s="154">
        <f>[16]Sheet1!C53</f>
        <v>3370.6985444324901</v>
      </c>
      <c r="D63" s="153">
        <f>[16]Sheet1!D53</f>
        <v>3.6633110046386719</v>
      </c>
      <c r="E63" s="153">
        <f>[16]Sheet1!E53</f>
        <v>0.47751533985137939</v>
      </c>
      <c r="F63" s="153">
        <f>[16]Sheet1!F53</f>
        <v>0</v>
      </c>
      <c r="G63" s="153">
        <f>[16]Sheet1!G53</f>
        <v>0</v>
      </c>
      <c r="H63" s="153">
        <f>[16]Sheet1!H53</f>
        <v>0</v>
      </c>
      <c r="I63" s="153">
        <f>[16]Sheet1!I53</f>
        <v>0</v>
      </c>
      <c r="J63" s="153">
        <f>[16]Sheet1!J53</f>
        <v>0</v>
      </c>
      <c r="K63" s="153">
        <f>[16]Sheet1!K53</f>
        <v>0</v>
      </c>
      <c r="L63" s="153">
        <f>[16]Sheet1!L53</f>
        <v>0</v>
      </c>
      <c r="M63" s="153">
        <f>[16]Sheet1!M53</f>
        <v>0</v>
      </c>
      <c r="N63" s="153">
        <f>[16]Sheet1!N53</f>
        <v>4.1408262252807617</v>
      </c>
      <c r="O63" s="154">
        <f>[16]Sheet1!O53</f>
        <v>195.54040305522969</v>
      </c>
    </row>
    <row r="64" spans="1:15" x14ac:dyDescent="0.2">
      <c r="A64" s="127" t="s">
        <v>62</v>
      </c>
      <c r="B64" s="153">
        <f>[16]Sheet1!B54</f>
        <v>4.9917697906494141</v>
      </c>
      <c r="C64" s="154">
        <f>[16]Sheet1!C54</f>
        <v>782.45828202163477</v>
      </c>
      <c r="D64" s="153">
        <f>[16]Sheet1!D54</f>
        <v>0</v>
      </c>
      <c r="E64" s="153">
        <f>[16]Sheet1!E54</f>
        <v>0</v>
      </c>
      <c r="F64" s="153">
        <f>[16]Sheet1!F54</f>
        <v>0</v>
      </c>
      <c r="G64" s="153">
        <f>[16]Sheet1!G54</f>
        <v>4.9117765426635742</v>
      </c>
      <c r="H64" s="153">
        <f>[16]Sheet1!H54</f>
        <v>0</v>
      </c>
      <c r="I64" s="153">
        <f>[16]Sheet1!I54</f>
        <v>0</v>
      </c>
      <c r="J64" s="153">
        <f>[16]Sheet1!J54</f>
        <v>0</v>
      </c>
      <c r="K64" s="153">
        <f>[16]Sheet1!K54</f>
        <v>0</v>
      </c>
      <c r="L64" s="153">
        <f>[16]Sheet1!L54</f>
        <v>0</v>
      </c>
      <c r="M64" s="153">
        <f>[16]Sheet1!M54</f>
        <v>0</v>
      </c>
      <c r="N64" s="153">
        <f>[16]Sheet1!N54</f>
        <v>4.9117765426635742</v>
      </c>
      <c r="O64" s="154">
        <f>[16]Sheet1!O54</f>
        <v>39.058515089063597</v>
      </c>
    </row>
    <row r="65" spans="1:15" x14ac:dyDescent="0.2">
      <c r="A65" s="127" t="s">
        <v>63</v>
      </c>
      <c r="B65" s="153">
        <f>[16]Sheet1!B55</f>
        <v>6.0450358390808105</v>
      </c>
      <c r="C65" s="154">
        <f>[16]Sheet1!C55</f>
        <v>314.31086194963217</v>
      </c>
      <c r="D65" s="153">
        <f>[16]Sheet1!D55</f>
        <v>2.0750358104705811</v>
      </c>
      <c r="E65" s="153">
        <f>[16]Sheet1!E55</f>
        <v>1.6672390699386597</v>
      </c>
      <c r="F65" s="153">
        <f>[16]Sheet1!F55</f>
        <v>0</v>
      </c>
      <c r="G65" s="153">
        <f>[16]Sheet1!G55</f>
        <v>0</v>
      </c>
      <c r="H65" s="153">
        <f>[16]Sheet1!H55</f>
        <v>0</v>
      </c>
      <c r="I65" s="153">
        <f>[16]Sheet1!I55</f>
        <v>0</v>
      </c>
      <c r="J65" s="153">
        <f>[16]Sheet1!J55</f>
        <v>0</v>
      </c>
      <c r="K65" s="153">
        <f>[16]Sheet1!K55</f>
        <v>0</v>
      </c>
      <c r="L65" s="153">
        <f>[16]Sheet1!L55</f>
        <v>0</v>
      </c>
      <c r="M65" s="153">
        <f>[16]Sheet1!M55</f>
        <v>0</v>
      </c>
      <c r="N65" s="153">
        <f>[16]Sheet1!N55</f>
        <v>3.7422747611999512</v>
      </c>
      <c r="O65" s="154">
        <f>[16]Sheet1!O55</f>
        <v>19.000203912784674</v>
      </c>
    </row>
    <row r="66" spans="1:15" x14ac:dyDescent="0.2">
      <c r="A66" s="127" t="s">
        <v>64</v>
      </c>
      <c r="B66" s="153">
        <f>[16]Sheet1!B56</f>
        <v>6.8837909698486328</v>
      </c>
      <c r="C66" s="154">
        <f>[16]Sheet1!C56</f>
        <v>821.07361954469786</v>
      </c>
      <c r="D66" s="153">
        <f>[16]Sheet1!D56</f>
        <v>0</v>
      </c>
      <c r="E66" s="153">
        <f>[16]Sheet1!E56</f>
        <v>0</v>
      </c>
      <c r="F66" s="153">
        <f>[16]Sheet1!F56</f>
        <v>0</v>
      </c>
      <c r="G66" s="153">
        <f>[16]Sheet1!G56</f>
        <v>0</v>
      </c>
      <c r="H66" s="153">
        <f>[16]Sheet1!H56</f>
        <v>0</v>
      </c>
      <c r="I66" s="153">
        <f>[16]Sheet1!I56</f>
        <v>0</v>
      </c>
      <c r="J66" s="153">
        <f>[16]Sheet1!J56</f>
        <v>0</v>
      </c>
      <c r="K66" s="153">
        <f>[16]Sheet1!K56</f>
        <v>0</v>
      </c>
      <c r="L66" s="153">
        <f>[16]Sheet1!L56</f>
        <v>0</v>
      </c>
      <c r="M66" s="153">
        <f>[16]Sheet1!M56</f>
        <v>0</v>
      </c>
      <c r="N66" s="153">
        <f>[16]Sheet1!N56</f>
        <v>0</v>
      </c>
      <c r="O66" s="154">
        <f>[16]Sheet1!O56</f>
        <v>56.520991599056266</v>
      </c>
    </row>
    <row r="67" spans="1:15" x14ac:dyDescent="0.2">
      <c r="A67" s="126" t="s">
        <v>65</v>
      </c>
      <c r="B67" s="153">
        <f>[16]Sheet1!B57</f>
        <v>7.5648279190063477</v>
      </c>
      <c r="C67" s="154">
        <f>[16]Sheet1!C57</f>
        <v>1202.1115128661065</v>
      </c>
      <c r="D67" s="153">
        <f>[16]Sheet1!D57</f>
        <v>0</v>
      </c>
      <c r="E67" s="153">
        <f>[16]Sheet1!E57</f>
        <v>1.2382370233535767</v>
      </c>
      <c r="F67" s="153">
        <f>[16]Sheet1!F57</f>
        <v>0</v>
      </c>
      <c r="G67" s="153">
        <f>[16]Sheet1!G57</f>
        <v>0</v>
      </c>
      <c r="H67" s="153">
        <f>[16]Sheet1!H57</f>
        <v>0.52560871839523315</v>
      </c>
      <c r="I67" s="153">
        <f>[16]Sheet1!I57</f>
        <v>0</v>
      </c>
      <c r="J67" s="153">
        <f>[16]Sheet1!J57</f>
        <v>0</v>
      </c>
      <c r="K67" s="153">
        <f>[16]Sheet1!K57</f>
        <v>0</v>
      </c>
      <c r="L67" s="153">
        <f>[16]Sheet1!L57</f>
        <v>0</v>
      </c>
      <c r="M67" s="153">
        <f>[16]Sheet1!M57</f>
        <v>0</v>
      </c>
      <c r="N67" s="153">
        <f>[16]Sheet1!N57</f>
        <v>1.7638458013534546</v>
      </c>
      <c r="O67" s="154">
        <f>[16]Sheet1!O57</f>
        <v>90.937668601436044</v>
      </c>
    </row>
    <row r="68" spans="1:15" x14ac:dyDescent="0.2">
      <c r="A68" s="127" t="s">
        <v>66</v>
      </c>
      <c r="B68" s="153">
        <f>[16]Sheet1!B58</f>
        <v>9.8519973754882813</v>
      </c>
      <c r="C68" s="154">
        <f>[16]Sheet1!C58</f>
        <v>977.1986761446625</v>
      </c>
      <c r="D68" s="153">
        <f>[16]Sheet1!D58</f>
        <v>0.92579948902130127</v>
      </c>
      <c r="E68" s="153">
        <f>[16]Sheet1!E58</f>
        <v>0</v>
      </c>
      <c r="F68" s="153">
        <f>[16]Sheet1!F58</f>
        <v>0</v>
      </c>
      <c r="G68" s="153">
        <f>[16]Sheet1!G58</f>
        <v>0</v>
      </c>
      <c r="H68" s="153">
        <f>[16]Sheet1!H58</f>
        <v>1.3096804618835449</v>
      </c>
      <c r="I68" s="153">
        <f>[16]Sheet1!I58</f>
        <v>0</v>
      </c>
      <c r="J68" s="153">
        <f>[16]Sheet1!J58</f>
        <v>0</v>
      </c>
      <c r="K68" s="153">
        <f>[16]Sheet1!K58</f>
        <v>0</v>
      </c>
      <c r="L68" s="153">
        <f>[16]Sheet1!L58</f>
        <v>1.2550609111785889</v>
      </c>
      <c r="M68" s="153">
        <f>[16]Sheet1!M58</f>
        <v>0</v>
      </c>
      <c r="N68" s="153">
        <f>[16]Sheet1!N58</f>
        <v>3.4905407428741455</v>
      </c>
      <c r="O68" s="154">
        <f>[16]Sheet1!O58</f>
        <v>96.27359116070609</v>
      </c>
    </row>
    <row r="69" spans="1:15" x14ac:dyDescent="0.2">
      <c r="A69" s="127" t="s">
        <v>67</v>
      </c>
      <c r="B69" s="153">
        <f>[16]Sheet1!B59</f>
        <v>8.8121843338012695</v>
      </c>
      <c r="C69" s="154">
        <f>[16]Sheet1!C59</f>
        <v>356.53184849527747</v>
      </c>
      <c r="D69" s="153">
        <f>[16]Sheet1!D59</f>
        <v>0.93651717901229858</v>
      </c>
      <c r="E69" s="153">
        <f>[16]Sheet1!E59</f>
        <v>1.0057010650634766</v>
      </c>
      <c r="F69" s="153">
        <f>[16]Sheet1!F59</f>
        <v>0</v>
      </c>
      <c r="G69" s="153">
        <f>[16]Sheet1!G59</f>
        <v>0.58057087659835815</v>
      </c>
      <c r="H69" s="153">
        <f>[16]Sheet1!H59</f>
        <v>0</v>
      </c>
      <c r="I69" s="153">
        <f>[16]Sheet1!I59</f>
        <v>0</v>
      </c>
      <c r="J69" s="153">
        <f>[16]Sheet1!J59</f>
        <v>0.58057087659835815</v>
      </c>
      <c r="K69" s="153">
        <f>[16]Sheet1!K59</f>
        <v>0</v>
      </c>
      <c r="L69" s="153">
        <f>[16]Sheet1!L59</f>
        <v>0</v>
      </c>
      <c r="M69" s="153">
        <f>[16]Sheet1!M59</f>
        <v>0</v>
      </c>
      <c r="N69" s="153">
        <f>[16]Sheet1!N59</f>
        <v>2.5227890014648438</v>
      </c>
      <c r="O69" s="154">
        <f>[16]Sheet1!O59</f>
        <v>31.418242758711528</v>
      </c>
    </row>
    <row r="70" spans="1:15" x14ac:dyDescent="0.2">
      <c r="A70" s="127" t="s">
        <v>68</v>
      </c>
      <c r="B70" s="153">
        <f>[16]Sheet1!B60</f>
        <v>10.209718704223633</v>
      </c>
      <c r="C70" s="154">
        <f>[16]Sheet1!C60</f>
        <v>765.67685866902264</v>
      </c>
      <c r="D70" s="153">
        <f>[16]Sheet1!D60</f>
        <v>0</v>
      </c>
      <c r="E70" s="153">
        <f>[16]Sheet1!E60</f>
        <v>0</v>
      </c>
      <c r="F70" s="153">
        <f>[16]Sheet1!F60</f>
        <v>0</v>
      </c>
      <c r="G70" s="153">
        <f>[16]Sheet1!G60</f>
        <v>0</v>
      </c>
      <c r="H70" s="153">
        <f>[16]Sheet1!H60</f>
        <v>0</v>
      </c>
      <c r="I70" s="153">
        <f>[16]Sheet1!I60</f>
        <v>0.59828871488571167</v>
      </c>
      <c r="J70" s="153">
        <f>[16]Sheet1!J60</f>
        <v>0</v>
      </c>
      <c r="K70" s="153">
        <f>[16]Sheet1!K60</f>
        <v>0</v>
      </c>
      <c r="L70" s="153">
        <f>[16]Sheet1!L60</f>
        <v>0</v>
      </c>
      <c r="M70" s="153">
        <f>[16]Sheet1!M60</f>
        <v>0</v>
      </c>
      <c r="N70" s="153">
        <f>[16]Sheet1!N60</f>
        <v>0.59828871488571167</v>
      </c>
      <c r="O70" s="154">
        <f>[16]Sheet1!O60</f>
        <v>78.173456946605128</v>
      </c>
    </row>
    <row r="71" spans="1:15" x14ac:dyDescent="0.2">
      <c r="A71" s="126" t="s">
        <v>69</v>
      </c>
      <c r="B71" s="153">
        <f>[16]Sheet1!B61</f>
        <v>21.862457275390625</v>
      </c>
      <c r="C71" s="154">
        <f>[16]Sheet1!C61</f>
        <v>1505.0019698755034</v>
      </c>
      <c r="D71" s="153">
        <f>[16]Sheet1!D61</f>
        <v>0</v>
      </c>
      <c r="E71" s="153">
        <f>[16]Sheet1!E61</f>
        <v>0.63435322046279907</v>
      </c>
      <c r="F71" s="153">
        <f>[16]Sheet1!F61</f>
        <v>0</v>
      </c>
      <c r="G71" s="153">
        <f>[16]Sheet1!G61</f>
        <v>0</v>
      </c>
      <c r="H71" s="153">
        <f>[16]Sheet1!H61</f>
        <v>0</v>
      </c>
      <c r="I71" s="153">
        <f>[16]Sheet1!I61</f>
        <v>0.30251887440681458</v>
      </c>
      <c r="J71" s="153">
        <f>[16]Sheet1!J61</f>
        <v>0</v>
      </c>
      <c r="K71" s="153">
        <f>[16]Sheet1!K61</f>
        <v>0</v>
      </c>
      <c r="L71" s="153">
        <f>[16]Sheet1!L61</f>
        <v>0</v>
      </c>
      <c r="M71" s="153">
        <f>[16]Sheet1!M61</f>
        <v>0.63435322046279907</v>
      </c>
      <c r="N71" s="153">
        <f>[16]Sheet1!N61</f>
        <v>0.93687206506729126</v>
      </c>
      <c r="O71" s="154">
        <f>[16]Sheet1!O61</f>
        <v>329.03040109047879</v>
      </c>
    </row>
    <row r="72" spans="1:15" x14ac:dyDescent="0.2">
      <c r="A72" s="127" t="s">
        <v>70</v>
      </c>
      <c r="B72" s="153">
        <f>[16]Sheet1!B62</f>
        <v>3.4171378612518311</v>
      </c>
      <c r="C72" s="154">
        <f>[16]Sheet1!C62</f>
        <v>470.8238598934077</v>
      </c>
      <c r="D72" s="153">
        <f>[16]Sheet1!D62</f>
        <v>5.4677109718322754</v>
      </c>
      <c r="E72" s="153">
        <f>[16]Sheet1!E62</f>
        <v>6.6435999870300293</v>
      </c>
      <c r="F72" s="153">
        <f>[16]Sheet1!F62</f>
        <v>0</v>
      </c>
      <c r="G72" s="153">
        <f>[16]Sheet1!G62</f>
        <v>0</v>
      </c>
      <c r="H72" s="153">
        <f>[16]Sheet1!H62</f>
        <v>0</v>
      </c>
      <c r="I72" s="153">
        <f>[16]Sheet1!I62</f>
        <v>0</v>
      </c>
      <c r="J72" s="153">
        <f>[16]Sheet1!J62</f>
        <v>0</v>
      </c>
      <c r="K72" s="153">
        <f>[16]Sheet1!K62</f>
        <v>0</v>
      </c>
      <c r="L72" s="153">
        <f>[16]Sheet1!L62</f>
        <v>0</v>
      </c>
      <c r="M72" s="153">
        <f>[16]Sheet1!M62</f>
        <v>0</v>
      </c>
      <c r="N72" s="153">
        <f>[16]Sheet1!N62</f>
        <v>12.111310958862305</v>
      </c>
      <c r="O72" s="154">
        <f>[16]Sheet1!O62</f>
        <v>16.08870029458954</v>
      </c>
    </row>
    <row r="73" spans="1:15" x14ac:dyDescent="0.2">
      <c r="A73" s="127" t="s">
        <v>71</v>
      </c>
      <c r="B73" s="153">
        <f>[16]Sheet1!B63</f>
        <v>7.7846994400024414</v>
      </c>
      <c r="C73" s="154">
        <f>[16]Sheet1!C63</f>
        <v>408.30227287362101</v>
      </c>
      <c r="D73" s="153">
        <f>[16]Sheet1!D63</f>
        <v>3.9894964694976807</v>
      </c>
      <c r="E73" s="153">
        <f>[16]Sheet1!E63</f>
        <v>3.0717265605926514</v>
      </c>
      <c r="F73" s="153">
        <f>[16]Sheet1!F63</f>
        <v>0</v>
      </c>
      <c r="G73" s="153">
        <f>[16]Sheet1!G63</f>
        <v>2.8304870128631592</v>
      </c>
      <c r="H73" s="153">
        <f>[16]Sheet1!H63</f>
        <v>0.87452256679534912</v>
      </c>
      <c r="I73" s="153">
        <f>[16]Sheet1!I63</f>
        <v>0</v>
      </c>
      <c r="J73" s="153">
        <f>[16]Sheet1!J63</f>
        <v>3.114973783493042</v>
      </c>
      <c r="K73" s="153">
        <f>[16]Sheet1!K63</f>
        <v>0</v>
      </c>
      <c r="L73" s="153">
        <f>[16]Sheet1!L63</f>
        <v>0</v>
      </c>
      <c r="M73" s="153">
        <f>[16]Sheet1!M63</f>
        <v>0</v>
      </c>
      <c r="N73" s="153">
        <f>[16]Sheet1!N63</f>
        <v>5.1052584648132324</v>
      </c>
      <c r="O73" s="154">
        <f>[16]Sheet1!O63</f>
        <v>31.785104809286299</v>
      </c>
    </row>
    <row r="74" spans="1:15" x14ac:dyDescent="0.2">
      <c r="A74" s="127" t="s">
        <v>72</v>
      </c>
      <c r="B74" s="153">
        <f>[16]Sheet1!B64</f>
        <v>14.229727745056152</v>
      </c>
      <c r="C74" s="154">
        <f>[16]Sheet1!C64</f>
        <v>316.27267052248209</v>
      </c>
      <c r="D74" s="153">
        <f>[16]Sheet1!D64</f>
        <v>0</v>
      </c>
      <c r="E74" s="153">
        <f>[16]Sheet1!E64</f>
        <v>2.4633615016937256</v>
      </c>
      <c r="F74" s="153">
        <f>[16]Sheet1!F64</f>
        <v>0</v>
      </c>
      <c r="G74" s="153">
        <f>[16]Sheet1!G64</f>
        <v>0</v>
      </c>
      <c r="H74" s="153">
        <f>[16]Sheet1!H64</f>
        <v>0</v>
      </c>
      <c r="I74" s="153">
        <f>[16]Sheet1!I64</f>
        <v>0</v>
      </c>
      <c r="J74" s="153">
        <f>[16]Sheet1!J64</f>
        <v>0</v>
      </c>
      <c r="K74" s="153">
        <f>[16]Sheet1!K64</f>
        <v>0</v>
      </c>
      <c r="L74" s="153">
        <f>[16]Sheet1!L64</f>
        <v>0</v>
      </c>
      <c r="M74" s="153">
        <f>[16]Sheet1!M64</f>
        <v>0.78461647033691406</v>
      </c>
      <c r="N74" s="153">
        <f>[16]Sheet1!N64</f>
        <v>3.2479779720306396</v>
      </c>
      <c r="O74" s="154">
        <f>[16]Sheet1!O64</f>
        <v>45.004739672449034</v>
      </c>
    </row>
    <row r="75" spans="1:15" x14ac:dyDescent="0.2">
      <c r="A75" s="126" t="s">
        <v>73</v>
      </c>
      <c r="B75" s="153">
        <f>[16]Sheet1!B65</f>
        <v>7.9858827590942383</v>
      </c>
      <c r="C75" s="154">
        <f>[16]Sheet1!C65</f>
        <v>560.92875969186605</v>
      </c>
      <c r="D75" s="153">
        <f>[16]Sheet1!D65</f>
        <v>0</v>
      </c>
      <c r="E75" s="153">
        <f>[16]Sheet1!E65</f>
        <v>0</v>
      </c>
      <c r="F75" s="153">
        <f>[16]Sheet1!F65</f>
        <v>0</v>
      </c>
      <c r="G75" s="153">
        <f>[16]Sheet1!G65</f>
        <v>1.9988322257995605</v>
      </c>
      <c r="H75" s="153">
        <f>[16]Sheet1!H65</f>
        <v>1.9988322257995605</v>
      </c>
      <c r="I75" s="153">
        <f>[16]Sheet1!I65</f>
        <v>0</v>
      </c>
      <c r="J75" s="153">
        <f>[16]Sheet1!J65</f>
        <v>0</v>
      </c>
      <c r="K75" s="153">
        <f>[16]Sheet1!K65</f>
        <v>0</v>
      </c>
      <c r="L75" s="153">
        <f>[16]Sheet1!L65</f>
        <v>0</v>
      </c>
      <c r="M75" s="153">
        <f>[16]Sheet1!M65</f>
        <v>0</v>
      </c>
      <c r="N75" s="153">
        <f>[16]Sheet1!N65</f>
        <v>1.9988322257995605</v>
      </c>
      <c r="O75" s="154">
        <f>[16]Sheet1!O65</f>
        <v>44.795114231451393</v>
      </c>
    </row>
    <row r="76" spans="1:15" x14ac:dyDescent="0.2">
      <c r="A76" s="127" t="s">
        <v>74</v>
      </c>
      <c r="B76" s="153">
        <f>[16]Sheet1!B66</f>
        <v>12.85692024230957</v>
      </c>
      <c r="C76" s="154">
        <f>[16]Sheet1!C66</f>
        <v>801.21415467309748</v>
      </c>
      <c r="D76" s="153">
        <f>[16]Sheet1!D66</f>
        <v>4.1368165016174316</v>
      </c>
      <c r="E76" s="153">
        <f>[16]Sheet1!E66</f>
        <v>2.8102986812591553</v>
      </c>
      <c r="F76" s="153">
        <f>[16]Sheet1!F66</f>
        <v>0</v>
      </c>
      <c r="G76" s="153">
        <f>[16]Sheet1!G66</f>
        <v>0</v>
      </c>
      <c r="H76" s="153">
        <f>[16]Sheet1!H66</f>
        <v>2.494206428527832</v>
      </c>
      <c r="I76" s="153">
        <f>[16]Sheet1!I66</f>
        <v>0</v>
      </c>
      <c r="J76" s="153">
        <f>[16]Sheet1!J66</f>
        <v>1.3459936380386353</v>
      </c>
      <c r="K76" s="153">
        <f>[16]Sheet1!K66</f>
        <v>0</v>
      </c>
      <c r="L76" s="153">
        <f>[16]Sheet1!L66</f>
        <v>0</v>
      </c>
      <c r="M76" s="153">
        <f>[16]Sheet1!M66</f>
        <v>0</v>
      </c>
      <c r="N76" s="153">
        <f>[16]Sheet1!N66</f>
        <v>7.3336572647094727</v>
      </c>
      <c r="O76" s="154">
        <f>[16]Sheet1!O66</f>
        <v>103.01146561736715</v>
      </c>
    </row>
    <row r="77" spans="1:15" x14ac:dyDescent="0.2">
      <c r="A77" s="127" t="s">
        <v>75</v>
      </c>
      <c r="B77" s="153">
        <f>[16]Sheet1!B67</f>
        <v>11.371508598327637</v>
      </c>
      <c r="C77" s="154">
        <f>[16]Sheet1!C67</f>
        <v>394.90811925230116</v>
      </c>
      <c r="D77" s="153">
        <f>[16]Sheet1!D67</f>
        <v>1.7490013837814331</v>
      </c>
      <c r="E77" s="153">
        <f>[16]Sheet1!E67</f>
        <v>1.8019629716873169</v>
      </c>
      <c r="F77" s="153">
        <f>[16]Sheet1!F67</f>
        <v>0</v>
      </c>
      <c r="G77" s="153">
        <f>[16]Sheet1!G67</f>
        <v>0</v>
      </c>
      <c r="H77" s="153">
        <f>[16]Sheet1!H67</f>
        <v>0.93872600793838501</v>
      </c>
      <c r="I77" s="153">
        <f>[16]Sheet1!I67</f>
        <v>0</v>
      </c>
      <c r="J77" s="153">
        <f>[16]Sheet1!J67</f>
        <v>1.8019629716873169</v>
      </c>
      <c r="K77" s="153">
        <f>[16]Sheet1!K67</f>
        <v>0</v>
      </c>
      <c r="L77" s="153">
        <f>[16]Sheet1!L67</f>
        <v>0</v>
      </c>
      <c r="M77" s="153">
        <f>[16]Sheet1!M67</f>
        <v>0</v>
      </c>
      <c r="N77" s="153">
        <f>[16]Sheet1!N67</f>
        <v>3.55096435546875</v>
      </c>
      <c r="O77" s="154">
        <f>[16]Sheet1!O67</f>
        <v>44.907011140506675</v>
      </c>
    </row>
    <row r="78" spans="1:15" x14ac:dyDescent="0.2">
      <c r="A78" s="126" t="s">
        <v>76</v>
      </c>
      <c r="B78" s="153">
        <f>[16]Sheet1!B68</f>
        <v>5.3160891532897949</v>
      </c>
      <c r="C78" s="154">
        <f>[16]Sheet1!C68</f>
        <v>941.32983576069671</v>
      </c>
      <c r="D78" s="153">
        <f>[16]Sheet1!D68</f>
        <v>0</v>
      </c>
      <c r="E78" s="153">
        <f>[16]Sheet1!E68</f>
        <v>1.5557836294174194</v>
      </c>
      <c r="F78" s="153">
        <f>[16]Sheet1!F68</f>
        <v>0</v>
      </c>
      <c r="G78" s="153">
        <f>[16]Sheet1!G68</f>
        <v>0</v>
      </c>
      <c r="H78" s="153">
        <f>[16]Sheet1!H68</f>
        <v>0</v>
      </c>
      <c r="I78" s="153">
        <f>[16]Sheet1!I68</f>
        <v>0</v>
      </c>
      <c r="J78" s="153">
        <f>[16]Sheet1!J68</f>
        <v>2.5460715293884277</v>
      </c>
      <c r="K78" s="153">
        <f>[16]Sheet1!K68</f>
        <v>0</v>
      </c>
      <c r="L78" s="153">
        <f>[16]Sheet1!L68</f>
        <v>0</v>
      </c>
      <c r="M78" s="153">
        <f>[16]Sheet1!M68</f>
        <v>2.9953675270080566</v>
      </c>
      <c r="N78" s="153">
        <f>[16]Sheet1!N68</f>
        <v>7.0972228050231934</v>
      </c>
      <c r="O78" s="154">
        <f>[16]Sheet1!O68</f>
        <v>50.041933648783058</v>
      </c>
    </row>
    <row r="79" spans="1:15" x14ac:dyDescent="0.2">
      <c r="A79" s="127" t="s">
        <v>77</v>
      </c>
      <c r="B79" s="153">
        <f>[16]Sheet1!B69</f>
        <v>7.5109272003173828</v>
      </c>
      <c r="C79" s="154">
        <f>[16]Sheet1!C69</f>
        <v>450.84152722935852</v>
      </c>
      <c r="D79" s="153">
        <f>[16]Sheet1!D69</f>
        <v>0.89590233564376831</v>
      </c>
      <c r="E79" s="153">
        <f>[16]Sheet1!E69</f>
        <v>0</v>
      </c>
      <c r="F79" s="153">
        <f>[16]Sheet1!F69</f>
        <v>0</v>
      </c>
      <c r="G79" s="153">
        <f>[16]Sheet1!G69</f>
        <v>0</v>
      </c>
      <c r="H79" s="153">
        <f>[16]Sheet1!H69</f>
        <v>0</v>
      </c>
      <c r="I79" s="153">
        <f>[16]Sheet1!I69</f>
        <v>0</v>
      </c>
      <c r="J79" s="153">
        <f>[16]Sheet1!J69</f>
        <v>0</v>
      </c>
      <c r="K79" s="153">
        <f>[16]Sheet1!K69</f>
        <v>0</v>
      </c>
      <c r="L79" s="153">
        <f>[16]Sheet1!L69</f>
        <v>0</v>
      </c>
      <c r="M79" s="153">
        <f>[16]Sheet1!M69</f>
        <v>0</v>
      </c>
      <c r="N79" s="153">
        <f>[16]Sheet1!N69</f>
        <v>0.89590233564376831</v>
      </c>
      <c r="O79" s="154">
        <f>[16]Sheet1!O69</f>
        <v>33.862379233632176</v>
      </c>
    </row>
    <row r="80" spans="1:15" x14ac:dyDescent="0.2">
      <c r="A80" s="127" t="s">
        <v>78</v>
      </c>
      <c r="B80" s="153">
        <f>[16]Sheet1!B70</f>
        <v>12.395217895507813</v>
      </c>
      <c r="C80" s="154">
        <f>[16]Sheet1!C70</f>
        <v>352.62439363336381</v>
      </c>
      <c r="D80" s="153">
        <f>[16]Sheet1!D70</f>
        <v>0.51198410987854004</v>
      </c>
      <c r="E80" s="153">
        <f>[16]Sheet1!E70</f>
        <v>4.5542340278625488</v>
      </c>
      <c r="F80" s="153">
        <f>[16]Sheet1!F70</f>
        <v>0</v>
      </c>
      <c r="G80" s="153">
        <f>[16]Sheet1!G70</f>
        <v>0</v>
      </c>
      <c r="H80" s="153">
        <f>[16]Sheet1!H70</f>
        <v>0.51198410987854004</v>
      </c>
      <c r="I80" s="153">
        <f>[16]Sheet1!I70</f>
        <v>0</v>
      </c>
      <c r="J80" s="153">
        <f>[16]Sheet1!J70</f>
        <v>0</v>
      </c>
      <c r="K80" s="153">
        <f>[16]Sheet1!K70</f>
        <v>0</v>
      </c>
      <c r="L80" s="153">
        <f>[16]Sheet1!L70</f>
        <v>0.98010432720184326</v>
      </c>
      <c r="M80" s="153">
        <f>[16]Sheet1!M70</f>
        <v>0</v>
      </c>
      <c r="N80" s="153">
        <f>[16]Sheet1!N70</f>
        <v>5.5343384742736816</v>
      </c>
      <c r="O80" s="154">
        <f>[16]Sheet1!O70</f>
        <v>43.708562422382151</v>
      </c>
    </row>
    <row r="81" spans="1:15" x14ac:dyDescent="0.2">
      <c r="A81" s="127" t="s">
        <v>79</v>
      </c>
      <c r="B81" s="153">
        <f>[16]Sheet1!B71</f>
        <v>8.7369289398193359</v>
      </c>
      <c r="C81" s="154">
        <f>[16]Sheet1!C71</f>
        <v>440.71924522127938</v>
      </c>
      <c r="D81" s="153">
        <f>[16]Sheet1!D71</f>
        <v>1.1140872240066528</v>
      </c>
      <c r="E81" s="153">
        <f>[16]Sheet1!E71</f>
        <v>0</v>
      </c>
      <c r="F81" s="153">
        <f>[16]Sheet1!F71</f>
        <v>0</v>
      </c>
      <c r="G81" s="153">
        <f>[16]Sheet1!G71</f>
        <v>0</v>
      </c>
      <c r="H81" s="153">
        <f>[16]Sheet1!H71</f>
        <v>0</v>
      </c>
      <c r="I81" s="153">
        <f>[16]Sheet1!I71</f>
        <v>0</v>
      </c>
      <c r="J81" s="153">
        <f>[16]Sheet1!J71</f>
        <v>2.1126394271850586</v>
      </c>
      <c r="K81" s="153">
        <f>[16]Sheet1!K71</f>
        <v>0</v>
      </c>
      <c r="L81" s="153">
        <f>[16]Sheet1!L71</f>
        <v>0</v>
      </c>
      <c r="M81" s="153">
        <f>[16]Sheet1!M71</f>
        <v>0</v>
      </c>
      <c r="N81" s="153">
        <f>[16]Sheet1!N71</f>
        <v>3.226726770401001</v>
      </c>
      <c r="O81" s="154">
        <f>[16]Sheet1!O71</f>
        <v>38.505328941554239</v>
      </c>
    </row>
    <row r="82" spans="1:15" x14ac:dyDescent="0.2">
      <c r="A82" s="128" t="s">
        <v>7</v>
      </c>
      <c r="B82" s="107">
        <f>[16]Sheet1!B72</f>
        <v>10.073905944824219</v>
      </c>
      <c r="C82" s="108">
        <f>[16]Sheet1!C72</f>
        <v>29019.999999999571</v>
      </c>
      <c r="D82" s="107">
        <f>[16]Sheet1!D72</f>
        <v>1.9119735956192017</v>
      </c>
      <c r="E82" s="107">
        <f>[16]Sheet1!E72</f>
        <v>1.3817318677902222</v>
      </c>
      <c r="F82" s="107">
        <f>[16]Sheet1!F72</f>
        <v>0.12885968387126923</v>
      </c>
      <c r="G82" s="107">
        <f>[16]Sheet1!G72</f>
        <v>0.3374287486076355</v>
      </c>
      <c r="H82" s="107">
        <f>[16]Sheet1!H72</f>
        <v>0.83049005270004272</v>
      </c>
      <c r="I82" s="107">
        <f>[16]Sheet1!I72</f>
        <v>9.829837828874588E-2</v>
      </c>
      <c r="J82" s="107">
        <f>[16]Sheet1!J72</f>
        <v>0.64676880836486816</v>
      </c>
      <c r="K82" s="107">
        <f>[16]Sheet1!K72</f>
        <v>0</v>
      </c>
      <c r="L82" s="107">
        <f>[16]Sheet1!L72</f>
        <v>9.7560875117778778E-2</v>
      </c>
      <c r="M82" s="107">
        <f>[16]Sheet1!M72</f>
        <v>0.21732798218727112</v>
      </c>
      <c r="N82" s="107">
        <f>[16]Sheet1!N72</f>
        <v>4.0897989273071289</v>
      </c>
      <c r="O82" s="108">
        <f>[16]Sheet1!O72</f>
        <v>2923.4476129455534</v>
      </c>
    </row>
    <row r="83" spans="1:15" x14ac:dyDescent="0.2">
      <c r="A83" s="326" t="s">
        <v>225</v>
      </c>
      <c r="B83" s="327"/>
      <c r="C83" s="327"/>
      <c r="D83" s="327"/>
      <c r="E83" s="327"/>
      <c r="F83" s="327"/>
      <c r="G83" s="327"/>
      <c r="H83" s="327"/>
      <c r="I83" s="327"/>
      <c r="J83" s="327"/>
      <c r="K83" s="327"/>
      <c r="L83" s="327"/>
      <c r="M83" s="161"/>
    </row>
    <row r="84" spans="1:15" x14ac:dyDescent="0.2">
      <c r="A84" s="326" t="s">
        <v>226</v>
      </c>
      <c r="B84" s="327"/>
      <c r="C84" s="327"/>
      <c r="D84" s="327"/>
      <c r="E84" s="327"/>
      <c r="F84" s="327"/>
      <c r="G84" s="327"/>
      <c r="H84" s="327"/>
      <c r="I84" s="327"/>
      <c r="J84" s="327"/>
      <c r="K84" s="327"/>
      <c r="L84" s="327"/>
      <c r="M84" s="161"/>
    </row>
    <row r="85" spans="1:15" ht="60.6" customHeight="1" x14ac:dyDescent="0.2">
      <c r="A85" s="326" t="s">
        <v>227</v>
      </c>
      <c r="B85" s="327"/>
      <c r="C85" s="327"/>
      <c r="D85" s="327"/>
      <c r="E85" s="327"/>
      <c r="F85" s="327"/>
      <c r="G85" s="327"/>
      <c r="H85" s="327"/>
      <c r="I85" s="327"/>
      <c r="J85" s="327"/>
      <c r="K85" s="327"/>
      <c r="L85" s="327"/>
      <c r="M85" s="161"/>
    </row>
    <row r="87" spans="1:15" s="164" customFormat="1" ht="73.5" customHeight="1" thickBot="1" x14ac:dyDescent="0.25">
      <c r="A87" s="363" t="s">
        <v>228</v>
      </c>
      <c r="B87" s="364"/>
      <c r="C87" s="364"/>
      <c r="D87" s="364"/>
      <c r="E87" s="364"/>
      <c r="F87" s="364"/>
      <c r="G87" s="364"/>
      <c r="H87" s="364"/>
      <c r="I87" s="364"/>
      <c r="J87" s="364"/>
      <c r="K87" s="364"/>
      <c r="L87" s="364"/>
      <c r="M87" s="162"/>
      <c r="N87" s="163"/>
    </row>
    <row r="88" spans="1:15" s="164" customFormat="1" x14ac:dyDescent="0.2">
      <c r="A88" s="165"/>
      <c r="B88" s="165"/>
      <c r="C88" s="165"/>
      <c r="D88" s="165"/>
      <c r="E88" s="165"/>
      <c r="F88" s="165"/>
      <c r="G88" s="165"/>
      <c r="H88" s="165"/>
      <c r="I88" s="165"/>
      <c r="J88" s="165"/>
      <c r="K88" s="165"/>
      <c r="L88" s="165"/>
      <c r="M88" s="165"/>
      <c r="N88" s="163"/>
    </row>
    <row r="89" spans="1:15" s="164" customFormat="1" ht="72" customHeight="1" thickBot="1" x14ac:dyDescent="0.25">
      <c r="A89" s="363" t="s">
        <v>229</v>
      </c>
      <c r="B89" s="364"/>
      <c r="C89" s="364"/>
      <c r="D89" s="364"/>
      <c r="E89" s="364"/>
      <c r="F89" s="364"/>
      <c r="G89" s="364"/>
      <c r="H89" s="364"/>
      <c r="I89" s="364"/>
      <c r="J89" s="364"/>
      <c r="K89" s="364"/>
      <c r="L89" s="364"/>
      <c r="M89" s="162"/>
      <c r="N89" s="163"/>
    </row>
    <row r="90" spans="1:15" s="164" customFormat="1" x14ac:dyDescent="0.2">
      <c r="A90" s="165"/>
      <c r="B90" s="165"/>
      <c r="C90" s="165"/>
      <c r="D90" s="165"/>
      <c r="E90" s="165"/>
      <c r="F90" s="165"/>
      <c r="G90" s="165"/>
      <c r="H90" s="165"/>
      <c r="I90" s="165"/>
      <c r="J90" s="165"/>
      <c r="K90" s="165"/>
      <c r="L90" s="165"/>
      <c r="M90" s="165"/>
      <c r="N90" s="163"/>
    </row>
    <row r="91" spans="1:15" s="164" customFormat="1" ht="68.45" customHeight="1" thickBot="1" x14ac:dyDescent="0.25">
      <c r="A91" s="363" t="s">
        <v>230</v>
      </c>
      <c r="B91" s="364"/>
      <c r="C91" s="364"/>
      <c r="D91" s="364"/>
      <c r="E91" s="364"/>
      <c r="F91" s="364"/>
      <c r="G91" s="364"/>
      <c r="H91" s="364"/>
      <c r="I91" s="364"/>
      <c r="J91" s="364"/>
      <c r="K91" s="364"/>
      <c r="L91" s="364"/>
      <c r="M91" s="162"/>
      <c r="N91" s="163"/>
    </row>
    <row r="92" spans="1:15" s="164" customFormat="1" x14ac:dyDescent="0.2">
      <c r="A92" s="165"/>
      <c r="B92" s="165"/>
      <c r="C92" s="165"/>
      <c r="D92" s="165"/>
      <c r="E92" s="165"/>
      <c r="F92" s="165"/>
      <c r="G92" s="165"/>
      <c r="H92" s="165"/>
      <c r="I92" s="165"/>
      <c r="J92" s="165"/>
      <c r="K92" s="165"/>
      <c r="L92" s="165"/>
      <c r="M92" s="165"/>
      <c r="N92" s="163"/>
    </row>
    <row r="93" spans="1:15" s="164" customFormat="1" ht="71.45" customHeight="1" thickBot="1" x14ac:dyDescent="0.25">
      <c r="A93" s="363" t="s">
        <v>231</v>
      </c>
      <c r="B93" s="364"/>
      <c r="C93" s="364"/>
      <c r="D93" s="364"/>
      <c r="E93" s="364"/>
      <c r="F93" s="364"/>
      <c r="G93" s="364"/>
      <c r="H93" s="364"/>
      <c r="I93" s="364"/>
      <c r="J93" s="364"/>
      <c r="K93" s="364"/>
      <c r="L93" s="364"/>
      <c r="M93" s="162"/>
      <c r="N93" s="163"/>
    </row>
    <row r="94" spans="1:15" s="164" customFormat="1" x14ac:dyDescent="0.2">
      <c r="A94" s="165"/>
      <c r="B94" s="165"/>
      <c r="C94" s="165"/>
      <c r="D94" s="165"/>
      <c r="E94" s="165"/>
      <c r="F94" s="165"/>
      <c r="G94" s="165"/>
      <c r="H94" s="165"/>
      <c r="I94" s="165"/>
      <c r="J94" s="165"/>
      <c r="K94" s="165"/>
      <c r="L94" s="165"/>
      <c r="M94" s="165"/>
      <c r="N94" s="163"/>
    </row>
    <row r="95" spans="1:15" s="164" customFormat="1" ht="72.599999999999994" customHeight="1" thickBot="1" x14ac:dyDescent="0.25">
      <c r="A95" s="363" t="s">
        <v>232</v>
      </c>
      <c r="B95" s="364"/>
      <c r="C95" s="364"/>
      <c r="D95" s="364"/>
      <c r="E95" s="364"/>
      <c r="F95" s="364"/>
      <c r="G95" s="364"/>
      <c r="H95" s="364"/>
      <c r="I95" s="364"/>
      <c r="J95" s="364"/>
      <c r="K95" s="364"/>
      <c r="L95" s="364"/>
      <c r="M95" s="162"/>
      <c r="N95" s="163"/>
    </row>
    <row r="96" spans="1:15" s="164" customFormat="1" x14ac:dyDescent="0.2">
      <c r="A96" s="165"/>
      <c r="B96" s="165"/>
      <c r="C96" s="165"/>
      <c r="D96" s="165"/>
      <c r="E96" s="165"/>
      <c r="F96" s="165"/>
      <c r="G96" s="165"/>
      <c r="H96" s="165"/>
      <c r="I96" s="165"/>
      <c r="J96" s="165"/>
      <c r="K96" s="165"/>
      <c r="L96" s="165"/>
      <c r="M96" s="165"/>
      <c r="N96" s="163"/>
    </row>
    <row r="97" spans="1:14" s="164" customFormat="1" ht="60.95" customHeight="1" thickBot="1" x14ac:dyDescent="0.25">
      <c r="A97" s="363" t="s">
        <v>233</v>
      </c>
      <c r="B97" s="364"/>
      <c r="C97" s="364"/>
      <c r="D97" s="364"/>
      <c r="E97" s="364"/>
      <c r="F97" s="364"/>
      <c r="G97" s="364"/>
      <c r="H97" s="364"/>
      <c r="I97" s="364"/>
      <c r="J97" s="364"/>
      <c r="K97" s="364"/>
      <c r="L97" s="364"/>
      <c r="M97" s="162"/>
      <c r="N97" s="163"/>
    </row>
    <row r="98" spans="1:14" s="164" customFormat="1" x14ac:dyDescent="0.2">
      <c r="A98" s="165"/>
      <c r="B98" s="165"/>
      <c r="C98" s="165"/>
      <c r="D98" s="165"/>
      <c r="E98" s="165"/>
      <c r="F98" s="165"/>
      <c r="G98" s="165"/>
      <c r="H98" s="165"/>
      <c r="I98" s="165"/>
      <c r="J98" s="165"/>
      <c r="K98" s="165"/>
      <c r="L98" s="165"/>
      <c r="M98" s="165"/>
      <c r="N98" s="163"/>
    </row>
    <row r="99" spans="1:14" s="164" customFormat="1" ht="71.099999999999994" customHeight="1" thickBot="1" x14ac:dyDescent="0.25">
      <c r="A99" s="363" t="s">
        <v>234</v>
      </c>
      <c r="B99" s="364"/>
      <c r="C99" s="364"/>
      <c r="D99" s="364"/>
      <c r="E99" s="364"/>
      <c r="F99" s="364"/>
      <c r="G99" s="364"/>
      <c r="H99" s="364"/>
      <c r="I99" s="364"/>
      <c r="J99" s="364"/>
      <c r="K99" s="364"/>
      <c r="L99" s="364"/>
      <c r="M99" s="162"/>
      <c r="N99" s="163"/>
    </row>
    <row r="100" spans="1:14" s="164" customFormat="1" x14ac:dyDescent="0.2">
      <c r="A100" s="165"/>
      <c r="B100" s="165"/>
      <c r="C100" s="165"/>
      <c r="D100" s="165"/>
      <c r="E100" s="165"/>
      <c r="F100" s="165"/>
      <c r="G100" s="165"/>
      <c r="H100" s="165"/>
      <c r="I100" s="165"/>
      <c r="J100" s="165"/>
      <c r="K100" s="165"/>
      <c r="L100" s="165"/>
      <c r="M100" s="165"/>
      <c r="N100" s="163"/>
    </row>
    <row r="101" spans="1:14" s="164" customFormat="1" ht="72.599999999999994" customHeight="1" thickBot="1" x14ac:dyDescent="0.25">
      <c r="A101" s="363" t="s">
        <v>235</v>
      </c>
      <c r="B101" s="364"/>
      <c r="C101" s="364"/>
      <c r="D101" s="364"/>
      <c r="E101" s="364"/>
      <c r="F101" s="364"/>
      <c r="G101" s="364"/>
      <c r="H101" s="364"/>
      <c r="I101" s="364"/>
      <c r="J101" s="364"/>
      <c r="K101" s="364"/>
      <c r="L101" s="364"/>
      <c r="M101" s="162"/>
      <c r="N101" s="163"/>
    </row>
    <row r="102" spans="1:14" s="164" customFormat="1" x14ac:dyDescent="0.2">
      <c r="A102" s="165"/>
      <c r="B102" s="165"/>
      <c r="C102" s="165"/>
      <c r="D102" s="165"/>
      <c r="E102" s="165"/>
      <c r="F102" s="165"/>
      <c r="G102" s="165"/>
      <c r="H102" s="165"/>
      <c r="I102" s="165"/>
      <c r="J102" s="165"/>
      <c r="K102" s="165"/>
      <c r="L102" s="165"/>
      <c r="M102" s="165"/>
      <c r="N102" s="163"/>
    </row>
    <row r="103" spans="1:14" s="164" customFormat="1" ht="72.599999999999994" customHeight="1" thickBot="1" x14ac:dyDescent="0.25">
      <c r="A103" s="363" t="s">
        <v>236</v>
      </c>
      <c r="B103" s="364"/>
      <c r="C103" s="364"/>
      <c r="D103" s="364"/>
      <c r="E103" s="364"/>
      <c r="F103" s="364"/>
      <c r="G103" s="364"/>
      <c r="H103" s="364"/>
      <c r="I103" s="364"/>
      <c r="J103" s="364"/>
      <c r="K103" s="364"/>
      <c r="L103" s="364"/>
      <c r="M103" s="162"/>
      <c r="N103" s="163"/>
    </row>
    <row r="104" spans="1:14" s="164" customFormat="1" x14ac:dyDescent="0.2">
      <c r="A104" s="165"/>
      <c r="B104" s="165"/>
      <c r="C104" s="165"/>
      <c r="D104" s="165"/>
      <c r="E104" s="165"/>
      <c r="F104" s="165"/>
      <c r="G104" s="165"/>
      <c r="H104" s="165"/>
      <c r="I104" s="165"/>
      <c r="J104" s="165"/>
      <c r="K104" s="165"/>
      <c r="L104" s="165"/>
      <c r="M104" s="165"/>
      <c r="N104" s="163"/>
    </row>
    <row r="105" spans="1:14" s="164" customFormat="1" ht="72.95" customHeight="1" thickBot="1" x14ac:dyDescent="0.25">
      <c r="A105" s="363" t="s">
        <v>237</v>
      </c>
      <c r="B105" s="364"/>
      <c r="C105" s="364"/>
      <c r="D105" s="364"/>
      <c r="E105" s="364"/>
      <c r="F105" s="364"/>
      <c r="G105" s="364"/>
      <c r="H105" s="364"/>
      <c r="I105" s="364"/>
      <c r="J105" s="364"/>
      <c r="K105" s="364"/>
      <c r="L105" s="364"/>
      <c r="M105" s="162"/>
      <c r="N105" s="163"/>
    </row>
    <row r="106" spans="1:14" s="164" customFormat="1" x14ac:dyDescent="0.2">
      <c r="A106" s="165"/>
      <c r="B106" s="165"/>
      <c r="C106" s="165"/>
      <c r="D106" s="165"/>
      <c r="E106" s="165"/>
      <c r="F106" s="165"/>
      <c r="G106" s="165"/>
      <c r="H106" s="165"/>
      <c r="I106" s="165"/>
      <c r="J106" s="165"/>
      <c r="K106" s="165"/>
      <c r="L106" s="165"/>
      <c r="M106" s="165"/>
      <c r="N106" s="163"/>
    </row>
    <row r="107" spans="1:14" s="164" customFormat="1" ht="76.5" customHeight="1" thickBot="1" x14ac:dyDescent="0.25">
      <c r="A107" s="363" t="s">
        <v>238</v>
      </c>
      <c r="B107" s="364"/>
      <c r="C107" s="364"/>
      <c r="D107" s="364"/>
      <c r="E107" s="364"/>
      <c r="F107" s="364"/>
      <c r="G107" s="364"/>
      <c r="H107" s="364"/>
      <c r="I107" s="364"/>
      <c r="J107" s="364"/>
      <c r="K107" s="364"/>
      <c r="L107" s="364"/>
      <c r="M107" s="162"/>
      <c r="N107" s="163"/>
    </row>
    <row r="109" spans="1:14" s="164" customFormat="1" ht="76.5" customHeight="1" thickBot="1" x14ac:dyDescent="0.25">
      <c r="A109" s="363" t="s">
        <v>239</v>
      </c>
      <c r="B109" s="364"/>
      <c r="C109" s="364"/>
      <c r="D109" s="364"/>
      <c r="E109" s="364"/>
      <c r="F109" s="364"/>
      <c r="G109" s="364"/>
      <c r="H109" s="364"/>
      <c r="I109" s="364"/>
      <c r="J109" s="364"/>
      <c r="K109" s="364"/>
      <c r="L109" s="364"/>
      <c r="M109" s="162"/>
      <c r="N109" s="163"/>
    </row>
  </sheetData>
  <mergeCells count="19">
    <mergeCell ref="A109:L109"/>
    <mergeCell ref="A97:L97"/>
    <mergeCell ref="A99:L99"/>
    <mergeCell ref="A101:L101"/>
    <mergeCell ref="A103:L103"/>
    <mergeCell ref="A105:L105"/>
    <mergeCell ref="A107:L107"/>
    <mergeCell ref="A95:L95"/>
    <mergeCell ref="A1:O1"/>
    <mergeCell ref="A2:A4"/>
    <mergeCell ref="D2:O2"/>
    <mergeCell ref="D3:M3"/>
    <mergeCell ref="A83:L83"/>
    <mergeCell ref="A84:L84"/>
    <mergeCell ref="A85:L85"/>
    <mergeCell ref="A87:L87"/>
    <mergeCell ref="A89:L89"/>
    <mergeCell ref="A91:L91"/>
    <mergeCell ref="A93:L9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77"/>
  <sheetViews>
    <sheetView view="pageBreakPreview" zoomScale="90" zoomScaleNormal="100" zoomScaleSheetLayoutView="90" workbookViewId="0">
      <selection activeCell="N4" sqref="N4:N77"/>
    </sheetView>
  </sheetViews>
  <sheetFormatPr defaultRowHeight="15" x14ac:dyDescent="0.25"/>
  <cols>
    <col min="1" max="1" width="22.7109375" customWidth="1"/>
    <col min="2" max="2" width="6.28515625" customWidth="1"/>
    <col min="3" max="3" width="11.5703125" customWidth="1"/>
    <col min="5" max="5" width="11.42578125" customWidth="1"/>
    <col min="6" max="6" width="10.5703125" customWidth="1"/>
    <col min="7" max="7" width="10.28515625" customWidth="1"/>
    <col min="8" max="8" width="10.7109375" customWidth="1"/>
    <col min="9" max="9" width="10.28515625" customWidth="1"/>
    <col min="10" max="10" width="7.85546875" customWidth="1"/>
    <col min="11" max="11" width="8.7109375" customWidth="1"/>
    <col min="12" max="12" width="5.5703125" customWidth="1"/>
    <col min="13" max="13" width="6.28515625" customWidth="1"/>
    <col min="14" max="14" width="8.5703125" customWidth="1"/>
  </cols>
  <sheetData>
    <row r="1" spans="1:15" ht="34.5" customHeight="1" x14ac:dyDescent="0.25">
      <c r="A1" s="223" t="s">
        <v>137</v>
      </c>
      <c r="B1" s="224"/>
      <c r="C1" s="224"/>
      <c r="D1" s="224"/>
      <c r="E1" s="224"/>
      <c r="F1" s="224"/>
      <c r="G1" s="224"/>
      <c r="H1" s="224"/>
      <c r="I1" s="224"/>
      <c r="J1" s="224"/>
      <c r="K1" s="224"/>
      <c r="L1" s="224"/>
      <c r="M1" s="224"/>
      <c r="N1" s="224"/>
    </row>
    <row r="2" spans="1:15" s="6" customFormat="1" ht="15" customHeight="1" x14ac:dyDescent="0.25">
      <c r="A2" s="227" t="s">
        <v>138</v>
      </c>
      <c r="B2" s="228"/>
      <c r="C2" s="228"/>
      <c r="D2" s="228"/>
      <c r="E2" s="228"/>
      <c r="F2" s="228"/>
      <c r="G2" s="228"/>
      <c r="H2" s="228"/>
      <c r="I2" s="228"/>
      <c r="J2" s="228"/>
      <c r="K2" s="228"/>
      <c r="L2" s="228"/>
      <c r="M2" s="228"/>
      <c r="N2" s="228"/>
      <c r="O2" s="67"/>
    </row>
    <row r="3" spans="1:15" s="72" customFormat="1" ht="56.25" customHeight="1" x14ac:dyDescent="0.25">
      <c r="A3" s="68"/>
      <c r="B3" s="69" t="s">
        <v>139</v>
      </c>
      <c r="C3" s="69" t="s">
        <v>140</v>
      </c>
      <c r="D3" s="69" t="s">
        <v>141</v>
      </c>
      <c r="E3" s="70" t="s">
        <v>142</v>
      </c>
      <c r="F3" s="69" t="s">
        <v>143</v>
      </c>
      <c r="G3" s="69" t="s">
        <v>144</v>
      </c>
      <c r="H3" s="70" t="s">
        <v>145</v>
      </c>
      <c r="I3" s="70" t="s">
        <v>146</v>
      </c>
      <c r="J3" s="70" t="s">
        <v>147</v>
      </c>
      <c r="K3" s="70" t="s">
        <v>148</v>
      </c>
      <c r="L3" s="70" t="s">
        <v>149</v>
      </c>
      <c r="M3" s="70" t="s">
        <v>115</v>
      </c>
      <c r="N3" s="70" t="s">
        <v>150</v>
      </c>
      <c r="O3" s="71"/>
    </row>
    <row r="4" spans="1:15" x14ac:dyDescent="0.25">
      <c r="A4" s="3" t="s">
        <v>7</v>
      </c>
      <c r="B4" s="73">
        <f>[2]Sheet1!B2</f>
        <v>24.162542343139648</v>
      </c>
      <c r="C4" s="73">
        <f>[2]Sheet1!C2</f>
        <v>20.289125442504883</v>
      </c>
      <c r="D4" s="73">
        <f>[2]Sheet1!D2</f>
        <v>10.070477485656738</v>
      </c>
      <c r="E4" s="73">
        <f>[2]Sheet1!E2</f>
        <v>2.0411300659179688</v>
      </c>
      <c r="F4" s="73">
        <f>[2]Sheet1!F2</f>
        <v>27.130670547485352</v>
      </c>
      <c r="G4" s="73">
        <f>[2]Sheet1!G2</f>
        <v>8.4321117401123047</v>
      </c>
      <c r="H4" s="73">
        <f>[2]Sheet1!H2</f>
        <v>2.1900551319122314</v>
      </c>
      <c r="I4" s="73">
        <f>[2]Sheet1!I2</f>
        <v>1.276650071144104</v>
      </c>
      <c r="J4" s="73">
        <f>[2]Sheet1!J2</f>
        <v>2.6691069602966309</v>
      </c>
      <c r="K4" s="73">
        <f>[2]Sheet1!K2</f>
        <v>1.3996033668518066</v>
      </c>
      <c r="L4" s="73">
        <f>[2]Sheet1!L2</f>
        <v>0.33852717280387878</v>
      </c>
      <c r="M4" s="73">
        <f>[2]Sheet1!M2</f>
        <v>100</v>
      </c>
      <c r="N4" s="74">
        <f>[2]Sheet1!N2</f>
        <v>19201.761639635439</v>
      </c>
    </row>
    <row r="5" spans="1:15" x14ac:dyDescent="0.25">
      <c r="A5" s="3" t="s">
        <v>8</v>
      </c>
      <c r="B5" s="75"/>
      <c r="C5" s="75"/>
      <c r="D5" s="75"/>
      <c r="E5" s="75"/>
      <c r="F5" s="75"/>
      <c r="G5" s="75"/>
      <c r="H5" s="75"/>
      <c r="I5" s="75"/>
      <c r="J5" s="75"/>
      <c r="K5" s="75"/>
      <c r="L5" s="75"/>
      <c r="M5" s="75"/>
      <c r="N5" s="76"/>
    </row>
    <row r="6" spans="1:15" x14ac:dyDescent="0.25">
      <c r="A6" s="9" t="s">
        <v>9</v>
      </c>
      <c r="B6" s="75">
        <f>[2]Sheet1!B3</f>
        <v>23.915838241577148</v>
      </c>
      <c r="C6" s="75">
        <f>[2]Sheet1!C3</f>
        <v>20.317520141601563</v>
      </c>
      <c r="D6" s="75">
        <f>[2]Sheet1!D3</f>
        <v>10.374101638793945</v>
      </c>
      <c r="E6" s="75">
        <f>[2]Sheet1!E3</f>
        <v>1.5559769868850708</v>
      </c>
      <c r="F6" s="75">
        <f>[2]Sheet1!F3</f>
        <v>28.096393585205078</v>
      </c>
      <c r="G6" s="75">
        <f>[2]Sheet1!G3</f>
        <v>7.4329204559326172</v>
      </c>
      <c r="H6" s="75">
        <f>[2]Sheet1!H3</f>
        <v>1.9790157079696655</v>
      </c>
      <c r="I6" s="75">
        <f>[2]Sheet1!I3</f>
        <v>1.4184751510620117</v>
      </c>
      <c r="J6" s="75">
        <f>[2]Sheet1!J3</f>
        <v>3.3430609703063965</v>
      </c>
      <c r="K6" s="75">
        <f>[2]Sheet1!K3</f>
        <v>1.0617799758911133</v>
      </c>
      <c r="L6" s="75">
        <f>[2]Sheet1!L3</f>
        <v>0.50491571426391602</v>
      </c>
      <c r="M6" s="75">
        <f>[2]Sheet1!M3</f>
        <v>100</v>
      </c>
      <c r="N6" s="76">
        <f>[2]Sheet1!N3</f>
        <v>11350.47326923075</v>
      </c>
    </row>
    <row r="7" spans="1:15" x14ac:dyDescent="0.25">
      <c r="A7" s="9" t="s">
        <v>10</v>
      </c>
      <c r="B7" s="75">
        <f>[2]Sheet1!B4</f>
        <v>24.519197463989258</v>
      </c>
      <c r="C7" s="75">
        <f>[2]Sheet1!C4</f>
        <v>20.248077392578125</v>
      </c>
      <c r="D7" s="75">
        <f>[2]Sheet1!D4</f>
        <v>9.6315326690673828</v>
      </c>
      <c r="E7" s="75">
        <f>[2]Sheet1!E4</f>
        <v>2.7425076961517334</v>
      </c>
      <c r="F7" s="75">
        <f>[2]Sheet1!F4</f>
        <v>25.734539031982422</v>
      </c>
      <c r="G7" s="75">
        <f>[2]Sheet1!G4</f>
        <v>9.8766241073608398</v>
      </c>
      <c r="H7" s="75">
        <f>[2]Sheet1!H4</f>
        <v>2.4951512813568115</v>
      </c>
      <c r="I7" s="75">
        <f>[2]Sheet1!I4</f>
        <v>1.0716159343719482</v>
      </c>
      <c r="J7" s="75">
        <f>[2]Sheet1!J4</f>
        <v>1.694783091545105</v>
      </c>
      <c r="K7" s="75">
        <f>[2]Sheet1!K4</f>
        <v>1.887988805770874</v>
      </c>
      <c r="L7" s="75">
        <f>[2]Sheet1!L4</f>
        <v>9.7982071340084076E-2</v>
      </c>
      <c r="M7" s="75">
        <f>[2]Sheet1!M4</f>
        <v>100</v>
      </c>
      <c r="N7" s="76">
        <f>[2]Sheet1!N4</f>
        <v>7851.2883704045917</v>
      </c>
    </row>
    <row r="8" spans="1:15" x14ac:dyDescent="0.25">
      <c r="A8" s="10" t="s">
        <v>11</v>
      </c>
      <c r="B8" s="75">
        <f>[2]Sheet1!B5</f>
        <v>25.331939697265625</v>
      </c>
      <c r="C8" s="75">
        <f>[2]Sheet1!C5</f>
        <v>20.233440399169922</v>
      </c>
      <c r="D8" s="75">
        <f>[2]Sheet1!D5</f>
        <v>9.7762470245361328</v>
      </c>
      <c r="E8" s="75">
        <f>[2]Sheet1!E5</f>
        <v>3.1667695045471191</v>
      </c>
      <c r="F8" s="75">
        <f>[2]Sheet1!F5</f>
        <v>25.246465682983398</v>
      </c>
      <c r="G8" s="75">
        <f>[2]Sheet1!G5</f>
        <v>9.2911672592163086</v>
      </c>
      <c r="H8" s="75">
        <f>[2]Sheet1!H5</f>
        <v>2.6366362571716309</v>
      </c>
      <c r="I8" s="75">
        <f>[2]Sheet1!I5</f>
        <v>0.93199312686920166</v>
      </c>
      <c r="J8" s="75">
        <f>[2]Sheet1!J5</f>
        <v>1.4086641073226929</v>
      </c>
      <c r="K8" s="75">
        <f>[2]Sheet1!K5</f>
        <v>1.9559180736541748</v>
      </c>
      <c r="L8" s="75">
        <f>[2]Sheet1!L5</f>
        <v>2.075897715985775E-2</v>
      </c>
      <c r="M8" s="75">
        <f>[2]Sheet1!M5</f>
        <v>100</v>
      </c>
      <c r="N8" s="76">
        <f>[2]Sheet1!N5</f>
        <v>4731.0939650982227</v>
      </c>
    </row>
    <row r="9" spans="1:15" x14ac:dyDescent="0.25">
      <c r="A9" s="10" t="s">
        <v>12</v>
      </c>
      <c r="B9" s="75">
        <f>[2]Sheet1!B6</f>
        <v>23.286853790283203</v>
      </c>
      <c r="C9" s="75">
        <f>[2]Sheet1!C6</f>
        <v>20.270271301269531</v>
      </c>
      <c r="D9" s="75">
        <f>[2]Sheet1!D6</f>
        <v>9.412104606628418</v>
      </c>
      <c r="E9" s="75">
        <f>[2]Sheet1!E6</f>
        <v>2.0992076396942139</v>
      </c>
      <c r="F9" s="75">
        <f>[2]Sheet1!F6</f>
        <v>26.474594116210938</v>
      </c>
      <c r="G9" s="75">
        <f>[2]Sheet1!G6</f>
        <v>10.76434326171875</v>
      </c>
      <c r="H9" s="75">
        <f>[2]Sheet1!H6</f>
        <v>2.2806205749511719</v>
      </c>
      <c r="I9" s="75">
        <f>[2]Sheet1!I6</f>
        <v>1.2833232879638672</v>
      </c>
      <c r="J9" s="75">
        <f>[2]Sheet1!J6</f>
        <v>2.128619909286499</v>
      </c>
      <c r="K9" s="75">
        <f>[2]Sheet1!K6</f>
        <v>1.7849889993667603</v>
      </c>
      <c r="L9" s="75">
        <f>[2]Sheet1!L6</f>
        <v>0.21507403254508972</v>
      </c>
      <c r="M9" s="75">
        <f>[2]Sheet1!M6</f>
        <v>100</v>
      </c>
      <c r="N9" s="76">
        <f>[2]Sheet1!N6</f>
        <v>3120.1944053063617</v>
      </c>
    </row>
    <row r="10" spans="1:15" x14ac:dyDescent="0.25">
      <c r="A10" s="3" t="s">
        <v>13</v>
      </c>
      <c r="B10" s="75"/>
      <c r="C10" s="75"/>
      <c r="D10" s="75"/>
      <c r="E10" s="75"/>
      <c r="F10" s="75"/>
      <c r="G10" s="75"/>
      <c r="H10" s="75"/>
      <c r="I10" s="75"/>
      <c r="J10" s="75"/>
      <c r="K10" s="75"/>
      <c r="L10" s="75"/>
      <c r="M10" s="75"/>
      <c r="N10" s="76"/>
    </row>
    <row r="11" spans="1:15" x14ac:dyDescent="0.25">
      <c r="A11" s="11" t="s">
        <v>14</v>
      </c>
      <c r="B11" s="75">
        <f>[2]Sheet1!B8</f>
        <v>25.785581588745117</v>
      </c>
      <c r="C11" s="75">
        <f>[2]Sheet1!C8</f>
        <v>7.424323558807373</v>
      </c>
      <c r="D11" s="75">
        <f>[2]Sheet1!D8</f>
        <v>13.048229217529297</v>
      </c>
      <c r="E11" s="75">
        <f>[2]Sheet1!E8</f>
        <v>2.2622530460357666</v>
      </c>
      <c r="F11" s="75">
        <f>[2]Sheet1!F8</f>
        <v>31.50718879699707</v>
      </c>
      <c r="G11" s="75">
        <f>[2]Sheet1!G8</f>
        <v>10.748867034912109</v>
      </c>
      <c r="H11" s="75">
        <f>[2]Sheet1!H8</f>
        <v>2.3124320507049561</v>
      </c>
      <c r="I11" s="75">
        <f>[2]Sheet1!I8</f>
        <v>1.4991364479064941</v>
      </c>
      <c r="J11" s="75">
        <f>[2]Sheet1!J8</f>
        <v>3.6444928646087646</v>
      </c>
      <c r="K11" s="75">
        <f>[2]Sheet1!K8</f>
        <v>1.4963274002075195</v>
      </c>
      <c r="L11" s="75">
        <f>[2]Sheet1!L8</f>
        <v>0.2711678147315979</v>
      </c>
      <c r="M11" s="75">
        <f>[2]Sheet1!M8</f>
        <v>100.00000762939453</v>
      </c>
      <c r="N11" s="76">
        <f>[2]Sheet1!N8</f>
        <v>2715.2221435998181</v>
      </c>
    </row>
    <row r="12" spans="1:15" x14ac:dyDescent="0.25">
      <c r="A12" s="11" t="s">
        <v>16</v>
      </c>
      <c r="B12" s="75">
        <f>[2]Sheet1!B9</f>
        <v>27.454450607299805</v>
      </c>
      <c r="C12" s="75">
        <f>[2]Sheet1!C9</f>
        <v>16.267412185668945</v>
      </c>
      <c r="D12" s="75">
        <f>[2]Sheet1!D9</f>
        <v>10.929984092712402</v>
      </c>
      <c r="E12" s="75">
        <f>[2]Sheet1!E9</f>
        <v>3.1978793144226074</v>
      </c>
      <c r="F12" s="75">
        <f>[2]Sheet1!F9</f>
        <v>22.562690734863281</v>
      </c>
      <c r="G12" s="75">
        <f>[2]Sheet1!G9</f>
        <v>11.27430248260498</v>
      </c>
      <c r="H12" s="75">
        <f>[2]Sheet1!H9</f>
        <v>2.6817507743835449</v>
      </c>
      <c r="I12" s="75">
        <f>[2]Sheet1!I9</f>
        <v>1.5514342784881592</v>
      </c>
      <c r="J12" s="75">
        <f>[2]Sheet1!J9</f>
        <v>2.4452571868896484</v>
      </c>
      <c r="K12" s="75">
        <f>[2]Sheet1!K9</f>
        <v>1.3753713369369507</v>
      </c>
      <c r="L12" s="75">
        <f>[2]Sheet1!L9</f>
        <v>0.25946763157844543</v>
      </c>
      <c r="M12" s="75">
        <f>[2]Sheet1!M9</f>
        <v>100</v>
      </c>
      <c r="N12" s="76">
        <f>[2]Sheet1!N9</f>
        <v>2830.9051043283284</v>
      </c>
    </row>
    <row r="13" spans="1:15" x14ac:dyDescent="0.25">
      <c r="A13" s="11" t="s">
        <v>17</v>
      </c>
      <c r="B13" s="75">
        <f>[2]Sheet1!B10</f>
        <v>26.182985305786133</v>
      </c>
      <c r="C13" s="75">
        <f>[2]Sheet1!C10</f>
        <v>22.96619987487793</v>
      </c>
      <c r="D13" s="75">
        <f>[2]Sheet1!D10</f>
        <v>9.7363471984863281</v>
      </c>
      <c r="E13" s="75">
        <f>[2]Sheet1!E10</f>
        <v>1.5723260641098022</v>
      </c>
      <c r="F13" s="75">
        <f>[2]Sheet1!F10</f>
        <v>23.770645141601563</v>
      </c>
      <c r="G13" s="75">
        <f>[2]Sheet1!G10</f>
        <v>7.8406424522399902</v>
      </c>
      <c r="H13" s="75">
        <f>[2]Sheet1!H10</f>
        <v>2.177802562713623</v>
      </c>
      <c r="I13" s="75">
        <f>[2]Sheet1!I10</f>
        <v>1.5190461874008179</v>
      </c>
      <c r="J13" s="75">
        <f>[2]Sheet1!J10</f>
        <v>3.0731370449066162</v>
      </c>
      <c r="K13" s="75">
        <f>[2]Sheet1!K10</f>
        <v>1.0530809164047241</v>
      </c>
      <c r="L13" s="75">
        <f>[2]Sheet1!L10</f>
        <v>0.10778767615556717</v>
      </c>
      <c r="M13" s="75">
        <f>[2]Sheet1!M10</f>
        <v>99.999992370605469</v>
      </c>
      <c r="N13" s="76">
        <f>[2]Sheet1!N10</f>
        <v>2919.4673194848197</v>
      </c>
    </row>
    <row r="14" spans="1:15" x14ac:dyDescent="0.25">
      <c r="A14" s="11" t="s">
        <v>18</v>
      </c>
      <c r="B14" s="75">
        <f>[2]Sheet1!B11</f>
        <v>24.660812377929688</v>
      </c>
      <c r="C14" s="75">
        <f>[2]Sheet1!C11</f>
        <v>26.600305557250977</v>
      </c>
      <c r="D14" s="75">
        <f>[2]Sheet1!D11</f>
        <v>9.1244974136352539</v>
      </c>
      <c r="E14" s="75">
        <f>[2]Sheet1!E11</f>
        <v>1.3109891414642334</v>
      </c>
      <c r="F14" s="75">
        <f>[2]Sheet1!F11</f>
        <v>24.295755386352539</v>
      </c>
      <c r="G14" s="75">
        <f>[2]Sheet1!G11</f>
        <v>7.0576486587524414</v>
      </c>
      <c r="H14" s="75">
        <f>[2]Sheet1!H11</f>
        <v>2.2677834033966064</v>
      </c>
      <c r="I14" s="75">
        <f>[2]Sheet1!I11</f>
        <v>1.2439497709274292</v>
      </c>
      <c r="J14" s="75">
        <f>[2]Sheet1!J11</f>
        <v>1.6923835277557373</v>
      </c>
      <c r="K14" s="75">
        <f>[2]Sheet1!K11</f>
        <v>1.3627748489379883</v>
      </c>
      <c r="L14" s="75">
        <f>[2]Sheet1!L11</f>
        <v>0.38310110569000244</v>
      </c>
      <c r="M14" s="75">
        <f>[2]Sheet1!M11</f>
        <v>100</v>
      </c>
      <c r="N14" s="76">
        <f>[2]Sheet1!N11</f>
        <v>2708.8792957288965</v>
      </c>
    </row>
    <row r="15" spans="1:15" x14ac:dyDescent="0.25">
      <c r="A15" s="11" t="s">
        <v>19</v>
      </c>
      <c r="B15" s="75">
        <f>[2]Sheet1!B12</f>
        <v>23.23681640625</v>
      </c>
      <c r="C15" s="75">
        <f>[2]Sheet1!C12</f>
        <v>24.346891403198242</v>
      </c>
      <c r="D15" s="75">
        <f>[2]Sheet1!D12</f>
        <v>9.0812921524047852</v>
      </c>
      <c r="E15" s="75">
        <f>[2]Sheet1!E12</f>
        <v>1.8785556554794312</v>
      </c>
      <c r="F15" s="75">
        <f>[2]Sheet1!F12</f>
        <v>26.924411773681641</v>
      </c>
      <c r="G15" s="75">
        <f>[2]Sheet1!G12</f>
        <v>7.7647466659545898</v>
      </c>
      <c r="H15" s="75">
        <f>[2]Sheet1!H12</f>
        <v>1.8758536577224731</v>
      </c>
      <c r="I15" s="75">
        <f>[2]Sheet1!I12</f>
        <v>0.92613554000854492</v>
      </c>
      <c r="J15" s="75">
        <f>[2]Sheet1!J12</f>
        <v>2.4115931987762451</v>
      </c>
      <c r="K15" s="75">
        <f>[2]Sheet1!K12</f>
        <v>1.2188783884048462</v>
      </c>
      <c r="L15" s="75">
        <f>[2]Sheet1!L12</f>
        <v>0.33482453227043152</v>
      </c>
      <c r="M15" s="75">
        <f>[2]Sheet1!M12</f>
        <v>100</v>
      </c>
      <c r="N15" s="76">
        <f>[2]Sheet1!N12</f>
        <v>2806.0529447100366</v>
      </c>
    </row>
    <row r="16" spans="1:15" x14ac:dyDescent="0.25">
      <c r="A16" s="11" t="s">
        <v>20</v>
      </c>
      <c r="B16" s="75">
        <f>[2]Sheet1!B13</f>
        <v>21.296726226806641</v>
      </c>
      <c r="C16" s="75">
        <f>[2]Sheet1!C13</f>
        <v>25.589553833007813</v>
      </c>
      <c r="D16" s="75">
        <f>[2]Sheet1!D13</f>
        <v>8.5567846298217773</v>
      </c>
      <c r="E16" s="75">
        <f>[2]Sheet1!E13</f>
        <v>2.2066872119903564</v>
      </c>
      <c r="F16" s="75">
        <f>[2]Sheet1!F13</f>
        <v>28.663087844848633</v>
      </c>
      <c r="G16" s="75">
        <f>[2]Sheet1!G13</f>
        <v>7.2706317901611328</v>
      </c>
      <c r="H16" s="75">
        <f>[2]Sheet1!H13</f>
        <v>1.5248360633850098</v>
      </c>
      <c r="I16" s="75">
        <f>[2]Sheet1!I13</f>
        <v>1.009162425994873</v>
      </c>
      <c r="J16" s="75">
        <f>[2]Sheet1!J13</f>
        <v>2.0684292316436768</v>
      </c>
      <c r="K16" s="75">
        <f>[2]Sheet1!K13</f>
        <v>1.7547910213470459</v>
      </c>
      <c r="L16" s="75">
        <f>[2]Sheet1!L13</f>
        <v>5.9310920536518097E-2</v>
      </c>
      <c r="M16" s="75">
        <f>[2]Sheet1!M13</f>
        <v>100</v>
      </c>
      <c r="N16" s="76">
        <f>[2]Sheet1!N13</f>
        <v>1802.9299387055244</v>
      </c>
    </row>
    <row r="17" spans="1:14" x14ac:dyDescent="0.25">
      <c r="A17" s="11" t="s">
        <v>21</v>
      </c>
      <c r="B17" s="75">
        <f>[2]Sheet1!B14</f>
        <v>20.463630676269531</v>
      </c>
      <c r="C17" s="75">
        <f>[2]Sheet1!C14</f>
        <v>22.242887496948242</v>
      </c>
      <c r="D17" s="75">
        <f>[2]Sheet1!D14</f>
        <v>9.1757383346557617</v>
      </c>
      <c r="E17" s="75">
        <f>[2]Sheet1!E14</f>
        <v>0.72872591018676758</v>
      </c>
      <c r="F17" s="75">
        <f>[2]Sheet1!F14</f>
        <v>30.095319747924805</v>
      </c>
      <c r="G17" s="75">
        <f>[2]Sheet1!G14</f>
        <v>7.5369873046875</v>
      </c>
      <c r="H17" s="75">
        <f>[2]Sheet1!H14</f>
        <v>3.2567720413208008</v>
      </c>
      <c r="I17" s="75">
        <f>[2]Sheet1!I14</f>
        <v>0.71677607297897339</v>
      </c>
      <c r="J17" s="75">
        <f>[2]Sheet1!J14</f>
        <v>3.857680082321167</v>
      </c>
      <c r="K17" s="75">
        <f>[2]Sheet1!K14</f>
        <v>1.2989083528518677</v>
      </c>
      <c r="L17" s="75">
        <f>[2]Sheet1!L14</f>
        <v>0.62657374143600464</v>
      </c>
      <c r="M17" s="75">
        <f>[2]Sheet1!M14</f>
        <v>100.00000762939453</v>
      </c>
      <c r="N17" s="76">
        <f>[2]Sheet1!N14</f>
        <v>1305.2793200335277</v>
      </c>
    </row>
    <row r="18" spans="1:14" x14ac:dyDescent="0.25">
      <c r="A18" s="11" t="s">
        <v>22</v>
      </c>
      <c r="B18" s="75">
        <f>[2]Sheet1!B15</f>
        <v>20.215621948242188</v>
      </c>
      <c r="C18" s="75">
        <f>[2]Sheet1!C15</f>
        <v>19.590606689453125</v>
      </c>
      <c r="D18" s="75">
        <f>[2]Sheet1!D15</f>
        <v>10.363587379455566</v>
      </c>
      <c r="E18" s="75">
        <f>[2]Sheet1!E15</f>
        <v>3.0468387603759766</v>
      </c>
      <c r="F18" s="75">
        <f>[2]Sheet1!F15</f>
        <v>30.551015853881836</v>
      </c>
      <c r="G18" s="75">
        <f>[2]Sheet1!G15</f>
        <v>7.4668211936950684</v>
      </c>
      <c r="H18" s="75">
        <f>[2]Sheet1!H15</f>
        <v>2.10292649269104</v>
      </c>
      <c r="I18" s="75">
        <f>[2]Sheet1!I15</f>
        <v>1.0902104377746582</v>
      </c>
      <c r="J18" s="75">
        <f>[2]Sheet1!J15</f>
        <v>2.3135652542114258</v>
      </c>
      <c r="K18" s="75">
        <f>[2]Sheet1!K15</f>
        <v>2.5739855766296387</v>
      </c>
      <c r="L18" s="75">
        <f>[2]Sheet1!L15</f>
        <v>0.68482112884521484</v>
      </c>
      <c r="M18" s="75">
        <f>[2]Sheet1!M15</f>
        <v>100</v>
      </c>
      <c r="N18" s="76">
        <f>[2]Sheet1!N15</f>
        <v>1013.1722230007925</v>
      </c>
    </row>
    <row r="19" spans="1:14" x14ac:dyDescent="0.25">
      <c r="A19" s="11" t="s">
        <v>23</v>
      </c>
      <c r="B19" s="75">
        <f>[2]Sheet1!B16</f>
        <v>20.463417053222656</v>
      </c>
      <c r="C19" s="75">
        <f>[2]Sheet1!C16</f>
        <v>17.498130798339844</v>
      </c>
      <c r="D19" s="75">
        <f>[2]Sheet1!D16</f>
        <v>9.8234262466430664</v>
      </c>
      <c r="E19" s="75">
        <f>[2]Sheet1!E16</f>
        <v>1.8711192607879639</v>
      </c>
      <c r="F19" s="75">
        <f>[2]Sheet1!F16</f>
        <v>37.297565460205078</v>
      </c>
      <c r="G19" s="75">
        <f>[2]Sheet1!G16</f>
        <v>6.0952401161193848</v>
      </c>
      <c r="H19" s="75">
        <f>[2]Sheet1!H16</f>
        <v>1.171546459197998</v>
      </c>
      <c r="I19" s="75">
        <f>[2]Sheet1!I16</f>
        <v>1.0494004487991333</v>
      </c>
      <c r="J19" s="75">
        <f>[2]Sheet1!J16</f>
        <v>2.6259658336639404</v>
      </c>
      <c r="K19" s="75">
        <f>[2]Sheet1!K16</f>
        <v>1.1273303031921387</v>
      </c>
      <c r="L19" s="75">
        <f>[2]Sheet1!L16</f>
        <v>0.97685718536376953</v>
      </c>
      <c r="M19" s="75">
        <f>[2]Sheet1!M16</f>
        <v>100</v>
      </c>
      <c r="N19" s="76">
        <f>[2]Sheet1!N16</f>
        <v>616.75479439182345</v>
      </c>
    </row>
    <row r="20" spans="1:14" x14ac:dyDescent="0.25">
      <c r="A20" s="11" t="s">
        <v>24</v>
      </c>
      <c r="B20" s="75">
        <f>[2]Sheet1!B17</f>
        <v>19.812767028808594</v>
      </c>
      <c r="C20" s="75">
        <f>[2]Sheet1!C17</f>
        <v>20.993524551391602</v>
      </c>
      <c r="D20" s="75">
        <f>[2]Sheet1!D17</f>
        <v>9.1341590881347656</v>
      </c>
      <c r="E20" s="75">
        <f>[2]Sheet1!E17</f>
        <v>2.9273560047149658</v>
      </c>
      <c r="F20" s="75">
        <f>[2]Sheet1!F17</f>
        <v>32.818061828613281</v>
      </c>
      <c r="G20" s="75">
        <f>[2]Sheet1!G17</f>
        <v>5.6747884750366211</v>
      </c>
      <c r="H20" s="75">
        <f>[2]Sheet1!H17</f>
        <v>1.1676614284515381</v>
      </c>
      <c r="I20" s="75">
        <f>[2]Sheet1!I17</f>
        <v>2.362544059753418</v>
      </c>
      <c r="J20" s="75">
        <f>[2]Sheet1!J17</f>
        <v>2.8607244491577148</v>
      </c>
      <c r="K20" s="75">
        <f>[2]Sheet1!K17</f>
        <v>1.1794644594192505</v>
      </c>
      <c r="L20" s="75">
        <f>[2]Sheet1!L17</f>
        <v>1.0689455270767212</v>
      </c>
      <c r="M20" s="75">
        <f>[2]Sheet1!M17</f>
        <v>100</v>
      </c>
      <c r="N20" s="76">
        <f>[2]Sheet1!N17</f>
        <v>483.09855565173802</v>
      </c>
    </row>
    <row r="21" spans="1:14" x14ac:dyDescent="0.25">
      <c r="A21" s="3" t="s">
        <v>25</v>
      </c>
      <c r="B21" s="75"/>
      <c r="C21" s="75"/>
      <c r="D21" s="75"/>
      <c r="E21" s="75"/>
      <c r="F21" s="75"/>
      <c r="G21" s="75"/>
      <c r="H21" s="75"/>
      <c r="I21" s="75"/>
      <c r="J21" s="75"/>
      <c r="K21" s="75"/>
      <c r="L21" s="75"/>
      <c r="M21" s="75"/>
      <c r="N21" s="76"/>
    </row>
    <row r="22" spans="1:14" x14ac:dyDescent="0.25">
      <c r="A22" s="11" t="s">
        <v>26</v>
      </c>
      <c r="B22" s="75">
        <f>[2]Sheet1!B18</f>
        <v>26.484867095947266</v>
      </c>
      <c r="C22" s="75">
        <f>[2]Sheet1!C18</f>
        <v>8.1049795150756836</v>
      </c>
      <c r="D22" s="75">
        <f>[2]Sheet1!D18</f>
        <v>12.770194053649902</v>
      </c>
      <c r="E22" s="75">
        <f>[2]Sheet1!E18</f>
        <v>2.4399404525756836</v>
      </c>
      <c r="F22" s="75">
        <f>[2]Sheet1!F18</f>
        <v>27.089693069458008</v>
      </c>
      <c r="G22" s="75">
        <f>[2]Sheet1!G18</f>
        <v>12.786498069763184</v>
      </c>
      <c r="H22" s="75">
        <f>[2]Sheet1!H18</f>
        <v>3.0513465404510498</v>
      </c>
      <c r="I22" s="75">
        <f>[2]Sheet1!I18</f>
        <v>1.5707154273986816</v>
      </c>
      <c r="J22" s="75">
        <f>[2]Sheet1!J18</f>
        <v>3.838486909866333</v>
      </c>
      <c r="K22" s="75">
        <f>[2]Sheet1!K18</f>
        <v>1.6306452751159668</v>
      </c>
      <c r="L22" s="75">
        <f>[2]Sheet1!L18</f>
        <v>0.23263302445411682</v>
      </c>
      <c r="M22" s="75">
        <f>[2]Sheet1!M18</f>
        <v>100.00000762939453</v>
      </c>
      <c r="N22" s="76">
        <f>[2]Sheet1!N18</f>
        <v>4593.2618904660985</v>
      </c>
    </row>
    <row r="23" spans="1:14" x14ac:dyDescent="0.25">
      <c r="A23" s="11" t="s">
        <v>27</v>
      </c>
      <c r="B23" s="75">
        <f>[2]Sheet1!B19</f>
        <v>23.66754150390625</v>
      </c>
      <c r="C23" s="75">
        <f>[2]Sheet1!C19</f>
        <v>24.423036575317383</v>
      </c>
      <c r="D23" s="75">
        <f>[2]Sheet1!D19</f>
        <v>9.3108415603637695</v>
      </c>
      <c r="E23" s="75">
        <f>[2]Sheet1!E19</f>
        <v>1.8954722881317139</v>
      </c>
      <c r="F23" s="75">
        <f>[2]Sheet1!F19</f>
        <v>26.693984985351563</v>
      </c>
      <c r="G23" s="75">
        <f>[2]Sheet1!G19</f>
        <v>7.0568947792053223</v>
      </c>
      <c r="H23" s="75">
        <f>[2]Sheet1!H19</f>
        <v>1.8726985454559326</v>
      </c>
      <c r="I23" s="75">
        <f>[2]Sheet1!I19</f>
        <v>1.1974161863327026</v>
      </c>
      <c r="J23" s="75">
        <f>[2]Sheet1!J19</f>
        <v>2.2488553524017334</v>
      </c>
      <c r="K23" s="75">
        <f>[2]Sheet1!K19</f>
        <v>1.3120441436767578</v>
      </c>
      <c r="L23" s="75">
        <f>[2]Sheet1!L19</f>
        <v>0.32121384143829346</v>
      </c>
      <c r="M23" s="75">
        <f>[2]Sheet1!M19</f>
        <v>99.999992370605469</v>
      </c>
      <c r="N23" s="76">
        <f>[2]Sheet1!N19</f>
        <v>13662.224460319216</v>
      </c>
    </row>
    <row r="24" spans="1:14" x14ac:dyDescent="0.25">
      <c r="A24" s="11" t="s">
        <v>28</v>
      </c>
      <c r="B24" s="75">
        <f>[2]Sheet1!B20</f>
        <v>20.03666877746582</v>
      </c>
      <c r="C24" s="75">
        <f>[2]Sheet1!C20</f>
        <v>19.746515274047852</v>
      </c>
      <c r="D24" s="75">
        <f>[2]Sheet1!D20</f>
        <v>7.9334869384765625</v>
      </c>
      <c r="E24" s="75">
        <f>[2]Sheet1!E20</f>
        <v>2.2082808017730713</v>
      </c>
      <c r="F24" s="75">
        <f>[2]Sheet1!F20</f>
        <v>33.634368896484375</v>
      </c>
      <c r="G24" s="75">
        <f>[2]Sheet1!G20</f>
        <v>7.1509642601013184</v>
      </c>
      <c r="H24" s="75">
        <f>[2]Sheet1!H20</f>
        <v>2.5912718772888184</v>
      </c>
      <c r="I24" s="75">
        <f>[2]Sheet1!I20</f>
        <v>0.99321389198303223</v>
      </c>
      <c r="J24" s="75">
        <f>[2]Sheet1!J20</f>
        <v>3.0604317188262939</v>
      </c>
      <c r="K24" s="75">
        <f>[2]Sheet1!K20</f>
        <v>1.5422874689102173</v>
      </c>
      <c r="L24" s="75">
        <f>[2]Sheet1!L20</f>
        <v>1.1025100946426392</v>
      </c>
      <c r="M24" s="75">
        <f>[2]Sheet1!M20</f>
        <v>100.00000762939453</v>
      </c>
      <c r="N24" s="76">
        <f>[2]Sheet1!N20</f>
        <v>946.27528885002619</v>
      </c>
    </row>
    <row r="25" spans="1:14" x14ac:dyDescent="0.25">
      <c r="A25" s="3" t="s">
        <v>29</v>
      </c>
      <c r="B25" s="75"/>
      <c r="C25" s="75"/>
      <c r="D25" s="75"/>
      <c r="E25" s="75"/>
      <c r="F25" s="75"/>
      <c r="G25" s="75"/>
      <c r="H25" s="75"/>
      <c r="I25" s="75"/>
      <c r="J25" s="75"/>
      <c r="K25" s="75"/>
      <c r="L25" s="75"/>
      <c r="M25" s="75"/>
      <c r="N25" s="76"/>
    </row>
    <row r="26" spans="1:14" x14ac:dyDescent="0.25">
      <c r="A26" s="13" t="s">
        <v>30</v>
      </c>
      <c r="B26" s="75">
        <f>[2]Sheet1!B21</f>
        <v>22.244613647460938</v>
      </c>
      <c r="C26" s="75">
        <f>[2]Sheet1!C21</f>
        <v>21.7664794921875</v>
      </c>
      <c r="D26" s="75">
        <f>[2]Sheet1!D21</f>
        <v>9.0436859130859375</v>
      </c>
      <c r="E26" s="75">
        <f>[2]Sheet1!E21</f>
        <v>1.2669805288314819</v>
      </c>
      <c r="F26" s="75">
        <f>[2]Sheet1!F21</f>
        <v>32.498332977294922</v>
      </c>
      <c r="G26" s="75">
        <f>[2]Sheet1!G21</f>
        <v>6.5987701416015625</v>
      </c>
      <c r="H26" s="75">
        <f>[2]Sheet1!H21</f>
        <v>1.6357260942459106</v>
      </c>
      <c r="I26" s="75">
        <f>[2]Sheet1!I21</f>
        <v>1.3621387481689453</v>
      </c>
      <c r="J26" s="75">
        <f>[2]Sheet1!J21</f>
        <v>2.1877198219299316</v>
      </c>
      <c r="K26" s="75">
        <f>[2]Sheet1!K21</f>
        <v>0.90808004140853882</v>
      </c>
      <c r="L26" s="75">
        <f>[2]Sheet1!L21</f>
        <v>0.48747217655181885</v>
      </c>
      <c r="M26" s="75">
        <f>[2]Sheet1!M21</f>
        <v>100</v>
      </c>
      <c r="N26" s="76">
        <f>[2]Sheet1!N21</f>
        <v>8652.4508770007251</v>
      </c>
    </row>
    <row r="27" spans="1:14" x14ac:dyDescent="0.25">
      <c r="A27" s="11" t="s">
        <v>31</v>
      </c>
      <c r="B27" s="75">
        <f>[2]Sheet1!B22</f>
        <v>27.758338928222656</v>
      </c>
      <c r="C27" s="75">
        <f>[2]Sheet1!C22</f>
        <v>19.030498504638672</v>
      </c>
      <c r="D27" s="75">
        <f>[2]Sheet1!D22</f>
        <v>11.331137657165527</v>
      </c>
      <c r="E27" s="75">
        <f>[2]Sheet1!E22</f>
        <v>1.8383475542068481</v>
      </c>
      <c r="F27" s="75">
        <f>[2]Sheet1!F22</f>
        <v>27.410974502563477</v>
      </c>
      <c r="G27" s="75">
        <f>[2]Sheet1!G22</f>
        <v>5.6936883926391602</v>
      </c>
      <c r="H27" s="75">
        <f>[2]Sheet1!H22</f>
        <v>1.3328675031661987</v>
      </c>
      <c r="I27" s="75">
        <f>[2]Sheet1!I22</f>
        <v>1.5906273126602173</v>
      </c>
      <c r="J27" s="75">
        <f>[2]Sheet1!J22</f>
        <v>3.0299928188323975</v>
      </c>
      <c r="K27" s="75">
        <f>[2]Sheet1!K22</f>
        <v>0.88225477933883667</v>
      </c>
      <c r="L27" s="75">
        <f>[2]Sheet1!L22</f>
        <v>0.10127347707748413</v>
      </c>
      <c r="M27" s="75">
        <f>[2]Sheet1!M22</f>
        <v>100.00000762939453</v>
      </c>
      <c r="N27" s="76">
        <f>[2]Sheet1!N22</f>
        <v>2946.7210945648985</v>
      </c>
    </row>
    <row r="28" spans="1:14" x14ac:dyDescent="0.25">
      <c r="A28" s="11" t="s">
        <v>32</v>
      </c>
      <c r="B28" s="75">
        <f>[2]Sheet1!B23</f>
        <v>28.540311813354492</v>
      </c>
      <c r="C28" s="75">
        <f>[2]Sheet1!C23</f>
        <v>15.741514205932617</v>
      </c>
      <c r="D28" s="75">
        <f>[2]Sheet1!D23</f>
        <v>12.36677074432373</v>
      </c>
      <c r="E28" s="75">
        <f>[2]Sheet1!E23</f>
        <v>2.4517991542816162</v>
      </c>
      <c r="F28" s="75">
        <f>[2]Sheet1!F23</f>
        <v>27.149271011352539</v>
      </c>
      <c r="G28" s="75">
        <f>[2]Sheet1!G23</f>
        <v>6.4595503807067871</v>
      </c>
      <c r="H28" s="75">
        <f>[2]Sheet1!H23</f>
        <v>2.0144410133361816</v>
      </c>
      <c r="I28" s="75">
        <f>[2]Sheet1!I23</f>
        <v>1.0255028009414673</v>
      </c>
      <c r="J28" s="75">
        <f>[2]Sheet1!J23</f>
        <v>2.3726496696472168</v>
      </c>
      <c r="K28" s="75">
        <f>[2]Sheet1!K23</f>
        <v>1.7247060537338257</v>
      </c>
      <c r="L28" s="75">
        <f>[2]Sheet1!L23</f>
        <v>0.1534840315580368</v>
      </c>
      <c r="M28" s="75">
        <f>[2]Sheet1!M23</f>
        <v>100</v>
      </c>
      <c r="N28" s="76">
        <f>[2]Sheet1!N23</f>
        <v>2081.6582419012097</v>
      </c>
    </row>
    <row r="29" spans="1:14" x14ac:dyDescent="0.25">
      <c r="A29" s="11" t="s">
        <v>33</v>
      </c>
      <c r="B29" s="75">
        <f>[2]Sheet1!B24</f>
        <v>28.197721481323242</v>
      </c>
      <c r="C29" s="75">
        <f>[2]Sheet1!C24</f>
        <v>19.250576019287109</v>
      </c>
      <c r="D29" s="75">
        <f>[2]Sheet1!D24</f>
        <v>11.239532470703125</v>
      </c>
      <c r="E29" s="75">
        <f>[2]Sheet1!E24</f>
        <v>2.8262736797332764</v>
      </c>
      <c r="F29" s="75">
        <f>[2]Sheet1!F24</f>
        <v>21.014627456665039</v>
      </c>
      <c r="G29" s="75">
        <f>[2]Sheet1!G24</f>
        <v>9.5004091262817383</v>
      </c>
      <c r="H29" s="75">
        <f>[2]Sheet1!H24</f>
        <v>2.2572667598724365</v>
      </c>
      <c r="I29" s="75">
        <f>[2]Sheet1!I24</f>
        <v>1.0247635841369629</v>
      </c>
      <c r="J29" s="75">
        <f>[2]Sheet1!J24</f>
        <v>2.6410624980926514</v>
      </c>
      <c r="K29" s="75">
        <f>[2]Sheet1!K24</f>
        <v>1.7544795274734497</v>
      </c>
      <c r="L29" s="75">
        <f>[2]Sheet1!L24</f>
        <v>0.29328849911689758</v>
      </c>
      <c r="M29" s="75">
        <f>[2]Sheet1!M24</f>
        <v>100</v>
      </c>
      <c r="N29" s="76">
        <f>[2]Sheet1!N24</f>
        <v>2850.5336123558541</v>
      </c>
    </row>
    <row r="30" spans="1:14" x14ac:dyDescent="0.25">
      <c r="A30" s="11" t="s">
        <v>34</v>
      </c>
      <c r="B30" s="75">
        <f>[2]Sheet1!B25</f>
        <v>18.689031600952148</v>
      </c>
      <c r="C30" s="75">
        <f>[2]Sheet1!C25</f>
        <v>21.544775009155273</v>
      </c>
      <c r="D30" s="75">
        <f>[2]Sheet1!D25</f>
        <v>8.9683656692504883</v>
      </c>
      <c r="E30" s="75">
        <f>[2]Sheet1!E25</f>
        <v>3.6150095462799072</v>
      </c>
      <c r="F30" s="75">
        <f>[2]Sheet1!F25</f>
        <v>15.943516731262207</v>
      </c>
      <c r="G30" s="75">
        <f>[2]Sheet1!G25</f>
        <v>17.791482925415039</v>
      </c>
      <c r="H30" s="75">
        <f>[2]Sheet1!H25</f>
        <v>4.9971942901611328</v>
      </c>
      <c r="I30" s="75">
        <f>[2]Sheet1!I25</f>
        <v>1.1178435087203979</v>
      </c>
      <c r="J30" s="75">
        <f>[2]Sheet1!J25</f>
        <v>4.0916705131530762</v>
      </c>
      <c r="K30" s="75">
        <f>[2]Sheet1!K25</f>
        <v>2.9308450222015381</v>
      </c>
      <c r="L30" s="75">
        <f>[2]Sheet1!L25</f>
        <v>0.31026622653007507</v>
      </c>
      <c r="M30" s="75">
        <f>[2]Sheet1!M25</f>
        <v>99.999992370605469</v>
      </c>
      <c r="N30" s="76">
        <f>[2]Sheet1!N25</f>
        <v>2670.3978138126531</v>
      </c>
    </row>
    <row r="31" spans="1:14" x14ac:dyDescent="0.25">
      <c r="A31" s="3" t="s">
        <v>35</v>
      </c>
      <c r="B31" s="75"/>
      <c r="C31" s="75"/>
      <c r="D31" s="75"/>
      <c r="E31" s="75"/>
      <c r="F31" s="75"/>
      <c r="G31" s="75"/>
      <c r="H31" s="75"/>
      <c r="I31" s="75"/>
      <c r="J31" s="75"/>
      <c r="K31" s="75"/>
      <c r="L31" s="75"/>
      <c r="M31" s="75"/>
      <c r="N31" s="76"/>
    </row>
    <row r="32" spans="1:14" x14ac:dyDescent="0.25">
      <c r="A32" s="14" t="s">
        <v>36</v>
      </c>
      <c r="B32" s="75">
        <f>[2]Sheet1!B26</f>
        <v>24.025835037231445</v>
      </c>
      <c r="C32" s="75">
        <f>[2]Sheet1!C26</f>
        <v>20.474857330322266</v>
      </c>
      <c r="D32" s="75">
        <f>[2]Sheet1!D26</f>
        <v>10.180368423461914</v>
      </c>
      <c r="E32" s="75">
        <f>[2]Sheet1!E26</f>
        <v>2.0331759452819824</v>
      </c>
      <c r="F32" s="75">
        <f>[2]Sheet1!F26</f>
        <v>26.898609161376953</v>
      </c>
      <c r="G32" s="75">
        <f>[2]Sheet1!G26</f>
        <v>8.5882835388183594</v>
      </c>
      <c r="H32" s="75">
        <f>[2]Sheet1!H26</f>
        <v>2.1696147918701172</v>
      </c>
      <c r="I32" s="75">
        <f>[2]Sheet1!I26</f>
        <v>1.2854758501052856</v>
      </c>
      <c r="J32" s="75">
        <f>[2]Sheet1!J26</f>
        <v>2.6471624374389648</v>
      </c>
      <c r="K32" s="75">
        <f>[2]Sheet1!K26</f>
        <v>1.3927654027938843</v>
      </c>
      <c r="L32" s="75">
        <f>[2]Sheet1!L26</f>
        <v>0.30385410785675049</v>
      </c>
      <c r="M32" s="75">
        <f>[2]Sheet1!M26</f>
        <v>100.00000762939453</v>
      </c>
      <c r="N32" s="76">
        <f>[2]Sheet1!N26</f>
        <v>18300.652435644148</v>
      </c>
    </row>
    <row r="33" spans="1:14" x14ac:dyDescent="0.25">
      <c r="A33" s="14" t="s">
        <v>37</v>
      </c>
      <c r="B33" s="75">
        <f>[2]Sheet1!B27</f>
        <v>26.938957214355469</v>
      </c>
      <c r="C33" s="75">
        <f>[2]Sheet1!C27</f>
        <v>16.517099380493164</v>
      </c>
      <c r="D33" s="75">
        <f>[2]Sheet1!D27</f>
        <v>7.8387041091918945</v>
      </c>
      <c r="E33" s="75">
        <f>[2]Sheet1!E27</f>
        <v>2.2026731967926025</v>
      </c>
      <c r="F33" s="75">
        <f>[2]Sheet1!F27</f>
        <v>31.843610763549805</v>
      </c>
      <c r="G33" s="75">
        <f>[2]Sheet1!G27</f>
        <v>5.260411262512207</v>
      </c>
      <c r="H33" s="75">
        <f>[2]Sheet1!H27</f>
        <v>2.6051802635192871</v>
      </c>
      <c r="I33" s="75">
        <f>[2]Sheet1!I27</f>
        <v>1.0974068641662598</v>
      </c>
      <c r="J33" s="75">
        <f>[2]Sheet1!J27</f>
        <v>3.1147761344909668</v>
      </c>
      <c r="K33" s="75">
        <f>[2]Sheet1!K27</f>
        <v>1.5384767055511475</v>
      </c>
      <c r="L33" s="75">
        <f>[2]Sheet1!L27</f>
        <v>1.0427031517028809</v>
      </c>
      <c r="M33" s="75">
        <f>[2]Sheet1!M27</f>
        <v>99.999992370605469</v>
      </c>
      <c r="N33" s="76">
        <f>[2]Sheet1!N27</f>
        <v>901.10920399110944</v>
      </c>
    </row>
    <row r="34" spans="1:14" x14ac:dyDescent="0.25">
      <c r="A34" s="3" t="s">
        <v>38</v>
      </c>
      <c r="B34" s="75"/>
      <c r="C34" s="75"/>
      <c r="D34" s="75"/>
      <c r="E34" s="75"/>
      <c r="F34" s="75"/>
      <c r="G34" s="75"/>
      <c r="H34" s="75"/>
      <c r="I34" s="75"/>
      <c r="J34" s="75"/>
      <c r="K34" s="75"/>
      <c r="L34" s="75"/>
      <c r="M34" s="75"/>
      <c r="N34" s="76"/>
    </row>
    <row r="35" spans="1:14" x14ac:dyDescent="0.25">
      <c r="A35" s="11" t="s">
        <v>39</v>
      </c>
      <c r="B35" s="75">
        <f>[2]Sheet1!B28</f>
        <v>19.50255012512207</v>
      </c>
      <c r="C35" s="75">
        <f>[2]Sheet1!C28</f>
        <v>20.497762680053711</v>
      </c>
      <c r="D35" s="75">
        <f>[2]Sheet1!D28</f>
        <v>8.8173513412475586</v>
      </c>
      <c r="E35" s="75">
        <f>[2]Sheet1!E28</f>
        <v>1.1248668432235718</v>
      </c>
      <c r="F35" s="75">
        <f>[2]Sheet1!F28</f>
        <v>32.088417053222656</v>
      </c>
      <c r="G35" s="75">
        <f>[2]Sheet1!G28</f>
        <v>9.1858730316162109</v>
      </c>
      <c r="H35" s="75">
        <f>[2]Sheet1!H28</f>
        <v>2.1234240531921387</v>
      </c>
      <c r="I35" s="75">
        <f>[2]Sheet1!I28</f>
        <v>1.8045758008956909</v>
      </c>
      <c r="J35" s="75">
        <f>[2]Sheet1!J28</f>
        <v>3.4620211124420166</v>
      </c>
      <c r="K35" s="75">
        <f>[2]Sheet1!K28</f>
        <v>0.78337430953979492</v>
      </c>
      <c r="L35" s="75">
        <f>[2]Sheet1!L28</f>
        <v>0.6097838282585144</v>
      </c>
      <c r="M35" s="75">
        <f>[2]Sheet1!M28</f>
        <v>99.999992370605469</v>
      </c>
      <c r="N35" s="76">
        <f>[2]Sheet1!N28</f>
        <v>3547.5415341124112</v>
      </c>
    </row>
    <row r="36" spans="1:14" x14ac:dyDescent="0.25">
      <c r="A36" s="11" t="s">
        <v>40</v>
      </c>
      <c r="B36" s="75">
        <f>[2]Sheet1!B29</f>
        <v>23.18840217590332</v>
      </c>
      <c r="C36" s="75">
        <f>[2]Sheet1!C29</f>
        <v>19.878202438354492</v>
      </c>
      <c r="D36" s="75">
        <f>[2]Sheet1!D29</f>
        <v>11.023738861083984</v>
      </c>
      <c r="E36" s="75">
        <f>[2]Sheet1!E29</f>
        <v>1.470340371131897</v>
      </c>
      <c r="F36" s="75">
        <f>[2]Sheet1!F29</f>
        <v>30.437583923339844</v>
      </c>
      <c r="G36" s="75">
        <f>[2]Sheet1!G29</f>
        <v>7.0365419387817383</v>
      </c>
      <c r="H36" s="75">
        <f>[2]Sheet1!H29</f>
        <v>1.6036499738693237</v>
      </c>
      <c r="I36" s="75">
        <f>[2]Sheet1!I29</f>
        <v>1.5417355298995972</v>
      </c>
      <c r="J36" s="75">
        <f>[2]Sheet1!J29</f>
        <v>2.3138723373413086</v>
      </c>
      <c r="K36" s="75">
        <f>[2]Sheet1!K29</f>
        <v>1.1849416494369507</v>
      </c>
      <c r="L36" s="75">
        <f>[2]Sheet1!L29</f>
        <v>0.32099106907844543</v>
      </c>
      <c r="M36" s="75">
        <f>[2]Sheet1!M29</f>
        <v>100.00000762939453</v>
      </c>
      <c r="N36" s="76">
        <f>[2]Sheet1!N29</f>
        <v>3726.7083114809097</v>
      </c>
    </row>
    <row r="37" spans="1:14" x14ac:dyDescent="0.25">
      <c r="A37" s="11" t="s">
        <v>32</v>
      </c>
      <c r="B37" s="75">
        <f>[2]Sheet1!B30</f>
        <v>27.875936508178711</v>
      </c>
      <c r="C37" s="75">
        <f>[2]Sheet1!C30</f>
        <v>18.980035781860352</v>
      </c>
      <c r="D37" s="75">
        <f>[2]Sheet1!D30</f>
        <v>11.201808929443359</v>
      </c>
      <c r="E37" s="75">
        <f>[2]Sheet1!E30</f>
        <v>1.6667968034744263</v>
      </c>
      <c r="F37" s="75">
        <f>[2]Sheet1!F30</f>
        <v>26.50724983215332</v>
      </c>
      <c r="G37" s="75">
        <f>[2]Sheet1!G30</f>
        <v>6.9707589149475098</v>
      </c>
      <c r="H37" s="75">
        <f>[2]Sheet1!H30</f>
        <v>1.400030255317688</v>
      </c>
      <c r="I37" s="75">
        <f>[2]Sheet1!I30</f>
        <v>1.1900056600570679</v>
      </c>
      <c r="J37" s="75">
        <f>[2]Sheet1!J30</f>
        <v>3.0285673141479492</v>
      </c>
      <c r="K37" s="75">
        <f>[2]Sheet1!K30</f>
        <v>0.94458901882171631</v>
      </c>
      <c r="L37" s="75">
        <f>[2]Sheet1!L30</f>
        <v>0.23422093689441681</v>
      </c>
      <c r="M37" s="75">
        <f>[2]Sheet1!M30</f>
        <v>99.999992370605469</v>
      </c>
      <c r="N37" s="76">
        <f>[2]Sheet1!N30</f>
        <v>3873.0035823229277</v>
      </c>
    </row>
    <row r="38" spans="1:14" x14ac:dyDescent="0.25">
      <c r="A38" s="11" t="s">
        <v>41</v>
      </c>
      <c r="B38" s="75">
        <f>[2]Sheet1!B31</f>
        <v>25.878131866455078</v>
      </c>
      <c r="C38" s="75">
        <f>[2]Sheet1!C31</f>
        <v>21.097394943237305</v>
      </c>
      <c r="D38" s="75">
        <f>[2]Sheet1!D31</f>
        <v>10.182829856872559</v>
      </c>
      <c r="E38" s="75">
        <f>[2]Sheet1!E31</f>
        <v>2.1502599716186523</v>
      </c>
      <c r="F38" s="75">
        <f>[2]Sheet1!F31</f>
        <v>25.889627456665039</v>
      </c>
      <c r="G38" s="75">
        <f>[2]Sheet1!G31</f>
        <v>7.4647016525268555</v>
      </c>
      <c r="H38" s="75">
        <f>[2]Sheet1!H31</f>
        <v>2.1124081611633301</v>
      </c>
      <c r="I38" s="75">
        <f>[2]Sheet1!I31</f>
        <v>1.0029219388961792</v>
      </c>
      <c r="J38" s="75">
        <f>[2]Sheet1!J31</f>
        <v>2.234541654586792</v>
      </c>
      <c r="K38" s="75">
        <f>[2]Sheet1!K31</f>
        <v>1.6824052333831787</v>
      </c>
      <c r="L38" s="75">
        <f>[2]Sheet1!L31</f>
        <v>0.30477815866470337</v>
      </c>
      <c r="M38" s="75">
        <f>[2]Sheet1!M31</f>
        <v>100</v>
      </c>
      <c r="N38" s="76">
        <f>[2]Sheet1!N31</f>
        <v>3876.8097714064675</v>
      </c>
    </row>
    <row r="39" spans="1:14" x14ac:dyDescent="0.25">
      <c r="A39" s="11" t="s">
        <v>42</v>
      </c>
      <c r="B39" s="75">
        <f>[2]Sheet1!B32</f>
        <v>23.954023361206055</v>
      </c>
      <c r="C39" s="75">
        <f>[2]Sheet1!C32</f>
        <v>20.942079544067383</v>
      </c>
      <c r="D39" s="75">
        <f>[2]Sheet1!D32</f>
        <v>9.1311492919921875</v>
      </c>
      <c r="E39" s="75">
        <f>[2]Sheet1!E32</f>
        <v>3.5741195678710938</v>
      </c>
      <c r="F39" s="75">
        <f>[2]Sheet1!F32</f>
        <v>21.700424194335938</v>
      </c>
      <c r="G39" s="75">
        <f>[2]Sheet1!G32</f>
        <v>11.28946590423584</v>
      </c>
      <c r="H39" s="75">
        <f>[2]Sheet1!H32</f>
        <v>3.5741977691650391</v>
      </c>
      <c r="I39" s="75">
        <f>[2]Sheet1!I32</f>
        <v>0.92622524499893188</v>
      </c>
      <c r="J39" s="75">
        <f>[2]Sheet1!J32</f>
        <v>2.3827040195465088</v>
      </c>
      <c r="K39" s="75">
        <f>[2]Sheet1!K32</f>
        <v>2.2737648487091064</v>
      </c>
      <c r="L39" s="75">
        <f>[2]Sheet1!L32</f>
        <v>0.25184658169746399</v>
      </c>
      <c r="M39" s="75">
        <f>[2]Sheet1!M32</f>
        <v>100</v>
      </c>
      <c r="N39" s="76">
        <f>[2]Sheet1!N32</f>
        <v>4177.6984403126089</v>
      </c>
    </row>
    <row r="40" spans="1:14" x14ac:dyDescent="0.25">
      <c r="A40" s="3" t="s">
        <v>43</v>
      </c>
      <c r="B40" s="75"/>
      <c r="C40" s="75"/>
      <c r="D40" s="75"/>
      <c r="E40" s="75"/>
      <c r="F40" s="75"/>
      <c r="G40" s="75"/>
      <c r="H40" s="75"/>
      <c r="I40" s="75"/>
      <c r="J40" s="75"/>
      <c r="K40" s="75"/>
      <c r="L40" s="75"/>
      <c r="M40" s="75"/>
      <c r="N40" s="76"/>
    </row>
    <row r="41" spans="1:14" x14ac:dyDescent="0.25">
      <c r="A41" s="15" t="s">
        <v>44</v>
      </c>
      <c r="B41" s="75">
        <f>[2]Sheet1!B33</f>
        <v>23.825674057006836</v>
      </c>
      <c r="C41" s="75">
        <f>[2]Sheet1!C33</f>
        <v>25.234241485595703</v>
      </c>
      <c r="D41" s="75">
        <f>[2]Sheet1!D33</f>
        <v>8.6832695007324219</v>
      </c>
      <c r="E41" s="75">
        <f>[2]Sheet1!E33</f>
        <v>0.53165286779403687</v>
      </c>
      <c r="F41" s="75">
        <f>[2]Sheet1!F33</f>
        <v>22.237625122070313</v>
      </c>
      <c r="G41" s="75">
        <f>[2]Sheet1!G33</f>
        <v>13.655319213867188</v>
      </c>
      <c r="H41" s="75">
        <f>[2]Sheet1!H33</f>
        <v>2.1843221187591553</v>
      </c>
      <c r="I41" s="75">
        <f>[2]Sheet1!I33</f>
        <v>0.97006356716156006</v>
      </c>
      <c r="J41" s="75">
        <f>[2]Sheet1!J33</f>
        <v>1.2082183361053467</v>
      </c>
      <c r="K41" s="75">
        <f>[2]Sheet1!K33</f>
        <v>0.67996108531951904</v>
      </c>
      <c r="L41" s="75">
        <f>[2]Sheet1!L33</f>
        <v>0.78965330123901367</v>
      </c>
      <c r="M41" s="75">
        <f>[2]Sheet1!M33</f>
        <v>100</v>
      </c>
      <c r="N41" s="76">
        <f>[2]Sheet1!N33</f>
        <v>652.09849077710214</v>
      </c>
    </row>
    <row r="42" spans="1:14" x14ac:dyDescent="0.25">
      <c r="A42" s="16" t="s">
        <v>45</v>
      </c>
      <c r="B42" s="75">
        <f>[2]Sheet1!B34</f>
        <v>14.243515014648438</v>
      </c>
      <c r="C42" s="75">
        <f>[2]Sheet1!C34</f>
        <v>13.555873870849609</v>
      </c>
      <c r="D42" s="75">
        <f>[2]Sheet1!D34</f>
        <v>1.3048402070999146</v>
      </c>
      <c r="E42" s="75">
        <f>[2]Sheet1!E34</f>
        <v>1.2794581651687622</v>
      </c>
      <c r="F42" s="75">
        <f>[2]Sheet1!F34</f>
        <v>43.59979248046875</v>
      </c>
      <c r="G42" s="75">
        <f>[2]Sheet1!G34</f>
        <v>12.610164642333984</v>
      </c>
      <c r="H42" s="75">
        <f>[2]Sheet1!H34</f>
        <v>8.1393222808837891</v>
      </c>
      <c r="I42" s="75">
        <f>[2]Sheet1!I34</f>
        <v>2.9140539169311523</v>
      </c>
      <c r="J42" s="75">
        <f>[2]Sheet1!J34</f>
        <v>1.9514061212539673</v>
      </c>
      <c r="K42" s="75">
        <f>[2]Sheet1!K34</f>
        <v>0.40157169103622437</v>
      </c>
      <c r="L42" s="75">
        <f>[2]Sheet1!L34</f>
        <v>0</v>
      </c>
      <c r="M42" s="75">
        <f>[2]Sheet1!M34</f>
        <v>100</v>
      </c>
      <c r="N42" s="76">
        <f>[2]Sheet1!N34</f>
        <v>728.00976952075359</v>
      </c>
    </row>
    <row r="43" spans="1:14" x14ac:dyDescent="0.25">
      <c r="A43" s="16" t="s">
        <v>46</v>
      </c>
      <c r="B43" s="75">
        <f>[2]Sheet1!B35</f>
        <v>17.63006591796875</v>
      </c>
      <c r="C43" s="75">
        <f>[2]Sheet1!C35</f>
        <v>22.486499786376953</v>
      </c>
      <c r="D43" s="75">
        <f>[2]Sheet1!D35</f>
        <v>6.2359514236450195</v>
      </c>
      <c r="E43" s="75">
        <f>[2]Sheet1!E35</f>
        <v>0.34040996432304382</v>
      </c>
      <c r="F43" s="75">
        <f>[2]Sheet1!F35</f>
        <v>25.513322830200195</v>
      </c>
      <c r="G43" s="75">
        <f>[2]Sheet1!G35</f>
        <v>11.085783958435059</v>
      </c>
      <c r="H43" s="75">
        <f>[2]Sheet1!H35</f>
        <v>1.5497570037841797</v>
      </c>
      <c r="I43" s="75">
        <f>[2]Sheet1!I35</f>
        <v>1.9009160995483398</v>
      </c>
      <c r="J43" s="75">
        <f>[2]Sheet1!J35</f>
        <v>9.8221321105957031</v>
      </c>
      <c r="K43" s="75">
        <f>[2]Sheet1!K35</f>
        <v>0.85004657506942749</v>
      </c>
      <c r="L43" s="75">
        <f>[2]Sheet1!L35</f>
        <v>2.5851132869720459</v>
      </c>
      <c r="M43" s="75">
        <f>[2]Sheet1!M35</f>
        <v>99.999992370605469</v>
      </c>
      <c r="N43" s="76">
        <f>[2]Sheet1!N35</f>
        <v>784.38913387533114</v>
      </c>
    </row>
    <row r="44" spans="1:14" x14ac:dyDescent="0.25">
      <c r="A44" s="15" t="s">
        <v>47</v>
      </c>
      <c r="B44" s="75">
        <f>[2]Sheet1!B36</f>
        <v>31.183074951171875</v>
      </c>
      <c r="C44" s="75">
        <f>[2]Sheet1!C36</f>
        <v>18.978904724121094</v>
      </c>
      <c r="D44" s="75">
        <f>[2]Sheet1!D36</f>
        <v>4.446357250213623</v>
      </c>
      <c r="E44" s="75">
        <f>[2]Sheet1!E36</f>
        <v>0.1235940158367157</v>
      </c>
      <c r="F44" s="75">
        <f>[2]Sheet1!F36</f>
        <v>28.660196304321289</v>
      </c>
      <c r="G44" s="75">
        <f>[2]Sheet1!G36</f>
        <v>13.287132263183594</v>
      </c>
      <c r="H44" s="75">
        <f>[2]Sheet1!H36</f>
        <v>1.3994005918502808</v>
      </c>
      <c r="I44" s="75">
        <f>[2]Sheet1!I36</f>
        <v>0.90135538578033447</v>
      </c>
      <c r="J44" s="75">
        <f>[2]Sheet1!J36</f>
        <v>0.87577676773071289</v>
      </c>
      <c r="K44" s="75">
        <f>[2]Sheet1!K36</f>
        <v>0</v>
      </c>
      <c r="L44" s="75">
        <f>[2]Sheet1!L36</f>
        <v>0.14420914649963379</v>
      </c>
      <c r="M44" s="75">
        <f>[2]Sheet1!M36</f>
        <v>100</v>
      </c>
      <c r="N44" s="76">
        <f>[2]Sheet1!N36</f>
        <v>407.08667379575684</v>
      </c>
    </row>
    <row r="45" spans="1:14" x14ac:dyDescent="0.25">
      <c r="A45" s="16" t="s">
        <v>48</v>
      </c>
      <c r="B45" s="75">
        <f>[2]Sheet1!B37</f>
        <v>29.568490982055664</v>
      </c>
      <c r="C45" s="75">
        <f>[2]Sheet1!C37</f>
        <v>21.29029655456543</v>
      </c>
      <c r="D45" s="75">
        <f>[2]Sheet1!D37</f>
        <v>9.0148077011108398</v>
      </c>
      <c r="E45" s="75">
        <f>[2]Sheet1!E37</f>
        <v>3.1065673828125</v>
      </c>
      <c r="F45" s="75">
        <f>[2]Sheet1!F37</f>
        <v>25.456752777099609</v>
      </c>
      <c r="G45" s="75">
        <f>[2]Sheet1!G37</f>
        <v>4.223820686340332</v>
      </c>
      <c r="H45" s="75">
        <f>[2]Sheet1!H37</f>
        <v>0.66765743494033813</v>
      </c>
      <c r="I45" s="75">
        <f>[2]Sheet1!I37</f>
        <v>1.1655110120773315</v>
      </c>
      <c r="J45" s="75">
        <f>[2]Sheet1!J37</f>
        <v>3.0725805759429932</v>
      </c>
      <c r="K45" s="75">
        <f>[2]Sheet1!K37</f>
        <v>2.4335141181945801</v>
      </c>
      <c r="L45" s="75">
        <f>[2]Sheet1!L37</f>
        <v>0</v>
      </c>
      <c r="M45" s="75">
        <f>[2]Sheet1!M37</f>
        <v>100.00000762939453</v>
      </c>
      <c r="N45" s="76">
        <f>[2]Sheet1!N37</f>
        <v>407.545522688012</v>
      </c>
    </row>
    <row r="46" spans="1:14" x14ac:dyDescent="0.25">
      <c r="A46" s="16" t="s">
        <v>49</v>
      </c>
      <c r="B46" s="75">
        <f>[2]Sheet1!B38</f>
        <v>21.42509651184082</v>
      </c>
      <c r="C46" s="75">
        <f>[2]Sheet1!C38</f>
        <v>7.293266773223877</v>
      </c>
      <c r="D46" s="75">
        <f>[2]Sheet1!D38</f>
        <v>4.7468786239624023</v>
      </c>
      <c r="E46" s="75">
        <f>[2]Sheet1!E38</f>
        <v>0.88250237703323364</v>
      </c>
      <c r="F46" s="75">
        <f>[2]Sheet1!F38</f>
        <v>47.654449462890625</v>
      </c>
      <c r="G46" s="75">
        <f>[2]Sheet1!G38</f>
        <v>4.9074912071228027</v>
      </c>
      <c r="H46" s="75">
        <f>[2]Sheet1!H38</f>
        <v>3.1376242637634277</v>
      </c>
      <c r="I46" s="75">
        <f>[2]Sheet1!I38</f>
        <v>5.0780768394470215</v>
      </c>
      <c r="J46" s="75">
        <f>[2]Sheet1!J38</f>
        <v>4.3044791221618652</v>
      </c>
      <c r="K46" s="75">
        <f>[2]Sheet1!K38</f>
        <v>0.29165050387382507</v>
      </c>
      <c r="L46" s="75">
        <f>[2]Sheet1!L38</f>
        <v>0.27848410606384277</v>
      </c>
      <c r="M46" s="75">
        <f>[2]Sheet1!M38</f>
        <v>100.00000762939453</v>
      </c>
      <c r="N46" s="76">
        <f>[2]Sheet1!N38</f>
        <v>715.1833514486043</v>
      </c>
    </row>
    <row r="47" spans="1:14" x14ac:dyDescent="0.25">
      <c r="A47" s="16" t="s">
        <v>50</v>
      </c>
      <c r="B47" s="75">
        <f>[2]Sheet1!B39</f>
        <v>28.780403137207031</v>
      </c>
      <c r="C47" s="75">
        <f>[2]Sheet1!C39</f>
        <v>46.246524810791016</v>
      </c>
      <c r="D47" s="75">
        <f>[2]Sheet1!D39</f>
        <v>9.113433837890625</v>
      </c>
      <c r="E47" s="75">
        <f>[2]Sheet1!E39</f>
        <v>1.4301501512527466</v>
      </c>
      <c r="F47" s="75">
        <f>[2]Sheet1!F39</f>
        <v>6.3466353416442871</v>
      </c>
      <c r="G47" s="75">
        <f>[2]Sheet1!G39</f>
        <v>1.989525318145752</v>
      </c>
      <c r="H47" s="75">
        <f>[2]Sheet1!H39</f>
        <v>0</v>
      </c>
      <c r="I47" s="75">
        <f>[2]Sheet1!I39</f>
        <v>1.0446341037750244</v>
      </c>
      <c r="J47" s="75">
        <f>[2]Sheet1!J39</f>
        <v>2.1594424247741699</v>
      </c>
      <c r="K47" s="75">
        <f>[2]Sheet1!K39</f>
        <v>1.852581262588501</v>
      </c>
      <c r="L47" s="75">
        <f>[2]Sheet1!L39</f>
        <v>1.0366683006286621</v>
      </c>
      <c r="M47" s="75">
        <f>[2]Sheet1!M39</f>
        <v>100</v>
      </c>
      <c r="N47" s="76">
        <f>[2]Sheet1!N39</f>
        <v>69.192887884235446</v>
      </c>
    </row>
    <row r="48" spans="1:14" x14ac:dyDescent="0.25">
      <c r="A48" s="15" t="s">
        <v>51</v>
      </c>
      <c r="B48" s="75">
        <f>[2]Sheet1!B40</f>
        <v>26.254716873168945</v>
      </c>
      <c r="C48" s="75">
        <f>[2]Sheet1!C40</f>
        <v>20.000520706176758</v>
      </c>
      <c r="D48" s="75">
        <f>[2]Sheet1!D40</f>
        <v>10.207988739013672</v>
      </c>
      <c r="E48" s="75">
        <f>[2]Sheet1!E40</f>
        <v>7.640042781829834</v>
      </c>
      <c r="F48" s="75">
        <f>[2]Sheet1!F40</f>
        <v>22.071245193481445</v>
      </c>
      <c r="G48" s="75">
        <f>[2]Sheet1!G40</f>
        <v>6.5366811752319336</v>
      </c>
      <c r="H48" s="75">
        <f>[2]Sheet1!H40</f>
        <v>1.6093029975891113</v>
      </c>
      <c r="I48" s="75">
        <f>[2]Sheet1!I40</f>
        <v>0.40331491827964783</v>
      </c>
      <c r="J48" s="75">
        <f>[2]Sheet1!J40</f>
        <v>1.1128273010253906</v>
      </c>
      <c r="K48" s="75">
        <f>[2]Sheet1!K40</f>
        <v>4.054837703704834</v>
      </c>
      <c r="L48" s="75">
        <f>[2]Sheet1!L40</f>
        <v>0.1085214838385582</v>
      </c>
      <c r="M48" s="75">
        <f>[2]Sheet1!M40</f>
        <v>100</v>
      </c>
      <c r="N48" s="76">
        <f>[2]Sheet1!N40</f>
        <v>1526.868033867235</v>
      </c>
    </row>
    <row r="49" spans="1:14" x14ac:dyDescent="0.25">
      <c r="A49" s="16" t="s">
        <v>52</v>
      </c>
      <c r="B49" s="75">
        <f>[2]Sheet1!B41</f>
        <v>36.744186401367188</v>
      </c>
      <c r="C49" s="75">
        <f>[2]Sheet1!C41</f>
        <v>23.033878326416016</v>
      </c>
      <c r="D49" s="75">
        <f>[2]Sheet1!D41</f>
        <v>9.7779340744018555</v>
      </c>
      <c r="E49" s="75">
        <f>[2]Sheet1!E41</f>
        <v>1.701974630355835</v>
      </c>
      <c r="F49" s="75">
        <f>[2]Sheet1!F41</f>
        <v>15.558509826660156</v>
      </c>
      <c r="G49" s="75">
        <f>[2]Sheet1!G41</f>
        <v>4.8966159820556641</v>
      </c>
      <c r="H49" s="75">
        <f>[2]Sheet1!H41</f>
        <v>0.28981024026870728</v>
      </c>
      <c r="I49" s="75">
        <f>[2]Sheet1!I41</f>
        <v>1.9799928665161133</v>
      </c>
      <c r="J49" s="75">
        <f>[2]Sheet1!J41</f>
        <v>3.2574300765991211</v>
      </c>
      <c r="K49" s="75">
        <f>[2]Sheet1!K41</f>
        <v>0.45141026377677917</v>
      </c>
      <c r="L49" s="75">
        <f>[2]Sheet1!L41</f>
        <v>2.3082582950592041</v>
      </c>
      <c r="M49" s="75">
        <f>[2]Sheet1!M41</f>
        <v>100</v>
      </c>
      <c r="N49" s="76">
        <f>[2]Sheet1!N41</f>
        <v>199.77086709704392</v>
      </c>
    </row>
    <row r="50" spans="1:14" x14ac:dyDescent="0.25">
      <c r="A50" s="16" t="s">
        <v>53</v>
      </c>
      <c r="B50" s="75">
        <f>[2]Sheet1!B42</f>
        <v>22.815299987792969</v>
      </c>
      <c r="C50" s="75">
        <f>[2]Sheet1!C42</f>
        <v>32.594276428222656</v>
      </c>
      <c r="D50" s="75">
        <f>[2]Sheet1!D42</f>
        <v>9.8570108413696289</v>
      </c>
      <c r="E50" s="75">
        <f>[2]Sheet1!E42</f>
        <v>0.69406622648239136</v>
      </c>
      <c r="F50" s="75">
        <f>[2]Sheet1!F42</f>
        <v>20.345178604125977</v>
      </c>
      <c r="G50" s="75">
        <f>[2]Sheet1!G42</f>
        <v>7.1774454116821289</v>
      </c>
      <c r="H50" s="75">
        <f>[2]Sheet1!H42</f>
        <v>2.2632596492767334</v>
      </c>
      <c r="I50" s="75">
        <f>[2]Sheet1!I42</f>
        <v>1.8379043340682983</v>
      </c>
      <c r="J50" s="75">
        <f>[2]Sheet1!J42</f>
        <v>2.4155576229095459</v>
      </c>
      <c r="K50" s="75">
        <f>[2]Sheet1!K42</f>
        <v>0</v>
      </c>
      <c r="L50" s="75">
        <f>[2]Sheet1!L42</f>
        <v>0</v>
      </c>
      <c r="M50" s="75">
        <f>[2]Sheet1!M42</f>
        <v>100</v>
      </c>
      <c r="N50" s="76">
        <f>[2]Sheet1!N42</f>
        <v>541.28821452299599</v>
      </c>
    </row>
    <row r="51" spans="1:14" x14ac:dyDescent="0.25">
      <c r="A51" s="16" t="s">
        <v>54</v>
      </c>
      <c r="B51" s="75">
        <f>[2]Sheet1!B43</f>
        <v>13.107199668884277</v>
      </c>
      <c r="C51" s="75">
        <f>[2]Sheet1!C43</f>
        <v>19.057077407836914</v>
      </c>
      <c r="D51" s="75">
        <f>[2]Sheet1!D43</f>
        <v>6.4945049285888672</v>
      </c>
      <c r="E51" s="75">
        <f>[2]Sheet1!E43</f>
        <v>6.7060956954956055</v>
      </c>
      <c r="F51" s="75">
        <f>[2]Sheet1!F43</f>
        <v>41.239715576171875</v>
      </c>
      <c r="G51" s="75">
        <f>[2]Sheet1!G43</f>
        <v>3.5821530818939209</v>
      </c>
      <c r="H51" s="75">
        <f>[2]Sheet1!H43</f>
        <v>2.1811826229095459</v>
      </c>
      <c r="I51" s="75">
        <f>[2]Sheet1!I43</f>
        <v>0.83204138278961182</v>
      </c>
      <c r="J51" s="75">
        <f>[2]Sheet1!J43</f>
        <v>4.9465727806091309</v>
      </c>
      <c r="K51" s="75">
        <f>[2]Sheet1!K43</f>
        <v>1.4382675886154175</v>
      </c>
      <c r="L51" s="75">
        <f>[2]Sheet1!L43</f>
        <v>0.41518828272819519</v>
      </c>
      <c r="M51" s="75">
        <f>[2]Sheet1!M43</f>
        <v>100.00000762939453</v>
      </c>
      <c r="N51" s="76">
        <f>[2]Sheet1!N43</f>
        <v>371.65595311653846</v>
      </c>
    </row>
    <row r="52" spans="1:14" x14ac:dyDescent="0.25">
      <c r="A52" s="15" t="s">
        <v>55</v>
      </c>
      <c r="B52" s="75">
        <f>[2]Sheet1!B44</f>
        <v>26.803255081176758</v>
      </c>
      <c r="C52" s="75">
        <f>[2]Sheet1!C44</f>
        <v>18.077947616577148</v>
      </c>
      <c r="D52" s="75">
        <f>[2]Sheet1!D44</f>
        <v>19.330915451049805</v>
      </c>
      <c r="E52" s="75">
        <f>[2]Sheet1!E44</f>
        <v>2.8262572288513184</v>
      </c>
      <c r="F52" s="75">
        <f>[2]Sheet1!F44</f>
        <v>21.776182174682617</v>
      </c>
      <c r="G52" s="75">
        <f>[2]Sheet1!G44</f>
        <v>7.3164682388305664</v>
      </c>
      <c r="H52" s="75">
        <f>[2]Sheet1!H44</f>
        <v>1.3316847085952759</v>
      </c>
      <c r="I52" s="75">
        <f>[2]Sheet1!I44</f>
        <v>0.49355819821357727</v>
      </c>
      <c r="J52" s="75">
        <f>[2]Sheet1!J44</f>
        <v>1.7952371835708618</v>
      </c>
      <c r="K52" s="75">
        <f>[2]Sheet1!K44</f>
        <v>0.24849371612071991</v>
      </c>
      <c r="L52" s="75">
        <f>[2]Sheet1!L44</f>
        <v>0</v>
      </c>
      <c r="M52" s="75">
        <f>[2]Sheet1!M44</f>
        <v>100.00000762939453</v>
      </c>
      <c r="N52" s="76">
        <f>[2]Sheet1!N44</f>
        <v>1083.4252562982713</v>
      </c>
    </row>
    <row r="53" spans="1:14" x14ac:dyDescent="0.25">
      <c r="A53" s="16" t="s">
        <v>56</v>
      </c>
      <c r="B53" s="75">
        <f>[2]Sheet1!B45</f>
        <v>32.676025390625</v>
      </c>
      <c r="C53" s="75">
        <f>[2]Sheet1!C45</f>
        <v>15.797306060791016</v>
      </c>
      <c r="D53" s="75">
        <f>[2]Sheet1!D45</f>
        <v>11.202439308166504</v>
      </c>
      <c r="E53" s="75">
        <f>[2]Sheet1!E45</f>
        <v>3.1851909160614014</v>
      </c>
      <c r="F53" s="75">
        <f>[2]Sheet1!F45</f>
        <v>16.844282150268555</v>
      </c>
      <c r="G53" s="75">
        <f>[2]Sheet1!G45</f>
        <v>10.155671119689941</v>
      </c>
      <c r="H53" s="75">
        <f>[2]Sheet1!H45</f>
        <v>1.3595356941223145</v>
      </c>
      <c r="I53" s="75">
        <f>[2]Sheet1!I45</f>
        <v>0.38804566860198975</v>
      </c>
      <c r="J53" s="75">
        <f>[2]Sheet1!J45</f>
        <v>5.1552863121032715</v>
      </c>
      <c r="K53" s="75">
        <f>[2]Sheet1!K45</f>
        <v>2.7122154235839844</v>
      </c>
      <c r="L53" s="75">
        <f>[2]Sheet1!L45</f>
        <v>0.52400213479995728</v>
      </c>
      <c r="M53" s="75">
        <f>[2]Sheet1!M45</f>
        <v>100</v>
      </c>
      <c r="N53" s="76">
        <f>[2]Sheet1!N45</f>
        <v>588.75367734537838</v>
      </c>
    </row>
    <row r="54" spans="1:14" x14ac:dyDescent="0.25">
      <c r="A54" s="16" t="s">
        <v>57</v>
      </c>
      <c r="B54" s="75">
        <f>[2]Sheet1!B46</f>
        <v>25.353126525878906</v>
      </c>
      <c r="C54" s="75">
        <f>[2]Sheet1!C46</f>
        <v>6.2139124870300293</v>
      </c>
      <c r="D54" s="75">
        <f>[2]Sheet1!D46</f>
        <v>14.918258666992188</v>
      </c>
      <c r="E54" s="75">
        <f>[2]Sheet1!E46</f>
        <v>1.6827749013900757</v>
      </c>
      <c r="F54" s="75">
        <f>[2]Sheet1!F46</f>
        <v>37.566604614257813</v>
      </c>
      <c r="G54" s="75">
        <f>[2]Sheet1!G46</f>
        <v>6.9747262001037598</v>
      </c>
      <c r="H54" s="75">
        <f>[2]Sheet1!H46</f>
        <v>1.6439428329467773</v>
      </c>
      <c r="I54" s="75">
        <f>[2]Sheet1!I46</f>
        <v>0.54522228240966797</v>
      </c>
      <c r="J54" s="75">
        <f>[2]Sheet1!J46</f>
        <v>4.5253190994262695</v>
      </c>
      <c r="K54" s="75">
        <f>[2]Sheet1!K46</f>
        <v>0.52811688184738159</v>
      </c>
      <c r="L54" s="75">
        <f>[2]Sheet1!L46</f>
        <v>4.7993723303079605E-2</v>
      </c>
      <c r="M54" s="75">
        <f>[2]Sheet1!M46</f>
        <v>100</v>
      </c>
      <c r="N54" s="76">
        <f>[2]Sheet1!N46</f>
        <v>145.93354177444667</v>
      </c>
    </row>
    <row r="55" spans="1:14" x14ac:dyDescent="0.25">
      <c r="A55" s="16" t="s">
        <v>58</v>
      </c>
      <c r="B55" s="75">
        <f>[2]Sheet1!B47</f>
        <v>27.515756607055664</v>
      </c>
      <c r="C55" s="75">
        <f>[2]Sheet1!C47</f>
        <v>33.170734405517578</v>
      </c>
      <c r="D55" s="75">
        <f>[2]Sheet1!D47</f>
        <v>1.4482318162918091</v>
      </c>
      <c r="E55" s="75">
        <f>[2]Sheet1!E47</f>
        <v>0.17210002243518829</v>
      </c>
      <c r="F55" s="75">
        <f>[2]Sheet1!F47</f>
        <v>29.374380111694336</v>
      </c>
      <c r="G55" s="75">
        <f>[2]Sheet1!G47</f>
        <v>4.1811695098876953</v>
      </c>
      <c r="H55" s="75">
        <f>[2]Sheet1!H47</f>
        <v>1.2585548162460327</v>
      </c>
      <c r="I55" s="75">
        <f>[2]Sheet1!I47</f>
        <v>0.65963906049728394</v>
      </c>
      <c r="J55" s="75">
        <f>[2]Sheet1!J47</f>
        <v>1.6292692422866821</v>
      </c>
      <c r="K55" s="75">
        <f>[2]Sheet1!K47</f>
        <v>0.59016156196594238</v>
      </c>
      <c r="L55" s="75">
        <f>[2]Sheet1!L47</f>
        <v>0</v>
      </c>
      <c r="M55" s="75">
        <f>[2]Sheet1!M47</f>
        <v>100</v>
      </c>
      <c r="N55" s="76">
        <f>[2]Sheet1!N47</f>
        <v>316.20366018687872</v>
      </c>
    </row>
    <row r="56" spans="1:14" x14ac:dyDescent="0.25">
      <c r="A56" s="16" t="s">
        <v>59</v>
      </c>
      <c r="B56" s="75">
        <f>[2]Sheet1!B48</f>
        <v>13.023688316345215</v>
      </c>
      <c r="C56" s="75">
        <f>[2]Sheet1!C48</f>
        <v>15.927054405212402</v>
      </c>
      <c r="D56" s="75">
        <f>[2]Sheet1!D48</f>
        <v>3.6761009693145752</v>
      </c>
      <c r="E56" s="75">
        <f>[2]Sheet1!E48</f>
        <v>1.9070266485214233</v>
      </c>
      <c r="F56" s="75">
        <f>[2]Sheet1!F48</f>
        <v>46.7314453125</v>
      </c>
      <c r="G56" s="75">
        <f>[2]Sheet1!G48</f>
        <v>13.626352310180664</v>
      </c>
      <c r="H56" s="75">
        <f>[2]Sheet1!H48</f>
        <v>2.1729855537414551</v>
      </c>
      <c r="I56" s="75">
        <f>[2]Sheet1!I48</f>
        <v>0.62967491149902344</v>
      </c>
      <c r="J56" s="75">
        <f>[2]Sheet1!J48</f>
        <v>2.0511529445648193</v>
      </c>
      <c r="K56" s="75">
        <f>[2]Sheet1!K48</f>
        <v>0.25451713800430298</v>
      </c>
      <c r="L56" s="75">
        <f>[2]Sheet1!L48</f>
        <v>0</v>
      </c>
      <c r="M56" s="75">
        <f>[2]Sheet1!M48</f>
        <v>100.00000762939453</v>
      </c>
      <c r="N56" s="76">
        <f>[2]Sheet1!N48</f>
        <v>233.01499061113574</v>
      </c>
    </row>
    <row r="57" spans="1:14" x14ac:dyDescent="0.25">
      <c r="A57" s="16" t="s">
        <v>60</v>
      </c>
      <c r="B57" s="75">
        <f>[2]Sheet1!B49</f>
        <v>28.222627639770508</v>
      </c>
      <c r="C57" s="75">
        <f>[2]Sheet1!C49</f>
        <v>21.027908325195313</v>
      </c>
      <c r="D57" s="75">
        <f>[2]Sheet1!D49</f>
        <v>6.279273509979248</v>
      </c>
      <c r="E57" s="75">
        <f>[2]Sheet1!E49</f>
        <v>1.2874019145965576</v>
      </c>
      <c r="F57" s="75">
        <f>[2]Sheet1!F49</f>
        <v>27.999837875366211</v>
      </c>
      <c r="G57" s="75">
        <f>[2]Sheet1!G49</f>
        <v>7.4965739250183105</v>
      </c>
      <c r="H57" s="75">
        <f>[2]Sheet1!H49</f>
        <v>1.7716885805130005</v>
      </c>
      <c r="I57" s="75">
        <f>[2]Sheet1!I49</f>
        <v>1.3062237501144409</v>
      </c>
      <c r="J57" s="75">
        <f>[2]Sheet1!J49</f>
        <v>2.4922380447387695</v>
      </c>
      <c r="K57" s="75">
        <f>[2]Sheet1!K49</f>
        <v>0</v>
      </c>
      <c r="L57" s="75">
        <f>[2]Sheet1!L49</f>
        <v>2.1162261962890625</v>
      </c>
      <c r="M57" s="75">
        <f>[2]Sheet1!M49</f>
        <v>100</v>
      </c>
      <c r="N57" s="76">
        <f>[2]Sheet1!N49</f>
        <v>515.35017346621339</v>
      </c>
    </row>
    <row r="58" spans="1:14" x14ac:dyDescent="0.25">
      <c r="A58" s="15" t="s">
        <v>61</v>
      </c>
      <c r="B58" s="75">
        <f>[2]Sheet1!B50</f>
        <v>24.981401443481445</v>
      </c>
      <c r="C58" s="75">
        <f>[2]Sheet1!C50</f>
        <v>22.027912139892578</v>
      </c>
      <c r="D58" s="75">
        <f>[2]Sheet1!D50</f>
        <v>4.3575992584228516</v>
      </c>
      <c r="E58" s="75">
        <f>[2]Sheet1!E50</f>
        <v>2.6009891033172607</v>
      </c>
      <c r="F58" s="75">
        <f>[2]Sheet1!F50</f>
        <v>31.762304306030273</v>
      </c>
      <c r="G58" s="75">
        <f>[2]Sheet1!G50</f>
        <v>7.9365153312683105</v>
      </c>
      <c r="H58" s="75">
        <f>[2]Sheet1!H50</f>
        <v>1.9508416652679443</v>
      </c>
      <c r="I58" s="75">
        <f>[2]Sheet1!I50</f>
        <v>1.3774648904800415</v>
      </c>
      <c r="J58" s="75">
        <f>[2]Sheet1!J50</f>
        <v>1.4257999658584595</v>
      </c>
      <c r="K58" s="75">
        <f>[2]Sheet1!K50</f>
        <v>1.5791705846786499</v>
      </c>
      <c r="L58" s="75">
        <f>[2]Sheet1!L50</f>
        <v>0</v>
      </c>
      <c r="M58" s="75">
        <f>[2]Sheet1!M50</f>
        <v>100</v>
      </c>
      <c r="N58" s="76">
        <f>[2]Sheet1!N50</f>
        <v>2377.7022089170578</v>
      </c>
    </row>
    <row r="59" spans="1:14" x14ac:dyDescent="0.25">
      <c r="A59" s="16" t="s">
        <v>62</v>
      </c>
      <c r="B59" s="75">
        <f>[2]Sheet1!B51</f>
        <v>10.164624214172363</v>
      </c>
      <c r="C59" s="75">
        <f>[2]Sheet1!C51</f>
        <v>40.653667449951172</v>
      </c>
      <c r="D59" s="75">
        <f>[2]Sheet1!D51</f>
        <v>5.3245601654052734</v>
      </c>
      <c r="E59" s="75">
        <f>[2]Sheet1!E51</f>
        <v>3.4918839931488037</v>
      </c>
      <c r="F59" s="75">
        <f>[2]Sheet1!F51</f>
        <v>16.844095230102539</v>
      </c>
      <c r="G59" s="75">
        <f>[2]Sheet1!G51</f>
        <v>6.221837043762207</v>
      </c>
      <c r="H59" s="75">
        <f>[2]Sheet1!H51</f>
        <v>1.5070664882659912</v>
      </c>
      <c r="I59" s="75">
        <f>[2]Sheet1!I51</f>
        <v>1.3867921829223633</v>
      </c>
      <c r="J59" s="75">
        <f>[2]Sheet1!J51</f>
        <v>4.303741455078125</v>
      </c>
      <c r="K59" s="75">
        <f>[2]Sheet1!K51</f>
        <v>10.101730346679688</v>
      </c>
      <c r="L59" s="75">
        <f>[2]Sheet1!L51</f>
        <v>0</v>
      </c>
      <c r="M59" s="75">
        <f>[2]Sheet1!M51</f>
        <v>100</v>
      </c>
      <c r="N59" s="76">
        <f>[2]Sheet1!N51</f>
        <v>86.104514678745772</v>
      </c>
    </row>
    <row r="60" spans="1:14" x14ac:dyDescent="0.25">
      <c r="A60" s="16" t="s">
        <v>63</v>
      </c>
      <c r="B60" s="75">
        <f>[2]Sheet1!B52</f>
        <v>20.433807373046875</v>
      </c>
      <c r="C60" s="75">
        <f>[2]Sheet1!C52</f>
        <v>17.898532867431641</v>
      </c>
      <c r="D60" s="75">
        <f>[2]Sheet1!D52</f>
        <v>22.638530731201172</v>
      </c>
      <c r="E60" s="75">
        <f>[2]Sheet1!E52</f>
        <v>1.9331457614898682</v>
      </c>
      <c r="F60" s="75">
        <f>[2]Sheet1!F52</f>
        <v>26.571237564086914</v>
      </c>
      <c r="G60" s="75">
        <f>[2]Sheet1!G52</f>
        <v>4.7026443481445313</v>
      </c>
      <c r="H60" s="75">
        <f>[2]Sheet1!H52</f>
        <v>0.7964022159576416</v>
      </c>
      <c r="I60" s="75">
        <f>[2]Sheet1!I52</f>
        <v>0</v>
      </c>
      <c r="J60" s="75">
        <f>[2]Sheet1!J52</f>
        <v>3.6837143898010254</v>
      </c>
      <c r="K60" s="75">
        <f>[2]Sheet1!K52</f>
        <v>0.67477095127105713</v>
      </c>
      <c r="L60" s="75">
        <f>[2]Sheet1!L52</f>
        <v>0.66721522808074951</v>
      </c>
      <c r="M60" s="75">
        <f>[2]Sheet1!M52</f>
        <v>100.00000762939453</v>
      </c>
      <c r="N60" s="76">
        <f>[2]Sheet1!N52</f>
        <v>77.676448322209282</v>
      </c>
    </row>
    <row r="61" spans="1:14" x14ac:dyDescent="0.25">
      <c r="A61" s="16" t="s">
        <v>64</v>
      </c>
      <c r="B61" s="75">
        <f>[2]Sheet1!B53</f>
        <v>22.157358169555664</v>
      </c>
      <c r="C61" s="75">
        <f>[2]Sheet1!C53</f>
        <v>14.062768936157227</v>
      </c>
      <c r="D61" s="75">
        <f>[2]Sheet1!D53</f>
        <v>17.667867660522461</v>
      </c>
      <c r="E61" s="75">
        <f>[2]Sheet1!E53</f>
        <v>2.9980747699737549</v>
      </c>
      <c r="F61" s="75">
        <f>[2]Sheet1!F53</f>
        <v>23.695474624633789</v>
      </c>
      <c r="G61" s="75">
        <f>[2]Sheet1!G53</f>
        <v>3.2279050350189209</v>
      </c>
      <c r="H61" s="75">
        <f>[2]Sheet1!H53</f>
        <v>1.1581416130065918</v>
      </c>
      <c r="I61" s="75">
        <f>[2]Sheet1!I53</f>
        <v>1.1096181869506836</v>
      </c>
      <c r="J61" s="75">
        <f>[2]Sheet1!J53</f>
        <v>4.0962047576904297</v>
      </c>
      <c r="K61" s="75">
        <f>[2]Sheet1!K53</f>
        <v>9.8265857696533203</v>
      </c>
      <c r="L61" s="75">
        <f>[2]Sheet1!L53</f>
        <v>0</v>
      </c>
      <c r="M61" s="75">
        <f>[2]Sheet1!M53</f>
        <v>100</v>
      </c>
      <c r="N61" s="76">
        <f>[2]Sheet1!N53</f>
        <v>472.88068796616062</v>
      </c>
    </row>
    <row r="62" spans="1:14" x14ac:dyDescent="0.25">
      <c r="A62" s="15" t="s">
        <v>65</v>
      </c>
      <c r="B62" s="75">
        <f>[2]Sheet1!B54</f>
        <v>15.748686790466309</v>
      </c>
      <c r="C62" s="75">
        <f>[2]Sheet1!C54</f>
        <v>23.622419357299805</v>
      </c>
      <c r="D62" s="75">
        <f>[2]Sheet1!D54</f>
        <v>10.23651123046875</v>
      </c>
      <c r="E62" s="75">
        <f>[2]Sheet1!E54</f>
        <v>0.72751259803771973</v>
      </c>
      <c r="F62" s="75">
        <f>[2]Sheet1!F54</f>
        <v>21.136972427368164</v>
      </c>
      <c r="G62" s="75">
        <f>[2]Sheet1!G54</f>
        <v>22.821620941162109</v>
      </c>
      <c r="H62" s="75">
        <f>[2]Sheet1!H54</f>
        <v>3.0267782211303711</v>
      </c>
      <c r="I62" s="75">
        <f>[2]Sheet1!I54</f>
        <v>1.3828451633453369</v>
      </c>
      <c r="J62" s="75">
        <f>[2]Sheet1!J54</f>
        <v>0.96855109930038452</v>
      </c>
      <c r="K62" s="75">
        <f>[2]Sheet1!K54</f>
        <v>0.25767385959625244</v>
      </c>
      <c r="L62" s="75">
        <f>[2]Sheet1!L54</f>
        <v>7.0427544414997101E-2</v>
      </c>
      <c r="M62" s="75">
        <f>[2]Sheet1!M54</f>
        <v>99.999992370605469</v>
      </c>
      <c r="N62" s="76">
        <f>[2]Sheet1!N54</f>
        <v>1076.7517588710402</v>
      </c>
    </row>
    <row r="63" spans="1:14" x14ac:dyDescent="0.25">
      <c r="A63" s="16" t="s">
        <v>66</v>
      </c>
      <c r="B63" s="75">
        <f>[2]Sheet1!B55</f>
        <v>26.569494247436523</v>
      </c>
      <c r="C63" s="75">
        <f>[2]Sheet1!C55</f>
        <v>22.660861968994141</v>
      </c>
      <c r="D63" s="75">
        <f>[2]Sheet1!D55</f>
        <v>11.552363395690918</v>
      </c>
      <c r="E63" s="75">
        <f>[2]Sheet1!E55</f>
        <v>0.29387390613555908</v>
      </c>
      <c r="F63" s="75">
        <f>[2]Sheet1!F55</f>
        <v>28.848636627197266</v>
      </c>
      <c r="G63" s="75">
        <f>[2]Sheet1!G55</f>
        <v>7.462552547454834</v>
      </c>
      <c r="H63" s="75">
        <f>[2]Sheet1!H55</f>
        <v>1.3088527917861938</v>
      </c>
      <c r="I63" s="75">
        <f>[2]Sheet1!I55</f>
        <v>0.83674049377441406</v>
      </c>
      <c r="J63" s="75">
        <f>[2]Sheet1!J55</f>
        <v>0.28495615720748901</v>
      </c>
      <c r="K63" s="75">
        <f>[2]Sheet1!K55</f>
        <v>0.18166859447956085</v>
      </c>
      <c r="L63" s="75">
        <f>[2]Sheet1!L55</f>
        <v>0</v>
      </c>
      <c r="M63" s="75">
        <f>[2]Sheet1!M55</f>
        <v>100.00000762939453</v>
      </c>
      <c r="N63" s="76">
        <f>[2]Sheet1!N55</f>
        <v>630.51291442984029</v>
      </c>
    </row>
    <row r="64" spans="1:14" x14ac:dyDescent="0.25">
      <c r="A64" s="16" t="s">
        <v>67</v>
      </c>
      <c r="B64" s="75">
        <f>[2]Sheet1!B56</f>
        <v>13.968817710876465</v>
      </c>
      <c r="C64" s="75">
        <f>[2]Sheet1!C56</f>
        <v>39.470565795898438</v>
      </c>
      <c r="D64" s="75">
        <f>[2]Sheet1!D56</f>
        <v>3.5624790191650391</v>
      </c>
      <c r="E64" s="75">
        <f>[2]Sheet1!E56</f>
        <v>0.39908128976821899</v>
      </c>
      <c r="F64" s="75">
        <f>[2]Sheet1!F56</f>
        <v>18.775575637817383</v>
      </c>
      <c r="G64" s="75">
        <f>[2]Sheet1!G56</f>
        <v>17.601041793823242</v>
      </c>
      <c r="H64" s="75">
        <f>[2]Sheet1!H56</f>
        <v>0.54991954565048218</v>
      </c>
      <c r="I64" s="75">
        <f>[2]Sheet1!I56</f>
        <v>0.45207402110099792</v>
      </c>
      <c r="J64" s="75">
        <f>[2]Sheet1!J56</f>
        <v>0.38435551524162292</v>
      </c>
      <c r="K64" s="75">
        <f>[2]Sheet1!K56</f>
        <v>0.19015218317508698</v>
      </c>
      <c r="L64" s="75">
        <f>[2]Sheet1!L56</f>
        <v>4.6459369659423828</v>
      </c>
      <c r="M64" s="75">
        <f>[2]Sheet1!M56</f>
        <v>100</v>
      </c>
      <c r="N64" s="76">
        <f>[2]Sheet1!N56</f>
        <v>183.96929702106766</v>
      </c>
    </row>
    <row r="65" spans="1:14" x14ac:dyDescent="0.25">
      <c r="A65" s="16" t="s">
        <v>68</v>
      </c>
      <c r="B65" s="75">
        <f>[2]Sheet1!B57</f>
        <v>22.251432418823242</v>
      </c>
      <c r="C65" s="75">
        <f>[2]Sheet1!C57</f>
        <v>27.486722946166992</v>
      </c>
      <c r="D65" s="75">
        <f>[2]Sheet1!D57</f>
        <v>4.5118937492370605</v>
      </c>
      <c r="E65" s="75">
        <f>[2]Sheet1!E57</f>
        <v>1.0245729684829712</v>
      </c>
      <c r="F65" s="75">
        <f>[2]Sheet1!F57</f>
        <v>28.364278793334961</v>
      </c>
      <c r="G65" s="75">
        <f>[2]Sheet1!G57</f>
        <v>3.4465868473052979</v>
      </c>
      <c r="H65" s="75">
        <f>[2]Sheet1!H57</f>
        <v>1.8149629831314087</v>
      </c>
      <c r="I65" s="75">
        <f>[2]Sheet1!I57</f>
        <v>4.5648822784423828</v>
      </c>
      <c r="J65" s="75">
        <f>[2]Sheet1!J57</f>
        <v>5.3860874176025391</v>
      </c>
      <c r="K65" s="75">
        <f>[2]Sheet1!K57</f>
        <v>0.86730784177780151</v>
      </c>
      <c r="L65" s="75">
        <f>[2]Sheet1!L57</f>
        <v>0.28127214312553406</v>
      </c>
      <c r="M65" s="75">
        <f>[2]Sheet1!M57</f>
        <v>100</v>
      </c>
      <c r="N65" s="76">
        <f>[2]Sheet1!N57</f>
        <v>452.83739017743522</v>
      </c>
    </row>
    <row r="66" spans="1:14" x14ac:dyDescent="0.25">
      <c r="A66" s="15" t="s">
        <v>69</v>
      </c>
      <c r="B66" s="75">
        <f>[2]Sheet1!B58</f>
        <v>24.334630966186523</v>
      </c>
      <c r="C66" s="75">
        <f>[2]Sheet1!C58</f>
        <v>22.912399291992188</v>
      </c>
      <c r="D66" s="75">
        <f>[2]Sheet1!D58</f>
        <v>15.722250938415527</v>
      </c>
      <c r="E66" s="75">
        <f>[2]Sheet1!E58</f>
        <v>0.72060400247573853</v>
      </c>
      <c r="F66" s="75">
        <f>[2]Sheet1!F58</f>
        <v>14.776854515075684</v>
      </c>
      <c r="G66" s="75">
        <f>[2]Sheet1!G58</f>
        <v>9.0124263763427734</v>
      </c>
      <c r="H66" s="75">
        <f>[2]Sheet1!H58</f>
        <v>7.4345412254333496</v>
      </c>
      <c r="I66" s="75">
        <f>[2]Sheet1!I58</f>
        <v>0.34536907076835632</v>
      </c>
      <c r="J66" s="75">
        <f>[2]Sheet1!J58</f>
        <v>3.7174398899078369</v>
      </c>
      <c r="K66" s="75">
        <f>[2]Sheet1!K58</f>
        <v>0.81293243169784546</v>
      </c>
      <c r="L66" s="75">
        <f>[2]Sheet1!L58</f>
        <v>0.21055121719837189</v>
      </c>
      <c r="M66" s="75">
        <f>[2]Sheet1!M58</f>
        <v>100</v>
      </c>
      <c r="N66" s="76">
        <f>[2]Sheet1!N58</f>
        <v>1125.1965618787342</v>
      </c>
    </row>
    <row r="67" spans="1:14" x14ac:dyDescent="0.25">
      <c r="A67" s="16" t="s">
        <v>70</v>
      </c>
      <c r="B67" s="75">
        <f>[2]Sheet1!B59</f>
        <v>40.332916259765625</v>
      </c>
      <c r="C67" s="75">
        <f>[2]Sheet1!C59</f>
        <v>8.6887035369873047</v>
      </c>
      <c r="D67" s="75">
        <f>[2]Sheet1!D59</f>
        <v>18.357477188110352</v>
      </c>
      <c r="E67" s="75">
        <f>[2]Sheet1!E59</f>
        <v>0.46872025728225708</v>
      </c>
      <c r="F67" s="75">
        <f>[2]Sheet1!F59</f>
        <v>15.621010780334473</v>
      </c>
      <c r="G67" s="75">
        <f>[2]Sheet1!G59</f>
        <v>8.5657196044921875</v>
      </c>
      <c r="H67" s="75">
        <f>[2]Sheet1!H59</f>
        <v>2.7807755470275879</v>
      </c>
      <c r="I67" s="75">
        <f>[2]Sheet1!I59</f>
        <v>0.39876368641853333</v>
      </c>
      <c r="J67" s="75">
        <f>[2]Sheet1!J59</f>
        <v>3.620490550994873</v>
      </c>
      <c r="K67" s="75">
        <f>[2]Sheet1!K59</f>
        <v>1.0810990333557129</v>
      </c>
      <c r="L67" s="75">
        <f>[2]Sheet1!L59</f>
        <v>8.4322988986968994E-2</v>
      </c>
      <c r="M67" s="75">
        <f>[2]Sheet1!M59</f>
        <v>100</v>
      </c>
      <c r="N67" s="76">
        <f>[2]Sheet1!N59</f>
        <v>379.82539681585041</v>
      </c>
    </row>
    <row r="68" spans="1:14" x14ac:dyDescent="0.25">
      <c r="A68" s="16" t="s">
        <v>71</v>
      </c>
      <c r="B68" s="75">
        <f>[2]Sheet1!B60</f>
        <v>28.059581756591797</v>
      </c>
      <c r="C68" s="75">
        <f>[2]Sheet1!C60</f>
        <v>20.415674209594727</v>
      </c>
      <c r="D68" s="75">
        <f>[2]Sheet1!D60</f>
        <v>16.744985580444336</v>
      </c>
      <c r="E68" s="75">
        <f>[2]Sheet1!E60</f>
        <v>1.1804364919662476</v>
      </c>
      <c r="F68" s="75">
        <f>[2]Sheet1!F60</f>
        <v>22.314201354980469</v>
      </c>
      <c r="G68" s="75">
        <f>[2]Sheet1!G60</f>
        <v>6.3316211700439453</v>
      </c>
      <c r="H68" s="75">
        <f>[2]Sheet1!H60</f>
        <v>0.65241473913192749</v>
      </c>
      <c r="I68" s="75">
        <f>[2]Sheet1!I60</f>
        <v>1.6721360683441162</v>
      </c>
      <c r="J68" s="75">
        <f>[2]Sheet1!J60</f>
        <v>1.9268906116485596</v>
      </c>
      <c r="K68" s="75">
        <f>[2]Sheet1!K60</f>
        <v>0.70205819606781006</v>
      </c>
      <c r="L68" s="75">
        <f>[2]Sheet1!L60</f>
        <v>0</v>
      </c>
      <c r="M68" s="75">
        <f>[2]Sheet1!M60</f>
        <v>99.999992370605469</v>
      </c>
      <c r="N68" s="76">
        <f>[2]Sheet1!N60</f>
        <v>328.5780861227135</v>
      </c>
    </row>
    <row r="69" spans="1:14" x14ac:dyDescent="0.25">
      <c r="A69" s="16" t="s">
        <v>72</v>
      </c>
      <c r="B69" s="75">
        <f>[2]Sheet1!B61</f>
        <v>25.833797454833984</v>
      </c>
      <c r="C69" s="75">
        <f>[2]Sheet1!C61</f>
        <v>10.953344345092773</v>
      </c>
      <c r="D69" s="75">
        <f>[2]Sheet1!D61</f>
        <v>14.457736968994141</v>
      </c>
      <c r="E69" s="75">
        <f>[2]Sheet1!E61</f>
        <v>2.4207046031951904</v>
      </c>
      <c r="F69" s="75">
        <f>[2]Sheet1!F61</f>
        <v>35.178489685058594</v>
      </c>
      <c r="G69" s="75">
        <f>[2]Sheet1!G61</f>
        <v>5.6930985450744629</v>
      </c>
      <c r="H69" s="75">
        <f>[2]Sheet1!H61</f>
        <v>1.0074853897094727</v>
      </c>
      <c r="I69" s="75">
        <f>[2]Sheet1!I61</f>
        <v>1.3434771299362183</v>
      </c>
      <c r="J69" s="75">
        <f>[2]Sheet1!J61</f>
        <v>2.1031465530395508</v>
      </c>
      <c r="K69" s="75">
        <f>[2]Sheet1!K61</f>
        <v>1.0087182521820068</v>
      </c>
      <c r="L69" s="75">
        <f>[2]Sheet1!L61</f>
        <v>0</v>
      </c>
      <c r="M69" s="75">
        <f>[2]Sheet1!M61</f>
        <v>100</v>
      </c>
      <c r="N69" s="76">
        <f>[2]Sheet1!N61</f>
        <v>221.75744719496726</v>
      </c>
    </row>
    <row r="70" spans="1:14" x14ac:dyDescent="0.25">
      <c r="A70" s="15" t="s">
        <v>73</v>
      </c>
      <c r="B70" s="75">
        <f>[2]Sheet1!B62</f>
        <v>33.415927886962891</v>
      </c>
      <c r="C70" s="75">
        <f>[2]Sheet1!C62</f>
        <v>19.569543838500977</v>
      </c>
      <c r="D70" s="75">
        <f>[2]Sheet1!D62</f>
        <v>11.576512336730957</v>
      </c>
      <c r="E70" s="75">
        <f>[2]Sheet1!E62</f>
        <v>0.52071976661682129</v>
      </c>
      <c r="F70" s="75">
        <f>[2]Sheet1!F62</f>
        <v>20.568185806274414</v>
      </c>
      <c r="G70" s="75">
        <f>[2]Sheet1!G62</f>
        <v>1.6468936204910278</v>
      </c>
      <c r="H70" s="75">
        <f>[2]Sheet1!H62</f>
        <v>0.43360796570777893</v>
      </c>
      <c r="I70" s="75">
        <f>[2]Sheet1!I62</f>
        <v>1.5848186016082764</v>
      </c>
      <c r="J70" s="75">
        <f>[2]Sheet1!J62</f>
        <v>5.2048959732055664</v>
      </c>
      <c r="K70" s="75">
        <f>[2]Sheet1!K62</f>
        <v>5.4788932800292969</v>
      </c>
      <c r="L70" s="75">
        <f>[2]Sheet1!L62</f>
        <v>0</v>
      </c>
      <c r="M70" s="75">
        <f>[2]Sheet1!M62</f>
        <v>100</v>
      </c>
      <c r="N70" s="76">
        <f>[2]Sheet1!N62</f>
        <v>335.35200522759794</v>
      </c>
    </row>
    <row r="71" spans="1:14" x14ac:dyDescent="0.25">
      <c r="A71" s="16" t="s">
        <v>74</v>
      </c>
      <c r="B71" s="75">
        <f>[2]Sheet1!B63</f>
        <v>29.160287857055664</v>
      </c>
      <c r="C71" s="75">
        <f>[2]Sheet1!C63</f>
        <v>28.356534957885742</v>
      </c>
      <c r="D71" s="75">
        <f>[2]Sheet1!D63</f>
        <v>10.53516674041748</v>
      </c>
      <c r="E71" s="75">
        <f>[2]Sheet1!E63</f>
        <v>1.4423166513442993</v>
      </c>
      <c r="F71" s="75">
        <f>[2]Sheet1!F63</f>
        <v>15.653116226196289</v>
      </c>
      <c r="G71" s="75">
        <f>[2]Sheet1!G63</f>
        <v>11.011886596679688</v>
      </c>
      <c r="H71" s="75">
        <f>[2]Sheet1!H63</f>
        <v>0.43549263477325439</v>
      </c>
      <c r="I71" s="75">
        <f>[2]Sheet1!I63</f>
        <v>0.54781168699264526</v>
      </c>
      <c r="J71" s="75">
        <f>[2]Sheet1!J63</f>
        <v>2.3527843952178955</v>
      </c>
      <c r="K71" s="75">
        <f>[2]Sheet1!K63</f>
        <v>0.50460273027420044</v>
      </c>
      <c r="L71" s="75">
        <f>[2]Sheet1!L63</f>
        <v>0</v>
      </c>
      <c r="M71" s="75">
        <f>[2]Sheet1!M63</f>
        <v>99.999992370605469</v>
      </c>
      <c r="N71" s="76">
        <f>[2]Sheet1!N63</f>
        <v>551.39098997171016</v>
      </c>
    </row>
    <row r="72" spans="1:14" x14ac:dyDescent="0.25">
      <c r="A72" s="16" t="s">
        <v>75</v>
      </c>
      <c r="B72" s="75">
        <f>[2]Sheet1!B64</f>
        <v>27.501529693603516</v>
      </c>
      <c r="C72" s="75">
        <f>[2]Sheet1!C64</f>
        <v>31.463666915893555</v>
      </c>
      <c r="D72" s="75">
        <f>[2]Sheet1!D64</f>
        <v>3.7006919384002686</v>
      </c>
      <c r="E72" s="75">
        <f>[2]Sheet1!E64</f>
        <v>0</v>
      </c>
      <c r="F72" s="75">
        <f>[2]Sheet1!F64</f>
        <v>27.892213821411133</v>
      </c>
      <c r="G72" s="75">
        <f>[2]Sheet1!G64</f>
        <v>6.8326468467712402</v>
      </c>
      <c r="H72" s="75">
        <f>[2]Sheet1!H64</f>
        <v>0.99966287612915039</v>
      </c>
      <c r="I72" s="75">
        <f>[2]Sheet1!I64</f>
        <v>0.98138940334320068</v>
      </c>
      <c r="J72" s="75">
        <f>[2]Sheet1!J64</f>
        <v>0.62819802761077881</v>
      </c>
      <c r="K72" s="75">
        <f>[2]Sheet1!K64</f>
        <v>0</v>
      </c>
      <c r="L72" s="75">
        <f>[2]Sheet1!L64</f>
        <v>0</v>
      </c>
      <c r="M72" s="75">
        <f>[2]Sheet1!M64</f>
        <v>100</v>
      </c>
      <c r="N72" s="76">
        <f>[2]Sheet1!N64</f>
        <v>175.82625046358726</v>
      </c>
    </row>
    <row r="73" spans="1:14" x14ac:dyDescent="0.25">
      <c r="A73" s="15" t="s">
        <v>76</v>
      </c>
      <c r="B73" s="75">
        <f>[2]Sheet1!B65</f>
        <v>25.198078155517578</v>
      </c>
      <c r="C73" s="75">
        <f>[2]Sheet1!C65</f>
        <v>16.364225387573242</v>
      </c>
      <c r="D73" s="75">
        <f>[2]Sheet1!D65</f>
        <v>15.353246688842773</v>
      </c>
      <c r="E73" s="75">
        <f>[2]Sheet1!E65</f>
        <v>0.2137947678565979</v>
      </c>
      <c r="F73" s="75">
        <f>[2]Sheet1!F65</f>
        <v>34.84271240234375</v>
      </c>
      <c r="G73" s="75">
        <f>[2]Sheet1!G65</f>
        <v>4.3752779960632324</v>
      </c>
      <c r="H73" s="75">
        <f>[2]Sheet1!H65</f>
        <v>0</v>
      </c>
      <c r="I73" s="75">
        <f>[2]Sheet1!I65</f>
        <v>0.93045562505722046</v>
      </c>
      <c r="J73" s="75">
        <f>[2]Sheet1!J65</f>
        <v>2.0456161499023438</v>
      </c>
      <c r="K73" s="75">
        <f>[2]Sheet1!K65</f>
        <v>0.67659193277359009</v>
      </c>
      <c r="L73" s="75">
        <f>[2]Sheet1!L65</f>
        <v>0</v>
      </c>
      <c r="M73" s="75">
        <f>[2]Sheet1!M65</f>
        <v>100</v>
      </c>
      <c r="N73" s="76">
        <f>[2]Sheet1!N65</f>
        <v>596.49132733107774</v>
      </c>
    </row>
    <row r="74" spans="1:14" x14ac:dyDescent="0.25">
      <c r="A74" s="16" t="s">
        <v>77</v>
      </c>
      <c r="B74" s="75">
        <f>[2]Sheet1!B66</f>
        <v>16.717567443847656</v>
      </c>
      <c r="C74" s="75">
        <f>[2]Sheet1!C66</f>
        <v>4.39410400390625</v>
      </c>
      <c r="D74" s="75">
        <f>[2]Sheet1!D66</f>
        <v>47.743389129638672</v>
      </c>
      <c r="E74" s="75">
        <f>[2]Sheet1!E66</f>
        <v>1.9477936029434204</v>
      </c>
      <c r="F74" s="75">
        <f>[2]Sheet1!F66</f>
        <v>19.806808471679688</v>
      </c>
      <c r="G74" s="75">
        <f>[2]Sheet1!G66</f>
        <v>2.0305318832397461</v>
      </c>
      <c r="H74" s="75">
        <f>[2]Sheet1!H66</f>
        <v>1.2746623754501343</v>
      </c>
      <c r="I74" s="75">
        <f>[2]Sheet1!I66</f>
        <v>0.73723870515823364</v>
      </c>
      <c r="J74" s="75">
        <f>[2]Sheet1!J66</f>
        <v>3.2437698841094971</v>
      </c>
      <c r="K74" s="75">
        <f>[2]Sheet1!K66</f>
        <v>2.1041336059570313</v>
      </c>
      <c r="L74" s="75">
        <f>[2]Sheet1!L66</f>
        <v>0</v>
      </c>
      <c r="M74" s="75">
        <f>[2]Sheet1!M66</f>
        <v>99.999992370605469</v>
      </c>
      <c r="N74" s="76">
        <f>[2]Sheet1!N66</f>
        <v>233.35116495740721</v>
      </c>
    </row>
    <row r="75" spans="1:14" x14ac:dyDescent="0.25">
      <c r="A75" s="16" t="s">
        <v>78</v>
      </c>
      <c r="B75" s="75">
        <f>[2]Sheet1!B67</f>
        <v>22.027505874633789</v>
      </c>
      <c r="C75" s="75">
        <f>[2]Sheet1!C67</f>
        <v>14.187786102294922</v>
      </c>
      <c r="D75" s="75">
        <f>[2]Sheet1!D67</f>
        <v>8.1057519912719727</v>
      </c>
      <c r="E75" s="75">
        <f>[2]Sheet1!E67</f>
        <v>0.70068496465682983</v>
      </c>
      <c r="F75" s="75">
        <f>[2]Sheet1!F67</f>
        <v>47.123512268066406</v>
      </c>
      <c r="G75" s="75">
        <f>[2]Sheet1!G67</f>
        <v>4.8474636077880859</v>
      </c>
      <c r="H75" s="75">
        <f>[2]Sheet1!H67</f>
        <v>0.97002983093261719</v>
      </c>
      <c r="I75" s="75">
        <f>[2]Sheet1!I67</f>
        <v>0.69855952262878418</v>
      </c>
      <c r="J75" s="75">
        <f>[2]Sheet1!J67</f>
        <v>1.3387054204940796</v>
      </c>
      <c r="K75" s="75">
        <f>[2]Sheet1!K67</f>
        <v>0</v>
      </c>
      <c r="L75" s="75">
        <f>[2]Sheet1!L67</f>
        <v>0</v>
      </c>
      <c r="M75" s="75">
        <f>[2]Sheet1!M67</f>
        <v>100.00000762939453</v>
      </c>
      <c r="N75" s="76">
        <f>[2]Sheet1!N67</f>
        <v>221.56325088324223</v>
      </c>
    </row>
    <row r="76" spans="1:14" x14ac:dyDescent="0.25">
      <c r="A76" s="16" t="s">
        <v>79</v>
      </c>
      <c r="B76" s="75">
        <f>[2]Sheet1!B68</f>
        <v>17.998006820678711</v>
      </c>
      <c r="C76" s="75">
        <f>[2]Sheet1!C68</f>
        <v>7.4271359443664551</v>
      </c>
      <c r="D76" s="75">
        <f>[2]Sheet1!D68</f>
        <v>13.024731636047363</v>
      </c>
      <c r="E76" s="75">
        <f>[2]Sheet1!E68</f>
        <v>3.099790096282959</v>
      </c>
      <c r="F76" s="75">
        <f>[2]Sheet1!F68</f>
        <v>51.342197418212891</v>
      </c>
      <c r="G76" s="75">
        <f>[2]Sheet1!G68</f>
        <v>2.0546472072601318</v>
      </c>
      <c r="H76" s="75">
        <f>[2]Sheet1!H68</f>
        <v>0.59809041023254395</v>
      </c>
      <c r="I76" s="75">
        <f>[2]Sheet1!I68</f>
        <v>0.44997364282608032</v>
      </c>
      <c r="J76" s="75">
        <f>[2]Sheet1!J68</f>
        <v>3.3162908554077148</v>
      </c>
      <c r="K76" s="75">
        <f>[2]Sheet1!K68</f>
        <v>0.52909570932388306</v>
      </c>
      <c r="L76" s="75">
        <f>[2]Sheet1!L68</f>
        <v>0.16003958880901337</v>
      </c>
      <c r="M76" s="75">
        <f>[2]Sheet1!M68</f>
        <v>100.00000762939453</v>
      </c>
      <c r="N76" s="76">
        <f>[2]Sheet1!N68</f>
        <v>388.2237401289529</v>
      </c>
    </row>
    <row r="77" spans="1:14" x14ac:dyDescent="0.25">
      <c r="A77" s="17" t="s">
        <v>7</v>
      </c>
      <c r="B77" s="73">
        <f>[2]Sheet1!B69</f>
        <v>24.162542343139648</v>
      </c>
      <c r="C77" s="73">
        <f>[2]Sheet1!C69</f>
        <v>20.289125442504883</v>
      </c>
      <c r="D77" s="73">
        <f>[2]Sheet1!D69</f>
        <v>10.070477485656738</v>
      </c>
      <c r="E77" s="73">
        <f>[2]Sheet1!E69</f>
        <v>2.0411300659179688</v>
      </c>
      <c r="F77" s="73">
        <f>[2]Sheet1!F69</f>
        <v>27.130670547485352</v>
      </c>
      <c r="G77" s="73">
        <f>[2]Sheet1!G69</f>
        <v>8.4321117401123047</v>
      </c>
      <c r="H77" s="73">
        <f>[2]Sheet1!H69</f>
        <v>2.1900551319122314</v>
      </c>
      <c r="I77" s="73">
        <f>[2]Sheet1!I69</f>
        <v>1.276650071144104</v>
      </c>
      <c r="J77" s="73">
        <f>[2]Sheet1!J69</f>
        <v>2.6691069602966309</v>
      </c>
      <c r="K77" s="73">
        <f>[2]Sheet1!K69</f>
        <v>1.3996033668518066</v>
      </c>
      <c r="L77" s="73">
        <f>[2]Sheet1!L69</f>
        <v>0.33852717280387878</v>
      </c>
      <c r="M77" s="73">
        <f>[2]Sheet1!M69</f>
        <v>100</v>
      </c>
      <c r="N77" s="74">
        <f>[2]Sheet1!N69</f>
        <v>19201.761639635439</v>
      </c>
    </row>
  </sheetData>
  <mergeCells count="2">
    <mergeCell ref="A1:N1"/>
    <mergeCell ref="A2:N2"/>
  </mergeCells>
  <pageMargins left="0.7" right="0.7" top="0.75" bottom="0.75" header="0.3" footer="0.3"/>
  <pageSetup paperSize="9" scale="93"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78"/>
  <sheetViews>
    <sheetView view="pageBreakPreview" zoomScale="90" zoomScaleNormal="90" zoomScaleSheetLayoutView="90" workbookViewId="0">
      <selection activeCell="K12" sqref="K12"/>
    </sheetView>
  </sheetViews>
  <sheetFormatPr defaultRowHeight="15" x14ac:dyDescent="0.25"/>
  <cols>
    <col min="1" max="1" width="22.5703125" style="65" customWidth="1"/>
    <col min="2" max="2" width="10.7109375" customWidth="1"/>
    <col min="3" max="3" width="8.5703125" customWidth="1"/>
    <col min="4" max="5" width="8.85546875" customWidth="1"/>
    <col min="6" max="6" width="9" customWidth="1"/>
    <col min="7" max="7" width="5.85546875" customWidth="1"/>
    <col min="8" max="8" width="5.5703125" customWidth="1"/>
    <col min="9" max="9" width="8.5703125" customWidth="1"/>
    <col min="10" max="10" width="7.140625" customWidth="1"/>
    <col min="11" max="11" width="7.5703125" customWidth="1"/>
    <col min="12" max="13" width="8.85546875" customWidth="1"/>
    <col min="14" max="14" width="9.5703125" customWidth="1"/>
    <col min="15" max="15" width="5.5703125" customWidth="1"/>
    <col min="16" max="16" width="5" customWidth="1"/>
    <col min="17" max="17" width="8.42578125" customWidth="1"/>
  </cols>
  <sheetData>
    <row r="1" spans="1:17" ht="34.5" customHeight="1" x14ac:dyDescent="0.25">
      <c r="A1" s="229" t="s">
        <v>326</v>
      </c>
      <c r="B1" s="230"/>
      <c r="C1" s="230"/>
      <c r="D1" s="230"/>
      <c r="E1" s="230"/>
      <c r="F1" s="230"/>
      <c r="G1" s="230"/>
      <c r="H1" s="230"/>
      <c r="I1" s="230"/>
      <c r="J1" s="230"/>
      <c r="K1" s="230"/>
      <c r="L1" s="230"/>
      <c r="M1" s="230"/>
      <c r="N1" s="230"/>
      <c r="O1" s="230"/>
      <c r="P1" s="230"/>
      <c r="Q1" s="230"/>
    </row>
    <row r="2" spans="1:17" x14ac:dyDescent="0.25">
      <c r="A2" s="231" t="s">
        <v>327</v>
      </c>
      <c r="B2" s="231"/>
      <c r="C2" s="231"/>
      <c r="D2" s="231"/>
      <c r="E2" s="231"/>
      <c r="F2" s="231"/>
      <c r="G2" s="231"/>
      <c r="H2" s="231"/>
      <c r="I2" s="231"/>
      <c r="J2" s="231"/>
      <c r="K2" s="231"/>
      <c r="L2" s="231"/>
      <c r="M2" s="231"/>
      <c r="N2" s="231"/>
      <c r="O2" s="231"/>
      <c r="P2" s="231"/>
      <c r="Q2" s="231"/>
    </row>
    <row r="3" spans="1:17" x14ac:dyDescent="0.25">
      <c r="A3" s="57"/>
      <c r="B3" s="232" t="s">
        <v>328</v>
      </c>
      <c r="C3" s="233" t="s">
        <v>3</v>
      </c>
      <c r="D3" s="234" t="s">
        <v>329</v>
      </c>
      <c r="E3" s="234"/>
      <c r="F3" s="234"/>
      <c r="G3" s="234"/>
      <c r="H3" s="234"/>
      <c r="I3" s="234"/>
      <c r="J3" s="232" t="s">
        <v>330</v>
      </c>
      <c r="K3" s="200"/>
      <c r="L3" s="201" t="s">
        <v>331</v>
      </c>
      <c r="M3" s="202"/>
      <c r="N3" s="202"/>
      <c r="O3" s="202"/>
      <c r="P3" s="202"/>
      <c r="Q3" s="202"/>
    </row>
    <row r="4" spans="1:17" ht="59.25" customHeight="1" x14ac:dyDescent="0.25">
      <c r="A4" s="57"/>
      <c r="B4" s="232"/>
      <c r="C4" s="233"/>
      <c r="D4" s="203" t="s">
        <v>332</v>
      </c>
      <c r="E4" s="203" t="s">
        <v>333</v>
      </c>
      <c r="F4" s="203" t="s">
        <v>334</v>
      </c>
      <c r="G4" s="203" t="s">
        <v>335</v>
      </c>
      <c r="H4" s="204" t="s">
        <v>336</v>
      </c>
      <c r="I4" s="205" t="s">
        <v>337</v>
      </c>
      <c r="J4" s="232"/>
      <c r="K4" s="206" t="s">
        <v>338</v>
      </c>
      <c r="L4" s="203" t="s">
        <v>332</v>
      </c>
      <c r="M4" s="203" t="s">
        <v>339</v>
      </c>
      <c r="N4" s="203" t="s">
        <v>340</v>
      </c>
      <c r="O4" s="203" t="s">
        <v>335</v>
      </c>
      <c r="P4" s="204" t="s">
        <v>336</v>
      </c>
      <c r="Q4" s="205" t="s">
        <v>341</v>
      </c>
    </row>
    <row r="5" spans="1:17" x14ac:dyDescent="0.25">
      <c r="A5" s="3" t="s">
        <v>7</v>
      </c>
      <c r="B5" s="207">
        <f>[3]Sheet1!B2</f>
        <v>33.890327453613281</v>
      </c>
      <c r="C5" s="207">
        <f>[3]Sheet1!C2</f>
        <v>29019.999999999571</v>
      </c>
      <c r="D5" s="207">
        <f>[3]Sheet1!D2</f>
        <v>5.465238094329834</v>
      </c>
      <c r="E5" s="207">
        <f>[3]Sheet1!E2</f>
        <v>0.87755477428436279</v>
      </c>
      <c r="F5" s="207">
        <f>[3]Sheet1!F2</f>
        <v>2.9376230239868164</v>
      </c>
      <c r="G5" s="207">
        <f>[3]Sheet1!G2</f>
        <v>0.15101554989814758</v>
      </c>
      <c r="H5" s="207">
        <f>[3]Sheet1!H2</f>
        <v>8.790400505065918</v>
      </c>
      <c r="I5" s="207">
        <f>[3]Sheet1!I2</f>
        <v>9834.9726537156675</v>
      </c>
      <c r="J5" s="207">
        <f>[3]Sheet1!J2</f>
        <v>3.9054157733917236</v>
      </c>
      <c r="K5" s="208">
        <f>[3]Sheet1!K2</f>
        <v>29019.999999999571</v>
      </c>
      <c r="L5" s="207">
        <f>[3]Sheet1!L2</f>
        <v>7.4155502319335938</v>
      </c>
      <c r="M5" s="207">
        <f>[3]Sheet1!M2</f>
        <v>1.3609763383865356</v>
      </c>
      <c r="N5" s="207">
        <f>[3]Sheet1!N2</f>
        <v>15.404098510742188</v>
      </c>
      <c r="O5" s="207">
        <f>[3]Sheet1!O2</f>
        <v>0.12288482487201691</v>
      </c>
      <c r="P5" s="207">
        <f>[3]Sheet1!P2</f>
        <v>21.118303298950195</v>
      </c>
      <c r="Q5" s="208">
        <f>[3]Sheet1!Q2</f>
        <v>1133.3516390670466</v>
      </c>
    </row>
    <row r="6" spans="1:17" x14ac:dyDescent="0.25">
      <c r="A6" s="3" t="s">
        <v>8</v>
      </c>
      <c r="B6" s="209"/>
      <c r="C6" s="209"/>
      <c r="D6" s="209"/>
      <c r="E6" s="209"/>
      <c r="F6" s="209"/>
      <c r="G6" s="209"/>
      <c r="H6" s="209"/>
      <c r="I6" s="209"/>
      <c r="J6" s="209"/>
      <c r="K6" s="210"/>
      <c r="L6" s="209"/>
      <c r="M6" s="209"/>
      <c r="N6" s="209"/>
      <c r="O6" s="209"/>
      <c r="P6" s="209"/>
      <c r="Q6" s="210"/>
    </row>
    <row r="7" spans="1:17" x14ac:dyDescent="0.25">
      <c r="A7" s="9" t="s">
        <v>9</v>
      </c>
      <c r="B7" s="209">
        <f>[3]Sheet1!B3</f>
        <v>34.336769104003906</v>
      </c>
      <c r="C7" s="209">
        <f>[3]Sheet1!C3</f>
        <v>17822.76975761685</v>
      </c>
      <c r="D7" s="209">
        <f>[3]Sheet1!D3</f>
        <v>7.342738151550293</v>
      </c>
      <c r="E7" s="209">
        <f>[3]Sheet1!E3</f>
        <v>0.75702571868896484</v>
      </c>
      <c r="F7" s="209">
        <f>[3]Sheet1!F3</f>
        <v>2.6452014446258545</v>
      </c>
      <c r="G7" s="209">
        <f>[3]Sheet1!G3</f>
        <v>5.9869896620512009E-2</v>
      </c>
      <c r="H7" s="209">
        <f>[3]Sheet1!H3</f>
        <v>10.044587135314941</v>
      </c>
      <c r="I7" s="209">
        <f>[3]Sheet1!I3</f>
        <v>6119.7635376064873</v>
      </c>
      <c r="J7" s="209">
        <f>[3]Sheet1!J3</f>
        <v>3.8479084968566895</v>
      </c>
      <c r="K7" s="210">
        <f>[3]Sheet1!K3</f>
        <v>17822.76975761685</v>
      </c>
      <c r="L7" s="209">
        <f>[3]Sheet1!L3</f>
        <v>11.105973243713379</v>
      </c>
      <c r="M7" s="209">
        <f>[3]Sheet1!M3</f>
        <v>1.7960168123245239</v>
      </c>
      <c r="N7" s="209">
        <f>[3]Sheet1!N3</f>
        <v>14.222904205322266</v>
      </c>
      <c r="O7" s="209">
        <f>[3]Sheet1!O3</f>
        <v>0.15988126397132874</v>
      </c>
      <c r="P7" s="209">
        <f>[3]Sheet1!P3</f>
        <v>22.581487655639648</v>
      </c>
      <c r="Q7" s="210">
        <f>[3]Sheet1!Q3</f>
        <v>685.80386417907607</v>
      </c>
    </row>
    <row r="8" spans="1:17" x14ac:dyDescent="0.25">
      <c r="A8" s="9" t="s">
        <v>10</v>
      </c>
      <c r="B8" s="209">
        <f>[3]Sheet1!B4</f>
        <v>33.179714202880859</v>
      </c>
      <c r="C8" s="209">
        <f>[3]Sheet1!C4</f>
        <v>11197.230242383104</v>
      </c>
      <c r="D8" s="209">
        <f>[3]Sheet1!D4</f>
        <v>2.372584342956543</v>
      </c>
      <c r="E8" s="209">
        <f>[3]Sheet1!E4</f>
        <v>1.0760924816131592</v>
      </c>
      <c r="F8" s="209">
        <f>[3]Sheet1!F4</f>
        <v>3.4193053245544434</v>
      </c>
      <c r="G8" s="209">
        <f>[3]Sheet1!G4</f>
        <v>0.30115240812301636</v>
      </c>
      <c r="H8" s="209">
        <f>[3]Sheet1!H4</f>
        <v>6.7244811058044434</v>
      </c>
      <c r="I8" s="209">
        <f>[3]Sheet1!I4</f>
        <v>3715.2091161091657</v>
      </c>
      <c r="J8" s="209">
        <f>[3]Sheet1!J4</f>
        <v>3.996950626373291</v>
      </c>
      <c r="K8" s="210">
        <f>[3]Sheet1!K4</f>
        <v>11197.230242383104</v>
      </c>
      <c r="L8" s="209">
        <f>[3]Sheet1!L4</f>
        <v>1.7604972124099731</v>
      </c>
      <c r="M8" s="209">
        <f>[3]Sheet1!M4</f>
        <v>0.69433838129043579</v>
      </c>
      <c r="N8" s="209">
        <f>[3]Sheet1!N4</f>
        <v>17.214113235473633</v>
      </c>
      <c r="O8" s="209">
        <f>[3]Sheet1!O4</f>
        <v>6.6192999482154846E-2</v>
      </c>
      <c r="P8" s="209">
        <f>[3]Sheet1!P4</f>
        <v>18.876178741455078</v>
      </c>
      <c r="Q8" s="210">
        <f>[3]Sheet1!Q4</f>
        <v>447.54777488796998</v>
      </c>
    </row>
    <row r="9" spans="1:17" x14ac:dyDescent="0.25">
      <c r="A9" s="10" t="s">
        <v>11</v>
      </c>
      <c r="B9" s="209">
        <f>[3]Sheet1!B5</f>
        <v>31.333194732666016</v>
      </c>
      <c r="C9" s="209">
        <f>[3]Sheet1!C5</f>
        <v>6564.9601633568718</v>
      </c>
      <c r="D9" s="209">
        <f>[3]Sheet1!D5</f>
        <v>1.4913837909698486</v>
      </c>
      <c r="E9" s="209">
        <f>[3]Sheet1!E5</f>
        <v>0.79715526103973389</v>
      </c>
      <c r="F9" s="209">
        <f>[3]Sheet1!F5</f>
        <v>2.2736759185791016</v>
      </c>
      <c r="G9" s="209">
        <f>[3]Sheet1!G5</f>
        <v>0.14593422412872314</v>
      </c>
      <c r="H9" s="209">
        <f>[3]Sheet1!H5</f>
        <v>4.4189825057983398</v>
      </c>
      <c r="I9" s="209">
        <f>[3]Sheet1!I5</f>
        <v>2057.011752951275</v>
      </c>
      <c r="J9" s="209">
        <f>[3]Sheet1!J5</f>
        <v>3.2853138446807861</v>
      </c>
      <c r="K9" s="210">
        <f>[3]Sheet1!K5</f>
        <v>6564.9601633568718</v>
      </c>
      <c r="L9" s="209">
        <f>[3]Sheet1!L5</f>
        <v>0.32392489910125732</v>
      </c>
      <c r="M9" s="209">
        <f>[3]Sheet1!M5</f>
        <v>0.91704916954040527</v>
      </c>
      <c r="N9" s="209">
        <f>[3]Sheet1!N5</f>
        <v>18.595943450927734</v>
      </c>
      <c r="O9" s="209">
        <f>[3]Sheet1!O5</f>
        <v>0</v>
      </c>
      <c r="P9" s="209">
        <f>[3]Sheet1!P5</f>
        <v>19.836915969848633</v>
      </c>
      <c r="Q9" s="210">
        <f>[3]Sheet1!Q5</f>
        <v>215.67955192688243</v>
      </c>
    </row>
    <row r="10" spans="1:17" x14ac:dyDescent="0.25">
      <c r="A10" s="10" t="s">
        <v>12</v>
      </c>
      <c r="B10" s="209">
        <f>[3]Sheet1!B6</f>
        <v>35.796646118164063</v>
      </c>
      <c r="C10" s="209">
        <f>[3]Sheet1!C6</f>
        <v>4632.2700790262406</v>
      </c>
      <c r="D10" s="209">
        <f>[3]Sheet1!D6</f>
        <v>3.4657232761383057</v>
      </c>
      <c r="E10" s="209">
        <f>[3]Sheet1!E6</f>
        <v>1.4221172332763672</v>
      </c>
      <c r="F10" s="209">
        <f>[3]Sheet1!F6</f>
        <v>4.8404707908630371</v>
      </c>
      <c r="G10" s="209">
        <f>[3]Sheet1!G6</f>
        <v>0.493702232837677</v>
      </c>
      <c r="H10" s="209">
        <f>[3]Sheet1!H6</f>
        <v>9.5844764709472656</v>
      </c>
      <c r="I10" s="209">
        <f>[3]Sheet1!I6</f>
        <v>1658.1973631578874</v>
      </c>
      <c r="J10" s="209">
        <f>[3]Sheet1!J6</f>
        <v>5.0054988861083984</v>
      </c>
      <c r="K10" s="210">
        <f>[3]Sheet1!K6</f>
        <v>4632.2700790262406</v>
      </c>
      <c r="L10" s="209">
        <f>[3]Sheet1!L6</f>
        <v>3.0967702865600586</v>
      </c>
      <c r="M10" s="209">
        <f>[3]Sheet1!M6</f>
        <v>0.48717686533927917</v>
      </c>
      <c r="N10" s="209">
        <f>[3]Sheet1!N6</f>
        <v>15.92876148223877</v>
      </c>
      <c r="O10" s="209">
        <f>[3]Sheet1!O6</f>
        <v>0.1277645081281662</v>
      </c>
      <c r="P10" s="209">
        <f>[3]Sheet1!P6</f>
        <v>17.982517242431641</v>
      </c>
      <c r="Q10" s="210">
        <f>[3]Sheet1!Q6</f>
        <v>231.86822296108772</v>
      </c>
    </row>
    <row r="11" spans="1:17" x14ac:dyDescent="0.25">
      <c r="A11" s="3" t="s">
        <v>13</v>
      </c>
      <c r="B11" s="209"/>
      <c r="C11" s="209"/>
      <c r="D11" s="209"/>
      <c r="E11" s="209"/>
      <c r="F11" s="209"/>
      <c r="G11" s="209"/>
      <c r="H11" s="209"/>
      <c r="I11" s="209"/>
      <c r="J11" s="209"/>
      <c r="K11" s="210"/>
      <c r="L11" s="209"/>
      <c r="M11" s="209"/>
      <c r="N11" s="209"/>
      <c r="O11" s="209"/>
      <c r="P11" s="209"/>
      <c r="Q11" s="210"/>
    </row>
    <row r="12" spans="1:17" x14ac:dyDescent="0.25">
      <c r="A12" s="11" t="s">
        <v>14</v>
      </c>
      <c r="B12" s="209">
        <f>[3]Sheet1!B8</f>
        <v>7.8389925956726074</v>
      </c>
      <c r="C12" s="209">
        <f>[3]Sheet1!C8</f>
        <v>3995.3605866612061</v>
      </c>
      <c r="D12" s="209">
        <f>[3]Sheet1!D8</f>
        <v>1.7381826639175415</v>
      </c>
      <c r="E12" s="209">
        <f>[3]Sheet1!E8</f>
        <v>0</v>
      </c>
      <c r="F12" s="209">
        <f>[3]Sheet1!F8</f>
        <v>1.6128684282302856</v>
      </c>
      <c r="G12" s="209">
        <f>[3]Sheet1!G8</f>
        <v>0</v>
      </c>
      <c r="H12" s="209">
        <f>[3]Sheet1!H8</f>
        <v>2.7933387756347656</v>
      </c>
      <c r="I12" s="209">
        <f>[3]Sheet1!I8</f>
        <v>313.196028561113</v>
      </c>
      <c r="J12" s="209">
        <f>[3]Sheet1!J8</f>
        <v>0</v>
      </c>
      <c r="K12" s="210">
        <f>[3]Sheet1!K8</f>
        <v>3995.3605866612061</v>
      </c>
      <c r="L12" s="209">
        <f>[3]Sheet1!L8</f>
        <v>0</v>
      </c>
      <c r="M12" s="209">
        <f>[3]Sheet1!M8</f>
        <v>0</v>
      </c>
      <c r="N12" s="209">
        <f>[3]Sheet1!N8</f>
        <v>0</v>
      </c>
      <c r="O12" s="209">
        <f>[3]Sheet1!O8</f>
        <v>0</v>
      </c>
      <c r="P12" s="209">
        <f>[3]Sheet1!P8</f>
        <v>0</v>
      </c>
      <c r="Q12" s="210">
        <f>[3]Sheet1!Q8</f>
        <v>0</v>
      </c>
    </row>
    <row r="13" spans="1:17" x14ac:dyDescent="0.25">
      <c r="A13" s="11" t="s">
        <v>16</v>
      </c>
      <c r="B13" s="209">
        <f>[3]Sheet1!B9</f>
        <v>13.058470726013184</v>
      </c>
      <c r="C13" s="209">
        <f>[3]Sheet1!C9</f>
        <v>3994.3681366272467</v>
      </c>
      <c r="D13" s="209">
        <f>[3]Sheet1!D9</f>
        <v>4.1958508491516113</v>
      </c>
      <c r="E13" s="209">
        <f>[3]Sheet1!E9</f>
        <v>0</v>
      </c>
      <c r="F13" s="209">
        <f>[3]Sheet1!F9</f>
        <v>1.056064248085022</v>
      </c>
      <c r="G13" s="209">
        <f>[3]Sheet1!G9</f>
        <v>0.55813580751419067</v>
      </c>
      <c r="H13" s="209">
        <f>[3]Sheet1!H9</f>
        <v>5.5657844543457031</v>
      </c>
      <c r="I13" s="209">
        <f>[3]Sheet1!I9</f>
        <v>521.60339959236978</v>
      </c>
      <c r="J13" s="209">
        <f>[3]Sheet1!J9</f>
        <v>0.23063655197620392</v>
      </c>
      <c r="K13" s="210">
        <f>[3]Sheet1!K9</f>
        <v>3994.3681366272467</v>
      </c>
      <c r="L13" s="209">
        <f>[3]Sheet1!L9</f>
        <v>3.5839123725891113</v>
      </c>
      <c r="M13" s="209">
        <f>[3]Sheet1!M9</f>
        <v>0</v>
      </c>
      <c r="N13" s="209">
        <f>[3]Sheet1!N9</f>
        <v>3.5839123725891113</v>
      </c>
      <c r="O13" s="209">
        <f>[3]Sheet1!O9</f>
        <v>0</v>
      </c>
      <c r="P13" s="209">
        <f>[3]Sheet1!P9</f>
        <v>3.5839123725891113</v>
      </c>
      <c r="Q13" s="210">
        <f>[3]Sheet1!Q9</f>
        <v>9.2124728926523538</v>
      </c>
    </row>
    <row r="14" spans="1:17" x14ac:dyDescent="0.25">
      <c r="A14" s="11" t="s">
        <v>17</v>
      </c>
      <c r="B14" s="209">
        <f>[3]Sheet1!B10</f>
        <v>19.40986442565918</v>
      </c>
      <c r="C14" s="209">
        <f>[3]Sheet1!C10</f>
        <v>4280.5163734672569</v>
      </c>
      <c r="D14" s="209">
        <f>[3]Sheet1!D10</f>
        <v>3.0616493225097656</v>
      </c>
      <c r="E14" s="209">
        <f>[3]Sheet1!E10</f>
        <v>0.34398901462554932</v>
      </c>
      <c r="F14" s="209">
        <f>[3]Sheet1!F10</f>
        <v>2.4042549133300781</v>
      </c>
      <c r="G14" s="209">
        <f>[3]Sheet1!G10</f>
        <v>0.19586931169033051</v>
      </c>
      <c r="H14" s="209">
        <f>[3]Sheet1!H10</f>
        <v>5.2406635284423828</v>
      </c>
      <c r="I14" s="209">
        <f>[3]Sheet1!I10</f>
        <v>830.84242408006696</v>
      </c>
      <c r="J14" s="209">
        <f>[3]Sheet1!J10</f>
        <v>0.3975556492805481</v>
      </c>
      <c r="K14" s="210">
        <f>[3]Sheet1!K10</f>
        <v>4280.5163734672569</v>
      </c>
      <c r="L14" s="209">
        <f>[3]Sheet1!L10</f>
        <v>6.5853958129882813</v>
      </c>
      <c r="M14" s="209">
        <f>[3]Sheet1!M10</f>
        <v>0</v>
      </c>
      <c r="N14" s="209">
        <f>[3]Sheet1!N10</f>
        <v>18.759782791137695</v>
      </c>
      <c r="O14" s="209">
        <f>[3]Sheet1!O10</f>
        <v>0</v>
      </c>
      <c r="P14" s="209">
        <f>[3]Sheet1!P10</f>
        <v>25.345178604125977</v>
      </c>
      <c r="Q14" s="210">
        <f>[3]Sheet1!Q10</f>
        <v>17.017434448502598</v>
      </c>
    </row>
    <row r="15" spans="1:17" x14ac:dyDescent="0.25">
      <c r="A15" s="11" t="s">
        <v>18</v>
      </c>
      <c r="B15" s="209">
        <f>[3]Sheet1!B11</f>
        <v>28.828479766845703</v>
      </c>
      <c r="C15" s="209">
        <f>[3]Sheet1!C11</f>
        <v>4120.341232633964</v>
      </c>
      <c r="D15" s="209">
        <f>[3]Sheet1!D11</f>
        <v>4.7026400566101074</v>
      </c>
      <c r="E15" s="209">
        <f>[3]Sheet1!E11</f>
        <v>0.42702582478523254</v>
      </c>
      <c r="F15" s="209">
        <f>[3]Sheet1!F11</f>
        <v>2.9045436382293701</v>
      </c>
      <c r="G15" s="209">
        <f>[3]Sheet1!G11</f>
        <v>0.12725292146205902</v>
      </c>
      <c r="H15" s="209">
        <f>[3]Sheet1!H11</f>
        <v>7.5491089820861816</v>
      </c>
      <c r="I15" s="209">
        <f>[3]Sheet1!I11</f>
        <v>1187.8317620888852</v>
      </c>
      <c r="J15" s="209">
        <f>[3]Sheet1!J11</f>
        <v>1.3197405338287354</v>
      </c>
      <c r="K15" s="210">
        <f>[3]Sheet1!K11</f>
        <v>4120.341232633964</v>
      </c>
      <c r="L15" s="209">
        <f>[3]Sheet1!L11</f>
        <v>1.4526314735412598</v>
      </c>
      <c r="M15" s="209">
        <f>[3]Sheet1!M11</f>
        <v>0</v>
      </c>
      <c r="N15" s="209">
        <f>[3]Sheet1!N11</f>
        <v>7.4181523323059082</v>
      </c>
      <c r="O15" s="209">
        <f>[3]Sheet1!O11</f>
        <v>0</v>
      </c>
      <c r="P15" s="209">
        <f>[3]Sheet1!P11</f>
        <v>8.870783805847168</v>
      </c>
      <c r="Q15" s="210">
        <f>[3]Sheet1!Q11</f>
        <v>54.377813363109432</v>
      </c>
    </row>
    <row r="16" spans="1:17" x14ac:dyDescent="0.25">
      <c r="A16" s="11" t="s">
        <v>19</v>
      </c>
      <c r="B16" s="209">
        <f>[3]Sheet1!B12</f>
        <v>36.723342895507813</v>
      </c>
      <c r="C16" s="209">
        <f>[3]Sheet1!C12</f>
        <v>4241.3878359468808</v>
      </c>
      <c r="D16" s="209">
        <f>[3]Sheet1!D12</f>
        <v>5.2779502868652344</v>
      </c>
      <c r="E16" s="209">
        <f>[3]Sheet1!E12</f>
        <v>1.1655051708221436</v>
      </c>
      <c r="F16" s="209">
        <f>[3]Sheet1!F12</f>
        <v>2.8232858180999756</v>
      </c>
      <c r="G16" s="209">
        <f>[3]Sheet1!G12</f>
        <v>6.1105638742446899E-2</v>
      </c>
      <c r="H16" s="209">
        <f>[3]Sheet1!H12</f>
        <v>9.1032581329345703</v>
      </c>
      <c r="I16" s="209">
        <f>[3]Sheet1!I12</f>
        <v>1557.5793366212492</v>
      </c>
      <c r="J16" s="209">
        <f>[3]Sheet1!J12</f>
        <v>2.3888905048370361</v>
      </c>
      <c r="K16" s="210">
        <f>[3]Sheet1!K12</f>
        <v>4241.3878359468808</v>
      </c>
      <c r="L16" s="209">
        <f>[3]Sheet1!L12</f>
        <v>1.9780207872390747</v>
      </c>
      <c r="M16" s="209">
        <f>[3]Sheet1!M12</f>
        <v>0</v>
      </c>
      <c r="N16" s="209">
        <f>[3]Sheet1!N12</f>
        <v>12.099383354187012</v>
      </c>
      <c r="O16" s="209">
        <f>[3]Sheet1!O12</f>
        <v>0</v>
      </c>
      <c r="P16" s="209">
        <f>[3]Sheet1!P12</f>
        <v>13.320398330688477</v>
      </c>
      <c r="Q16" s="210">
        <f>[3]Sheet1!Q12</f>
        <v>101.3221069502754</v>
      </c>
    </row>
    <row r="17" spans="1:17" x14ac:dyDescent="0.25">
      <c r="A17" s="11" t="s">
        <v>20</v>
      </c>
      <c r="B17" s="209">
        <f>[3]Sheet1!B13</f>
        <v>49.081939697265625</v>
      </c>
      <c r="C17" s="209">
        <f>[3]Sheet1!C13</f>
        <v>2781.0555769761822</v>
      </c>
      <c r="D17" s="209">
        <f>[3]Sheet1!D13</f>
        <v>6.2465090751647949</v>
      </c>
      <c r="E17" s="209">
        <f>[3]Sheet1!E13</f>
        <v>1.0566095113754272</v>
      </c>
      <c r="F17" s="209">
        <f>[3]Sheet1!F13</f>
        <v>3.7282114028930664</v>
      </c>
      <c r="G17" s="209">
        <f>[3]Sheet1!G13</f>
        <v>0.10859087109565735</v>
      </c>
      <c r="H17" s="209">
        <f>[3]Sheet1!H13</f>
        <v>10.737232208251953</v>
      </c>
      <c r="I17" s="209">
        <f>[3]Sheet1!I13</f>
        <v>1364.9959682969081</v>
      </c>
      <c r="J17" s="209">
        <f>[3]Sheet1!J13</f>
        <v>4.389183521270752</v>
      </c>
      <c r="K17" s="210">
        <f>[3]Sheet1!K13</f>
        <v>2781.0555769761822</v>
      </c>
      <c r="L17" s="209">
        <f>[3]Sheet1!L13</f>
        <v>8.2842655181884766</v>
      </c>
      <c r="M17" s="209">
        <f>[3]Sheet1!M13</f>
        <v>1.0551604032516479</v>
      </c>
      <c r="N17" s="209">
        <f>[3]Sheet1!N13</f>
        <v>16.15968132019043</v>
      </c>
      <c r="O17" s="209">
        <f>[3]Sheet1!O13</f>
        <v>0</v>
      </c>
      <c r="P17" s="209">
        <f>[3]Sheet1!P13</f>
        <v>21.637451171875</v>
      </c>
      <c r="Q17" s="210">
        <f>[3]Sheet1!Q13</f>
        <v>122.0656276511727</v>
      </c>
    </row>
    <row r="18" spans="1:17" x14ac:dyDescent="0.25">
      <c r="A18" s="11" t="s">
        <v>21</v>
      </c>
      <c r="B18" s="209">
        <f>[3]Sheet1!B14</f>
        <v>59.53936767578125</v>
      </c>
      <c r="C18" s="209">
        <f>[3]Sheet1!C14</f>
        <v>2082.7607022698717</v>
      </c>
      <c r="D18" s="209">
        <f>[3]Sheet1!D14</f>
        <v>5.6805930137634277</v>
      </c>
      <c r="E18" s="209">
        <f>[3]Sheet1!E14</f>
        <v>0.86399573087692261</v>
      </c>
      <c r="F18" s="209">
        <f>[3]Sheet1!F14</f>
        <v>3.2464840412139893</v>
      </c>
      <c r="G18" s="209">
        <f>[3]Sheet1!G14</f>
        <v>0.15476524829864502</v>
      </c>
      <c r="H18" s="209">
        <f>[3]Sheet1!H14</f>
        <v>9.3085765838623047</v>
      </c>
      <c r="I18" s="209">
        <f>[3]Sheet1!I14</f>
        <v>1240.0625231860602</v>
      </c>
      <c r="J18" s="209">
        <f>[3]Sheet1!J14</f>
        <v>8.1298151016235352</v>
      </c>
      <c r="K18" s="210">
        <f>[3]Sheet1!K14</f>
        <v>2082.7607022698717</v>
      </c>
      <c r="L18" s="209">
        <f>[3]Sheet1!L14</f>
        <v>9.0885047912597656</v>
      </c>
      <c r="M18" s="209">
        <f>[3]Sheet1!M14</f>
        <v>3.0355629920959473</v>
      </c>
      <c r="N18" s="209">
        <f>[3]Sheet1!N14</f>
        <v>15.159069061279297</v>
      </c>
      <c r="O18" s="209">
        <f>[3]Sheet1!O14</f>
        <v>0.1749570369720459</v>
      </c>
      <c r="P18" s="209">
        <f>[3]Sheet1!P14</f>
        <v>22.95551872253418</v>
      </c>
      <c r="Q18" s="210">
        <f>[3]Sheet1!Q14</f>
        <v>169.32460376055113</v>
      </c>
    </row>
    <row r="19" spans="1:17" x14ac:dyDescent="0.25">
      <c r="A19" s="11" t="s">
        <v>22</v>
      </c>
      <c r="B19" s="209">
        <f>[3]Sheet1!B15</f>
        <v>73.477935791015625</v>
      </c>
      <c r="C19" s="209">
        <f>[3]Sheet1!C15</f>
        <v>1644.755562326633</v>
      </c>
      <c r="D19" s="209">
        <f>[3]Sheet1!D15</f>
        <v>5.5025134086608887</v>
      </c>
      <c r="E19" s="209">
        <f>[3]Sheet1!E15</f>
        <v>1.4542543888092041</v>
      </c>
      <c r="F19" s="209">
        <f>[3]Sheet1!F15</f>
        <v>2.7280659675598145</v>
      </c>
      <c r="G19" s="209">
        <f>[3]Sheet1!G15</f>
        <v>8.7320327758789063E-2</v>
      </c>
      <c r="H19" s="209">
        <f>[3]Sheet1!H15</f>
        <v>9.0397195816040039</v>
      </c>
      <c r="I19" s="209">
        <f>[3]Sheet1!I15</f>
        <v>1208.5324969372332</v>
      </c>
      <c r="J19" s="209">
        <f>[3]Sheet1!J15</f>
        <v>14.361989974975586</v>
      </c>
      <c r="K19" s="210">
        <f>[3]Sheet1!K15</f>
        <v>1644.755562326633</v>
      </c>
      <c r="L19" s="209">
        <f>[3]Sheet1!L15</f>
        <v>5.6866645812988281</v>
      </c>
      <c r="M19" s="209">
        <f>[3]Sheet1!M15</f>
        <v>0.66242325305938721</v>
      </c>
      <c r="N19" s="209">
        <f>[3]Sheet1!N15</f>
        <v>16.793128967285156</v>
      </c>
      <c r="O19" s="209">
        <f>[3]Sheet1!O15</f>
        <v>0</v>
      </c>
      <c r="P19" s="209">
        <f>[3]Sheet1!P15</f>
        <v>20.401010513305664</v>
      </c>
      <c r="Q19" s="210">
        <f>[3]Sheet1!Q15</f>
        <v>236.21962496130843</v>
      </c>
    </row>
    <row r="20" spans="1:17" x14ac:dyDescent="0.25">
      <c r="A20" s="11" t="s">
        <v>23</v>
      </c>
      <c r="B20" s="209">
        <f>[3]Sheet1!B16</f>
        <v>82.398086547851563</v>
      </c>
      <c r="C20" s="209">
        <f>[3]Sheet1!C16</f>
        <v>1034.7543217634063</v>
      </c>
      <c r="D20" s="209">
        <f>[3]Sheet1!D16</f>
        <v>7.3304343223571777</v>
      </c>
      <c r="E20" s="209">
        <f>[3]Sheet1!E16</f>
        <v>0.94790351390838623</v>
      </c>
      <c r="F20" s="209">
        <f>[3]Sheet1!F16</f>
        <v>3.8446149826049805</v>
      </c>
      <c r="G20" s="209">
        <f>[3]Sheet1!G16</f>
        <v>0.19424945116043091</v>
      </c>
      <c r="H20" s="209">
        <f>[3]Sheet1!H16</f>
        <v>10.975827217102051</v>
      </c>
      <c r="I20" s="209">
        <f>[3]Sheet1!I16</f>
        <v>852.61779625558881</v>
      </c>
      <c r="J20" s="209">
        <f>[3]Sheet1!J16</f>
        <v>18.535196304321289</v>
      </c>
      <c r="K20" s="210">
        <f>[3]Sheet1!K16</f>
        <v>1034.7543217634063</v>
      </c>
      <c r="L20" s="209">
        <f>[3]Sheet1!L16</f>
        <v>10.258929252624512</v>
      </c>
      <c r="M20" s="209">
        <f>[3]Sheet1!M16</f>
        <v>0.54770463705062866</v>
      </c>
      <c r="N20" s="209">
        <f>[3]Sheet1!N16</f>
        <v>20.216970443725586</v>
      </c>
      <c r="O20" s="209">
        <f>[3]Sheet1!O16</f>
        <v>0.57169324159622192</v>
      </c>
      <c r="P20" s="209">
        <f>[3]Sheet1!P16</f>
        <v>29.74078369140625</v>
      </c>
      <c r="Q20" s="210">
        <f>[3]Sheet1!Q16</f>
        <v>191.79375027515007</v>
      </c>
    </row>
    <row r="21" spans="1:17" x14ac:dyDescent="0.25">
      <c r="A21" s="11" t="s">
        <v>24</v>
      </c>
      <c r="B21" s="209">
        <f>[3]Sheet1!B17</f>
        <v>89.701812744140625</v>
      </c>
      <c r="C21" s="209">
        <f>[3]Sheet1!C17</f>
        <v>844.69967132732802</v>
      </c>
      <c r="D21" s="209">
        <f>[3]Sheet1!D17</f>
        <v>8.1775407791137695</v>
      </c>
      <c r="E21" s="209">
        <f>[3]Sheet1!E17</f>
        <v>1.2444524765014648</v>
      </c>
      <c r="F21" s="209">
        <f>[3]Sheet1!F17</f>
        <v>3.0361349582672119</v>
      </c>
      <c r="G21" s="209">
        <f>[3]Sheet1!G17</f>
        <v>0.22930262982845306</v>
      </c>
      <c r="H21" s="209">
        <f>[3]Sheet1!H17</f>
        <v>11.472180366516113</v>
      </c>
      <c r="I21" s="209">
        <f>[3]Sheet1!I17</f>
        <v>757.71091809618747</v>
      </c>
      <c r="J21" s="209">
        <f>[3]Sheet1!J17</f>
        <v>27.467538833618164</v>
      </c>
      <c r="K21" s="210">
        <f>[3]Sheet1!K17</f>
        <v>844.69967132732802</v>
      </c>
      <c r="L21" s="209">
        <f>[3]Sheet1!L17</f>
        <v>9.1324863433837891</v>
      </c>
      <c r="M21" s="209">
        <f>[3]Sheet1!M17</f>
        <v>2.7504169940948486</v>
      </c>
      <c r="N21" s="209">
        <f>[3]Sheet1!N17</f>
        <v>13.330776214599609</v>
      </c>
      <c r="O21" s="209">
        <f>[3]Sheet1!O17</f>
        <v>0</v>
      </c>
      <c r="P21" s="209">
        <f>[3]Sheet1!P17</f>
        <v>19.769021987915039</v>
      </c>
      <c r="Q21" s="210">
        <f>[3]Sheet1!Q17</f>
        <v>232.01820476432411</v>
      </c>
    </row>
    <row r="22" spans="1:17" x14ac:dyDescent="0.25">
      <c r="A22" s="3" t="s">
        <v>25</v>
      </c>
      <c r="B22" s="209"/>
      <c r="C22" s="209"/>
      <c r="D22" s="209"/>
      <c r="E22" s="209"/>
      <c r="F22" s="209"/>
      <c r="G22" s="209"/>
      <c r="H22" s="209"/>
      <c r="I22" s="209"/>
      <c r="J22" s="209"/>
      <c r="K22" s="210"/>
      <c r="L22" s="209"/>
      <c r="M22" s="209"/>
      <c r="N22" s="209"/>
      <c r="O22" s="209"/>
      <c r="P22" s="209"/>
      <c r="Q22" s="210"/>
    </row>
    <row r="23" spans="1:17" x14ac:dyDescent="0.25">
      <c r="A23" s="11" t="s">
        <v>26</v>
      </c>
      <c r="B23" s="209">
        <f>[3]Sheet1!B18</f>
        <v>11.884556770324707</v>
      </c>
      <c r="C23" s="209">
        <f>[3]Sheet1!C18</f>
        <v>6621.8421171562313</v>
      </c>
      <c r="D23" s="209">
        <f>[3]Sheet1!D18</f>
        <v>2.3700830936431885</v>
      </c>
      <c r="E23" s="209">
        <f>[3]Sheet1!E18</f>
        <v>0.1531040221452713</v>
      </c>
      <c r="F23" s="209">
        <f>[3]Sheet1!F18</f>
        <v>3.1923744678497314</v>
      </c>
      <c r="G23" s="209">
        <f>[3]Sheet1!G18</f>
        <v>0.32373473048210144</v>
      </c>
      <c r="H23" s="209">
        <f>[3]Sheet1!H18</f>
        <v>5.1817731857299805</v>
      </c>
      <c r="I23" s="209">
        <f>[3]Sheet1!I18</f>
        <v>786.97660007958859</v>
      </c>
      <c r="J23" s="209">
        <f>[3]Sheet1!J18</f>
        <v>0</v>
      </c>
      <c r="K23" s="210">
        <f>[3]Sheet1!K18</f>
        <v>6621.8421171562313</v>
      </c>
      <c r="L23" s="209">
        <f>[3]Sheet1!L18</f>
        <v>0</v>
      </c>
      <c r="M23" s="209">
        <f>[3]Sheet1!M18</f>
        <v>0</v>
      </c>
      <c r="N23" s="209">
        <f>[3]Sheet1!N18</f>
        <v>0</v>
      </c>
      <c r="O23" s="209">
        <f>[3]Sheet1!O18</f>
        <v>0</v>
      </c>
      <c r="P23" s="209">
        <f>[3]Sheet1!P18</f>
        <v>0</v>
      </c>
      <c r="Q23" s="210">
        <f>[3]Sheet1!Q18</f>
        <v>0</v>
      </c>
    </row>
    <row r="24" spans="1:17" x14ac:dyDescent="0.25">
      <c r="A24" s="11" t="s">
        <v>27</v>
      </c>
      <c r="B24" s="209">
        <f>[3]Sheet1!B19</f>
        <v>38.469600677490234</v>
      </c>
      <c r="C24" s="209">
        <f>[3]Sheet1!C19</f>
        <v>20789.883351857039</v>
      </c>
      <c r="D24" s="209">
        <f>[3]Sheet1!D19</f>
        <v>5.7030482292175293</v>
      </c>
      <c r="E24" s="209">
        <f>[3]Sheet1!E19</f>
        <v>0.90941208600997925</v>
      </c>
      <c r="F24" s="209">
        <f>[3]Sheet1!F19</f>
        <v>2.7755417823791504</v>
      </c>
      <c r="G24" s="209">
        <f>[3]Sheet1!G19</f>
        <v>0.12522570788860321</v>
      </c>
      <c r="H24" s="209">
        <f>[3]Sheet1!H19</f>
        <v>8.8901662826538086</v>
      </c>
      <c r="I24" s="209">
        <f>[3]Sheet1!I19</f>
        <v>7997.7853585343264</v>
      </c>
      <c r="J24" s="209">
        <f>[3]Sheet1!J19</f>
        <v>0</v>
      </c>
      <c r="K24" s="210">
        <f>[3]Sheet1!K19</f>
        <v>20789.883351857039</v>
      </c>
      <c r="L24" s="209">
        <f>[3]Sheet1!L19</f>
        <v>0</v>
      </c>
      <c r="M24" s="209">
        <f>[3]Sheet1!M19</f>
        <v>0</v>
      </c>
      <c r="N24" s="209">
        <f>[3]Sheet1!N19</f>
        <v>0</v>
      </c>
      <c r="O24" s="209">
        <f>[3]Sheet1!O19</f>
        <v>0</v>
      </c>
      <c r="P24" s="209">
        <f>[3]Sheet1!P19</f>
        <v>0</v>
      </c>
      <c r="Q24" s="210">
        <f>[3]Sheet1!Q19</f>
        <v>0</v>
      </c>
    </row>
    <row r="25" spans="1:17" x14ac:dyDescent="0.25">
      <c r="A25" s="11" t="s">
        <v>28</v>
      </c>
      <c r="B25" s="209">
        <f>[3]Sheet1!B20</f>
        <v>65.300460815429688</v>
      </c>
      <c r="C25" s="209">
        <f>[3]Sheet1!C20</f>
        <v>1608.2745309867703</v>
      </c>
      <c r="D25" s="209">
        <f>[3]Sheet1!D20</f>
        <v>5.9735774993896484</v>
      </c>
      <c r="E25" s="209">
        <f>[3]Sheet1!E20</f>
        <v>1.1778161525726318</v>
      </c>
      <c r="F25" s="209">
        <f>[3]Sheet1!F20</f>
        <v>3.9810390472412109</v>
      </c>
      <c r="G25" s="209">
        <f>[3]Sheet1!G20</f>
        <v>0.21798847615718842</v>
      </c>
      <c r="H25" s="209">
        <f>[3]Sheet1!H20</f>
        <v>10.734772682189941</v>
      </c>
      <c r="I25" s="209">
        <f>[3]Sheet1!I20</f>
        <v>1050.2106951017524</v>
      </c>
      <c r="J25" s="209">
        <f>[3]Sheet1!J20</f>
        <v>70.470039367675781</v>
      </c>
      <c r="K25" s="210">
        <f>[3]Sheet1!K20</f>
        <v>1608.2745309867703</v>
      </c>
      <c r="L25" s="209">
        <f>[3]Sheet1!L20</f>
        <v>7.4155502319335938</v>
      </c>
      <c r="M25" s="209">
        <f>[3]Sheet1!M20</f>
        <v>1.3609763383865356</v>
      </c>
      <c r="N25" s="209">
        <f>[3]Sheet1!N20</f>
        <v>15.404098510742188</v>
      </c>
      <c r="O25" s="209">
        <f>[3]Sheet1!O20</f>
        <v>0.12288482487201691</v>
      </c>
      <c r="P25" s="209">
        <f>[3]Sheet1!P20</f>
        <v>21.118303298950195</v>
      </c>
      <c r="Q25" s="210">
        <f>[3]Sheet1!Q20</f>
        <v>1133.3516390670445</v>
      </c>
    </row>
    <row r="26" spans="1:17" x14ac:dyDescent="0.25">
      <c r="A26" s="3" t="s">
        <v>29</v>
      </c>
      <c r="B26" s="209"/>
      <c r="C26" s="209"/>
      <c r="D26" s="209"/>
      <c r="E26" s="209"/>
      <c r="F26" s="209"/>
      <c r="G26" s="209"/>
      <c r="H26" s="209"/>
      <c r="I26" s="209"/>
      <c r="J26" s="209"/>
      <c r="K26" s="210"/>
      <c r="L26" s="209"/>
      <c r="M26" s="209"/>
      <c r="N26" s="209"/>
      <c r="O26" s="209"/>
      <c r="P26" s="209"/>
      <c r="Q26" s="210"/>
    </row>
    <row r="27" spans="1:17" x14ac:dyDescent="0.25">
      <c r="A27" s="13" t="s">
        <v>30</v>
      </c>
      <c r="B27" s="209">
        <f>[3]Sheet1!B21</f>
        <v>42.675949096679688</v>
      </c>
      <c r="C27" s="209">
        <f>[3]Sheet1!C21</f>
        <v>13643.79011660829</v>
      </c>
      <c r="D27" s="209">
        <f>[3]Sheet1!D21</f>
        <v>5.7058563232421875</v>
      </c>
      <c r="E27" s="209">
        <f>[3]Sheet1!E21</f>
        <v>0.85492938756942749</v>
      </c>
      <c r="F27" s="209">
        <f>[3]Sheet1!F21</f>
        <v>1.988404393196106</v>
      </c>
      <c r="G27" s="209">
        <f>[3]Sheet1!G21</f>
        <v>9.1421209275722504E-2</v>
      </c>
      <c r="H27" s="209">
        <f>[3]Sheet1!H21</f>
        <v>8.1205539703369141</v>
      </c>
      <c r="I27" s="209">
        <f>[3]Sheet1!I21</f>
        <v>5822.6170243790766</v>
      </c>
      <c r="J27" s="209">
        <f>[3]Sheet1!J21</f>
        <v>6.0852627754211426</v>
      </c>
      <c r="K27" s="210">
        <f>[3]Sheet1!K21</f>
        <v>13643.79011660829</v>
      </c>
      <c r="L27" s="209">
        <f>[3]Sheet1!L21</f>
        <v>7.2368803024291992</v>
      </c>
      <c r="M27" s="209">
        <f>[3]Sheet1!M21</f>
        <v>1.4251035451889038</v>
      </c>
      <c r="N27" s="209">
        <f>[3]Sheet1!N21</f>
        <v>14.783059120178223</v>
      </c>
      <c r="O27" s="209">
        <f>[3]Sheet1!O21</f>
        <v>0.1320635974407196</v>
      </c>
      <c r="P27" s="209">
        <f>[3]Sheet1!P21</f>
        <v>20.589298248291016</v>
      </c>
      <c r="Q27" s="210">
        <f>[3]Sheet1!Q21</f>
        <v>830.26049925379868</v>
      </c>
    </row>
    <row r="28" spans="1:17" x14ac:dyDescent="0.25">
      <c r="A28" s="11" t="s">
        <v>31</v>
      </c>
      <c r="B28" s="209">
        <f>[3]Sheet1!B22</f>
        <v>32.650794982910156</v>
      </c>
      <c r="C28" s="209">
        <f>[3]Sheet1!C22</f>
        <v>4322.550526584173</v>
      </c>
      <c r="D28" s="209">
        <f>[3]Sheet1!D22</f>
        <v>4.8891682624816895</v>
      </c>
      <c r="E28" s="209">
        <f>[3]Sheet1!E22</f>
        <v>0.36882111430168152</v>
      </c>
      <c r="F28" s="209">
        <f>[3]Sheet1!F22</f>
        <v>4.1448326110839844</v>
      </c>
      <c r="G28" s="209">
        <f>[3]Sheet1!G22</f>
        <v>9.6338719129562378E-2</v>
      </c>
      <c r="H28" s="209">
        <f>[3]Sheet1!H22</f>
        <v>8.9328441619873047</v>
      </c>
      <c r="I28" s="209">
        <f>[3]Sheet1!I22</f>
        <v>1411.3471877104134</v>
      </c>
      <c r="J28" s="209">
        <f>[3]Sheet1!J22</f>
        <v>3.0434563159942627</v>
      </c>
      <c r="K28" s="210">
        <f>[3]Sheet1!K22</f>
        <v>4322.550526584173</v>
      </c>
      <c r="L28" s="209">
        <f>[3]Sheet1!L22</f>
        <v>11.659985542297363</v>
      </c>
      <c r="M28" s="209">
        <f>[3]Sheet1!M22</f>
        <v>2.490746021270752</v>
      </c>
      <c r="N28" s="209">
        <f>[3]Sheet1!N22</f>
        <v>16.078800201416016</v>
      </c>
      <c r="O28" s="209">
        <f>[3]Sheet1!O22</f>
        <v>0</v>
      </c>
      <c r="P28" s="209">
        <f>[3]Sheet1!P22</f>
        <v>23.783788681030273</v>
      </c>
      <c r="Q28" s="210">
        <f>[3]Sheet1!Q22</f>
        <v>131.55493228325543</v>
      </c>
    </row>
    <row r="29" spans="1:17" x14ac:dyDescent="0.25">
      <c r="A29" s="11" t="s">
        <v>32</v>
      </c>
      <c r="B29" s="209">
        <f>[3]Sheet1!B23</f>
        <v>25.176612854003906</v>
      </c>
      <c r="C29" s="209">
        <f>[3]Sheet1!C23</f>
        <v>3036.4065161040071</v>
      </c>
      <c r="D29" s="209">
        <f>[3]Sheet1!D23</f>
        <v>4.8209400177001953</v>
      </c>
      <c r="E29" s="209">
        <f>[3]Sheet1!E23</f>
        <v>1.2000081539154053</v>
      </c>
      <c r="F29" s="209">
        <f>[3]Sheet1!F23</f>
        <v>1.6012568473815918</v>
      </c>
      <c r="G29" s="209">
        <f>[3]Sheet1!G23</f>
        <v>0.14162838459014893</v>
      </c>
      <c r="H29" s="209">
        <f>[3]Sheet1!H23</f>
        <v>7.3991446495056152</v>
      </c>
      <c r="I29" s="209">
        <f>[3]Sheet1!I23</f>
        <v>764.46432437804253</v>
      </c>
      <c r="J29" s="209">
        <f>[3]Sheet1!J23</f>
        <v>2.0370378494262695</v>
      </c>
      <c r="K29" s="210">
        <f>[3]Sheet1!K23</f>
        <v>3036.4065161040071</v>
      </c>
      <c r="L29" s="209">
        <f>[3]Sheet1!L23</f>
        <v>7.4644722938537598</v>
      </c>
      <c r="M29" s="209">
        <f>[3]Sheet1!M23</f>
        <v>0</v>
      </c>
      <c r="N29" s="209">
        <f>[3]Sheet1!N23</f>
        <v>10.459745407104492</v>
      </c>
      <c r="O29" s="209">
        <f>[3]Sheet1!O23</f>
        <v>0</v>
      </c>
      <c r="P29" s="209">
        <f>[3]Sheet1!P23</f>
        <v>16.245649337768555</v>
      </c>
      <c r="Q29" s="210">
        <f>[3]Sheet1!Q23</f>
        <v>61.852748017156692</v>
      </c>
    </row>
    <row r="30" spans="1:17" x14ac:dyDescent="0.25">
      <c r="A30" s="11" t="s">
        <v>33</v>
      </c>
      <c r="B30" s="209">
        <f>[3]Sheet1!B24</f>
        <v>26.029130935668945</v>
      </c>
      <c r="C30" s="209">
        <f>[3]Sheet1!C24</f>
        <v>4056.7261853483892</v>
      </c>
      <c r="D30" s="209">
        <f>[3]Sheet1!D24</f>
        <v>5.0410346984863281</v>
      </c>
      <c r="E30" s="209">
        <f>[3]Sheet1!E24</f>
        <v>0.81135714054107666</v>
      </c>
      <c r="F30" s="209">
        <f>[3]Sheet1!F24</f>
        <v>4.1745953559875488</v>
      </c>
      <c r="G30" s="209">
        <f>[3]Sheet1!G24</f>
        <v>0.51533514261245728</v>
      </c>
      <c r="H30" s="209">
        <f>[3]Sheet1!H24</f>
        <v>9.7826976776123047</v>
      </c>
      <c r="I30" s="209">
        <f>[3]Sheet1!I24</f>
        <v>1055.930585748182</v>
      </c>
      <c r="J30" s="209">
        <f>[3]Sheet1!J24</f>
        <v>1.7401024103164673</v>
      </c>
      <c r="K30" s="210">
        <f>[3]Sheet1!K24</f>
        <v>4056.7261853483892</v>
      </c>
      <c r="L30" s="209">
        <f>[3]Sheet1!L24</f>
        <v>2.4357366561889648</v>
      </c>
      <c r="M30" s="209">
        <f>[3]Sheet1!M24</f>
        <v>0</v>
      </c>
      <c r="N30" s="209">
        <f>[3]Sheet1!N24</f>
        <v>22.947216033935547</v>
      </c>
      <c r="O30" s="209">
        <f>[3]Sheet1!O24</f>
        <v>0.41966328024864197</v>
      </c>
      <c r="P30" s="209">
        <f>[3]Sheet1!P24</f>
        <v>25.382953643798828</v>
      </c>
      <c r="Q30" s="210">
        <f>[3]Sheet1!Q24</f>
        <v>70.591192004538101</v>
      </c>
    </row>
    <row r="31" spans="1:17" x14ac:dyDescent="0.25">
      <c r="A31" s="11" t="s">
        <v>34</v>
      </c>
      <c r="B31" s="209">
        <f>[3]Sheet1!B25</f>
        <v>19.709840774536133</v>
      </c>
      <c r="C31" s="209">
        <f>[3]Sheet1!C25</f>
        <v>3960.5266553552337</v>
      </c>
      <c r="D31" s="209">
        <f>[3]Sheet1!D25</f>
        <v>5.916780948638916</v>
      </c>
      <c r="E31" s="209">
        <f>[3]Sheet1!E25</f>
        <v>1.7398693561553955</v>
      </c>
      <c r="F31" s="209">
        <f>[3]Sheet1!F25</f>
        <v>7.4707136154174805</v>
      </c>
      <c r="G31" s="209">
        <f>[3]Sheet1!G25</f>
        <v>0.21076717972755432</v>
      </c>
      <c r="H31" s="209">
        <f>[3]Sheet1!H25</f>
        <v>13.549471855163574</v>
      </c>
      <c r="I31" s="209">
        <f>[3]Sheet1!I25</f>
        <v>780.61353149996103</v>
      </c>
      <c r="J31" s="209">
        <f>[3]Sheet1!J25</f>
        <v>0.98704719543457031</v>
      </c>
      <c r="K31" s="210">
        <f>[3]Sheet1!K25</f>
        <v>3960.5266553552337</v>
      </c>
      <c r="L31" s="209">
        <f>[3]Sheet1!L25</f>
        <v>5.8416175842285156</v>
      </c>
      <c r="M31" s="209">
        <f>[3]Sheet1!M25</f>
        <v>0.80803024768829346</v>
      </c>
      <c r="N31" s="209">
        <f>[3]Sheet1!N25</f>
        <v>20.525547027587891</v>
      </c>
      <c r="O31" s="209">
        <f>[3]Sheet1!O25</f>
        <v>0</v>
      </c>
      <c r="P31" s="209">
        <f>[3]Sheet1!P25</f>
        <v>23.392265319824219</v>
      </c>
      <c r="Q31" s="210">
        <f>[3]Sheet1!Q25</f>
        <v>39.092267508297738</v>
      </c>
    </row>
    <row r="32" spans="1:17" x14ac:dyDescent="0.25">
      <c r="A32" s="3" t="s">
        <v>35</v>
      </c>
      <c r="B32" s="209"/>
      <c r="C32" s="209"/>
      <c r="D32" s="209"/>
      <c r="E32" s="209"/>
      <c r="F32" s="209"/>
      <c r="G32" s="209"/>
      <c r="H32" s="209"/>
      <c r="I32" s="209"/>
      <c r="J32" s="209"/>
      <c r="K32" s="210"/>
      <c r="L32" s="209"/>
      <c r="M32" s="209"/>
      <c r="N32" s="209"/>
      <c r="O32" s="209"/>
      <c r="P32" s="209"/>
      <c r="Q32" s="210"/>
    </row>
    <row r="33" spans="1:17" x14ac:dyDescent="0.25">
      <c r="A33" s="14" t="s">
        <v>36</v>
      </c>
      <c r="B33" s="209">
        <f>[3]Sheet1!B26</f>
        <v>32.265182495117188</v>
      </c>
      <c r="C33" s="209">
        <f>[3]Sheet1!C26</f>
        <v>27454.668207227474</v>
      </c>
      <c r="D33" s="209">
        <f>[3]Sheet1!D26</f>
        <v>5.2680144309997559</v>
      </c>
      <c r="E33" s="209">
        <f>[3]Sheet1!E26</f>
        <v>0.7638428807258606</v>
      </c>
      <c r="F33" s="209">
        <f>[3]Sheet1!F26</f>
        <v>2.9019961357116699</v>
      </c>
      <c r="G33" s="209">
        <f>[3]Sheet1!G26</f>
        <v>0.15231664478778839</v>
      </c>
      <c r="H33" s="209">
        <f>[3]Sheet1!H26</f>
        <v>8.508824348449707</v>
      </c>
      <c r="I33" s="209">
        <f>[3]Sheet1!I26</f>
        <v>8858.2987540700069</v>
      </c>
      <c r="J33" s="209">
        <f>[3]Sheet1!J26</f>
        <v>3.435340404510498</v>
      </c>
      <c r="K33" s="210">
        <f>[3]Sheet1!K26</f>
        <v>27454.668207227474</v>
      </c>
      <c r="L33" s="209">
        <f>[3]Sheet1!L26</f>
        <v>6.942753791809082</v>
      </c>
      <c r="M33" s="209">
        <f>[3]Sheet1!M26</f>
        <v>1.006557822227478</v>
      </c>
      <c r="N33" s="209">
        <f>[3]Sheet1!N26</f>
        <v>15.41703987121582</v>
      </c>
      <c r="O33" s="209">
        <f>[3]Sheet1!O26</f>
        <v>0.14766478538513184</v>
      </c>
      <c r="P33" s="209">
        <f>[3]Sheet1!P26</f>
        <v>20.140554428100586</v>
      </c>
      <c r="Q33" s="210">
        <f>[3]Sheet1!Q26</f>
        <v>943.16132459926609</v>
      </c>
    </row>
    <row r="34" spans="1:17" x14ac:dyDescent="0.25">
      <c r="A34" s="14" t="s">
        <v>37</v>
      </c>
      <c r="B34" s="209">
        <f>[3]Sheet1!B27</f>
        <v>62.394050598144531</v>
      </c>
      <c r="C34" s="209">
        <f>[3]Sheet1!C27</f>
        <v>1565.3317927722521</v>
      </c>
      <c r="D34" s="209">
        <f>[3]Sheet1!D27</f>
        <v>7.254030704498291</v>
      </c>
      <c r="E34" s="209">
        <f>[3]Sheet1!E27</f>
        <v>1.9089056253433228</v>
      </c>
      <c r="F34" s="209">
        <f>[3]Sheet1!F27</f>
        <v>3.2607531547546387</v>
      </c>
      <c r="G34" s="209">
        <f>[3]Sheet1!G27</f>
        <v>0.13921472430229187</v>
      </c>
      <c r="H34" s="209">
        <f>[3]Sheet1!H27</f>
        <v>11.344260215759277</v>
      </c>
      <c r="I34" s="209">
        <f>[3]Sheet1!I27</f>
        <v>976.67389964568235</v>
      </c>
      <c r="J34" s="209">
        <f>[3]Sheet1!J27</f>
        <v>12.15015983581543</v>
      </c>
      <c r="K34" s="210">
        <f>[3]Sheet1!K27</f>
        <v>1565.3317927722521</v>
      </c>
      <c r="L34" s="209">
        <f>[3]Sheet1!L27</f>
        <v>9.7601690292358398</v>
      </c>
      <c r="M34" s="209">
        <f>[3]Sheet1!M27</f>
        <v>3.1185522079467773</v>
      </c>
      <c r="N34" s="209">
        <f>[3]Sheet1!N27</f>
        <v>15.339923858642578</v>
      </c>
      <c r="O34" s="209">
        <f>[3]Sheet1!O27</f>
        <v>0</v>
      </c>
      <c r="P34" s="209">
        <f>[3]Sheet1!P27</f>
        <v>25.96699333190918</v>
      </c>
      <c r="Q34" s="210">
        <f>[3]Sheet1!Q27</f>
        <v>190.19031446777981</v>
      </c>
    </row>
    <row r="35" spans="1:17" x14ac:dyDescent="0.25">
      <c r="A35" s="3" t="s">
        <v>38</v>
      </c>
      <c r="B35" s="209"/>
      <c r="C35" s="209"/>
      <c r="D35" s="209"/>
      <c r="E35" s="209"/>
      <c r="F35" s="209"/>
      <c r="G35" s="209"/>
      <c r="H35" s="209"/>
      <c r="I35" s="209"/>
      <c r="J35" s="209"/>
      <c r="K35" s="210"/>
      <c r="L35" s="209"/>
      <c r="M35" s="209"/>
      <c r="N35" s="209"/>
      <c r="O35" s="209"/>
      <c r="P35" s="209"/>
      <c r="Q35" s="210"/>
    </row>
    <row r="36" spans="1:17" x14ac:dyDescent="0.25">
      <c r="A36" s="11" t="s">
        <v>39</v>
      </c>
      <c r="B36" s="209">
        <f>[3]Sheet1!B28</f>
        <v>35.282840728759766</v>
      </c>
      <c r="C36" s="209">
        <f>[3]Sheet1!C28</f>
        <v>5655.5185301378851</v>
      </c>
      <c r="D36" s="209">
        <f>[3]Sheet1!D28</f>
        <v>5.1450438499450684</v>
      </c>
      <c r="E36" s="209">
        <f>[3]Sheet1!E28</f>
        <v>0.60580319166183472</v>
      </c>
      <c r="F36" s="209">
        <f>[3]Sheet1!F28</f>
        <v>1.9098999500274658</v>
      </c>
      <c r="G36" s="209">
        <f>[3]Sheet1!G28</f>
        <v>0</v>
      </c>
      <c r="H36" s="209">
        <f>[3]Sheet1!H28</f>
        <v>7.1149287223815918</v>
      </c>
      <c r="I36" s="209">
        <f>[3]Sheet1!I28</f>
        <v>1995.4275110983742</v>
      </c>
      <c r="J36" s="209">
        <f>[3]Sheet1!J28</f>
        <v>3.995441198348999</v>
      </c>
      <c r="K36" s="210">
        <f>[3]Sheet1!K28</f>
        <v>5655.5185301378851</v>
      </c>
      <c r="L36" s="209">
        <f>[3]Sheet1!L28</f>
        <v>7.5994887351989746</v>
      </c>
      <c r="M36" s="209">
        <f>[3]Sheet1!M28</f>
        <v>2.0416131019592285</v>
      </c>
      <c r="N36" s="209">
        <f>[3]Sheet1!N28</f>
        <v>13.934218406677246</v>
      </c>
      <c r="O36" s="209">
        <f>[3]Sheet1!O28</f>
        <v>0.48524418473243713</v>
      </c>
      <c r="P36" s="209">
        <f>[3]Sheet1!P28</f>
        <v>21.089345932006836</v>
      </c>
      <c r="Q36" s="210">
        <f>[3]Sheet1!Q28</f>
        <v>225.96292054507896</v>
      </c>
    </row>
    <row r="37" spans="1:17" x14ac:dyDescent="0.25">
      <c r="A37" s="11" t="s">
        <v>40</v>
      </c>
      <c r="B37" s="209">
        <f>[3]Sheet1!B29</f>
        <v>33.595142364501953</v>
      </c>
      <c r="C37" s="209">
        <f>[3]Sheet1!C29</f>
        <v>5745.0447934234471</v>
      </c>
      <c r="D37" s="209">
        <f>[3]Sheet1!D29</f>
        <v>6.1573810577392578</v>
      </c>
      <c r="E37" s="209">
        <f>[3]Sheet1!E29</f>
        <v>1.0958939790725708</v>
      </c>
      <c r="F37" s="209">
        <f>[3]Sheet1!F29</f>
        <v>1.8588472604751587</v>
      </c>
      <c r="G37" s="209">
        <f>[3]Sheet1!G29</f>
        <v>0.12570102512836456</v>
      </c>
      <c r="H37" s="209">
        <f>[3]Sheet1!H29</f>
        <v>8.7301435470581055</v>
      </c>
      <c r="I37" s="209">
        <f>[3]Sheet1!I29</f>
        <v>1930.0560501233438</v>
      </c>
      <c r="J37" s="209">
        <f>[3]Sheet1!J29</f>
        <v>4.6014862060546875</v>
      </c>
      <c r="K37" s="210">
        <f>[3]Sheet1!K29</f>
        <v>5745.0447934234471</v>
      </c>
      <c r="L37" s="209">
        <f>[3]Sheet1!L29</f>
        <v>6.2004919052124023</v>
      </c>
      <c r="M37" s="209">
        <f>[3]Sheet1!M29</f>
        <v>1.0057401657104492</v>
      </c>
      <c r="N37" s="209">
        <f>[3]Sheet1!N29</f>
        <v>10.732854843139648</v>
      </c>
      <c r="O37" s="209">
        <f>[3]Sheet1!O29</f>
        <v>0</v>
      </c>
      <c r="P37" s="209">
        <f>[3]Sheet1!P29</f>
        <v>15.950712203979492</v>
      </c>
      <c r="Q37" s="210">
        <f>[3]Sheet1!Q29</f>
        <v>264.3574535006718</v>
      </c>
    </row>
    <row r="38" spans="1:17" x14ac:dyDescent="0.25">
      <c r="A38" s="11" t="s">
        <v>32</v>
      </c>
      <c r="B38" s="209">
        <f>[3]Sheet1!B30</f>
        <v>36.157157897949219</v>
      </c>
      <c r="C38" s="209">
        <f>[3]Sheet1!C30</f>
        <v>5809.3296203860173</v>
      </c>
      <c r="D38" s="209">
        <f>[3]Sheet1!D30</f>
        <v>5.5681977272033691</v>
      </c>
      <c r="E38" s="209">
        <f>[3]Sheet1!E30</f>
        <v>0.46058464050292969</v>
      </c>
      <c r="F38" s="209">
        <f>[3]Sheet1!F30</f>
        <v>2.6972730159759521</v>
      </c>
      <c r="G38" s="209">
        <f>[3]Sheet1!G30</f>
        <v>2.7501670643687248E-2</v>
      </c>
      <c r="H38" s="209">
        <f>[3]Sheet1!H30</f>
        <v>8.5105648040771484</v>
      </c>
      <c r="I38" s="209">
        <f>[3]Sheet1!I30</f>
        <v>2100.4885717031593</v>
      </c>
      <c r="J38" s="209">
        <f>[3]Sheet1!J30</f>
        <v>3.7419517040252686</v>
      </c>
      <c r="K38" s="210">
        <f>[3]Sheet1!K30</f>
        <v>5809.3296203860173</v>
      </c>
      <c r="L38" s="209">
        <f>[3]Sheet1!L30</f>
        <v>9.3569507598876953</v>
      </c>
      <c r="M38" s="209">
        <f>[3]Sheet1!M30</f>
        <v>1.7831166982650757</v>
      </c>
      <c r="N38" s="209">
        <f>[3]Sheet1!N30</f>
        <v>14.255085945129395</v>
      </c>
      <c r="O38" s="209">
        <f>[3]Sheet1!O30</f>
        <v>0</v>
      </c>
      <c r="P38" s="209">
        <f>[3]Sheet1!P30</f>
        <v>21.563579559326172</v>
      </c>
      <c r="Q38" s="210">
        <f>[3]Sheet1!Q30</f>
        <v>217.38231466313678</v>
      </c>
    </row>
    <row r="39" spans="1:17" x14ac:dyDescent="0.25">
      <c r="A39" s="11" t="s">
        <v>41</v>
      </c>
      <c r="B39" s="209">
        <f>[3]Sheet1!B31</f>
        <v>34.071498870849609</v>
      </c>
      <c r="C39" s="209">
        <f>[3]Sheet1!C31</f>
        <v>5792.0848031359328</v>
      </c>
      <c r="D39" s="209">
        <f>[3]Sheet1!D31</f>
        <v>4.7494664192199707</v>
      </c>
      <c r="E39" s="209">
        <f>[3]Sheet1!E31</f>
        <v>0.50007337331771851</v>
      </c>
      <c r="F39" s="209">
        <f>[3]Sheet1!F31</f>
        <v>3.6023910045623779</v>
      </c>
      <c r="G39" s="209">
        <f>[3]Sheet1!G31</f>
        <v>0.18255126476287842</v>
      </c>
      <c r="H39" s="209">
        <f>[3]Sheet1!H31</f>
        <v>8.2949790954589844</v>
      </c>
      <c r="I39" s="209">
        <f>[3]Sheet1!I31</f>
        <v>1973.4501867765473</v>
      </c>
      <c r="J39" s="209">
        <f>[3]Sheet1!J31</f>
        <v>3.6408603191375732</v>
      </c>
      <c r="K39" s="210">
        <f>[3]Sheet1!K31</f>
        <v>5792.0848031359328</v>
      </c>
      <c r="L39" s="209">
        <f>[3]Sheet1!L31</f>
        <v>9.2301445007324219</v>
      </c>
      <c r="M39" s="209">
        <f>[3]Sheet1!M31</f>
        <v>0.63356447219848633</v>
      </c>
      <c r="N39" s="209">
        <f>[3]Sheet1!N31</f>
        <v>17.683773040771484</v>
      </c>
      <c r="O39" s="209">
        <f>[3]Sheet1!O31</f>
        <v>0</v>
      </c>
      <c r="P39" s="209">
        <f>[3]Sheet1!P31</f>
        <v>22.891870498657227</v>
      </c>
      <c r="Q39" s="210">
        <f>[3]Sheet1!Q31</f>
        <v>210.88172314992988</v>
      </c>
    </row>
    <row r="40" spans="1:17" x14ac:dyDescent="0.25">
      <c r="A40" s="11" t="s">
        <v>42</v>
      </c>
      <c r="B40" s="209">
        <f>[3]Sheet1!B32</f>
        <v>30.500888824462891</v>
      </c>
      <c r="C40" s="209">
        <f>[3]Sheet1!C32</f>
        <v>6018.0222529167422</v>
      </c>
      <c r="D40" s="209">
        <f>[3]Sheet1!D32</f>
        <v>5.7372689247131348</v>
      </c>
      <c r="E40" s="209">
        <f>[3]Sheet1!E32</f>
        <v>1.8263901472091675</v>
      </c>
      <c r="F40" s="209">
        <f>[3]Sheet1!F32</f>
        <v>4.7495102882385254</v>
      </c>
      <c r="G40" s="209">
        <f>[3]Sheet1!G32</f>
        <v>0.4492391049861908</v>
      </c>
      <c r="H40" s="209">
        <f>[3]Sheet1!H32</f>
        <v>11.528034210205078</v>
      </c>
      <c r="I40" s="209">
        <f>[3]Sheet1!I32</f>
        <v>1835.5503340142477</v>
      </c>
      <c r="J40" s="209">
        <f>[3]Sheet1!J32</f>
        <v>3.5687344074249268</v>
      </c>
      <c r="K40" s="210">
        <f>[3]Sheet1!K32</f>
        <v>6018.0222529167422</v>
      </c>
      <c r="L40" s="209">
        <f>[3]Sheet1!L32</f>
        <v>4.9708366394042969</v>
      </c>
      <c r="M40" s="209">
        <f>[3]Sheet1!M32</f>
        <v>1.3690910339355469</v>
      </c>
      <c r="N40" s="209">
        <f>[3]Sheet1!N32</f>
        <v>21.625020980834961</v>
      </c>
      <c r="O40" s="209">
        <f>[3]Sheet1!O32</f>
        <v>0.13793785870075226</v>
      </c>
      <c r="P40" s="209">
        <f>[3]Sheet1!P32</f>
        <v>25.317386627197266</v>
      </c>
      <c r="Q40" s="210">
        <f>[3]Sheet1!Q32</f>
        <v>214.76722720822877</v>
      </c>
    </row>
    <row r="41" spans="1:17" x14ac:dyDescent="0.25">
      <c r="A41" s="3" t="s">
        <v>43</v>
      </c>
      <c r="B41" s="209"/>
      <c r="C41" s="209"/>
      <c r="D41" s="209"/>
      <c r="E41" s="209"/>
      <c r="F41" s="209"/>
      <c r="G41" s="209"/>
      <c r="H41" s="209"/>
      <c r="I41" s="209"/>
      <c r="J41" s="209"/>
      <c r="K41" s="210"/>
      <c r="L41" s="209"/>
      <c r="M41" s="209"/>
      <c r="N41" s="209"/>
      <c r="O41" s="209"/>
      <c r="P41" s="209"/>
      <c r="Q41" s="210"/>
    </row>
    <row r="42" spans="1:17" x14ac:dyDescent="0.25">
      <c r="A42" s="15" t="s">
        <v>44</v>
      </c>
      <c r="B42" s="209">
        <f>[3]Sheet1!B33</f>
        <v>29.359249114990234</v>
      </c>
      <c r="C42" s="209">
        <f>[3]Sheet1!C33</f>
        <v>961.00875223821981</v>
      </c>
      <c r="D42" s="209">
        <f>[3]Sheet1!D33</f>
        <v>8.2852315902709961</v>
      </c>
      <c r="E42" s="209">
        <f>[3]Sheet1!E33</f>
        <v>2.5032849311828613</v>
      </c>
      <c r="F42" s="209">
        <f>[3]Sheet1!F33</f>
        <v>5.9092960357666016</v>
      </c>
      <c r="G42" s="209">
        <f>[3]Sheet1!G33</f>
        <v>0.32949888706207275</v>
      </c>
      <c r="H42" s="209">
        <f>[3]Sheet1!H33</f>
        <v>16.111537933349609</v>
      </c>
      <c r="I42" s="209">
        <f>[3]Sheet1!I33</f>
        <v>282.14496018683775</v>
      </c>
      <c r="J42" s="209">
        <f>[3]Sheet1!J33</f>
        <v>4.4398579597473145</v>
      </c>
      <c r="K42" s="210">
        <f>[3]Sheet1!K33</f>
        <v>961.00875223821981</v>
      </c>
      <c r="L42" s="209">
        <f>[3]Sheet1!L33</f>
        <v>4.6247663497924805</v>
      </c>
      <c r="M42" s="209">
        <f>[3]Sheet1!M33</f>
        <v>4.6247663497924805</v>
      </c>
      <c r="N42" s="209">
        <f>[3]Sheet1!N33</f>
        <v>13.367782592773438</v>
      </c>
      <c r="O42" s="209">
        <f>[3]Sheet1!O33</f>
        <v>0</v>
      </c>
      <c r="P42" s="209">
        <f>[3]Sheet1!P33</f>
        <v>13.367782592773438</v>
      </c>
      <c r="Q42" s="210">
        <f>[3]Sheet1!Q33</f>
        <v>42.667422359951843</v>
      </c>
    </row>
    <row r="43" spans="1:17" x14ac:dyDescent="0.25">
      <c r="A43" s="16" t="s">
        <v>45</v>
      </c>
      <c r="B43" s="209">
        <f>[3]Sheet1!B34</f>
        <v>29.41795539855957</v>
      </c>
      <c r="C43" s="209">
        <f>[3]Sheet1!C34</f>
        <v>768.39525017489132</v>
      </c>
      <c r="D43" s="209">
        <f>[3]Sheet1!D34</f>
        <v>4.6953716278076172</v>
      </c>
      <c r="E43" s="209">
        <f>[3]Sheet1!E34</f>
        <v>0</v>
      </c>
      <c r="F43" s="209">
        <f>[3]Sheet1!F34</f>
        <v>1.4622397422790527</v>
      </c>
      <c r="G43" s="209">
        <f>[3]Sheet1!G34</f>
        <v>0</v>
      </c>
      <c r="H43" s="209">
        <f>[3]Sheet1!H34</f>
        <v>5.8975086212158203</v>
      </c>
      <c r="I43" s="209">
        <f>[3]Sheet1!I34</f>
        <v>226.04616922620355</v>
      </c>
      <c r="J43" s="209">
        <f>[3]Sheet1!J34</f>
        <v>2.7381751537322998</v>
      </c>
      <c r="K43" s="210">
        <f>[3]Sheet1!K34</f>
        <v>768.39525017489132</v>
      </c>
      <c r="L43" s="209">
        <f>[3]Sheet1!L34</f>
        <v>11.708114624023438</v>
      </c>
      <c r="M43" s="209">
        <f>[3]Sheet1!M34</f>
        <v>0</v>
      </c>
      <c r="N43" s="209">
        <f>[3]Sheet1!N34</f>
        <v>9.9761896133422852</v>
      </c>
      <c r="O43" s="209">
        <f>[3]Sheet1!O34</f>
        <v>0</v>
      </c>
      <c r="P43" s="209">
        <f>[3]Sheet1!P34</f>
        <v>15.525169372558594</v>
      </c>
      <c r="Q43" s="210">
        <f>[3]Sheet1!Q34</f>
        <v>21.040007088810952</v>
      </c>
    </row>
    <row r="44" spans="1:17" x14ac:dyDescent="0.25">
      <c r="A44" s="16" t="s">
        <v>46</v>
      </c>
      <c r="B44" s="209">
        <f>[3]Sheet1!B35</f>
        <v>28.431379318237305</v>
      </c>
      <c r="C44" s="209">
        <f>[3]Sheet1!C35</f>
        <v>1146.4752438239404</v>
      </c>
      <c r="D44" s="209">
        <f>[3]Sheet1!D35</f>
        <v>5.9724950790405273</v>
      </c>
      <c r="E44" s="209">
        <f>[3]Sheet1!E35</f>
        <v>0</v>
      </c>
      <c r="F44" s="209">
        <f>[3]Sheet1!F35</f>
        <v>2.7548849582672119</v>
      </c>
      <c r="G44" s="209">
        <f>[3]Sheet1!G35</f>
        <v>0</v>
      </c>
      <c r="H44" s="209">
        <f>[3]Sheet1!H35</f>
        <v>7.5678205490112305</v>
      </c>
      <c r="I44" s="209">
        <f>[3]Sheet1!I35</f>
        <v>325.95871893081045</v>
      </c>
      <c r="J44" s="209">
        <f>[3]Sheet1!J35</f>
        <v>3.9430897235870361</v>
      </c>
      <c r="K44" s="210">
        <f>[3]Sheet1!K35</f>
        <v>1146.4752438239404</v>
      </c>
      <c r="L44" s="209">
        <f>[3]Sheet1!L35</f>
        <v>6.5067071914672852</v>
      </c>
      <c r="M44" s="209">
        <f>[3]Sheet1!M35</f>
        <v>0</v>
      </c>
      <c r="N44" s="209">
        <f>[3]Sheet1!N35</f>
        <v>2.9561667442321777</v>
      </c>
      <c r="O44" s="209">
        <f>[3]Sheet1!O35</f>
        <v>0</v>
      </c>
      <c r="P44" s="209">
        <f>[3]Sheet1!P35</f>
        <v>9.4628744125366211</v>
      </c>
      <c r="Q44" s="210">
        <f>[3]Sheet1!Q35</f>
        <v>45.206547152572163</v>
      </c>
    </row>
    <row r="45" spans="1:17" x14ac:dyDescent="0.25">
      <c r="A45" s="15" t="s">
        <v>47</v>
      </c>
      <c r="B45" s="209">
        <f>[3]Sheet1!B36</f>
        <v>29.099077224731445</v>
      </c>
      <c r="C45" s="209">
        <f>[3]Sheet1!C36</f>
        <v>732.8370039228414</v>
      </c>
      <c r="D45" s="209">
        <f>[3]Sheet1!D36</f>
        <v>10.949563026428223</v>
      </c>
      <c r="E45" s="209">
        <f>[3]Sheet1!E36</f>
        <v>0.32700642943382263</v>
      </c>
      <c r="F45" s="209">
        <f>[3]Sheet1!F36</f>
        <v>2.6040832996368408</v>
      </c>
      <c r="G45" s="209">
        <f>[3]Sheet1!G36</f>
        <v>0</v>
      </c>
      <c r="H45" s="209">
        <f>[3]Sheet1!H36</f>
        <v>12.382739067077637</v>
      </c>
      <c r="I45" s="209">
        <f>[3]Sheet1!I36</f>
        <v>213.24881197277142</v>
      </c>
      <c r="J45" s="209">
        <f>[3]Sheet1!J36</f>
        <v>5.1017012596130371</v>
      </c>
      <c r="K45" s="210">
        <f>[3]Sheet1!K36</f>
        <v>732.8370039228414</v>
      </c>
      <c r="L45" s="209">
        <f>[3]Sheet1!L36</f>
        <v>11.267022132873535</v>
      </c>
      <c r="M45" s="209">
        <f>[3]Sheet1!M36</f>
        <v>10.890318870544434</v>
      </c>
      <c r="N45" s="209">
        <f>[3]Sheet1!N36</f>
        <v>14.251174926757813</v>
      </c>
      <c r="O45" s="209">
        <f>[3]Sheet1!O36</f>
        <v>0</v>
      </c>
      <c r="P45" s="209">
        <f>[3]Sheet1!P36</f>
        <v>35.097496032714844</v>
      </c>
      <c r="Q45" s="210">
        <f>[3]Sheet1!Q36</f>
        <v>37.387154270870646</v>
      </c>
    </row>
    <row r="46" spans="1:17" x14ac:dyDescent="0.25">
      <c r="A46" s="16" t="s">
        <v>48</v>
      </c>
      <c r="B46" s="209">
        <f>[3]Sheet1!B37</f>
        <v>40.135913848876953</v>
      </c>
      <c r="C46" s="209">
        <f>[3]Sheet1!C37</f>
        <v>503.27284482779652</v>
      </c>
      <c r="D46" s="209">
        <f>[3]Sheet1!D37</f>
        <v>8.2081842422485352</v>
      </c>
      <c r="E46" s="209">
        <f>[3]Sheet1!E37</f>
        <v>0.23581564426422119</v>
      </c>
      <c r="F46" s="209">
        <f>[3]Sheet1!F37</f>
        <v>2.5142114162445068</v>
      </c>
      <c r="G46" s="209">
        <f>[3]Sheet1!G37</f>
        <v>0.35189959406852722</v>
      </c>
      <c r="H46" s="209">
        <f>[3]Sheet1!H37</f>
        <v>11.183680534362793</v>
      </c>
      <c r="I46" s="209">
        <f>[3]Sheet1!I37</f>
        <v>201.9931587959237</v>
      </c>
      <c r="J46" s="209">
        <f>[3]Sheet1!J37</f>
        <v>4.8083882331848145</v>
      </c>
      <c r="K46" s="210">
        <f>[3]Sheet1!K37</f>
        <v>503.27284482779652</v>
      </c>
      <c r="L46" s="209">
        <f>[3]Sheet1!L37</f>
        <v>17.030820846557617</v>
      </c>
      <c r="M46" s="209">
        <f>[3]Sheet1!M37</f>
        <v>1.7425488233566284</v>
      </c>
      <c r="N46" s="209">
        <f>[3]Sheet1!N37</f>
        <v>19.509620666503906</v>
      </c>
      <c r="O46" s="209">
        <f>[3]Sheet1!O37</f>
        <v>0</v>
      </c>
      <c r="P46" s="209">
        <f>[3]Sheet1!P37</f>
        <v>31.02882194519043</v>
      </c>
      <c r="Q46" s="210">
        <f>[3]Sheet1!Q37</f>
        <v>24.199313302068742</v>
      </c>
    </row>
    <row r="47" spans="1:17" x14ac:dyDescent="0.25">
      <c r="A47" s="16" t="s">
        <v>49</v>
      </c>
      <c r="B47" s="209">
        <f>[3]Sheet1!B38</f>
        <v>25.693906784057617</v>
      </c>
      <c r="C47" s="209">
        <f>[3]Sheet1!C38</f>
        <v>1115.3648692565976</v>
      </c>
      <c r="D47" s="209">
        <f>[3]Sheet1!D38</f>
        <v>14.441183090209961</v>
      </c>
      <c r="E47" s="209">
        <f>[3]Sheet1!E38</f>
        <v>1.9648110866546631</v>
      </c>
      <c r="F47" s="209">
        <f>[3]Sheet1!F38</f>
        <v>2.3267896175384521</v>
      </c>
      <c r="G47" s="209">
        <f>[3]Sheet1!G38</f>
        <v>0</v>
      </c>
      <c r="H47" s="209">
        <f>[3]Sheet1!H38</f>
        <v>18.732784271240234</v>
      </c>
      <c r="I47" s="209">
        <f>[3]Sheet1!I38</f>
        <v>286.58080163688362</v>
      </c>
      <c r="J47" s="209">
        <f>[3]Sheet1!J38</f>
        <v>3.5066406726837158</v>
      </c>
      <c r="K47" s="210">
        <f>[3]Sheet1!K38</f>
        <v>1115.3648692565976</v>
      </c>
      <c r="L47" s="209">
        <f>[3]Sheet1!L38</f>
        <v>11.401257514953613</v>
      </c>
      <c r="M47" s="209">
        <f>[3]Sheet1!M38</f>
        <v>0</v>
      </c>
      <c r="N47" s="209">
        <f>[3]Sheet1!N38</f>
        <v>7.3806967735290527</v>
      </c>
      <c r="O47" s="209">
        <f>[3]Sheet1!O38</f>
        <v>0</v>
      </c>
      <c r="P47" s="209">
        <f>[3]Sheet1!P38</f>
        <v>17.783359527587891</v>
      </c>
      <c r="Q47" s="210">
        <f>[3]Sheet1!Q38</f>
        <v>39.111838999460041</v>
      </c>
    </row>
    <row r="48" spans="1:17" x14ac:dyDescent="0.25">
      <c r="A48" s="16" t="s">
        <v>50</v>
      </c>
      <c r="B48" s="209">
        <f>[3]Sheet1!B39</f>
        <v>29.078725814819336</v>
      </c>
      <c r="C48" s="209">
        <f>[3]Sheet1!C39</f>
        <v>325.33367808754895</v>
      </c>
      <c r="D48" s="209">
        <f>[3]Sheet1!D39</f>
        <v>4.2799816131591797</v>
      </c>
      <c r="E48" s="209">
        <f>[3]Sheet1!E39</f>
        <v>1.9391230344772339</v>
      </c>
      <c r="F48" s="209">
        <f>[3]Sheet1!F39</f>
        <v>3.6295673847198486</v>
      </c>
      <c r="G48" s="209">
        <f>[3]Sheet1!G39</f>
        <v>0</v>
      </c>
      <c r="H48" s="209">
        <f>[3]Sheet1!H39</f>
        <v>9.8486719131469727</v>
      </c>
      <c r="I48" s="209">
        <f>[3]Sheet1!I39</f>
        <v>94.602887703182091</v>
      </c>
      <c r="J48" s="209">
        <f>[3]Sheet1!J39</f>
        <v>2.6340925693511963</v>
      </c>
      <c r="K48" s="210">
        <f>[3]Sheet1!K39</f>
        <v>325.33367808754895</v>
      </c>
      <c r="L48" s="209">
        <f>[3]Sheet1!L39</f>
        <v>8.5520114898681641</v>
      </c>
      <c r="M48" s="209">
        <f>[3]Sheet1!M39</f>
        <v>0</v>
      </c>
      <c r="N48" s="209">
        <f>[3]Sheet1!N39</f>
        <v>22.267122268676758</v>
      </c>
      <c r="O48" s="209">
        <f>[3]Sheet1!O39</f>
        <v>0</v>
      </c>
      <c r="P48" s="209">
        <f>[3]Sheet1!P39</f>
        <v>22.267122268676758</v>
      </c>
      <c r="Q48" s="210">
        <f>[3]Sheet1!Q39</f>
        <v>8.5695901749303154</v>
      </c>
    </row>
    <row r="49" spans="1:17" x14ac:dyDescent="0.25">
      <c r="A49" s="15" t="s">
        <v>51</v>
      </c>
      <c r="B49" s="209">
        <f>[3]Sheet1!B40</f>
        <v>34.100086212158203</v>
      </c>
      <c r="C49" s="209">
        <f>[3]Sheet1!C40</f>
        <v>2409.8040783262754</v>
      </c>
      <c r="D49" s="209">
        <f>[3]Sheet1!D40</f>
        <v>3.471163272857666</v>
      </c>
      <c r="E49" s="209">
        <f>[3]Sheet1!E40</f>
        <v>0.40123194456100464</v>
      </c>
      <c r="F49" s="209">
        <f>[3]Sheet1!F40</f>
        <v>2.6241195201873779</v>
      </c>
      <c r="G49" s="209">
        <f>[3]Sheet1!G40</f>
        <v>0</v>
      </c>
      <c r="H49" s="209">
        <f>[3]Sheet1!H40</f>
        <v>5.9585757255554199</v>
      </c>
      <c r="I49" s="209">
        <f>[3]Sheet1!I40</f>
        <v>821.74529299680637</v>
      </c>
      <c r="J49" s="209">
        <f>[3]Sheet1!J40</f>
        <v>4.3009886741638184</v>
      </c>
      <c r="K49" s="210">
        <f>[3]Sheet1!K40</f>
        <v>2409.8040783262754</v>
      </c>
      <c r="L49" s="209">
        <f>[3]Sheet1!L40</f>
        <v>2.3935201168060303</v>
      </c>
      <c r="M49" s="209">
        <f>[3]Sheet1!M40</f>
        <v>0</v>
      </c>
      <c r="N49" s="209">
        <f>[3]Sheet1!N40</f>
        <v>11.631624221801758</v>
      </c>
      <c r="O49" s="209">
        <f>[3]Sheet1!O40</f>
        <v>0</v>
      </c>
      <c r="P49" s="209">
        <f>[3]Sheet1!P40</f>
        <v>14.025143623352051</v>
      </c>
      <c r="Q49" s="210">
        <f>[3]Sheet1!Q40</f>
        <v>103.64540096615049</v>
      </c>
    </row>
    <row r="50" spans="1:17" x14ac:dyDescent="0.25">
      <c r="A50" s="16" t="s">
        <v>52</v>
      </c>
      <c r="B50" s="209">
        <f>[3]Sheet1!B41</f>
        <v>42.074417114257813</v>
      </c>
      <c r="C50" s="209">
        <f>[3]Sheet1!C41</f>
        <v>360.07799401541894</v>
      </c>
      <c r="D50" s="209">
        <f>[3]Sheet1!D41</f>
        <v>7.4776897430419922</v>
      </c>
      <c r="E50" s="209">
        <f>[3]Sheet1!E41</f>
        <v>0.84921878576278687</v>
      </c>
      <c r="F50" s="209">
        <f>[3]Sheet1!F41</f>
        <v>4.1095490455627441</v>
      </c>
      <c r="G50" s="209">
        <f>[3]Sheet1!G41</f>
        <v>0.31526258587837219</v>
      </c>
      <c r="H50" s="209">
        <f>[3]Sheet1!H41</f>
        <v>11.138389587402344</v>
      </c>
      <c r="I50" s="209">
        <f>[3]Sheet1!I41</f>
        <v>151.50071277168226</v>
      </c>
      <c r="J50" s="209">
        <f>[3]Sheet1!J41</f>
        <v>4.530306339263916</v>
      </c>
      <c r="K50" s="210">
        <f>[3]Sheet1!K41</f>
        <v>360.07799401541894</v>
      </c>
      <c r="L50" s="209">
        <f>[3]Sheet1!L41</f>
        <v>3.0575430393218994</v>
      </c>
      <c r="M50" s="209">
        <f>[3]Sheet1!M41</f>
        <v>4.8161778450012207</v>
      </c>
      <c r="N50" s="209">
        <f>[3]Sheet1!N41</f>
        <v>23.963333129882813</v>
      </c>
      <c r="O50" s="209">
        <f>[3]Sheet1!O41</f>
        <v>0</v>
      </c>
      <c r="P50" s="209">
        <f>[3]Sheet1!P41</f>
        <v>26.843114852905273</v>
      </c>
      <c r="Q50" s="210">
        <f>[3]Sheet1!Q41</f>
        <v>16.312636724799887</v>
      </c>
    </row>
    <row r="51" spans="1:17" x14ac:dyDescent="0.25">
      <c r="A51" s="16" t="s">
        <v>53</v>
      </c>
      <c r="B51" s="209">
        <f>[3]Sheet1!B42</f>
        <v>32.669795989990234</v>
      </c>
      <c r="C51" s="209">
        <f>[3]Sheet1!C42</f>
        <v>667.18845005075559</v>
      </c>
      <c r="D51" s="209">
        <f>[3]Sheet1!D42</f>
        <v>3.9710013866424561</v>
      </c>
      <c r="E51" s="209">
        <f>[3]Sheet1!E42</f>
        <v>1.1654626131057739</v>
      </c>
      <c r="F51" s="209">
        <f>[3]Sheet1!F42</f>
        <v>3.5934207439422607</v>
      </c>
      <c r="G51" s="209">
        <f>[3]Sheet1!G42</f>
        <v>0.62379205226898193</v>
      </c>
      <c r="H51" s="209">
        <f>[3]Sheet1!H42</f>
        <v>8.7298851013183594</v>
      </c>
      <c r="I51" s="209">
        <f>[3]Sheet1!I42</f>
        <v>217.96909582198415</v>
      </c>
      <c r="J51" s="209">
        <f>[3]Sheet1!J42</f>
        <v>4.5714101791381836</v>
      </c>
      <c r="K51" s="210">
        <f>[3]Sheet1!K42</f>
        <v>667.18845005075559</v>
      </c>
      <c r="L51" s="209">
        <f>[3]Sheet1!L42</f>
        <v>11.208378791809082</v>
      </c>
      <c r="M51" s="209">
        <f>[3]Sheet1!M42</f>
        <v>0</v>
      </c>
      <c r="N51" s="209">
        <f>[3]Sheet1!N42</f>
        <v>12.301801681518555</v>
      </c>
      <c r="O51" s="209">
        <f>[3]Sheet1!O42</f>
        <v>0</v>
      </c>
      <c r="P51" s="209">
        <f>[3]Sheet1!P42</f>
        <v>23.510181427001953</v>
      </c>
      <c r="Q51" s="210">
        <f>[3]Sheet1!Q42</f>
        <v>30.499921710059365</v>
      </c>
    </row>
    <row r="52" spans="1:17" x14ac:dyDescent="0.25">
      <c r="A52" s="16" t="s">
        <v>54</v>
      </c>
      <c r="B52" s="209">
        <f>[3]Sheet1!B43</f>
        <v>37.021797180175781</v>
      </c>
      <c r="C52" s="209">
        <f>[3]Sheet1!C43</f>
        <v>602.16971369908379</v>
      </c>
      <c r="D52" s="209">
        <f>[3]Sheet1!D43</f>
        <v>8.9279394149780273</v>
      </c>
      <c r="E52" s="209">
        <f>[3]Sheet1!E43</f>
        <v>0.35667955875396729</v>
      </c>
      <c r="F52" s="209">
        <f>[3]Sheet1!F43</f>
        <v>2.4218769073486328</v>
      </c>
      <c r="G52" s="209">
        <f>[3]Sheet1!G43</f>
        <v>0</v>
      </c>
      <c r="H52" s="209">
        <f>[3]Sheet1!H43</f>
        <v>10.996588706970215</v>
      </c>
      <c r="I52" s="209">
        <f>[3]Sheet1!I43</f>
        <v>222.93404285253337</v>
      </c>
      <c r="J52" s="209">
        <f>[3]Sheet1!J43</f>
        <v>4.2650980949401855</v>
      </c>
      <c r="K52" s="210">
        <f>[3]Sheet1!K43</f>
        <v>602.16971369908379</v>
      </c>
      <c r="L52" s="209">
        <f>[3]Sheet1!L43</f>
        <v>19.022769927978516</v>
      </c>
      <c r="M52" s="209">
        <f>[3]Sheet1!M43</f>
        <v>0</v>
      </c>
      <c r="N52" s="209">
        <f>[3]Sheet1!N43</f>
        <v>27.684263229370117</v>
      </c>
      <c r="O52" s="209">
        <f>[3]Sheet1!O43</f>
        <v>0</v>
      </c>
      <c r="P52" s="209">
        <f>[3]Sheet1!P43</f>
        <v>37.4322509765625</v>
      </c>
      <c r="Q52" s="210">
        <f>[3]Sheet1!Q43</f>
        <v>25.683129074149509</v>
      </c>
    </row>
    <row r="53" spans="1:17" x14ac:dyDescent="0.25">
      <c r="A53" s="15" t="s">
        <v>55</v>
      </c>
      <c r="B53" s="209">
        <f>[3]Sheet1!B44</f>
        <v>35.569950103759766</v>
      </c>
      <c r="C53" s="209">
        <f>[3]Sheet1!C44</f>
        <v>1349.7210167403655</v>
      </c>
      <c r="D53" s="209">
        <f>[3]Sheet1!D44</f>
        <v>5.3249750137329102</v>
      </c>
      <c r="E53" s="209">
        <f>[3]Sheet1!E44</f>
        <v>1.3385961055755615</v>
      </c>
      <c r="F53" s="209">
        <f>[3]Sheet1!F44</f>
        <v>6.7929482460021973</v>
      </c>
      <c r="G53" s="209">
        <f>[3]Sheet1!G44</f>
        <v>0.84551316499710083</v>
      </c>
      <c r="H53" s="209">
        <f>[3]Sheet1!H44</f>
        <v>13.256409645080566</v>
      </c>
      <c r="I53" s="209">
        <f>[3]Sheet1!I44</f>
        <v>480.09510679442081</v>
      </c>
      <c r="J53" s="209">
        <f>[3]Sheet1!J44</f>
        <v>2.2991971969604492</v>
      </c>
      <c r="K53" s="210">
        <f>[3]Sheet1!K44</f>
        <v>1349.7210167403655</v>
      </c>
      <c r="L53" s="209">
        <f>[3]Sheet1!L44</f>
        <v>1.5459458827972412</v>
      </c>
      <c r="M53" s="209">
        <f>[3]Sheet1!M44</f>
        <v>0</v>
      </c>
      <c r="N53" s="209">
        <f>[3]Sheet1!N44</f>
        <v>34.150798797607422</v>
      </c>
      <c r="O53" s="209">
        <f>[3]Sheet1!O44</f>
        <v>0</v>
      </c>
      <c r="P53" s="209">
        <f>[3]Sheet1!P44</f>
        <v>34.150798797607422</v>
      </c>
      <c r="Q53" s="210">
        <f>[3]Sheet1!Q44</f>
        <v>31.032749338097137</v>
      </c>
    </row>
    <row r="54" spans="1:17" x14ac:dyDescent="0.25">
      <c r="A54" s="16" t="s">
        <v>56</v>
      </c>
      <c r="B54" s="209">
        <f>[3]Sheet1!B45</f>
        <v>39.512622833251953</v>
      </c>
      <c r="C54" s="209">
        <f>[3]Sheet1!C45</f>
        <v>828.98203685540886</v>
      </c>
      <c r="D54" s="209">
        <f>[3]Sheet1!D45</f>
        <v>8.9335117340087891</v>
      </c>
      <c r="E54" s="209">
        <f>[3]Sheet1!E45</f>
        <v>0</v>
      </c>
      <c r="F54" s="209">
        <f>[3]Sheet1!F45</f>
        <v>2.4987618923187256</v>
      </c>
      <c r="G54" s="209">
        <f>[3]Sheet1!G45</f>
        <v>0</v>
      </c>
      <c r="H54" s="209">
        <f>[3]Sheet1!H45</f>
        <v>11.152326583862305</v>
      </c>
      <c r="I54" s="209">
        <f>[3]Sheet1!I45</f>
        <v>327.5525588005471</v>
      </c>
      <c r="J54" s="209">
        <f>[3]Sheet1!J45</f>
        <v>4.9008841514587402</v>
      </c>
      <c r="K54" s="210">
        <f>[3]Sheet1!K45</f>
        <v>828.98203685540886</v>
      </c>
      <c r="L54" s="209">
        <f>[3]Sheet1!L45</f>
        <v>28.11894416809082</v>
      </c>
      <c r="M54" s="209">
        <f>[3]Sheet1!M45</f>
        <v>0</v>
      </c>
      <c r="N54" s="209">
        <f>[3]Sheet1!N45</f>
        <v>14.897858619689941</v>
      </c>
      <c r="O54" s="209">
        <f>[3]Sheet1!O45</f>
        <v>0</v>
      </c>
      <c r="P54" s="209">
        <f>[3]Sheet1!P45</f>
        <v>31.542804718017578</v>
      </c>
      <c r="Q54" s="210">
        <f>[3]Sheet1!Q45</f>
        <v>40.627449558429269</v>
      </c>
    </row>
    <row r="55" spans="1:17" x14ac:dyDescent="0.25">
      <c r="A55" s="16" t="s">
        <v>57</v>
      </c>
      <c r="B55" s="209">
        <f>[3]Sheet1!B46</f>
        <v>35.264156341552734</v>
      </c>
      <c r="C55" s="209">
        <f>[3]Sheet1!C46</f>
        <v>273.44858227968615</v>
      </c>
      <c r="D55" s="209">
        <f>[3]Sheet1!D46</f>
        <v>6.8454761505126953</v>
      </c>
      <c r="E55" s="209">
        <f>[3]Sheet1!E46</f>
        <v>0.25979942083358765</v>
      </c>
      <c r="F55" s="209">
        <f>[3]Sheet1!F46</f>
        <v>2.634160041809082</v>
      </c>
      <c r="G55" s="209">
        <f>[3]Sheet1!G46</f>
        <v>0.20794776082038879</v>
      </c>
      <c r="H55" s="209">
        <f>[3]Sheet1!H46</f>
        <v>9.739436149597168</v>
      </c>
      <c r="I55" s="209">
        <f>[3]Sheet1!I46</f>
        <v>96.429330873325171</v>
      </c>
      <c r="J55" s="209">
        <f>[3]Sheet1!J46</f>
        <v>4.7125582695007324</v>
      </c>
      <c r="K55" s="210">
        <f>[3]Sheet1!K46</f>
        <v>273.44858227968615</v>
      </c>
      <c r="L55" s="209">
        <f>[3]Sheet1!L46</f>
        <v>5.6784806251525879</v>
      </c>
      <c r="M55" s="209">
        <f>[3]Sheet1!M46</f>
        <v>4.7585258483886719</v>
      </c>
      <c r="N55" s="209">
        <f>[3]Sheet1!N46</f>
        <v>4.9623093605041504</v>
      </c>
      <c r="O55" s="209">
        <f>[3]Sheet1!O46</f>
        <v>0</v>
      </c>
      <c r="P55" s="209">
        <f>[3]Sheet1!P46</f>
        <v>12.974700927734375</v>
      </c>
      <c r="Q55" s="210">
        <f>[3]Sheet1!Q46</f>
        <v>12.886423769005892</v>
      </c>
    </row>
    <row r="56" spans="1:17" x14ac:dyDescent="0.25">
      <c r="A56" s="16" t="s">
        <v>58</v>
      </c>
      <c r="B56" s="209">
        <f>[3]Sheet1!B47</f>
        <v>35.184841156005859</v>
      </c>
      <c r="C56" s="209">
        <f>[3]Sheet1!C47</f>
        <v>394.67569449209913</v>
      </c>
      <c r="D56" s="209">
        <f>[3]Sheet1!D47</f>
        <v>13.290024757385254</v>
      </c>
      <c r="E56" s="209">
        <f>[3]Sheet1!E47</f>
        <v>0</v>
      </c>
      <c r="F56" s="209">
        <f>[3]Sheet1!F47</f>
        <v>4.180206298828125</v>
      </c>
      <c r="G56" s="209">
        <f>[3]Sheet1!G47</f>
        <v>0.39222466945648193</v>
      </c>
      <c r="H56" s="209">
        <f>[3]Sheet1!H47</f>
        <v>17.545564651489258</v>
      </c>
      <c r="I56" s="209">
        <f>[3]Sheet1!I47</f>
        <v>138.8660178027321</v>
      </c>
      <c r="J56" s="209">
        <f>[3]Sheet1!J47</f>
        <v>2.7394204139709473</v>
      </c>
      <c r="K56" s="210">
        <f>[3]Sheet1!K47</f>
        <v>394.67569449209913</v>
      </c>
      <c r="L56" s="209">
        <f>[3]Sheet1!L47</f>
        <v>7.0386819839477539</v>
      </c>
      <c r="M56" s="209">
        <f>[3]Sheet1!M47</f>
        <v>0</v>
      </c>
      <c r="N56" s="209">
        <f>[3]Sheet1!N47</f>
        <v>17.978046417236328</v>
      </c>
      <c r="O56" s="209">
        <f>[3]Sheet1!O47</f>
        <v>0</v>
      </c>
      <c r="P56" s="209">
        <f>[3]Sheet1!P47</f>
        <v>22.155158996582031</v>
      </c>
      <c r="Q56" s="210">
        <f>[3]Sheet1!Q47</f>
        <v>10.811826408201318</v>
      </c>
    </row>
    <row r="57" spans="1:17" x14ac:dyDescent="0.25">
      <c r="A57" s="16" t="s">
        <v>59</v>
      </c>
      <c r="B57" s="209">
        <f>[3]Sheet1!B48</f>
        <v>34.603706359863281</v>
      </c>
      <c r="C57" s="209">
        <f>[3]Sheet1!C48</f>
        <v>425.52144937886777</v>
      </c>
      <c r="D57" s="209">
        <f>[3]Sheet1!D48</f>
        <v>3.5784766674041748</v>
      </c>
      <c r="E57" s="209">
        <f>[3]Sheet1!E48</f>
        <v>0.44947901368141174</v>
      </c>
      <c r="F57" s="209">
        <f>[3]Sheet1!F48</f>
        <v>1.3380802869796753</v>
      </c>
      <c r="G57" s="209">
        <f>[3]Sheet1!G48</f>
        <v>0.20138484239578247</v>
      </c>
      <c r="H57" s="209">
        <f>[3]Sheet1!H48</f>
        <v>5.5674209594726563</v>
      </c>
      <c r="I57" s="209">
        <f>[3]Sheet1!I48</f>
        <v>147.24619669446935</v>
      </c>
      <c r="J57" s="209">
        <f>[3]Sheet1!J48</f>
        <v>3.4315378665924072</v>
      </c>
      <c r="K57" s="210">
        <f>[3]Sheet1!K48</f>
        <v>425.52144937886777</v>
      </c>
      <c r="L57" s="209">
        <f>[3]Sheet1!L48</f>
        <v>7.7114300727844238</v>
      </c>
      <c r="M57" s="209">
        <f>[3]Sheet1!M48</f>
        <v>0</v>
      </c>
      <c r="N57" s="209">
        <f>[3]Sheet1!N48</f>
        <v>42.942771911621094</v>
      </c>
      <c r="O57" s="209">
        <f>[3]Sheet1!O48</f>
        <v>2.0288093090057373</v>
      </c>
      <c r="P57" s="209">
        <f>[3]Sheet1!P48</f>
        <v>42.942771911621094</v>
      </c>
      <c r="Q57" s="210">
        <f>[3]Sheet1!Q48</f>
        <v>14.601929354617722</v>
      </c>
    </row>
    <row r="58" spans="1:17" x14ac:dyDescent="0.25">
      <c r="A58" s="16" t="s">
        <v>60</v>
      </c>
      <c r="B58" s="209">
        <f>[3]Sheet1!B49</f>
        <v>30.190773010253906</v>
      </c>
      <c r="C58" s="209">
        <f>[3]Sheet1!C49</f>
        <v>922.69632907970333</v>
      </c>
      <c r="D58" s="209">
        <f>[3]Sheet1!D49</f>
        <v>4.6709165573120117</v>
      </c>
      <c r="E58" s="209">
        <f>[3]Sheet1!E49</f>
        <v>0.91868913173675537</v>
      </c>
      <c r="F58" s="209">
        <f>[3]Sheet1!F49</f>
        <v>2.375889778137207</v>
      </c>
      <c r="G58" s="209">
        <f>[3]Sheet1!G49</f>
        <v>0</v>
      </c>
      <c r="H58" s="209">
        <f>[3]Sheet1!H49</f>
        <v>7.9654955863952637</v>
      </c>
      <c r="I58" s="209">
        <f>[3]Sheet1!I49</f>
        <v>278.56914885793623</v>
      </c>
      <c r="J58" s="209">
        <f>[3]Sheet1!J49</f>
        <v>2.240391731262207</v>
      </c>
      <c r="K58" s="210">
        <f>[3]Sheet1!K49</f>
        <v>922.69632907970333</v>
      </c>
      <c r="L58" s="209">
        <f>[3]Sheet1!L49</f>
        <v>0</v>
      </c>
      <c r="M58" s="209">
        <f>[3]Sheet1!M49</f>
        <v>0</v>
      </c>
      <c r="N58" s="209">
        <f>[3]Sheet1!N49</f>
        <v>13.383949279785156</v>
      </c>
      <c r="O58" s="209">
        <f>[3]Sheet1!O49</f>
        <v>0</v>
      </c>
      <c r="P58" s="209">
        <f>[3]Sheet1!P49</f>
        <v>13.383949279785156</v>
      </c>
      <c r="Q58" s="210">
        <f>[3]Sheet1!Q49</f>
        <v>20.672011786078485</v>
      </c>
    </row>
    <row r="59" spans="1:17" x14ac:dyDescent="0.25">
      <c r="A59" s="15" t="s">
        <v>61</v>
      </c>
      <c r="B59" s="209">
        <f>[3]Sheet1!B50</f>
        <v>31.060867309570313</v>
      </c>
      <c r="C59" s="209">
        <f>[3]Sheet1!C50</f>
        <v>3370.698544432491</v>
      </c>
      <c r="D59" s="209">
        <f>[3]Sheet1!D50</f>
        <v>1.9657168388366699</v>
      </c>
      <c r="E59" s="209">
        <f>[3]Sheet1!E50</f>
        <v>1.1014741659164429</v>
      </c>
      <c r="F59" s="209">
        <f>[3]Sheet1!F50</f>
        <v>0.36761537194252014</v>
      </c>
      <c r="G59" s="209">
        <f>[3]Sheet1!G50</f>
        <v>0.18330888450145721</v>
      </c>
      <c r="H59" s="209">
        <f>[3]Sheet1!H50</f>
        <v>3.6181151866912842</v>
      </c>
      <c r="I59" s="209">
        <f>[3]Sheet1!I50</f>
        <v>1046.9681905961854</v>
      </c>
      <c r="J59" s="209">
        <f>[3]Sheet1!J50</f>
        <v>3.1515815258026123</v>
      </c>
      <c r="K59" s="210">
        <f>[3]Sheet1!K50</f>
        <v>3370.698544432491</v>
      </c>
      <c r="L59" s="209">
        <f>[3]Sheet1!L50</f>
        <v>0</v>
      </c>
      <c r="M59" s="209">
        <f>[3]Sheet1!M50</f>
        <v>0</v>
      </c>
      <c r="N59" s="209">
        <f>[3]Sheet1!N50</f>
        <v>19.414575576782227</v>
      </c>
      <c r="O59" s="209">
        <f>[3]Sheet1!O50</f>
        <v>0</v>
      </c>
      <c r="P59" s="209">
        <f>[3]Sheet1!P50</f>
        <v>19.414575576782227</v>
      </c>
      <c r="Q59" s="210">
        <f>[3]Sheet1!Q50</f>
        <v>106.23031498125201</v>
      </c>
    </row>
    <row r="60" spans="1:17" x14ac:dyDescent="0.25">
      <c r="A60" s="16" t="s">
        <v>62</v>
      </c>
      <c r="B60" s="209">
        <f>[3]Sheet1!B51</f>
        <v>33.834617614746094</v>
      </c>
      <c r="C60" s="209">
        <f>[3]Sheet1!C51</f>
        <v>782.45828202163534</v>
      </c>
      <c r="D60" s="209">
        <f>[3]Sheet1!D51</f>
        <v>2.357863187789917</v>
      </c>
      <c r="E60" s="209">
        <f>[3]Sheet1!E51</f>
        <v>1.229417085647583</v>
      </c>
      <c r="F60" s="209">
        <f>[3]Sheet1!F51</f>
        <v>3.2726254463195801</v>
      </c>
      <c r="G60" s="209">
        <f>[3]Sheet1!G51</f>
        <v>0</v>
      </c>
      <c r="H60" s="209">
        <f>[3]Sheet1!H51</f>
        <v>6.8599057197570801</v>
      </c>
      <c r="I60" s="209">
        <f>[3]Sheet1!I51</f>
        <v>264.74177387858953</v>
      </c>
      <c r="J60" s="209">
        <f>[3]Sheet1!J51</f>
        <v>2.3323969841003418</v>
      </c>
      <c r="K60" s="210">
        <f>[3]Sheet1!K51</f>
        <v>782.45828202163534</v>
      </c>
      <c r="L60" s="209">
        <f>[3]Sheet1!L51</f>
        <v>0</v>
      </c>
      <c r="M60" s="209">
        <f>[3]Sheet1!M51</f>
        <v>0</v>
      </c>
      <c r="N60" s="209">
        <f>[3]Sheet1!N51</f>
        <v>0</v>
      </c>
      <c r="O60" s="209">
        <f>[3]Sheet1!O51</f>
        <v>0</v>
      </c>
      <c r="P60" s="209">
        <f>[3]Sheet1!P51</f>
        <v>0</v>
      </c>
      <c r="Q60" s="210">
        <f>[3]Sheet1!Q51</f>
        <v>18.250032556721866</v>
      </c>
    </row>
    <row r="61" spans="1:17" x14ac:dyDescent="0.25">
      <c r="A61" s="16" t="s">
        <v>63</v>
      </c>
      <c r="B61" s="209">
        <f>[3]Sheet1!B52</f>
        <v>41.196338653564453</v>
      </c>
      <c r="C61" s="209">
        <f>[3]Sheet1!C52</f>
        <v>314.31086194963223</v>
      </c>
      <c r="D61" s="209">
        <f>[3]Sheet1!D52</f>
        <v>9.8224124908447266</v>
      </c>
      <c r="E61" s="209">
        <f>[3]Sheet1!E52</f>
        <v>0.12780971825122833</v>
      </c>
      <c r="F61" s="209">
        <f>[3]Sheet1!F52</f>
        <v>2.980571985244751</v>
      </c>
      <c r="G61" s="209">
        <f>[3]Sheet1!G52</f>
        <v>0</v>
      </c>
      <c r="H61" s="209">
        <f>[3]Sheet1!H52</f>
        <v>12.43641185760498</v>
      </c>
      <c r="I61" s="209">
        <f>[3]Sheet1!I52</f>
        <v>129.48456869269637</v>
      </c>
      <c r="J61" s="209">
        <f>[3]Sheet1!J52</f>
        <v>3.8347651958465576</v>
      </c>
      <c r="K61" s="210">
        <f>[3]Sheet1!K52</f>
        <v>314.31086194963223</v>
      </c>
      <c r="L61" s="209">
        <f>[3]Sheet1!L52</f>
        <v>21.437820434570313</v>
      </c>
      <c r="M61" s="209">
        <f>[3]Sheet1!M52</f>
        <v>2.2255628108978271</v>
      </c>
      <c r="N61" s="209">
        <f>[3]Sheet1!N52</f>
        <v>22.130207061767578</v>
      </c>
      <c r="O61" s="209">
        <f>[3]Sheet1!O52</f>
        <v>0</v>
      </c>
      <c r="P61" s="209">
        <f>[3]Sheet1!P52</f>
        <v>36.059223175048828</v>
      </c>
      <c r="Q61" s="210">
        <f>[3]Sheet1!Q52</f>
        <v>12.053083392322938</v>
      </c>
    </row>
    <row r="62" spans="1:17" x14ac:dyDescent="0.25">
      <c r="A62" s="16" t="s">
        <v>64</v>
      </c>
      <c r="B62" s="209">
        <f>[3]Sheet1!B53</f>
        <v>29.664382934570313</v>
      </c>
      <c r="C62" s="209">
        <f>[3]Sheet1!C53</f>
        <v>821.07361954469775</v>
      </c>
      <c r="D62" s="209">
        <f>[3]Sheet1!D53</f>
        <v>2.2120673656463623</v>
      </c>
      <c r="E62" s="209">
        <f>[3]Sheet1!E53</f>
        <v>0.42292255163192749</v>
      </c>
      <c r="F62" s="209">
        <f>[3]Sheet1!F53</f>
        <v>1.6652326583862305</v>
      </c>
      <c r="G62" s="209">
        <f>[3]Sheet1!G53</f>
        <v>0</v>
      </c>
      <c r="H62" s="209">
        <f>[3]Sheet1!H53</f>
        <v>3.8773002624511719</v>
      </c>
      <c r="I62" s="209">
        <f>[3]Sheet1!I53</f>
        <v>243.56642602768142</v>
      </c>
      <c r="J62" s="209">
        <f>[3]Sheet1!J53</f>
        <v>4.2143406867980957</v>
      </c>
      <c r="K62" s="210">
        <f>[3]Sheet1!K53</f>
        <v>821.07361954469775</v>
      </c>
      <c r="L62" s="209">
        <f>[3]Sheet1!L53</f>
        <v>3.2128229141235352</v>
      </c>
      <c r="M62" s="209">
        <f>[3]Sheet1!M53</f>
        <v>9.9289846420288086</v>
      </c>
      <c r="N62" s="209">
        <f>[3]Sheet1!N53</f>
        <v>22.413566589355469</v>
      </c>
      <c r="O62" s="209">
        <f>[3]Sheet1!O53</f>
        <v>0</v>
      </c>
      <c r="P62" s="209">
        <f>[3]Sheet1!P53</f>
        <v>35.555374145507813</v>
      </c>
      <c r="Q62" s="210">
        <f>[3]Sheet1!Q53</f>
        <v>34.602840580976171</v>
      </c>
    </row>
    <row r="63" spans="1:17" x14ac:dyDescent="0.25">
      <c r="A63" s="15" t="s">
        <v>65</v>
      </c>
      <c r="B63" s="209">
        <f>[3]Sheet1!B54</f>
        <v>31.621219635009766</v>
      </c>
      <c r="C63" s="209">
        <f>[3]Sheet1!C54</f>
        <v>1202.1115128661079</v>
      </c>
      <c r="D63" s="209">
        <f>[3]Sheet1!D54</f>
        <v>1.4808493852615356</v>
      </c>
      <c r="E63" s="209">
        <f>[3]Sheet1!E54</f>
        <v>0</v>
      </c>
      <c r="F63" s="209">
        <f>[3]Sheet1!F54</f>
        <v>1.9903782606124878</v>
      </c>
      <c r="G63" s="209">
        <f>[3]Sheet1!G54</f>
        <v>0.28482896089553833</v>
      </c>
      <c r="H63" s="209">
        <f>[3]Sheet1!H54</f>
        <v>2.8758022785186768</v>
      </c>
      <c r="I63" s="209">
        <f>[3]Sheet1!I54</f>
        <v>380.12232744364456</v>
      </c>
      <c r="J63" s="209">
        <f>[3]Sheet1!J54</f>
        <v>4.5974078178405762</v>
      </c>
      <c r="K63" s="210">
        <f>[3]Sheet1!K54</f>
        <v>1202.1115128661079</v>
      </c>
      <c r="L63" s="209">
        <f>[3]Sheet1!L54</f>
        <v>0</v>
      </c>
      <c r="M63" s="209">
        <f>[3]Sheet1!M54</f>
        <v>1.801761269569397</v>
      </c>
      <c r="N63" s="209">
        <f>[3]Sheet1!N54</f>
        <v>13.801121711730957</v>
      </c>
      <c r="O63" s="209">
        <f>[3]Sheet1!O54</f>
        <v>1.9839911460876465</v>
      </c>
      <c r="P63" s="209">
        <f>[3]Sheet1!P54</f>
        <v>15.602883338928223</v>
      </c>
      <c r="Q63" s="210">
        <f>[3]Sheet1!Q54</f>
        <v>55.265969577706556</v>
      </c>
    </row>
    <row r="64" spans="1:17" x14ac:dyDescent="0.25">
      <c r="A64" s="16" t="s">
        <v>66</v>
      </c>
      <c r="B64" s="209">
        <f>[3]Sheet1!B55</f>
        <v>42.535820007324219</v>
      </c>
      <c r="C64" s="209">
        <f>[3]Sheet1!C55</f>
        <v>977.19867614466239</v>
      </c>
      <c r="D64" s="209">
        <f>[3]Sheet1!D55</f>
        <v>6.0074810981750488</v>
      </c>
      <c r="E64" s="209">
        <f>[3]Sheet1!E55</f>
        <v>0</v>
      </c>
      <c r="F64" s="209">
        <f>[3]Sheet1!F55</f>
        <v>3.3147192001342773</v>
      </c>
      <c r="G64" s="209">
        <f>[3]Sheet1!G55</f>
        <v>0</v>
      </c>
      <c r="H64" s="209">
        <f>[3]Sheet1!H55</f>
        <v>9.3222007751464844</v>
      </c>
      <c r="I64" s="209">
        <f>[3]Sheet1!I55</f>
        <v>415.65947658699139</v>
      </c>
      <c r="J64" s="209">
        <f>[3]Sheet1!J55</f>
        <v>4.2885274887084961</v>
      </c>
      <c r="K64" s="210">
        <f>[3]Sheet1!K55</f>
        <v>977.19867614466239</v>
      </c>
      <c r="L64" s="209">
        <f>[3]Sheet1!L55</f>
        <v>15.260875701904297</v>
      </c>
      <c r="M64" s="209">
        <f>[3]Sheet1!M55</f>
        <v>0</v>
      </c>
      <c r="N64" s="209">
        <f>[3]Sheet1!N55</f>
        <v>26.101747512817383</v>
      </c>
      <c r="O64" s="209">
        <f>[3]Sheet1!O55</f>
        <v>0</v>
      </c>
      <c r="P64" s="209">
        <f>[3]Sheet1!P55</f>
        <v>33.602108001708984</v>
      </c>
      <c r="Q64" s="210">
        <f>[3]Sheet1!Q55</f>
        <v>41.907435903637115</v>
      </c>
    </row>
    <row r="65" spans="1:17" x14ac:dyDescent="0.25">
      <c r="A65" s="16" t="s">
        <v>67</v>
      </c>
      <c r="B65" s="209">
        <f>[3]Sheet1!B56</f>
        <v>34.923267364501953</v>
      </c>
      <c r="C65" s="209">
        <f>[3]Sheet1!C56</f>
        <v>356.53184849527781</v>
      </c>
      <c r="D65" s="209">
        <f>[3]Sheet1!D56</f>
        <v>6.341763973236084</v>
      </c>
      <c r="E65" s="209">
        <f>[3]Sheet1!E56</f>
        <v>0.82131671905517578</v>
      </c>
      <c r="F65" s="209">
        <f>[3]Sheet1!F56</f>
        <v>2.6747879981994629</v>
      </c>
      <c r="G65" s="209">
        <f>[3]Sheet1!G56</f>
        <v>0</v>
      </c>
      <c r="H65" s="209">
        <f>[3]Sheet1!H56</f>
        <v>9.3272886276245117</v>
      </c>
      <c r="I65" s="209">
        <f>[3]Sheet1!I56</f>
        <v>124.51257003971854</v>
      </c>
      <c r="J65" s="209">
        <f>[3]Sheet1!J56</f>
        <v>2.973771333694458</v>
      </c>
      <c r="K65" s="210">
        <f>[3]Sheet1!K56</f>
        <v>356.53184849527781</v>
      </c>
      <c r="L65" s="209">
        <f>[3]Sheet1!L56</f>
        <v>2.5338239669799805</v>
      </c>
      <c r="M65" s="209">
        <f>[3]Sheet1!M56</f>
        <v>0</v>
      </c>
      <c r="N65" s="209">
        <f>[3]Sheet1!N56</f>
        <v>7.302037239074707</v>
      </c>
      <c r="O65" s="209">
        <f>[3]Sheet1!O56</f>
        <v>0</v>
      </c>
      <c r="P65" s="209">
        <f>[3]Sheet1!P56</f>
        <v>9.8358612060546875</v>
      </c>
      <c r="Q65" s="210">
        <f>[3]Sheet1!Q56</f>
        <v>10.602442321987413</v>
      </c>
    </row>
    <row r="66" spans="1:17" x14ac:dyDescent="0.25">
      <c r="A66" s="16" t="s">
        <v>68</v>
      </c>
      <c r="B66" s="209">
        <f>[3]Sheet1!B57</f>
        <v>35.525333404541016</v>
      </c>
      <c r="C66" s="209">
        <f>[3]Sheet1!C57</f>
        <v>765.67685866902332</v>
      </c>
      <c r="D66" s="209">
        <f>[3]Sheet1!D57</f>
        <v>10.082526206970215</v>
      </c>
      <c r="E66" s="209">
        <f>[3]Sheet1!E57</f>
        <v>0.45997345447540283</v>
      </c>
      <c r="F66" s="209">
        <f>[3]Sheet1!F57</f>
        <v>1.9271856546401978</v>
      </c>
      <c r="G66" s="209">
        <f>[3]Sheet1!G57</f>
        <v>0.29697024822235107</v>
      </c>
      <c r="H66" s="209">
        <f>[3]Sheet1!H57</f>
        <v>12.766655921936035</v>
      </c>
      <c r="I66" s="209">
        <f>[3]Sheet1!I57</f>
        <v>272.00924349845394</v>
      </c>
      <c r="J66" s="209">
        <f>[3]Sheet1!J57</f>
        <v>4.8763985633850098</v>
      </c>
      <c r="K66" s="210">
        <f>[3]Sheet1!K57</f>
        <v>765.67685866902332</v>
      </c>
      <c r="L66" s="209">
        <f>[3]Sheet1!L57</f>
        <v>25.806419372558594</v>
      </c>
      <c r="M66" s="209">
        <f>[3]Sheet1!M57</f>
        <v>0</v>
      </c>
      <c r="N66" s="209">
        <f>[3]Sheet1!N57</f>
        <v>7.7359275817871094</v>
      </c>
      <c r="O66" s="209">
        <f>[3]Sheet1!O57</f>
        <v>0</v>
      </c>
      <c r="P66" s="209">
        <f>[3]Sheet1!P57</f>
        <v>31.287704467773438</v>
      </c>
      <c r="Q66" s="210">
        <f>[3]Sheet1!Q57</f>
        <v>37.337455523072521</v>
      </c>
    </row>
    <row r="67" spans="1:17" x14ac:dyDescent="0.25">
      <c r="A67" s="15" t="s">
        <v>69</v>
      </c>
      <c r="B67" s="209">
        <f>[3]Sheet1!B58</f>
        <v>34.927196502685547</v>
      </c>
      <c r="C67" s="209">
        <f>[3]Sheet1!C58</f>
        <v>1505.0019698755018</v>
      </c>
      <c r="D67" s="209">
        <f>[3]Sheet1!D58</f>
        <v>1.0598568916320801</v>
      </c>
      <c r="E67" s="209">
        <f>[3]Sheet1!E58</f>
        <v>1.6714895963668823</v>
      </c>
      <c r="F67" s="209">
        <f>[3]Sheet1!F58</f>
        <v>3.4381580352783203</v>
      </c>
      <c r="G67" s="209">
        <f>[3]Sheet1!G58</f>
        <v>0</v>
      </c>
      <c r="H67" s="209">
        <f>[3]Sheet1!H58</f>
        <v>4.628878116607666</v>
      </c>
      <c r="I67" s="209">
        <f>[3]Sheet1!I58</f>
        <v>525.65500287766508</v>
      </c>
      <c r="J67" s="209">
        <f>[3]Sheet1!J58</f>
        <v>4.9119348526000977</v>
      </c>
      <c r="K67" s="210">
        <f>[3]Sheet1!K58</f>
        <v>1505.0019698755018</v>
      </c>
      <c r="L67" s="209">
        <f>[3]Sheet1!L58</f>
        <v>7.4003424644470215</v>
      </c>
      <c r="M67" s="209">
        <f>[3]Sheet1!M58</f>
        <v>1.328549861907959</v>
      </c>
      <c r="N67" s="209">
        <f>[3]Sheet1!N58</f>
        <v>19.410346984863281</v>
      </c>
      <c r="O67" s="209">
        <f>[3]Sheet1!O58</f>
        <v>0</v>
      </c>
      <c r="P67" s="209">
        <f>[3]Sheet1!P58</f>
        <v>25.093967437744141</v>
      </c>
      <c r="Q67" s="210">
        <f>[3]Sheet1!Q58</f>
        <v>73.924715168619798</v>
      </c>
    </row>
    <row r="68" spans="1:17" x14ac:dyDescent="0.25">
      <c r="A68" s="16" t="s">
        <v>70</v>
      </c>
      <c r="B68" s="209">
        <f>[3]Sheet1!B59</f>
        <v>39.612754821777344</v>
      </c>
      <c r="C68" s="209">
        <f>[3]Sheet1!C59</f>
        <v>470.82385989340844</v>
      </c>
      <c r="D68" s="209">
        <f>[3]Sheet1!D59</f>
        <v>4.6387848854064941</v>
      </c>
      <c r="E68" s="209">
        <f>[3]Sheet1!E59</f>
        <v>2.9001452922821045</v>
      </c>
      <c r="F68" s="209">
        <f>[3]Sheet1!F59</f>
        <v>1.9635646343231201</v>
      </c>
      <c r="G68" s="209">
        <f>[3]Sheet1!G59</f>
        <v>0</v>
      </c>
      <c r="H68" s="209">
        <f>[3]Sheet1!H59</f>
        <v>8.3652620315551758</v>
      </c>
      <c r="I68" s="209">
        <f>[3]Sheet1!I59</f>
        <v>186.50629666684418</v>
      </c>
      <c r="J68" s="209">
        <f>[3]Sheet1!J59</f>
        <v>4.9004611968994141</v>
      </c>
      <c r="K68" s="210">
        <f>[3]Sheet1!K59</f>
        <v>470.82385989340844</v>
      </c>
      <c r="L68" s="209">
        <f>[3]Sheet1!L59</f>
        <v>1.3428682088851929</v>
      </c>
      <c r="M68" s="209">
        <f>[3]Sheet1!M59</f>
        <v>0</v>
      </c>
      <c r="N68" s="209">
        <f>[3]Sheet1!N59</f>
        <v>10.027133941650391</v>
      </c>
      <c r="O68" s="209">
        <f>[3]Sheet1!O59</f>
        <v>0</v>
      </c>
      <c r="P68" s="209">
        <f>[3]Sheet1!P59</f>
        <v>10.027133941650391</v>
      </c>
      <c r="Q68" s="210">
        <f>[3]Sheet1!Q59</f>
        <v>23.072541108445947</v>
      </c>
    </row>
    <row r="69" spans="1:17" x14ac:dyDescent="0.25">
      <c r="A69" s="16" t="s">
        <v>71</v>
      </c>
      <c r="B69" s="209">
        <f>[3]Sheet1!B60</f>
        <v>47.084423065185547</v>
      </c>
      <c r="C69" s="209">
        <f>[3]Sheet1!C60</f>
        <v>408.30227287362072</v>
      </c>
      <c r="D69" s="209">
        <f>[3]Sheet1!D60</f>
        <v>9.5688867568969727</v>
      </c>
      <c r="E69" s="209">
        <f>[3]Sheet1!E60</f>
        <v>1.7173467874526978</v>
      </c>
      <c r="F69" s="209">
        <f>[3]Sheet1!F60</f>
        <v>6.9623441696166992</v>
      </c>
      <c r="G69" s="209">
        <f>[3]Sheet1!G60</f>
        <v>0</v>
      </c>
      <c r="H69" s="209">
        <f>[3]Sheet1!H60</f>
        <v>15.347558975219727</v>
      </c>
      <c r="I69" s="209">
        <f>[3]Sheet1!I60</f>
        <v>192.24677221827201</v>
      </c>
      <c r="J69" s="209">
        <f>[3]Sheet1!J60</f>
        <v>5.0793795585632324</v>
      </c>
      <c r="K69" s="210">
        <f>[3]Sheet1!K60</f>
        <v>408.30227287362072</v>
      </c>
      <c r="L69" s="209">
        <f>[3]Sheet1!L60</f>
        <v>7.1492347717285156</v>
      </c>
      <c r="M69" s="209">
        <f>[3]Sheet1!M60</f>
        <v>3.4151804447174072</v>
      </c>
      <c r="N69" s="209">
        <f>[3]Sheet1!N60</f>
        <v>4.0354447364807129</v>
      </c>
      <c r="O69" s="209">
        <f>[3]Sheet1!O60</f>
        <v>0</v>
      </c>
      <c r="P69" s="209">
        <f>[3]Sheet1!P60</f>
        <v>9.592686653137207</v>
      </c>
      <c r="Q69" s="210">
        <f>[3]Sheet1!Q60</f>
        <v>20.739223141523169</v>
      </c>
    </row>
    <row r="70" spans="1:17" x14ac:dyDescent="0.25">
      <c r="A70" s="16" t="s">
        <v>72</v>
      </c>
      <c r="B70" s="209">
        <f>[3]Sheet1!B61</f>
        <v>30.393539428710938</v>
      </c>
      <c r="C70" s="209">
        <f>[3]Sheet1!C61</f>
        <v>316.2726705224822</v>
      </c>
      <c r="D70" s="209">
        <f>[3]Sheet1!D61</f>
        <v>7.2419223785400391</v>
      </c>
      <c r="E70" s="209">
        <f>[3]Sheet1!E61</f>
        <v>0.48439037799835205</v>
      </c>
      <c r="F70" s="209">
        <f>[3]Sheet1!F61</f>
        <v>1.2065277099609375</v>
      </c>
      <c r="G70" s="209">
        <f>[3]Sheet1!G61</f>
        <v>0</v>
      </c>
      <c r="H70" s="209">
        <f>[3]Sheet1!H61</f>
        <v>8.9328403472900391</v>
      </c>
      <c r="I70" s="209">
        <f>[3]Sheet1!I61</f>
        <v>96.126457021862606</v>
      </c>
      <c r="J70" s="209">
        <f>[3]Sheet1!J61</f>
        <v>5.2463798522949219</v>
      </c>
      <c r="K70" s="210">
        <f>[3]Sheet1!K61</f>
        <v>316.2726705224822</v>
      </c>
      <c r="L70" s="209">
        <f>[3]Sheet1!L61</f>
        <v>19.365259170532227</v>
      </c>
      <c r="M70" s="209">
        <f>[3]Sheet1!M61</f>
        <v>1.8238627910614014</v>
      </c>
      <c r="N70" s="209">
        <f>[3]Sheet1!N61</f>
        <v>17.348102569580078</v>
      </c>
      <c r="O70" s="209">
        <f>[3]Sheet1!O61</f>
        <v>0</v>
      </c>
      <c r="P70" s="209">
        <f>[3]Sheet1!P61</f>
        <v>25.938241958618164</v>
      </c>
      <c r="Q70" s="210">
        <f>[3]Sheet1!Q61</f>
        <v>16.592865247930856</v>
      </c>
    </row>
    <row r="71" spans="1:17" x14ac:dyDescent="0.25">
      <c r="A71" s="15" t="s">
        <v>73</v>
      </c>
      <c r="B71" s="209">
        <f>[3]Sheet1!B62</f>
        <v>38.282260894775391</v>
      </c>
      <c r="C71" s="209">
        <f>[3]Sheet1!C62</f>
        <v>560.92875969186628</v>
      </c>
      <c r="D71" s="209">
        <f>[3]Sheet1!D62</f>
        <v>7.0988335609436035</v>
      </c>
      <c r="E71" s="209">
        <f>[3]Sheet1!E62</f>
        <v>0.43019917607307434</v>
      </c>
      <c r="F71" s="209">
        <f>[3]Sheet1!F62</f>
        <v>1.6626256704330444</v>
      </c>
      <c r="G71" s="209">
        <f>[3]Sheet1!G62</f>
        <v>0</v>
      </c>
      <c r="H71" s="209">
        <f>[3]Sheet1!H62</f>
        <v>9.1916580200195313</v>
      </c>
      <c r="I71" s="209">
        <f>[3]Sheet1!I62</f>
        <v>214.73620248562995</v>
      </c>
      <c r="J71" s="209">
        <f>[3]Sheet1!J62</f>
        <v>4.016848087310791</v>
      </c>
      <c r="K71" s="210">
        <f>[3]Sheet1!K62</f>
        <v>560.92875969186628</v>
      </c>
      <c r="L71" s="209">
        <f>[3]Sheet1!L62</f>
        <v>7.8172111511230469</v>
      </c>
      <c r="M71" s="209">
        <f>[3]Sheet1!M62</f>
        <v>0</v>
      </c>
      <c r="N71" s="209">
        <f>[3]Sheet1!N62</f>
        <v>16.949726104736328</v>
      </c>
      <c r="O71" s="209">
        <f>[3]Sheet1!O62</f>
        <v>0</v>
      </c>
      <c r="P71" s="209">
        <f>[3]Sheet1!P62</f>
        <v>20.074457168579102</v>
      </c>
      <c r="Q71" s="210">
        <f>[3]Sheet1!Q62</f>
        <v>22.531656869825078</v>
      </c>
    </row>
    <row r="72" spans="1:17" x14ac:dyDescent="0.25">
      <c r="A72" s="16" t="s">
        <v>74</v>
      </c>
      <c r="B72" s="209">
        <f>[3]Sheet1!B63</f>
        <v>37.391403198242188</v>
      </c>
      <c r="C72" s="209">
        <f>[3]Sheet1!C63</f>
        <v>801.21415467309737</v>
      </c>
      <c r="D72" s="209">
        <f>[3]Sheet1!D63</f>
        <v>4.9596505165100098</v>
      </c>
      <c r="E72" s="209">
        <f>[3]Sheet1!E63</f>
        <v>1.037147045135498</v>
      </c>
      <c r="F72" s="209">
        <f>[3]Sheet1!F63</f>
        <v>3.177004337310791</v>
      </c>
      <c r="G72" s="209">
        <f>[3]Sheet1!G63</f>
        <v>0.62961483001708984</v>
      </c>
      <c r="H72" s="209">
        <f>[3]Sheet1!H63</f>
        <v>9.1091232299804688</v>
      </c>
      <c r="I72" s="209">
        <f>[3]Sheet1!I63</f>
        <v>299.58520888335647</v>
      </c>
      <c r="J72" s="209">
        <f>[3]Sheet1!J63</f>
        <v>2.9464399814605713</v>
      </c>
      <c r="K72" s="210">
        <f>[3]Sheet1!K63</f>
        <v>801.21415467309737</v>
      </c>
      <c r="L72" s="209">
        <f>[3]Sheet1!L63</f>
        <v>4.6855802536010742</v>
      </c>
      <c r="M72" s="209">
        <f>[3]Sheet1!M63</f>
        <v>0</v>
      </c>
      <c r="N72" s="209">
        <f>[3]Sheet1!N63</f>
        <v>4.2402563095092773</v>
      </c>
      <c r="O72" s="209">
        <f>[3]Sheet1!O63</f>
        <v>0</v>
      </c>
      <c r="P72" s="209">
        <f>[3]Sheet1!P63</f>
        <v>8.9258365631103516</v>
      </c>
      <c r="Q72" s="210">
        <f>[3]Sheet1!Q63</f>
        <v>23.607294907243656</v>
      </c>
    </row>
    <row r="73" spans="1:17" x14ac:dyDescent="0.25">
      <c r="A73" s="16" t="s">
        <v>75</v>
      </c>
      <c r="B73" s="209">
        <f>[3]Sheet1!B64</f>
        <v>41.647914886474609</v>
      </c>
      <c r="C73" s="209">
        <f>[3]Sheet1!C64</f>
        <v>394.90811925230082</v>
      </c>
      <c r="D73" s="209">
        <f>[3]Sheet1!D64</f>
        <v>6.0248522758483887</v>
      </c>
      <c r="E73" s="209">
        <f>[3]Sheet1!E64</f>
        <v>0.21528461575508118</v>
      </c>
      <c r="F73" s="209">
        <f>[3]Sheet1!F64</f>
        <v>2.1545844078063965</v>
      </c>
      <c r="G73" s="209">
        <f>[3]Sheet1!G64</f>
        <v>0</v>
      </c>
      <c r="H73" s="209">
        <f>[3]Sheet1!H64</f>
        <v>7.4002814292907715</v>
      </c>
      <c r="I73" s="209">
        <f>[3]Sheet1!I64</f>
        <v>164.4710028778029</v>
      </c>
      <c r="J73" s="209">
        <f>[3]Sheet1!J64</f>
        <v>3.2433242797851563</v>
      </c>
      <c r="K73" s="210">
        <f>[3]Sheet1!K64</f>
        <v>394.90811925230082</v>
      </c>
      <c r="L73" s="209">
        <f>[3]Sheet1!L64</f>
        <v>0</v>
      </c>
      <c r="M73" s="209">
        <f>[3]Sheet1!M64</f>
        <v>0</v>
      </c>
      <c r="N73" s="209">
        <f>[3]Sheet1!N64</f>
        <v>10.103318214416504</v>
      </c>
      <c r="O73" s="209">
        <f>[3]Sheet1!O64</f>
        <v>0</v>
      </c>
      <c r="P73" s="209">
        <f>[3]Sheet1!P64</f>
        <v>10.103318214416504</v>
      </c>
      <c r="Q73" s="210">
        <f>[3]Sheet1!Q64</f>
        <v>12.808151123067615</v>
      </c>
    </row>
    <row r="74" spans="1:17" x14ac:dyDescent="0.25">
      <c r="A74" s="15" t="s">
        <v>76</v>
      </c>
      <c r="B74" s="209">
        <f>[3]Sheet1!B65</f>
        <v>37.421199798583984</v>
      </c>
      <c r="C74" s="209">
        <f>[3]Sheet1!C65</f>
        <v>941.32983576069603</v>
      </c>
      <c r="D74" s="209">
        <f>[3]Sheet1!D65</f>
        <v>4.7139830589294434</v>
      </c>
      <c r="E74" s="209">
        <f>[3]Sheet1!E65</f>
        <v>1.9820640087127686</v>
      </c>
      <c r="F74" s="209">
        <f>[3]Sheet1!F65</f>
        <v>7.7865462303161621</v>
      </c>
      <c r="G74" s="209">
        <f>[3]Sheet1!G65</f>
        <v>0</v>
      </c>
      <c r="H74" s="209">
        <f>[3]Sheet1!H65</f>
        <v>11.62410831451416</v>
      </c>
      <c r="I74" s="209">
        <f>[3]Sheet1!I65</f>
        <v>352.25692765963413</v>
      </c>
      <c r="J74" s="209">
        <f>[3]Sheet1!J65</f>
        <v>5.6492242813110352</v>
      </c>
      <c r="K74" s="210">
        <f>[3]Sheet1!K65</f>
        <v>941.32983576069603</v>
      </c>
      <c r="L74" s="209">
        <f>[3]Sheet1!L65</f>
        <v>3.7716758251190186</v>
      </c>
      <c r="M74" s="209">
        <f>[3]Sheet1!M65</f>
        <v>1.6294474601745605</v>
      </c>
      <c r="N74" s="209">
        <f>[3]Sheet1!N65</f>
        <v>25.121074676513672</v>
      </c>
      <c r="O74" s="209">
        <f>[3]Sheet1!O65</f>
        <v>0</v>
      </c>
      <c r="P74" s="209">
        <f>[3]Sheet1!P65</f>
        <v>26.750522613525391</v>
      </c>
      <c r="Q74" s="210">
        <f>[3]Sheet1!Q65</f>
        <v>53.177833283596328</v>
      </c>
    </row>
    <row r="75" spans="1:17" x14ac:dyDescent="0.25">
      <c r="A75" s="16" t="s">
        <v>77</v>
      </c>
      <c r="B75" s="209">
        <f>[3]Sheet1!B66</f>
        <v>35.118995666503906</v>
      </c>
      <c r="C75" s="209">
        <f>[3]Sheet1!C66</f>
        <v>450.84152722935858</v>
      </c>
      <c r="D75" s="209">
        <f>[3]Sheet1!D66</f>
        <v>7.4929628372192383</v>
      </c>
      <c r="E75" s="209">
        <f>[3]Sheet1!E66</f>
        <v>2.7681293487548828</v>
      </c>
      <c r="F75" s="209">
        <f>[3]Sheet1!F66</f>
        <v>4.7200102806091309</v>
      </c>
      <c r="G75" s="209">
        <f>[3]Sheet1!G66</f>
        <v>0.36484920978546143</v>
      </c>
      <c r="H75" s="209">
        <f>[3]Sheet1!H66</f>
        <v>14.936201095581055</v>
      </c>
      <c r="I75" s="209">
        <f>[3]Sheet1!I66</f>
        <v>158.33101072214515</v>
      </c>
      <c r="J75" s="209">
        <f>[3]Sheet1!J66</f>
        <v>2.6108024120330811</v>
      </c>
      <c r="K75" s="210">
        <f>[3]Sheet1!K66</f>
        <v>450.84152722935858</v>
      </c>
      <c r="L75" s="209">
        <f>[3]Sheet1!L66</f>
        <v>16.899459838867188</v>
      </c>
      <c r="M75" s="209">
        <f>[3]Sheet1!M66</f>
        <v>0</v>
      </c>
      <c r="N75" s="209">
        <f>[3]Sheet1!N66</f>
        <v>16.899459838867188</v>
      </c>
      <c r="O75" s="209">
        <f>[3]Sheet1!O66</f>
        <v>0</v>
      </c>
      <c r="P75" s="209">
        <f>[3]Sheet1!P66</f>
        <v>16.899459838867188</v>
      </c>
      <c r="Q75" s="210">
        <f>[3]Sheet1!Q66</f>
        <v>11.770581538758018</v>
      </c>
    </row>
    <row r="76" spans="1:17" x14ac:dyDescent="0.25">
      <c r="A76" s="16" t="s">
        <v>78</v>
      </c>
      <c r="B76" s="209">
        <f>[3]Sheet1!B67</f>
        <v>24.533670425415039</v>
      </c>
      <c r="C76" s="209">
        <f>[3]Sheet1!C67</f>
        <v>352.62439363336381</v>
      </c>
      <c r="D76" s="209">
        <f>[3]Sheet1!D67</f>
        <v>3.5277066230773926</v>
      </c>
      <c r="E76" s="209">
        <f>[3]Sheet1!E67</f>
        <v>0</v>
      </c>
      <c r="F76" s="209">
        <f>[3]Sheet1!F67</f>
        <v>0.86198663711547852</v>
      </c>
      <c r="G76" s="209">
        <f>[3]Sheet1!G67</f>
        <v>0</v>
      </c>
      <c r="H76" s="209">
        <f>[3]Sheet1!H67</f>
        <v>3.9533343315124512</v>
      </c>
      <c r="I76" s="209">
        <f>[3]Sheet1!I67</f>
        <v>86.511707399668339</v>
      </c>
      <c r="J76" s="209">
        <f>[3]Sheet1!J67</f>
        <v>5.3574972152709961</v>
      </c>
      <c r="K76" s="210">
        <f>[3]Sheet1!K67</f>
        <v>352.62439363336381</v>
      </c>
      <c r="L76" s="209">
        <f>[3]Sheet1!L67</f>
        <v>0</v>
      </c>
      <c r="M76" s="209">
        <f>[3]Sheet1!M67</f>
        <v>0</v>
      </c>
      <c r="N76" s="209">
        <f>[3]Sheet1!N67</f>
        <v>2.0406608581542969</v>
      </c>
      <c r="O76" s="209">
        <f>[3]Sheet1!O67</f>
        <v>0</v>
      </c>
      <c r="P76" s="209">
        <f>[3]Sheet1!P67</f>
        <v>2.0406608581542969</v>
      </c>
      <c r="Q76" s="210">
        <f>[3]Sheet1!Q67</f>
        <v>18.891841896847094</v>
      </c>
    </row>
    <row r="77" spans="1:17" x14ac:dyDescent="0.25">
      <c r="A77" s="16" t="s">
        <v>79</v>
      </c>
      <c r="B77" s="209">
        <f>[3]Sheet1!B68</f>
        <v>38.119159698486328</v>
      </c>
      <c r="C77" s="209">
        <f>[3]Sheet1!C68</f>
        <v>440.71924522127921</v>
      </c>
      <c r="D77" s="209">
        <f>[3]Sheet1!D68</f>
        <v>6.0379085540771484</v>
      </c>
      <c r="E77" s="209">
        <f>[3]Sheet1!E68</f>
        <v>0.48795834183692932</v>
      </c>
      <c r="F77" s="209">
        <f>[3]Sheet1!F68</f>
        <v>0.93271535634994507</v>
      </c>
      <c r="G77" s="209">
        <f>[3]Sheet1!G68</f>
        <v>0</v>
      </c>
      <c r="H77" s="209">
        <f>[3]Sheet1!H68</f>
        <v>7.4585824012756348</v>
      </c>
      <c r="I77" s="209">
        <f>[3]Sheet1!I68</f>
        <v>167.99847541977115</v>
      </c>
      <c r="J77" s="209">
        <f>[3]Sheet1!J68</f>
        <v>3.4103362560272217</v>
      </c>
      <c r="K77" s="210">
        <f>[3]Sheet1!K68</f>
        <v>440.71924522127921</v>
      </c>
      <c r="L77" s="209">
        <f>[3]Sheet1!L68</f>
        <v>0</v>
      </c>
      <c r="M77" s="209">
        <f>[3]Sheet1!M68</f>
        <v>0</v>
      </c>
      <c r="N77" s="209">
        <f>[3]Sheet1!N68</f>
        <v>0</v>
      </c>
      <c r="O77" s="209">
        <f>[3]Sheet1!O68</f>
        <v>0</v>
      </c>
      <c r="P77" s="209">
        <f>[3]Sheet1!P68</f>
        <v>0</v>
      </c>
      <c r="Q77" s="210">
        <f>[3]Sheet1!Q68</f>
        <v>15.030007905258312</v>
      </c>
    </row>
    <row r="78" spans="1:17" x14ac:dyDescent="0.25">
      <c r="A78" s="17" t="s">
        <v>7</v>
      </c>
      <c r="B78" s="207">
        <f>[3]Sheet1!B69</f>
        <v>33.890327453613281</v>
      </c>
      <c r="C78" s="207">
        <f>[3]Sheet1!C69</f>
        <v>29019.999999999571</v>
      </c>
      <c r="D78" s="207">
        <f>[3]Sheet1!D69</f>
        <v>5.465238094329834</v>
      </c>
      <c r="E78" s="207">
        <f>[3]Sheet1!E69</f>
        <v>0.87755477428436279</v>
      </c>
      <c r="F78" s="207">
        <f>[3]Sheet1!F69</f>
        <v>2.9376230239868164</v>
      </c>
      <c r="G78" s="207">
        <f>[3]Sheet1!G69</f>
        <v>0.15101554989814758</v>
      </c>
      <c r="H78" s="207">
        <f>[3]Sheet1!H69</f>
        <v>8.790400505065918</v>
      </c>
      <c r="I78" s="207">
        <f>[3]Sheet1!I69</f>
        <v>9834.9726537156675</v>
      </c>
      <c r="J78" s="207">
        <f>[3]Sheet1!J69</f>
        <v>3.9054157733917236</v>
      </c>
      <c r="K78" s="208">
        <f>[3]Sheet1!K69</f>
        <v>29019.999999999571</v>
      </c>
      <c r="L78" s="207">
        <f>[3]Sheet1!L69</f>
        <v>7.4155502319335938</v>
      </c>
      <c r="M78" s="207">
        <f>[3]Sheet1!M69</f>
        <v>1.3609763383865356</v>
      </c>
      <c r="N78" s="207">
        <f>[3]Sheet1!N69</f>
        <v>15.404098510742188</v>
      </c>
      <c r="O78" s="207">
        <f>[3]Sheet1!O69</f>
        <v>0.12288482487201691</v>
      </c>
      <c r="P78" s="207">
        <f>[3]Sheet1!P69</f>
        <v>21.118303298950195</v>
      </c>
      <c r="Q78" s="208">
        <f>[3]Sheet1!Q69</f>
        <v>1133.3516390670466</v>
      </c>
    </row>
  </sheetData>
  <mergeCells count="6">
    <mergeCell ref="A1:Q1"/>
    <mergeCell ref="A2:Q2"/>
    <mergeCell ref="B3:B4"/>
    <mergeCell ref="C3:C4"/>
    <mergeCell ref="D3:I3"/>
    <mergeCell ref="J3:J4"/>
  </mergeCells>
  <pageMargins left="0.7" right="0.7" top="0.75" bottom="0.75"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77"/>
  <sheetViews>
    <sheetView view="pageBreakPreview" topLeftCell="A2" zoomScale="96" zoomScaleNormal="96" zoomScaleSheetLayoutView="96" workbookViewId="0">
      <selection activeCell="K3" sqref="K3"/>
    </sheetView>
  </sheetViews>
  <sheetFormatPr defaultRowHeight="15" x14ac:dyDescent="0.25"/>
  <cols>
    <col min="1" max="1" width="21.7109375" style="18" customWidth="1"/>
    <col min="2" max="2" width="9.140625" style="18" customWidth="1"/>
    <col min="3" max="3" width="9.28515625" style="18" customWidth="1"/>
    <col min="4" max="5" width="8.28515625" style="18" customWidth="1"/>
    <col min="6" max="6" width="8.85546875" style="18" customWidth="1"/>
    <col min="7" max="7" width="9.140625" style="18" customWidth="1"/>
    <col min="8" max="8" width="10.7109375" customWidth="1"/>
  </cols>
  <sheetData>
    <row r="1" spans="1:9" ht="33.75" customHeight="1" x14ac:dyDescent="0.25">
      <c r="A1" s="235" t="s">
        <v>0</v>
      </c>
      <c r="B1" s="236"/>
      <c r="C1" s="236"/>
      <c r="D1" s="236"/>
      <c r="E1" s="236"/>
      <c r="F1" s="236"/>
      <c r="G1" s="236"/>
      <c r="H1" s="237"/>
    </row>
    <row r="2" spans="1:9" ht="33.75" customHeight="1" x14ac:dyDescent="0.25">
      <c r="A2" s="238"/>
      <c r="B2" s="240" t="s">
        <v>1</v>
      </c>
      <c r="C2" s="240"/>
      <c r="D2" s="240"/>
      <c r="E2" s="240" t="s">
        <v>2</v>
      </c>
      <c r="F2" s="240"/>
      <c r="G2" s="240"/>
      <c r="H2" s="241" t="s">
        <v>3</v>
      </c>
    </row>
    <row r="3" spans="1:9" ht="33.75" customHeight="1" x14ac:dyDescent="0.25">
      <c r="A3" s="239"/>
      <c r="B3" s="1" t="s">
        <v>4</v>
      </c>
      <c r="C3" s="1" t="s">
        <v>5</v>
      </c>
      <c r="D3" s="1" t="s">
        <v>6</v>
      </c>
      <c r="E3" s="1" t="s">
        <v>4</v>
      </c>
      <c r="F3" s="1" t="s">
        <v>5</v>
      </c>
      <c r="G3" s="1" t="s">
        <v>6</v>
      </c>
      <c r="H3" s="242"/>
      <c r="I3" s="2"/>
    </row>
    <row r="4" spans="1:9" s="6" customFormat="1" ht="14.25" customHeight="1" x14ac:dyDescent="0.25">
      <c r="A4" s="3" t="s">
        <v>7</v>
      </c>
      <c r="B4" s="4">
        <f>[4]Sheet1!B2</f>
        <v>38.001846313476563</v>
      </c>
      <c r="C4" s="4">
        <f>[4]Sheet1!C2</f>
        <v>31.111421585083008</v>
      </c>
      <c r="D4" s="4">
        <f>[4]Sheet1!D2</f>
        <v>40.619625091552734</v>
      </c>
      <c r="E4" s="4">
        <f>[4]Sheet1!E2</f>
        <v>36.295372009277344</v>
      </c>
      <c r="F4" s="4">
        <f>[4]Sheet1!F2</f>
        <v>30.078893661499023</v>
      </c>
      <c r="G4" s="4">
        <f>[4]Sheet1!G2</f>
        <v>38.657108306884766</v>
      </c>
      <c r="H4" s="5">
        <f>[4]Sheet1!H2</f>
        <v>29019.999999999571</v>
      </c>
    </row>
    <row r="5" spans="1:9" x14ac:dyDescent="0.25">
      <c r="A5" s="3" t="s">
        <v>8</v>
      </c>
      <c r="B5" s="7"/>
      <c r="C5" s="7"/>
      <c r="D5" s="7"/>
      <c r="E5" s="7"/>
      <c r="F5" s="7"/>
      <c r="G5" s="7"/>
      <c r="H5" s="8"/>
    </row>
    <row r="6" spans="1:9" x14ac:dyDescent="0.25">
      <c r="A6" s="9" t="s">
        <v>9</v>
      </c>
      <c r="B6" s="7">
        <f>[4]Sheet1!B3</f>
        <v>45.864818572998047</v>
      </c>
      <c r="C6" s="7">
        <f>[4]Sheet1!C3</f>
        <v>36.806621551513672</v>
      </c>
      <c r="D6" s="7">
        <f>[4]Sheet1!D3</f>
        <v>49.333648681640625</v>
      </c>
      <c r="E6" s="7">
        <f>[4]Sheet1!E3</f>
        <v>43.424182891845703</v>
      </c>
      <c r="F6" s="7">
        <f>[4]Sheet1!F3</f>
        <v>35.27630615234375</v>
      </c>
      <c r="G6" s="7">
        <f>[4]Sheet1!G3</f>
        <v>46.544410705566406</v>
      </c>
      <c r="H6" s="8">
        <f>[4]Sheet1!H3</f>
        <v>17822.769757616763</v>
      </c>
    </row>
    <row r="7" spans="1:9" x14ac:dyDescent="0.25">
      <c r="A7" s="9" t="s">
        <v>10</v>
      </c>
      <c r="B7" s="7">
        <f>[4]Sheet1!B4</f>
        <v>25.486255645751953</v>
      </c>
      <c r="C7" s="7">
        <f>[4]Sheet1!C4</f>
        <v>21.909372329711914</v>
      </c>
      <c r="D7" s="7">
        <f>[4]Sheet1!D4</f>
        <v>26.827993392944336</v>
      </c>
      <c r="E7" s="7">
        <f>[4]Sheet1!E4</f>
        <v>24.948356628417969</v>
      </c>
      <c r="F7" s="7">
        <f>[4]Sheet1!F4</f>
        <v>21.681148529052734</v>
      </c>
      <c r="G7" s="7">
        <f>[4]Sheet1!G4</f>
        <v>26.173931121826172</v>
      </c>
      <c r="H7" s="8">
        <f>[4]Sheet1!H4</f>
        <v>11197.230242383133</v>
      </c>
    </row>
    <row r="8" spans="1:9" x14ac:dyDescent="0.25">
      <c r="A8" s="10" t="s">
        <v>11</v>
      </c>
      <c r="B8" s="7">
        <f>[4]Sheet1!B5</f>
        <v>22.289524078369141</v>
      </c>
      <c r="C8" s="7">
        <f>[4]Sheet1!C5</f>
        <v>20.329427719116211</v>
      </c>
      <c r="D8" s="7">
        <f>[4]Sheet1!D5</f>
        <v>23.029741287231445</v>
      </c>
      <c r="E8" s="7">
        <f>[4]Sheet1!E5</f>
        <v>21.899629592895508</v>
      </c>
      <c r="F8" s="7">
        <f>[4]Sheet1!F5</f>
        <v>20.244758605957031</v>
      </c>
      <c r="G8" s="7">
        <f>[4]Sheet1!G5</f>
        <v>22.524581909179688</v>
      </c>
      <c r="H8" s="8">
        <f>[4]Sheet1!H5</f>
        <v>6564.9601633568636</v>
      </c>
    </row>
    <row r="9" spans="1:9" x14ac:dyDescent="0.25">
      <c r="A9" s="10" t="s">
        <v>12</v>
      </c>
      <c r="B9" s="7">
        <f>[4]Sheet1!B6</f>
        <v>30.01673698425293</v>
      </c>
      <c r="C9" s="7">
        <f>[4]Sheet1!C6</f>
        <v>24.17518424987793</v>
      </c>
      <c r="D9" s="7">
        <f>[4]Sheet1!D6</f>
        <v>32.1871337890625</v>
      </c>
      <c r="E9" s="7">
        <f>[4]Sheet1!E6</f>
        <v>29.269083023071289</v>
      </c>
      <c r="F9" s="7">
        <f>[4]Sheet1!F6</f>
        <v>23.741092681884766</v>
      </c>
      <c r="G9" s="7">
        <f>[4]Sheet1!G6</f>
        <v>31.322977066040039</v>
      </c>
      <c r="H9" s="8">
        <f>[4]Sheet1!H6</f>
        <v>4632.2700790262506</v>
      </c>
    </row>
    <row r="10" spans="1:9" x14ac:dyDescent="0.25">
      <c r="A10" s="3" t="s">
        <v>13</v>
      </c>
      <c r="B10" s="7"/>
      <c r="C10" s="7"/>
      <c r="D10" s="7"/>
      <c r="E10" s="7"/>
      <c r="F10" s="7"/>
      <c r="G10" s="7"/>
      <c r="H10" s="8"/>
    </row>
    <row r="11" spans="1:9" s="6" customFormat="1" x14ac:dyDescent="0.25">
      <c r="A11" s="11" t="s">
        <v>14</v>
      </c>
      <c r="B11" s="7">
        <f>[4]Sheet1!B8</f>
        <v>27.563261032104492</v>
      </c>
      <c r="C11" s="7">
        <f>[4]Sheet1!C8</f>
        <v>27.563261032104492</v>
      </c>
      <c r="D11" s="12" t="s">
        <v>15</v>
      </c>
      <c r="E11" s="7">
        <f>[4]Sheet1!E8</f>
        <v>26.336103439331055</v>
      </c>
      <c r="F11" s="7">
        <f>[4]Sheet1!F8</f>
        <v>26.336103439331055</v>
      </c>
      <c r="G11" s="12" t="s">
        <v>15</v>
      </c>
      <c r="H11" s="8">
        <f>[4]Sheet1!H8</f>
        <v>3995.360586661202</v>
      </c>
    </row>
    <row r="12" spans="1:9" s="6" customFormat="1" x14ac:dyDescent="0.25">
      <c r="A12" s="11" t="s">
        <v>16</v>
      </c>
      <c r="B12" s="7">
        <f>[4]Sheet1!B9</f>
        <v>34.660465240478516</v>
      </c>
      <c r="C12" s="7">
        <f>[4]Sheet1!C9</f>
        <v>34.660465240478516</v>
      </c>
      <c r="D12" s="12" t="s">
        <v>15</v>
      </c>
      <c r="E12" s="7">
        <f>[4]Sheet1!E9</f>
        <v>33.822616577148438</v>
      </c>
      <c r="F12" s="7">
        <f>[4]Sheet1!F9</f>
        <v>33.822616577148438</v>
      </c>
      <c r="G12" s="12" t="s">
        <v>15</v>
      </c>
      <c r="H12" s="8">
        <f>[4]Sheet1!H9</f>
        <v>3994.3681366272526</v>
      </c>
    </row>
    <row r="13" spans="1:9" s="6" customFormat="1" x14ac:dyDescent="0.25">
      <c r="A13" s="11" t="s">
        <v>17</v>
      </c>
      <c r="B13" s="7">
        <f>[4]Sheet1!B10</f>
        <v>35.793350219726563</v>
      </c>
      <c r="C13" s="12" t="s">
        <v>15</v>
      </c>
      <c r="D13" s="7">
        <f>[4]Sheet1!D10</f>
        <v>35.793350219726563</v>
      </c>
      <c r="E13" s="7">
        <f>[4]Sheet1!E10</f>
        <v>33.850666046142578</v>
      </c>
      <c r="F13" s="12" t="s">
        <v>15</v>
      </c>
      <c r="G13" s="7">
        <f>[4]Sheet1!G10</f>
        <v>33.850666046142578</v>
      </c>
      <c r="H13" s="8">
        <f>[4]Sheet1!H10</f>
        <v>4280.516373467256</v>
      </c>
    </row>
    <row r="14" spans="1:9" s="6" customFormat="1" x14ac:dyDescent="0.25">
      <c r="A14" s="11" t="s">
        <v>18</v>
      </c>
      <c r="B14" s="7">
        <f>[4]Sheet1!B11</f>
        <v>38.738449096679688</v>
      </c>
      <c r="C14" s="12" t="s">
        <v>15</v>
      </c>
      <c r="D14" s="7">
        <f>[4]Sheet1!D11</f>
        <v>38.738449096679688</v>
      </c>
      <c r="E14" s="7">
        <f>[4]Sheet1!E11</f>
        <v>37.292652130126953</v>
      </c>
      <c r="F14" s="12" t="s">
        <v>15</v>
      </c>
      <c r="G14" s="7">
        <f>[4]Sheet1!G11</f>
        <v>37.292652130126953</v>
      </c>
      <c r="H14" s="8">
        <f>[4]Sheet1!H11</f>
        <v>4120.3412326339576</v>
      </c>
    </row>
    <row r="15" spans="1:9" s="6" customFormat="1" x14ac:dyDescent="0.25">
      <c r="A15" s="11" t="s">
        <v>19</v>
      </c>
      <c r="B15" s="7">
        <f>[4]Sheet1!B12</f>
        <v>44.228683471679688</v>
      </c>
      <c r="C15" s="12" t="s">
        <v>15</v>
      </c>
      <c r="D15" s="7">
        <f>[4]Sheet1!D12</f>
        <v>44.228683471679688</v>
      </c>
      <c r="E15" s="7">
        <f>[4]Sheet1!E12</f>
        <v>42.165397644042969</v>
      </c>
      <c r="F15" s="12" t="s">
        <v>15</v>
      </c>
      <c r="G15" s="7">
        <f>[4]Sheet1!G12</f>
        <v>42.165397644042969</v>
      </c>
      <c r="H15" s="8">
        <f>[4]Sheet1!H12</f>
        <v>4241.387835946889</v>
      </c>
    </row>
    <row r="16" spans="1:9" x14ac:dyDescent="0.25">
      <c r="A16" s="11" t="s">
        <v>20</v>
      </c>
      <c r="B16" s="7">
        <f>[4]Sheet1!B13</f>
        <v>46.602817535400391</v>
      </c>
      <c r="C16" s="12" t="s">
        <v>15</v>
      </c>
      <c r="D16" s="7">
        <f>[4]Sheet1!D13</f>
        <v>46.602817535400391</v>
      </c>
      <c r="E16" s="7">
        <f>[4]Sheet1!E13</f>
        <v>44.463188171386719</v>
      </c>
      <c r="F16" s="12" t="s">
        <v>15</v>
      </c>
      <c r="G16" s="7">
        <f>[4]Sheet1!G13</f>
        <v>44.463188171386719</v>
      </c>
      <c r="H16" s="8">
        <f>[4]Sheet1!H13</f>
        <v>2781.0555769761886</v>
      </c>
    </row>
    <row r="17" spans="1:8" x14ac:dyDescent="0.25">
      <c r="A17" s="11" t="s">
        <v>21</v>
      </c>
      <c r="B17" s="7">
        <f>[4]Sheet1!B14</f>
        <v>45.066841125488281</v>
      </c>
      <c r="C17" s="12" t="s">
        <v>15</v>
      </c>
      <c r="D17" s="7">
        <f>[4]Sheet1!D14</f>
        <v>45.066841125488281</v>
      </c>
      <c r="E17" s="7">
        <f>[4]Sheet1!E14</f>
        <v>42.861473083496094</v>
      </c>
      <c r="F17" s="12" t="s">
        <v>15</v>
      </c>
      <c r="G17" s="7">
        <f>[4]Sheet1!G14</f>
        <v>42.861473083496094</v>
      </c>
      <c r="H17" s="8">
        <f>[4]Sheet1!H14</f>
        <v>2082.7607022698712</v>
      </c>
    </row>
    <row r="18" spans="1:8" x14ac:dyDescent="0.25">
      <c r="A18" s="11" t="s">
        <v>22</v>
      </c>
      <c r="B18" s="7">
        <f>[4]Sheet1!B15</f>
        <v>39.157070159912109</v>
      </c>
      <c r="C18" s="12" t="s">
        <v>15</v>
      </c>
      <c r="D18" s="7">
        <f>[4]Sheet1!D15</f>
        <v>39.157070159912109</v>
      </c>
      <c r="E18" s="7">
        <f>[4]Sheet1!E15</f>
        <v>37.045280456542969</v>
      </c>
      <c r="F18" s="12" t="s">
        <v>15</v>
      </c>
      <c r="G18" s="7">
        <f>[4]Sheet1!G15</f>
        <v>37.045280456542969</v>
      </c>
      <c r="H18" s="8">
        <f>[4]Sheet1!H15</f>
        <v>1644.7555623266321</v>
      </c>
    </row>
    <row r="19" spans="1:8" x14ac:dyDescent="0.25">
      <c r="A19" s="11" t="s">
        <v>23</v>
      </c>
      <c r="B19" s="7">
        <f>[4]Sheet1!B16</f>
        <v>38.675346374511719</v>
      </c>
      <c r="C19" s="12" t="s">
        <v>15</v>
      </c>
      <c r="D19" s="7">
        <f>[4]Sheet1!D16</f>
        <v>38.675346374511719</v>
      </c>
      <c r="E19" s="7">
        <f>[4]Sheet1!E16</f>
        <v>36.479461669921875</v>
      </c>
      <c r="F19" s="12" t="s">
        <v>15</v>
      </c>
      <c r="G19" s="7">
        <f>[4]Sheet1!G16</f>
        <v>36.479461669921875</v>
      </c>
      <c r="H19" s="8">
        <f>[4]Sheet1!H16</f>
        <v>1034.7543217634063</v>
      </c>
    </row>
    <row r="20" spans="1:8" x14ac:dyDescent="0.25">
      <c r="A20" s="11" t="s">
        <v>24</v>
      </c>
      <c r="B20" s="7">
        <f>[4]Sheet1!B17</f>
        <v>30.696512222290039</v>
      </c>
      <c r="C20" s="12" t="s">
        <v>15</v>
      </c>
      <c r="D20" s="7">
        <f>[4]Sheet1!D17</f>
        <v>30.696512222290039</v>
      </c>
      <c r="E20" s="7">
        <f>[4]Sheet1!E17</f>
        <v>28.377456665039063</v>
      </c>
      <c r="F20" s="12" t="s">
        <v>15</v>
      </c>
      <c r="G20" s="7">
        <f>[4]Sheet1!G17</f>
        <v>28.377456665039063</v>
      </c>
      <c r="H20" s="8">
        <f>[4]Sheet1!H17</f>
        <v>844.69967132732984</v>
      </c>
    </row>
    <row r="21" spans="1:8" x14ac:dyDescent="0.25">
      <c r="A21" s="3" t="s">
        <v>25</v>
      </c>
      <c r="B21" s="7"/>
      <c r="C21" s="7"/>
      <c r="D21" s="7"/>
      <c r="E21" s="7"/>
      <c r="F21" s="7"/>
      <c r="G21" s="7"/>
      <c r="H21" s="8"/>
    </row>
    <row r="22" spans="1:8" x14ac:dyDescent="0.25">
      <c r="A22" s="11" t="s">
        <v>26</v>
      </c>
      <c r="B22" s="7">
        <f>[4]Sheet1!B18</f>
        <v>33.509971618652344</v>
      </c>
      <c r="C22" s="7">
        <f>[4]Sheet1!C18</f>
        <v>31.677671432495117</v>
      </c>
      <c r="D22" s="7">
        <f>[4]Sheet1!D18</f>
        <v>42.998970031738281</v>
      </c>
      <c r="E22" s="7">
        <f>[4]Sheet1!E18</f>
        <v>32.491455078125</v>
      </c>
      <c r="F22" s="7">
        <f>[4]Sheet1!F18</f>
        <v>30.700710296630859</v>
      </c>
      <c r="G22" s="7">
        <f>[4]Sheet1!G18</f>
        <v>41.765254974365234</v>
      </c>
      <c r="H22" s="8">
        <f>[4]Sheet1!H18</f>
        <v>6621.842117156235</v>
      </c>
    </row>
    <row r="23" spans="1:8" x14ac:dyDescent="0.25">
      <c r="A23" s="11" t="s">
        <v>27</v>
      </c>
      <c r="B23" s="7">
        <f>[4]Sheet1!B19</f>
        <v>38.910018920898438</v>
      </c>
      <c r="C23" s="7">
        <f>[4]Sheet1!C19</f>
        <v>29.126422882080078</v>
      </c>
      <c r="D23" s="7">
        <f>[4]Sheet1!D19</f>
        <v>40.161491394042969</v>
      </c>
      <c r="E23" s="7">
        <f>[4]Sheet1!E19</f>
        <v>36.981056213378906</v>
      </c>
      <c r="F23" s="7">
        <f>[4]Sheet1!F19</f>
        <v>27.965311050415039</v>
      </c>
      <c r="G23" s="7">
        <f>[4]Sheet1!G19</f>
        <v>38.134307861328125</v>
      </c>
      <c r="H23" s="8">
        <f>[4]Sheet1!H19</f>
        <v>20789.883351856908</v>
      </c>
    </row>
    <row r="24" spans="1:8" x14ac:dyDescent="0.25">
      <c r="A24" s="11" t="s">
        <v>28</v>
      </c>
      <c r="B24" s="7">
        <f>[4]Sheet1!B20</f>
        <v>44.756706237792969</v>
      </c>
      <c r="C24" s="7">
        <f>[4]Sheet1!C20</f>
        <v>49.894527435302734</v>
      </c>
      <c r="D24" s="7">
        <f>[4]Sheet1!D20</f>
        <v>44.481208801269531</v>
      </c>
      <c r="E24" s="7">
        <f>[4]Sheet1!E20</f>
        <v>43.093753814697266</v>
      </c>
      <c r="F24" s="7">
        <f>[4]Sheet1!F20</f>
        <v>48.7979736328125</v>
      </c>
      <c r="G24" s="7">
        <f>[4]Sheet1!G20</f>
        <v>42.787883758544922</v>
      </c>
      <c r="H24" s="8">
        <f>[4]Sheet1!H20</f>
        <v>1608.2745309867689</v>
      </c>
    </row>
    <row r="25" spans="1:8" x14ac:dyDescent="0.25">
      <c r="A25" s="3" t="s">
        <v>29</v>
      </c>
      <c r="B25" s="7"/>
      <c r="C25" s="7"/>
      <c r="D25" s="7"/>
      <c r="E25" s="7"/>
      <c r="F25" s="7"/>
      <c r="G25" s="7"/>
      <c r="H25" s="8"/>
    </row>
    <row r="26" spans="1:8" x14ac:dyDescent="0.25">
      <c r="A26" s="13" t="s">
        <v>30</v>
      </c>
      <c r="B26" s="7">
        <f>[4]Sheet1!B21</f>
        <v>48.580413818359375</v>
      </c>
      <c r="C26" s="7">
        <f>[4]Sheet1!C21</f>
        <v>42.950038909912109</v>
      </c>
      <c r="D26" s="7">
        <f>[4]Sheet1!D21</f>
        <v>49.692348480224609</v>
      </c>
      <c r="E26" s="7">
        <f>[4]Sheet1!E21</f>
        <v>46.03179931640625</v>
      </c>
      <c r="F26" s="7">
        <f>[4]Sheet1!F21</f>
        <v>41.160240173339844</v>
      </c>
      <c r="G26" s="7">
        <f>[4]Sheet1!G21</f>
        <v>46.993873596191406</v>
      </c>
      <c r="H26" s="8">
        <f>[4]Sheet1!H21</f>
        <v>13643.790116608216</v>
      </c>
    </row>
    <row r="27" spans="1:8" x14ac:dyDescent="0.25">
      <c r="A27" s="11" t="s">
        <v>31</v>
      </c>
      <c r="B27" s="7">
        <f>[4]Sheet1!B22</f>
        <v>33.9683837890625</v>
      </c>
      <c r="C27" s="7">
        <f>[4]Sheet1!C22</f>
        <v>34.456607818603516</v>
      </c>
      <c r="D27" s="7">
        <f>[4]Sheet1!D22</f>
        <v>33.756801605224609</v>
      </c>
      <c r="E27" s="7">
        <f>[4]Sheet1!E22</f>
        <v>32.435771942138672</v>
      </c>
      <c r="F27" s="7">
        <f>[4]Sheet1!F22</f>
        <v>33.365829467773438</v>
      </c>
      <c r="G27" s="7">
        <f>[4]Sheet1!G22</f>
        <v>32.032718658447266</v>
      </c>
      <c r="H27" s="8">
        <f>[4]Sheet1!H22</f>
        <v>4322.5505265841894</v>
      </c>
    </row>
    <row r="28" spans="1:8" x14ac:dyDescent="0.25">
      <c r="A28" s="11" t="s">
        <v>32</v>
      </c>
      <c r="B28" s="7">
        <f>[4]Sheet1!B23</f>
        <v>25.347089767456055</v>
      </c>
      <c r="C28" s="7">
        <f>[4]Sheet1!C23</f>
        <v>23.686555862426758</v>
      </c>
      <c r="D28" s="7">
        <f>[4]Sheet1!D23</f>
        <v>26.654953002929688</v>
      </c>
      <c r="E28" s="7">
        <f>[4]Sheet1!E23</f>
        <v>24.000728607177734</v>
      </c>
      <c r="F28" s="7">
        <f>[4]Sheet1!F23</f>
        <v>22.869304656982422</v>
      </c>
      <c r="G28" s="7">
        <f>[4]Sheet1!G23</f>
        <v>24.891857147216797</v>
      </c>
      <c r="H28" s="8">
        <f>[4]Sheet1!H23</f>
        <v>3036.4065161039994</v>
      </c>
    </row>
    <row r="29" spans="1:8" x14ac:dyDescent="0.25">
      <c r="A29" s="11" t="s">
        <v>33</v>
      </c>
      <c r="B29" s="7">
        <f>[4]Sheet1!B24</f>
        <v>22.250080108642578</v>
      </c>
      <c r="C29" s="7">
        <f>[4]Sheet1!C24</f>
        <v>21.594213485717773</v>
      </c>
      <c r="D29" s="7">
        <f>[4]Sheet1!D24</f>
        <v>22.748872756958008</v>
      </c>
      <c r="E29" s="7">
        <f>[4]Sheet1!E24</f>
        <v>21.524415969848633</v>
      </c>
      <c r="F29" s="7">
        <f>[4]Sheet1!F24</f>
        <v>20.827800750732422</v>
      </c>
      <c r="G29" s="7">
        <f>[4]Sheet1!G24</f>
        <v>22.05419921875</v>
      </c>
      <c r="H29" s="8">
        <f>[4]Sheet1!H24</f>
        <v>4056.7261853483801</v>
      </c>
    </row>
    <row r="30" spans="1:8" x14ac:dyDescent="0.25">
      <c r="A30" s="11" t="s">
        <v>34</v>
      </c>
      <c r="B30" s="7">
        <f>[4]Sheet1!B25</f>
        <v>31.797780990600586</v>
      </c>
      <c r="C30" s="7">
        <f>[4]Sheet1!C25</f>
        <v>27.834953308105469</v>
      </c>
      <c r="D30" s="7">
        <f>[4]Sheet1!D25</f>
        <v>33.829795837402344</v>
      </c>
      <c r="E30" s="7">
        <f>[4]Sheet1!E25</f>
        <v>31.52197265625</v>
      </c>
      <c r="F30" s="7">
        <f>[4]Sheet1!F25</f>
        <v>27.56648063659668</v>
      </c>
      <c r="G30" s="7">
        <f>[4]Sheet1!G25</f>
        <v>33.550224304199219</v>
      </c>
      <c r="H30" s="8">
        <f>[4]Sheet1!H25</f>
        <v>3960.5266553552342</v>
      </c>
    </row>
    <row r="31" spans="1:8" s="6" customFormat="1" ht="17.25" customHeight="1" x14ac:dyDescent="0.25">
      <c r="A31" s="3" t="s">
        <v>35</v>
      </c>
      <c r="B31" s="7"/>
      <c r="C31" s="7"/>
      <c r="D31" s="7"/>
      <c r="E31" s="7"/>
      <c r="F31" s="7"/>
      <c r="G31" s="7"/>
      <c r="H31" s="8"/>
    </row>
    <row r="32" spans="1:8" s="6" customFormat="1" ht="17.25" customHeight="1" x14ac:dyDescent="0.25">
      <c r="A32" s="14" t="s">
        <v>36</v>
      </c>
      <c r="B32" s="7">
        <f>[4]Sheet1!B26</f>
        <v>37.891216278076172</v>
      </c>
      <c r="C32" s="7">
        <f>[4]Sheet1!C26</f>
        <v>31.099094390869141</v>
      </c>
      <c r="D32" s="7">
        <f>[4]Sheet1!D26</f>
        <v>40.621444702148438</v>
      </c>
      <c r="E32" s="7">
        <f>[4]Sheet1!E26</f>
        <v>36.284877777099609</v>
      </c>
      <c r="F32" s="7">
        <f>[4]Sheet1!F26</f>
        <v>30.055873870849609</v>
      </c>
      <c r="G32" s="7">
        <f>[4]Sheet1!G26</f>
        <v>38.788749694824219</v>
      </c>
      <c r="H32" s="8">
        <f>[4]Sheet1!H26</f>
        <v>27454.668207227467</v>
      </c>
    </row>
    <row r="33" spans="1:8" ht="20.25" customHeight="1" x14ac:dyDescent="0.25">
      <c r="A33" s="14" t="s">
        <v>37</v>
      </c>
      <c r="B33" s="7">
        <f>[4]Sheet1!B27</f>
        <v>39.942192077636719</v>
      </c>
      <c r="C33" s="7">
        <f>[4]Sheet1!C27</f>
        <v>31.933929443359375</v>
      </c>
      <c r="D33" s="7">
        <f>[4]Sheet1!D27</f>
        <v>40.594989776611328</v>
      </c>
      <c r="E33" s="7">
        <f>[4]Sheet1!E27</f>
        <v>36.479427337646484</v>
      </c>
      <c r="F33" s="7">
        <f>[4]Sheet1!F27</f>
        <v>31.61474609375</v>
      </c>
      <c r="G33" s="7">
        <f>[4]Sheet1!G27</f>
        <v>36.875972747802734</v>
      </c>
      <c r="H33" s="8">
        <f>[4]Sheet1!H27</f>
        <v>1565.331792772251</v>
      </c>
    </row>
    <row r="34" spans="1:8" x14ac:dyDescent="0.25">
      <c r="A34" s="3" t="s">
        <v>38</v>
      </c>
      <c r="B34" s="7"/>
      <c r="C34" s="7"/>
      <c r="D34" s="7"/>
      <c r="E34" s="7"/>
      <c r="F34" s="7"/>
      <c r="G34" s="7"/>
      <c r="H34" s="8"/>
    </row>
    <row r="35" spans="1:8" x14ac:dyDescent="0.25">
      <c r="A35" s="11" t="s">
        <v>39</v>
      </c>
      <c r="B35" s="7">
        <f>[4]Sheet1!B28</f>
        <v>60.557712554931641</v>
      </c>
      <c r="C35" s="7">
        <f>[4]Sheet1!C28</f>
        <v>50.242439270019531</v>
      </c>
      <c r="D35" s="7">
        <f>[4]Sheet1!D28</f>
        <v>64.051284790039063</v>
      </c>
      <c r="E35" s="7">
        <f>[4]Sheet1!E28</f>
        <v>57.413784027099609</v>
      </c>
      <c r="F35" s="7">
        <f>[4]Sheet1!F28</f>
        <v>47.617729187011719</v>
      </c>
      <c r="G35" s="7">
        <f>[4]Sheet1!G28</f>
        <v>60.73150634765625</v>
      </c>
      <c r="H35" s="8">
        <f>[4]Sheet1!H28</f>
        <v>5655.5185301378679</v>
      </c>
    </row>
    <row r="36" spans="1:8" x14ac:dyDescent="0.25">
      <c r="A36" s="11" t="s">
        <v>40</v>
      </c>
      <c r="B36" s="7">
        <f>[4]Sheet1!B29</f>
        <v>47.355667114257813</v>
      </c>
      <c r="C36" s="7">
        <f>[4]Sheet1!C29</f>
        <v>37.270008087158203</v>
      </c>
      <c r="D36" s="7">
        <f>[4]Sheet1!D29</f>
        <v>51.478092193603516</v>
      </c>
      <c r="E36" s="7">
        <f>[4]Sheet1!E29</f>
        <v>45.239105224609375</v>
      </c>
      <c r="F36" s="7">
        <f>[4]Sheet1!F29</f>
        <v>36.032337188720703</v>
      </c>
      <c r="G36" s="7">
        <f>[4]Sheet1!G29</f>
        <v>49.002288818359375</v>
      </c>
      <c r="H36" s="8">
        <f>[4]Sheet1!H29</f>
        <v>5745.0447934234799</v>
      </c>
    </row>
    <row r="37" spans="1:8" x14ac:dyDescent="0.25">
      <c r="A37" s="11" t="s">
        <v>32</v>
      </c>
      <c r="B37" s="7">
        <f>[4]Sheet1!B30</f>
        <v>35.392147064208984</v>
      </c>
      <c r="C37" s="7">
        <f>[4]Sheet1!C30</f>
        <v>29.818979263305664</v>
      </c>
      <c r="D37" s="7">
        <f>[4]Sheet1!D30</f>
        <v>37.599460601806641</v>
      </c>
      <c r="E37" s="7">
        <f>[4]Sheet1!E30</f>
        <v>33.602855682373047</v>
      </c>
      <c r="F37" s="7">
        <f>[4]Sheet1!F30</f>
        <v>29.174261093139648</v>
      </c>
      <c r="G37" s="7">
        <f>[4]Sheet1!G30</f>
        <v>35.356853485107422</v>
      </c>
      <c r="H37" s="8">
        <f>[4]Sheet1!H30</f>
        <v>5809.3296203860273</v>
      </c>
    </row>
    <row r="38" spans="1:8" x14ac:dyDescent="0.25">
      <c r="A38" s="11" t="s">
        <v>41</v>
      </c>
      <c r="B38" s="7">
        <f>[4]Sheet1!B31</f>
        <v>26.177667617797852</v>
      </c>
      <c r="C38" s="7">
        <f>[4]Sheet1!C31</f>
        <v>20.746740341186523</v>
      </c>
      <c r="D38" s="7">
        <f>[4]Sheet1!D31</f>
        <v>28.290628433227539</v>
      </c>
      <c r="E38" s="7">
        <f>[4]Sheet1!E31</f>
        <v>25.033121109008789</v>
      </c>
      <c r="F38" s="7">
        <f>[4]Sheet1!F31</f>
        <v>20.197195053100586</v>
      </c>
      <c r="G38" s="7">
        <f>[4]Sheet1!G31</f>
        <v>26.914590835571289</v>
      </c>
      <c r="H38" s="8">
        <f>[4]Sheet1!H31</f>
        <v>5792.0848031359455</v>
      </c>
    </row>
    <row r="39" spans="1:8" x14ac:dyDescent="0.25">
      <c r="A39" s="11" t="s">
        <v>42</v>
      </c>
      <c r="B39" s="7">
        <f>[4]Sheet1!B32</f>
        <v>21.77458381652832</v>
      </c>
      <c r="C39" s="7">
        <f>[4]Sheet1!C32</f>
        <v>19.58329963684082</v>
      </c>
      <c r="D39" s="7">
        <f>[4]Sheet1!D32</f>
        <v>22.582832336425781</v>
      </c>
      <c r="E39" s="7">
        <f>[4]Sheet1!E32</f>
        <v>21.349582672119141</v>
      </c>
      <c r="F39" s="7">
        <f>[4]Sheet1!F32</f>
        <v>19.289161682128906</v>
      </c>
      <c r="G39" s="7">
        <f>[4]Sheet1!G32</f>
        <v>22.109561920166016</v>
      </c>
      <c r="H39" s="8">
        <f>[4]Sheet1!H32</f>
        <v>6018.022252916714</v>
      </c>
    </row>
    <row r="40" spans="1:8" x14ac:dyDescent="0.25">
      <c r="A40" s="3" t="s">
        <v>43</v>
      </c>
      <c r="B40" s="7"/>
      <c r="C40" s="7"/>
      <c r="D40" s="7"/>
      <c r="E40" s="7"/>
      <c r="F40" s="7"/>
      <c r="G40" s="7"/>
      <c r="H40" s="8"/>
    </row>
    <row r="41" spans="1:8" x14ac:dyDescent="0.25">
      <c r="A41" s="15" t="s">
        <v>44</v>
      </c>
      <c r="B41" s="7">
        <f>[4]Sheet1!B33</f>
        <v>50.591686248779297</v>
      </c>
      <c r="C41" s="7">
        <f>[4]Sheet1!C33</f>
        <v>39.089263916015625</v>
      </c>
      <c r="D41" s="7">
        <f>[4]Sheet1!D33</f>
        <v>55.35302734375</v>
      </c>
      <c r="E41" s="7">
        <f>[4]Sheet1!E33</f>
        <v>50.144969940185547</v>
      </c>
      <c r="F41" s="7">
        <f>[4]Sheet1!F33</f>
        <v>38.201465606689453</v>
      </c>
      <c r="G41" s="7">
        <f>[4]Sheet1!G33</f>
        <v>55.088897705078125</v>
      </c>
      <c r="H41" s="8">
        <f>[4]Sheet1!H33</f>
        <v>961.00875223821924</v>
      </c>
    </row>
    <row r="42" spans="1:8" x14ac:dyDescent="0.25">
      <c r="A42" s="16" t="s">
        <v>45</v>
      </c>
      <c r="B42" s="7">
        <f>[4]Sheet1!B34</f>
        <v>51.026393890380859</v>
      </c>
      <c r="C42" s="7">
        <f>[4]Sheet1!C34</f>
        <v>44.034629821777344</v>
      </c>
      <c r="D42" s="7">
        <f>[4]Sheet1!D34</f>
        <v>53.9886474609375</v>
      </c>
      <c r="E42" s="7">
        <f>[4]Sheet1!E34</f>
        <v>49.197120666503906</v>
      </c>
      <c r="F42" s="7">
        <f>[4]Sheet1!F34</f>
        <v>41.815994262695313</v>
      </c>
      <c r="G42" s="7">
        <f>[4]Sheet1!G34</f>
        <v>52.324337005615234</v>
      </c>
      <c r="H42" s="8">
        <f>[4]Sheet1!H34</f>
        <v>768.39525017489018</v>
      </c>
    </row>
    <row r="43" spans="1:8" x14ac:dyDescent="0.25">
      <c r="A43" s="16" t="s">
        <v>46</v>
      </c>
      <c r="B43" s="7">
        <f>[4]Sheet1!B35</f>
        <v>52.450435638427734</v>
      </c>
      <c r="C43" s="7">
        <f>[4]Sheet1!C35</f>
        <v>41.457935333251953</v>
      </c>
      <c r="D43" s="7">
        <f>[4]Sheet1!D35</f>
        <v>56.901927947998047</v>
      </c>
      <c r="E43" s="7">
        <f>[4]Sheet1!E35</f>
        <v>48.838912963867188</v>
      </c>
      <c r="F43" s="7">
        <f>[4]Sheet1!F35</f>
        <v>39.186317443847656</v>
      </c>
      <c r="G43" s="7">
        <f>[4]Sheet1!G35</f>
        <v>52.747802734375</v>
      </c>
      <c r="H43" s="8">
        <f>[4]Sheet1!H35</f>
        <v>1146.4752438239386</v>
      </c>
    </row>
    <row r="44" spans="1:8" x14ac:dyDescent="0.25">
      <c r="A44" s="15" t="s">
        <v>47</v>
      </c>
      <c r="B44" s="7">
        <f>[4]Sheet1!B36</f>
        <v>56.237331390380859</v>
      </c>
      <c r="C44" s="7">
        <f>[4]Sheet1!C36</f>
        <v>52.1563720703125</v>
      </c>
      <c r="D44" s="7">
        <f>[4]Sheet1!D36</f>
        <v>57.890007019042969</v>
      </c>
      <c r="E44" s="7">
        <f>[4]Sheet1!E36</f>
        <v>55.266948699951172</v>
      </c>
      <c r="F44" s="7">
        <f>[4]Sheet1!F36</f>
        <v>50.676048278808594</v>
      </c>
      <c r="G44" s="7">
        <f>[4]Sheet1!G36</f>
        <v>57.126136779785156</v>
      </c>
      <c r="H44" s="8">
        <f>[4]Sheet1!H36</f>
        <v>732.83700392284186</v>
      </c>
    </row>
    <row r="45" spans="1:8" x14ac:dyDescent="0.25">
      <c r="A45" s="16" t="s">
        <v>48</v>
      </c>
      <c r="B45" s="7">
        <f>[4]Sheet1!B37</f>
        <v>60.192768096923828</v>
      </c>
      <c r="C45" s="7">
        <f>[4]Sheet1!C37</f>
        <v>54.982334136962891</v>
      </c>
      <c r="D45" s="7">
        <f>[4]Sheet1!D37</f>
        <v>62.133602142333984</v>
      </c>
      <c r="E45" s="7">
        <f>[4]Sheet1!E37</f>
        <v>59.636268615722656</v>
      </c>
      <c r="F45" s="7">
        <f>[4]Sheet1!F37</f>
        <v>54.982334136962891</v>
      </c>
      <c r="G45" s="7">
        <f>[4]Sheet1!G37</f>
        <v>61.369808197021484</v>
      </c>
      <c r="H45" s="8">
        <f>[4]Sheet1!H37</f>
        <v>503.27284482779714</v>
      </c>
    </row>
    <row r="46" spans="1:8" x14ac:dyDescent="0.25">
      <c r="A46" s="16" t="s">
        <v>49</v>
      </c>
      <c r="B46" s="7">
        <f>[4]Sheet1!B38</f>
        <v>44.394882202148438</v>
      </c>
      <c r="C46" s="7">
        <f>[4]Sheet1!C38</f>
        <v>36.092910766601563</v>
      </c>
      <c r="D46" s="7">
        <f>[4]Sheet1!D38</f>
        <v>48.428134918212891</v>
      </c>
      <c r="E46" s="7">
        <f>[4]Sheet1!E38</f>
        <v>42.779117584228516</v>
      </c>
      <c r="F46" s="7">
        <f>[4]Sheet1!F38</f>
        <v>34.310997009277344</v>
      </c>
      <c r="G46" s="7">
        <f>[4]Sheet1!G38</f>
        <v>46.893085479736328</v>
      </c>
      <c r="H46" s="8">
        <f>[4]Sheet1!H38</f>
        <v>1115.364869256598</v>
      </c>
    </row>
    <row r="47" spans="1:8" x14ac:dyDescent="0.25">
      <c r="A47" s="16" t="s">
        <v>50</v>
      </c>
      <c r="B47" s="7">
        <f>[4]Sheet1!B39</f>
        <v>60.493980407714844</v>
      </c>
      <c r="C47" s="7">
        <f>[4]Sheet1!C39</f>
        <v>51.648426055908203</v>
      </c>
      <c r="D47" s="7">
        <f>[4]Sheet1!D39</f>
        <v>64.248992919921875</v>
      </c>
      <c r="E47" s="7">
        <f>[4]Sheet1!E39</f>
        <v>60.391921997070313</v>
      </c>
      <c r="F47" s="7">
        <f>[4]Sheet1!F39</f>
        <v>51.648426055908203</v>
      </c>
      <c r="G47" s="7">
        <f>[4]Sheet1!G39</f>
        <v>64.103607177734375</v>
      </c>
      <c r="H47" s="8">
        <f>[4]Sheet1!H39</f>
        <v>325.333678087549</v>
      </c>
    </row>
    <row r="48" spans="1:8" x14ac:dyDescent="0.25">
      <c r="A48" s="15" t="s">
        <v>51</v>
      </c>
      <c r="B48" s="7">
        <f>[4]Sheet1!B40</f>
        <v>24.035446166992188</v>
      </c>
      <c r="C48" s="7">
        <f>[4]Sheet1!C40</f>
        <v>18.039037704467773</v>
      </c>
      <c r="D48" s="7">
        <f>[4]Sheet1!D40</f>
        <v>26.503688812255859</v>
      </c>
      <c r="E48" s="7">
        <f>[4]Sheet1!E40</f>
        <v>23.002666473388672</v>
      </c>
      <c r="F48" s="7">
        <f>[4]Sheet1!F40</f>
        <v>17.83320426940918</v>
      </c>
      <c r="G48" s="7">
        <f>[4]Sheet1!G40</f>
        <v>25.130521774291992</v>
      </c>
      <c r="H48" s="8">
        <f>[4]Sheet1!H40</f>
        <v>2409.8040783262763</v>
      </c>
    </row>
    <row r="49" spans="1:8" x14ac:dyDescent="0.25">
      <c r="A49" s="16" t="s">
        <v>52</v>
      </c>
      <c r="B49" s="7">
        <f>[4]Sheet1!B41</f>
        <v>66.064605712890625</v>
      </c>
      <c r="C49" s="7">
        <f>[4]Sheet1!C41</f>
        <v>56.712383270263672</v>
      </c>
      <c r="D49" s="7">
        <f>[4]Sheet1!D41</f>
        <v>69.686332702636719</v>
      </c>
      <c r="E49" s="7">
        <f>[4]Sheet1!E41</f>
        <v>64.59588623046875</v>
      </c>
      <c r="F49" s="7">
        <f>[4]Sheet1!F41</f>
        <v>55.257049560546875</v>
      </c>
      <c r="G49" s="7">
        <f>[4]Sheet1!G41</f>
        <v>68.212432861328125</v>
      </c>
      <c r="H49" s="8">
        <f>[4]Sheet1!H41</f>
        <v>360.07799401541911</v>
      </c>
    </row>
    <row r="50" spans="1:8" x14ac:dyDescent="0.25">
      <c r="A50" s="16" t="s">
        <v>53</v>
      </c>
      <c r="B50" s="7">
        <f>[4]Sheet1!B42</f>
        <v>48.903697967529297</v>
      </c>
      <c r="C50" s="7">
        <f>[4]Sheet1!C42</f>
        <v>39.658542633056641</v>
      </c>
      <c r="D50" s="7">
        <f>[4]Sheet1!D42</f>
        <v>53.724040985107422</v>
      </c>
      <c r="E50" s="7">
        <f>[4]Sheet1!E42</f>
        <v>45.708789825439453</v>
      </c>
      <c r="F50" s="7">
        <f>[4]Sheet1!F42</f>
        <v>36.31439208984375</v>
      </c>
      <c r="G50" s="7">
        <f>[4]Sheet1!G42</f>
        <v>50.606945037841797</v>
      </c>
      <c r="H50" s="8">
        <f>[4]Sheet1!H42</f>
        <v>667.1884500507557</v>
      </c>
    </row>
    <row r="51" spans="1:8" x14ac:dyDescent="0.25">
      <c r="A51" s="16" t="s">
        <v>54</v>
      </c>
      <c r="B51" s="7">
        <f>[4]Sheet1!B43</f>
        <v>43.686771392822266</v>
      </c>
      <c r="C51" s="7">
        <f>[4]Sheet1!C43</f>
        <v>37.636039733886719</v>
      </c>
      <c r="D51" s="7">
        <f>[4]Sheet1!D43</f>
        <v>45.469524383544922</v>
      </c>
      <c r="E51" s="7">
        <f>[4]Sheet1!E43</f>
        <v>40.576026916503906</v>
      </c>
      <c r="F51" s="7">
        <f>[4]Sheet1!F43</f>
        <v>36.921497344970703</v>
      </c>
      <c r="G51" s="7">
        <f>[4]Sheet1!G43</f>
        <v>41.652778625488281</v>
      </c>
      <c r="H51" s="8">
        <f>[4]Sheet1!H43</f>
        <v>602.16971369908242</v>
      </c>
    </row>
    <row r="52" spans="1:8" x14ac:dyDescent="0.25">
      <c r="A52" s="15" t="s">
        <v>55</v>
      </c>
      <c r="B52" s="7">
        <f>[4]Sheet1!B44</f>
        <v>36.073532104492188</v>
      </c>
      <c r="C52" s="7">
        <f>[4]Sheet1!C44</f>
        <v>31.773246765136719</v>
      </c>
      <c r="D52" s="7">
        <f>[4]Sheet1!D44</f>
        <v>37.955711364746094</v>
      </c>
      <c r="E52" s="7">
        <f>[4]Sheet1!E44</f>
        <v>33.804050445556641</v>
      </c>
      <c r="F52" s="7">
        <f>[4]Sheet1!F44</f>
        <v>30.954111099243164</v>
      </c>
      <c r="G52" s="7">
        <f>[4]Sheet1!G44</f>
        <v>35.051433563232422</v>
      </c>
      <c r="H52" s="8">
        <f>[4]Sheet1!H44</f>
        <v>1349.7210167403646</v>
      </c>
    </row>
    <row r="53" spans="1:8" x14ac:dyDescent="0.25">
      <c r="A53" s="16" t="s">
        <v>56</v>
      </c>
      <c r="B53" s="7">
        <f>[4]Sheet1!B45</f>
        <v>33.139537811279297</v>
      </c>
      <c r="C53" s="7">
        <f>[4]Sheet1!C45</f>
        <v>26.240758895874023</v>
      </c>
      <c r="D53" s="7">
        <f>[4]Sheet1!D45</f>
        <v>35.390922546386719</v>
      </c>
      <c r="E53" s="7">
        <f>[4]Sheet1!E45</f>
        <v>26.398845672607422</v>
      </c>
      <c r="F53" s="7">
        <f>[4]Sheet1!F45</f>
        <v>23.572109222412109</v>
      </c>
      <c r="G53" s="7">
        <f>[4]Sheet1!G45</f>
        <v>27.32133674621582</v>
      </c>
      <c r="H53" s="8">
        <f>[4]Sheet1!H45</f>
        <v>828.98203685541</v>
      </c>
    </row>
    <row r="54" spans="1:8" x14ac:dyDescent="0.25">
      <c r="A54" s="16" t="s">
        <v>57</v>
      </c>
      <c r="B54" s="7">
        <f>[4]Sheet1!B46</f>
        <v>37.900390625</v>
      </c>
      <c r="C54" s="7">
        <f>[4]Sheet1!C46</f>
        <v>29.789575576782227</v>
      </c>
      <c r="D54" s="7">
        <f>[4]Sheet1!D46</f>
        <v>41.000392913818359</v>
      </c>
      <c r="E54" s="7">
        <f>[4]Sheet1!E46</f>
        <v>37.08203125</v>
      </c>
      <c r="F54" s="7">
        <f>[4]Sheet1!F46</f>
        <v>29.789575576782227</v>
      </c>
      <c r="G54" s="7">
        <f>[4]Sheet1!G46</f>
        <v>39.869247436523438</v>
      </c>
      <c r="H54" s="8">
        <f>[4]Sheet1!H46</f>
        <v>273.44858227968604</v>
      </c>
    </row>
    <row r="55" spans="1:8" x14ac:dyDescent="0.25">
      <c r="A55" s="16" t="s">
        <v>58</v>
      </c>
      <c r="B55" s="7">
        <f>[4]Sheet1!B47</f>
        <v>37.132354736328125</v>
      </c>
      <c r="C55" s="7">
        <f>[4]Sheet1!C47</f>
        <v>25.202337265014648</v>
      </c>
      <c r="D55" s="7">
        <f>[4]Sheet1!D47</f>
        <v>40.982631683349609</v>
      </c>
      <c r="E55" s="7">
        <f>[4]Sheet1!E47</f>
        <v>34.974231719970703</v>
      </c>
      <c r="F55" s="7">
        <f>[4]Sheet1!F47</f>
        <v>24.515695571899414</v>
      </c>
      <c r="G55" s="7">
        <f>[4]Sheet1!G47</f>
        <v>38.349605560302734</v>
      </c>
      <c r="H55" s="8">
        <f>[4]Sheet1!H47</f>
        <v>394.67569449209947</v>
      </c>
    </row>
    <row r="56" spans="1:8" x14ac:dyDescent="0.25">
      <c r="A56" s="16" t="s">
        <v>59</v>
      </c>
      <c r="B56" s="7">
        <f>[4]Sheet1!B48</f>
        <v>38.914741516113281</v>
      </c>
      <c r="C56" s="7">
        <f>[4]Sheet1!C48</f>
        <v>29.268978118896484</v>
      </c>
      <c r="D56" s="7">
        <f>[4]Sheet1!D48</f>
        <v>42.817962646484375</v>
      </c>
      <c r="E56" s="7">
        <f>[4]Sheet1!E48</f>
        <v>37.897548675537109</v>
      </c>
      <c r="F56" s="7">
        <f>[4]Sheet1!F48</f>
        <v>28.509149551391602</v>
      </c>
      <c r="G56" s="7">
        <f>[4]Sheet1!G48</f>
        <v>41.696624755859375</v>
      </c>
      <c r="H56" s="8">
        <f>[4]Sheet1!H48</f>
        <v>425.52144937886771</v>
      </c>
    </row>
    <row r="57" spans="1:8" x14ac:dyDescent="0.25">
      <c r="A57" s="16" t="s">
        <v>60</v>
      </c>
      <c r="B57" s="7">
        <f>[4]Sheet1!B49</f>
        <v>26.198360443115234</v>
      </c>
      <c r="C57" s="7">
        <f>[4]Sheet1!C49</f>
        <v>21.993015289306641</v>
      </c>
      <c r="D57" s="7">
        <f>[4]Sheet1!D49</f>
        <v>27.998796463012695</v>
      </c>
      <c r="E57" s="7">
        <f>[4]Sheet1!E49</f>
        <v>23.699647903442383</v>
      </c>
      <c r="F57" s="7">
        <f>[4]Sheet1!F49</f>
        <v>21.412570953369141</v>
      </c>
      <c r="G57" s="7">
        <f>[4]Sheet1!G49</f>
        <v>24.678813934326172</v>
      </c>
      <c r="H57" s="8">
        <f>[4]Sheet1!H49</f>
        <v>922.69632907970333</v>
      </c>
    </row>
    <row r="58" spans="1:8" x14ac:dyDescent="0.25">
      <c r="A58" s="15" t="s">
        <v>61</v>
      </c>
      <c r="B58" s="7">
        <f>[4]Sheet1!B50</f>
        <v>18.560634613037109</v>
      </c>
      <c r="C58" s="7">
        <f>[4]Sheet1!C50</f>
        <v>14.676212310791016</v>
      </c>
      <c r="D58" s="7">
        <f>[4]Sheet1!D50</f>
        <v>19.954643249511719</v>
      </c>
      <c r="E58" s="7">
        <f>[4]Sheet1!E50</f>
        <v>18.474258422851563</v>
      </c>
      <c r="F58" s="7">
        <f>[4]Sheet1!F50</f>
        <v>14.676212310791016</v>
      </c>
      <c r="G58" s="7">
        <f>[4]Sheet1!G50</f>
        <v>19.83726692199707</v>
      </c>
      <c r="H58" s="8">
        <f>[4]Sheet1!H50</f>
        <v>3370.698544432491</v>
      </c>
    </row>
    <row r="59" spans="1:8" x14ac:dyDescent="0.25">
      <c r="A59" s="16" t="s">
        <v>62</v>
      </c>
      <c r="B59" s="7">
        <f>[4]Sheet1!B51</f>
        <v>31.834903717041016</v>
      </c>
      <c r="C59" s="7">
        <f>[4]Sheet1!C51</f>
        <v>23.691183090209961</v>
      </c>
      <c r="D59" s="7">
        <f>[4]Sheet1!D51</f>
        <v>35.002559661865234</v>
      </c>
      <c r="E59" s="7">
        <f>[4]Sheet1!E51</f>
        <v>29.952119827270508</v>
      </c>
      <c r="F59" s="7">
        <f>[4]Sheet1!F51</f>
        <v>20.864500045776367</v>
      </c>
      <c r="G59" s="7">
        <f>[4]Sheet1!G51</f>
        <v>33.486923217773438</v>
      </c>
      <c r="H59" s="8">
        <f>[4]Sheet1!H51</f>
        <v>782.45828202163602</v>
      </c>
    </row>
    <row r="60" spans="1:8" x14ac:dyDescent="0.25">
      <c r="A60" s="16" t="s">
        <v>63</v>
      </c>
      <c r="B60" s="7">
        <f>[4]Sheet1!B52</f>
        <v>34.955429077148438</v>
      </c>
      <c r="C60" s="7">
        <f>[4]Sheet1!C52</f>
        <v>31.921611785888672</v>
      </c>
      <c r="D60" s="7">
        <f>[4]Sheet1!D52</f>
        <v>36.022232055664063</v>
      </c>
      <c r="E60" s="7">
        <f>[4]Sheet1!E52</f>
        <v>33.634723663330078</v>
      </c>
      <c r="F60" s="7">
        <f>[4]Sheet1!F52</f>
        <v>31.393791198730469</v>
      </c>
      <c r="G60" s="7">
        <f>[4]Sheet1!G52</f>
        <v>34.422718048095703</v>
      </c>
      <c r="H60" s="8">
        <f>[4]Sheet1!H52</f>
        <v>314.31086194963211</v>
      </c>
    </row>
    <row r="61" spans="1:8" x14ac:dyDescent="0.25">
      <c r="A61" s="16" t="s">
        <v>64</v>
      </c>
      <c r="B61" s="7">
        <f>[4]Sheet1!B53</f>
        <v>18.540172576904297</v>
      </c>
      <c r="C61" s="7">
        <f>[4]Sheet1!C53</f>
        <v>16.093235015869141</v>
      </c>
      <c r="D61" s="7">
        <f>[4]Sheet1!D53</f>
        <v>19.644933700561523</v>
      </c>
      <c r="E61" s="7">
        <f>[4]Sheet1!E53</f>
        <v>17.793483734130859</v>
      </c>
      <c r="F61" s="7">
        <f>[4]Sheet1!F53</f>
        <v>15.569632530212402</v>
      </c>
      <c r="G61" s="7">
        <f>[4]Sheet1!G53</f>
        <v>18.797523498535156</v>
      </c>
      <c r="H61" s="8">
        <f>[4]Sheet1!H53</f>
        <v>821.073619544699</v>
      </c>
    </row>
    <row r="62" spans="1:8" x14ac:dyDescent="0.25">
      <c r="A62" s="15" t="s">
        <v>65</v>
      </c>
      <c r="B62" s="7">
        <f>[4]Sheet1!B54</f>
        <v>36.588840484619141</v>
      </c>
      <c r="C62" s="7">
        <f>[4]Sheet1!C54</f>
        <v>27.212045669555664</v>
      </c>
      <c r="D62" s="7">
        <f>[4]Sheet1!D54</f>
        <v>39.818248748779297</v>
      </c>
      <c r="E62" s="7">
        <f>[4]Sheet1!E54</f>
        <v>36.023220062255859</v>
      </c>
      <c r="F62" s="7">
        <f>[4]Sheet1!F54</f>
        <v>26.800941467285156</v>
      </c>
      <c r="G62" s="7">
        <f>[4]Sheet1!G54</f>
        <v>39.199413299560547</v>
      </c>
      <c r="H62" s="8">
        <f>[4]Sheet1!H54</f>
        <v>1202.1115128661061</v>
      </c>
    </row>
    <row r="63" spans="1:8" x14ac:dyDescent="0.25">
      <c r="A63" s="16" t="s">
        <v>66</v>
      </c>
      <c r="B63" s="7">
        <f>[4]Sheet1!B55</f>
        <v>50.770660400390625</v>
      </c>
      <c r="C63" s="7">
        <f>[4]Sheet1!C55</f>
        <v>44.344783782958984</v>
      </c>
      <c r="D63" s="7">
        <f>[4]Sheet1!D55</f>
        <v>52.819042205810547</v>
      </c>
      <c r="E63" s="7">
        <f>[4]Sheet1!E55</f>
        <v>50.770660400390625</v>
      </c>
      <c r="F63" s="7">
        <f>[4]Sheet1!F55</f>
        <v>44.344783782958984</v>
      </c>
      <c r="G63" s="7">
        <f>[4]Sheet1!G55</f>
        <v>52.819042205810547</v>
      </c>
      <c r="H63" s="8">
        <f>[4]Sheet1!H55</f>
        <v>977.19867614466284</v>
      </c>
    </row>
    <row r="64" spans="1:8" x14ac:dyDescent="0.25">
      <c r="A64" s="16" t="s">
        <v>67</v>
      </c>
      <c r="B64" s="7">
        <f>[4]Sheet1!B56</f>
        <v>62.391059875488281</v>
      </c>
      <c r="C64" s="7">
        <f>[4]Sheet1!C56</f>
        <v>47.83770751953125</v>
      </c>
      <c r="D64" s="7">
        <f>[4]Sheet1!D56</f>
        <v>67.95220947265625</v>
      </c>
      <c r="E64" s="7">
        <f>[4]Sheet1!E56</f>
        <v>60.982418060302734</v>
      </c>
      <c r="F64" s="7">
        <f>[4]Sheet1!F56</f>
        <v>46.907478332519531</v>
      </c>
      <c r="G64" s="7">
        <f>[4]Sheet1!G56</f>
        <v>66.360755920410156</v>
      </c>
      <c r="H64" s="8">
        <f>[4]Sheet1!H56</f>
        <v>356.5318484952781</v>
      </c>
    </row>
    <row r="65" spans="1:8" x14ac:dyDescent="0.25">
      <c r="A65" s="16" t="s">
        <v>68</v>
      </c>
      <c r="B65" s="7">
        <f>[4]Sheet1!B57</f>
        <v>55.127155303955078</v>
      </c>
      <c r="C65" s="7">
        <f>[4]Sheet1!C57</f>
        <v>47.964374542236328</v>
      </c>
      <c r="D65" s="7">
        <f>[4]Sheet1!D57</f>
        <v>57.713310241699219</v>
      </c>
      <c r="E65" s="7">
        <f>[4]Sheet1!E57</f>
        <v>52.397315979003906</v>
      </c>
      <c r="F65" s="7">
        <f>[4]Sheet1!F57</f>
        <v>47.039276123046875</v>
      </c>
      <c r="G65" s="7">
        <f>[4]Sheet1!G57</f>
        <v>54.331859588623047</v>
      </c>
      <c r="H65" s="8">
        <f>[4]Sheet1!H57</f>
        <v>765.67685866902298</v>
      </c>
    </row>
    <row r="66" spans="1:8" x14ac:dyDescent="0.25">
      <c r="A66" s="15" t="s">
        <v>69</v>
      </c>
      <c r="B66" s="7">
        <f>[4]Sheet1!B58</f>
        <v>38.073947906494141</v>
      </c>
      <c r="C66" s="7">
        <f>[4]Sheet1!C58</f>
        <v>32.723739624023438</v>
      </c>
      <c r="D66" s="7">
        <f>[4]Sheet1!D58</f>
        <v>39.731346130371094</v>
      </c>
      <c r="E66" s="7">
        <f>[4]Sheet1!E58</f>
        <v>36.292407989501953</v>
      </c>
      <c r="F66" s="7">
        <f>[4]Sheet1!F58</f>
        <v>31.759700775146484</v>
      </c>
      <c r="G66" s="7">
        <f>[4]Sheet1!G58</f>
        <v>37.696556091308594</v>
      </c>
      <c r="H66" s="8">
        <f>[4]Sheet1!H58</f>
        <v>1505.0019698754993</v>
      </c>
    </row>
    <row r="67" spans="1:8" x14ac:dyDescent="0.25">
      <c r="A67" s="16" t="s">
        <v>70</v>
      </c>
      <c r="B67" s="7">
        <f>[4]Sheet1!B59</f>
        <v>32.082683563232422</v>
      </c>
      <c r="C67" s="7">
        <f>[4]Sheet1!C59</f>
        <v>30.78563117980957</v>
      </c>
      <c r="D67" s="7">
        <f>[4]Sheet1!D59</f>
        <v>32.558700561523438</v>
      </c>
      <c r="E67" s="7">
        <f>[4]Sheet1!E59</f>
        <v>25.069459915161133</v>
      </c>
      <c r="F67" s="7">
        <f>[4]Sheet1!F59</f>
        <v>21.685989379882813</v>
      </c>
      <c r="G67" s="7">
        <f>[4]Sheet1!G59</f>
        <v>26.311195373535156</v>
      </c>
      <c r="H67" s="8">
        <f>[4]Sheet1!H59</f>
        <v>470.82385989340781</v>
      </c>
    </row>
    <row r="68" spans="1:8" x14ac:dyDescent="0.25">
      <c r="A68" s="16" t="s">
        <v>71</v>
      </c>
      <c r="B68" s="7">
        <f>[4]Sheet1!B60</f>
        <v>57.111827850341797</v>
      </c>
      <c r="C68" s="7">
        <f>[4]Sheet1!C60</f>
        <v>51.086925506591797</v>
      </c>
      <c r="D68" s="7">
        <f>[4]Sheet1!D60</f>
        <v>58.826892852783203</v>
      </c>
      <c r="E68" s="7">
        <f>[4]Sheet1!E60</f>
        <v>54.246200561523438</v>
      </c>
      <c r="F68" s="7">
        <f>[4]Sheet1!F60</f>
        <v>49.438232421875</v>
      </c>
      <c r="G68" s="7">
        <f>[4]Sheet1!G60</f>
        <v>55.614852905273438</v>
      </c>
      <c r="H68" s="8">
        <f>[4]Sheet1!H60</f>
        <v>408.30227287362061</v>
      </c>
    </row>
    <row r="69" spans="1:8" x14ac:dyDescent="0.25">
      <c r="A69" s="16" t="s">
        <v>72</v>
      </c>
      <c r="B69" s="7">
        <f>[4]Sheet1!B61</f>
        <v>37.294349670410156</v>
      </c>
      <c r="C69" s="7">
        <f>[4]Sheet1!C61</f>
        <v>29.624034881591797</v>
      </c>
      <c r="D69" s="7">
        <f>[4]Sheet1!D61</f>
        <v>39.952796936035156</v>
      </c>
      <c r="E69" s="7">
        <f>[4]Sheet1!E61</f>
        <v>36.677341461181641</v>
      </c>
      <c r="F69" s="7">
        <f>[4]Sheet1!F61</f>
        <v>29.624034881591797</v>
      </c>
      <c r="G69" s="7">
        <f>[4]Sheet1!G61</f>
        <v>39.121936798095703</v>
      </c>
      <c r="H69" s="8">
        <f>[4]Sheet1!H61</f>
        <v>316.27267052248203</v>
      </c>
    </row>
    <row r="70" spans="1:8" x14ac:dyDescent="0.25">
      <c r="A70" s="15" t="s">
        <v>73</v>
      </c>
      <c r="B70" s="7">
        <f>[4]Sheet1!B62</f>
        <v>41.317916870117188</v>
      </c>
      <c r="C70" s="7">
        <f>[4]Sheet1!C62</f>
        <v>34.372547149658203</v>
      </c>
      <c r="D70" s="7">
        <f>[4]Sheet1!D62</f>
        <v>43.957351684570313</v>
      </c>
      <c r="E70" s="7">
        <f>[4]Sheet1!E62</f>
        <v>40.319580078125</v>
      </c>
      <c r="F70" s="7">
        <f>[4]Sheet1!F62</f>
        <v>33.623744964599609</v>
      </c>
      <c r="G70" s="7">
        <f>[4]Sheet1!G62</f>
        <v>42.864181518554688</v>
      </c>
      <c r="H70" s="8">
        <f>[4]Sheet1!H62</f>
        <v>560.92875969186662</v>
      </c>
    </row>
    <row r="71" spans="1:8" x14ac:dyDescent="0.25">
      <c r="A71" s="16" t="s">
        <v>74</v>
      </c>
      <c r="B71" s="7">
        <f>[4]Sheet1!B63</f>
        <v>42.696495056152344</v>
      </c>
      <c r="C71" s="7">
        <f>[4]Sheet1!C63</f>
        <v>31.307180404663086</v>
      </c>
      <c r="D71" s="7">
        <f>[4]Sheet1!D63</f>
        <v>47.66436767578125</v>
      </c>
      <c r="E71" s="7">
        <f>[4]Sheet1!E63</f>
        <v>41.824054718017578</v>
      </c>
      <c r="F71" s="7">
        <f>[4]Sheet1!F63</f>
        <v>30.864877700805664</v>
      </c>
      <c r="G71" s="7">
        <f>[4]Sheet1!G63</f>
        <v>46.60430908203125</v>
      </c>
      <c r="H71" s="8">
        <f>[4]Sheet1!H63</f>
        <v>801.21415467309725</v>
      </c>
    </row>
    <row r="72" spans="1:8" x14ac:dyDescent="0.25">
      <c r="A72" s="16" t="s">
        <v>75</v>
      </c>
      <c r="B72" s="7">
        <f>[4]Sheet1!B64</f>
        <v>54.645309448242188</v>
      </c>
      <c r="C72" s="7">
        <f>[4]Sheet1!C64</f>
        <v>40.819255828857422</v>
      </c>
      <c r="D72" s="7">
        <f>[4]Sheet1!D64</f>
        <v>59.605991363525391</v>
      </c>
      <c r="E72" s="7">
        <f>[4]Sheet1!E64</f>
        <v>50.911445617675781</v>
      </c>
      <c r="F72" s="7">
        <f>[4]Sheet1!F64</f>
        <v>38.840473175048828</v>
      </c>
      <c r="G72" s="7">
        <f>[4]Sheet1!G64</f>
        <v>55.242416381835938</v>
      </c>
      <c r="H72" s="8">
        <f>[4]Sheet1!H64</f>
        <v>394.90811925230093</v>
      </c>
    </row>
    <row r="73" spans="1:8" x14ac:dyDescent="0.25">
      <c r="A73" s="15" t="s">
        <v>76</v>
      </c>
      <c r="B73" s="7">
        <f>[4]Sheet1!B65</f>
        <v>29.295492172241211</v>
      </c>
      <c r="C73" s="7">
        <f>[4]Sheet1!C65</f>
        <v>21.177104949951172</v>
      </c>
      <c r="D73" s="7">
        <f>[4]Sheet1!D65</f>
        <v>31.899736404418945</v>
      </c>
      <c r="E73" s="7">
        <f>[4]Sheet1!E65</f>
        <v>26.372486114501953</v>
      </c>
      <c r="F73" s="7">
        <f>[4]Sheet1!F65</f>
        <v>21.177104949951172</v>
      </c>
      <c r="G73" s="7">
        <f>[4]Sheet1!G65</f>
        <v>28.039079666137695</v>
      </c>
      <c r="H73" s="8">
        <f>[4]Sheet1!H65</f>
        <v>941.3298357606958</v>
      </c>
    </row>
    <row r="74" spans="1:8" x14ac:dyDescent="0.25">
      <c r="A74" s="16" t="s">
        <v>77</v>
      </c>
      <c r="B74" s="7">
        <f>[4]Sheet1!B66</f>
        <v>39.368324279785156</v>
      </c>
      <c r="C74" s="7">
        <f>[4]Sheet1!C66</f>
        <v>29.482561111450195</v>
      </c>
      <c r="D74" s="7">
        <f>[4]Sheet1!D66</f>
        <v>42.743755340576172</v>
      </c>
      <c r="E74" s="7">
        <f>[4]Sheet1!E66</f>
        <v>38.691425323486328</v>
      </c>
      <c r="F74" s="7">
        <f>[4]Sheet1!F66</f>
        <v>28.917213439941406</v>
      </c>
      <c r="G74" s="7">
        <f>[4]Sheet1!G66</f>
        <v>42.028766632080078</v>
      </c>
      <c r="H74" s="8">
        <f>[4]Sheet1!H66</f>
        <v>450.84152722935863</v>
      </c>
    </row>
    <row r="75" spans="1:8" x14ac:dyDescent="0.25">
      <c r="A75" s="16" t="s">
        <v>78</v>
      </c>
      <c r="B75" s="7">
        <f>[4]Sheet1!B67</f>
        <v>21.124078750610352</v>
      </c>
      <c r="C75" s="7">
        <f>[4]Sheet1!C67</f>
        <v>16.280044555664063</v>
      </c>
      <c r="D75" s="7">
        <f>[4]Sheet1!D67</f>
        <v>22.804178237915039</v>
      </c>
      <c r="E75" s="7">
        <f>[4]Sheet1!E67</f>
        <v>19.825111389160156</v>
      </c>
      <c r="F75" s="7">
        <f>[4]Sheet1!F67</f>
        <v>16.034515380859375</v>
      </c>
      <c r="G75" s="7">
        <f>[4]Sheet1!G67</f>
        <v>21.139837265014648</v>
      </c>
      <c r="H75" s="8">
        <f>[4]Sheet1!H67</f>
        <v>352.62439363336421</v>
      </c>
    </row>
    <row r="76" spans="1:8" x14ac:dyDescent="0.25">
      <c r="A76" s="16" t="s">
        <v>79</v>
      </c>
      <c r="B76" s="7">
        <f>[4]Sheet1!B68</f>
        <v>46.742111206054688</v>
      </c>
      <c r="C76" s="7">
        <f>[4]Sheet1!C68</f>
        <v>39.156497955322266</v>
      </c>
      <c r="D76" s="7">
        <f>[4]Sheet1!D68</f>
        <v>49.029354095458984</v>
      </c>
      <c r="E76" s="7">
        <f>[4]Sheet1!E68</f>
        <v>43.177890777587891</v>
      </c>
      <c r="F76" s="7">
        <f>[4]Sheet1!F68</f>
        <v>38.536819458007813</v>
      </c>
      <c r="G76" s="7">
        <f>[4]Sheet1!G68</f>
        <v>44.577285766601563</v>
      </c>
      <c r="H76" s="8">
        <f>[4]Sheet1!H68</f>
        <v>440.71924522127915</v>
      </c>
    </row>
    <row r="77" spans="1:8" x14ac:dyDescent="0.25">
      <c r="A77" s="17" t="s">
        <v>7</v>
      </c>
      <c r="B77" s="4">
        <f>[4]Sheet1!B69</f>
        <v>38.001846313476563</v>
      </c>
      <c r="C77" s="4">
        <f>[4]Sheet1!C69</f>
        <v>31.111421585083008</v>
      </c>
      <c r="D77" s="4">
        <f>[4]Sheet1!D69</f>
        <v>40.619625091552734</v>
      </c>
      <c r="E77" s="4">
        <f>[4]Sheet1!E69</f>
        <v>36.295372009277344</v>
      </c>
      <c r="F77" s="4">
        <f>[4]Sheet1!F69</f>
        <v>30.078893661499023</v>
      </c>
      <c r="G77" s="4">
        <f>[4]Sheet1!G69</f>
        <v>38.657108306884766</v>
      </c>
      <c r="H77" s="5">
        <f>[4]Sheet1!H69</f>
        <v>29019.999999999571</v>
      </c>
    </row>
  </sheetData>
  <mergeCells count="5">
    <mergeCell ref="A1:H1"/>
    <mergeCell ref="A2:A3"/>
    <mergeCell ref="B2:D2"/>
    <mergeCell ref="E2:G2"/>
    <mergeCell ref="H2:H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view="pageBreakPreview" zoomScale="90" zoomScaleNormal="96" zoomScaleSheetLayoutView="90" workbookViewId="0">
      <selection activeCell="B4" sqref="B4:K75"/>
    </sheetView>
  </sheetViews>
  <sheetFormatPr defaultColWidth="9.140625" defaultRowHeight="11.25" x14ac:dyDescent="0.2"/>
  <cols>
    <col min="1" max="1" width="17.85546875" style="56" customWidth="1"/>
    <col min="2" max="2" width="14.42578125" style="45" customWidth="1"/>
    <col min="3" max="3" width="13" style="45" customWidth="1"/>
    <col min="4" max="4" width="13.85546875" style="45" customWidth="1"/>
    <col min="5" max="5" width="12.7109375" style="45" customWidth="1"/>
    <col min="6" max="6" width="9.85546875" style="45" customWidth="1"/>
    <col min="7" max="7" width="13.85546875" style="45" customWidth="1"/>
    <col min="8" max="8" width="11.85546875" style="45" customWidth="1"/>
    <col min="9" max="9" width="12.5703125" style="45" customWidth="1"/>
    <col min="10" max="10" width="10.5703125" style="45" customWidth="1"/>
    <col min="11" max="11" width="12" style="45" customWidth="1"/>
    <col min="12" max="16384" width="9.140625" style="45"/>
  </cols>
  <sheetData>
    <row r="1" spans="1:12" s="44" customFormat="1" ht="15" customHeight="1" thickBot="1" x14ac:dyDescent="0.25">
      <c r="A1" s="243" t="s">
        <v>105</v>
      </c>
      <c r="B1" s="244"/>
      <c r="C1" s="244"/>
      <c r="D1" s="244"/>
      <c r="E1" s="244"/>
      <c r="F1" s="244"/>
      <c r="G1" s="244"/>
      <c r="H1" s="244"/>
      <c r="I1" s="244"/>
      <c r="J1" s="244"/>
      <c r="K1" s="245"/>
    </row>
    <row r="2" spans="1:12" ht="15" customHeight="1" x14ac:dyDescent="0.2">
      <c r="A2" s="246" t="s">
        <v>106</v>
      </c>
      <c r="B2" s="247"/>
      <c r="C2" s="247"/>
      <c r="D2" s="247"/>
      <c r="E2" s="247"/>
      <c r="F2" s="247"/>
      <c r="G2" s="247"/>
      <c r="H2" s="247"/>
      <c r="I2" s="247"/>
      <c r="J2" s="247"/>
      <c r="K2" s="248"/>
    </row>
    <row r="3" spans="1:12" s="44" customFormat="1" ht="35.25" customHeight="1" x14ac:dyDescent="0.2">
      <c r="A3" s="46"/>
      <c r="B3" s="47" t="s">
        <v>107</v>
      </c>
      <c r="C3" s="47" t="s">
        <v>108</v>
      </c>
      <c r="D3" s="48" t="s">
        <v>109</v>
      </c>
      <c r="E3" s="48" t="s">
        <v>110</v>
      </c>
      <c r="F3" s="48" t="s">
        <v>111</v>
      </c>
      <c r="G3" s="48" t="s">
        <v>112</v>
      </c>
      <c r="H3" s="48" t="s">
        <v>113</v>
      </c>
      <c r="I3" s="48" t="s">
        <v>114</v>
      </c>
      <c r="J3" s="49" t="s">
        <v>115</v>
      </c>
      <c r="K3" s="50" t="s">
        <v>116</v>
      </c>
      <c r="L3" s="51"/>
    </row>
    <row r="4" spans="1:12" x14ac:dyDescent="0.2">
      <c r="A4" s="37" t="s">
        <v>90</v>
      </c>
      <c r="B4" s="52">
        <f>[5]Sheet1!B2</f>
        <v>39.298656463623047</v>
      </c>
      <c r="C4" s="52">
        <f>[5]Sheet1!C2</f>
        <v>7.7164716720581055</v>
      </c>
      <c r="D4" s="52">
        <f>[5]Sheet1!D2</f>
        <v>14.895073890686035</v>
      </c>
      <c r="E4" s="52">
        <f>[5]Sheet1!E2</f>
        <v>10.463150978088379</v>
      </c>
      <c r="F4" s="52">
        <f>[5]Sheet1!F2</f>
        <v>13.979070663452148</v>
      </c>
      <c r="G4" s="52">
        <f>[5]Sheet1!G2</f>
        <v>6.1495876312255859</v>
      </c>
      <c r="H4" s="52">
        <f>[5]Sheet1!H2</f>
        <v>4.0414538383483887</v>
      </c>
      <c r="I4" s="52">
        <f>[5]Sheet1!I2</f>
        <v>3.4565348625183105</v>
      </c>
      <c r="J4" s="52">
        <f>[5]Sheet1!J2</f>
        <v>100</v>
      </c>
      <c r="K4" s="53">
        <f>[5]Sheet1!K2</f>
        <v>29019.999999999571</v>
      </c>
    </row>
    <row r="5" spans="1:12" x14ac:dyDescent="0.2">
      <c r="A5" s="31" t="s">
        <v>8</v>
      </c>
      <c r="B5" s="54"/>
      <c r="C5" s="54"/>
      <c r="D5" s="54"/>
      <c r="E5" s="54"/>
      <c r="F5" s="54"/>
      <c r="G5" s="54"/>
      <c r="H5" s="54"/>
      <c r="I5" s="54"/>
      <c r="J5" s="54"/>
      <c r="K5" s="55"/>
    </row>
    <row r="6" spans="1:12" x14ac:dyDescent="0.2">
      <c r="A6" s="36" t="s">
        <v>9</v>
      </c>
      <c r="B6" s="54">
        <f>[5]Sheet1!B3</f>
        <v>49.617599487304688</v>
      </c>
      <c r="C6" s="54">
        <f>[5]Sheet1!C3</f>
        <v>8.4575710296630859</v>
      </c>
      <c r="D6" s="54">
        <f>[5]Sheet1!D3</f>
        <v>15.171906471252441</v>
      </c>
      <c r="E6" s="54">
        <f>[5]Sheet1!E3</f>
        <v>9.2228755950927734</v>
      </c>
      <c r="F6" s="54">
        <f>[5]Sheet1!F3</f>
        <v>10.192623138427734</v>
      </c>
      <c r="G6" s="54">
        <f>[5]Sheet1!G3</f>
        <v>3.6253769397735596</v>
      </c>
      <c r="H6" s="54">
        <f>[5]Sheet1!H3</f>
        <v>2.0602250099182129</v>
      </c>
      <c r="I6" s="54">
        <f>[5]Sheet1!I3</f>
        <v>1.6518237590789795</v>
      </c>
      <c r="J6" s="54">
        <f>[5]Sheet1!J3</f>
        <v>100.00000762939453</v>
      </c>
      <c r="K6" s="55">
        <f>[5]Sheet1!K3</f>
        <v>17822.769757616777</v>
      </c>
    </row>
    <row r="7" spans="1:12" x14ac:dyDescent="0.2">
      <c r="A7" s="36" t="s">
        <v>10</v>
      </c>
      <c r="B7" s="54">
        <f>[5]Sheet1!B4</f>
        <v>22.873868942260742</v>
      </c>
      <c r="C7" s="54">
        <f>[5]Sheet1!C4</f>
        <v>6.5368552207946777</v>
      </c>
      <c r="D7" s="54">
        <f>[5]Sheet1!D4</f>
        <v>14.454436302185059</v>
      </c>
      <c r="E7" s="54">
        <f>[5]Sheet1!E4</f>
        <v>12.437314033508301</v>
      </c>
      <c r="F7" s="54">
        <f>[5]Sheet1!F4</f>
        <v>20.006006240844727</v>
      </c>
      <c r="G7" s="54">
        <f>[5]Sheet1!G4</f>
        <v>10.167405128479004</v>
      </c>
      <c r="H7" s="54">
        <f>[5]Sheet1!H4</f>
        <v>7.195000171661377</v>
      </c>
      <c r="I7" s="54">
        <f>[5]Sheet1!I4</f>
        <v>6.3291158676147461</v>
      </c>
      <c r="J7" s="54">
        <f>[5]Sheet1!J4</f>
        <v>100</v>
      </c>
      <c r="K7" s="55">
        <f>[5]Sheet1!K4</f>
        <v>11197.230242383117</v>
      </c>
    </row>
    <row r="8" spans="1:12" x14ac:dyDescent="0.2">
      <c r="A8" s="36" t="s">
        <v>11</v>
      </c>
      <c r="B8" s="54">
        <f>[5]Sheet1!B5</f>
        <v>20.466886520385742</v>
      </c>
      <c r="C8" s="54">
        <f>[5]Sheet1!C5</f>
        <v>5.8943748474121094</v>
      </c>
      <c r="D8" s="54">
        <f>[5]Sheet1!D5</f>
        <v>13.236172676086426</v>
      </c>
      <c r="E8" s="54">
        <f>[5]Sheet1!E5</f>
        <v>12.448940277099609</v>
      </c>
      <c r="F8" s="54">
        <f>[5]Sheet1!F5</f>
        <v>21.421829223632813</v>
      </c>
      <c r="G8" s="54">
        <f>[5]Sheet1!G5</f>
        <v>10.926095962524414</v>
      </c>
      <c r="H8" s="54">
        <f>[5]Sheet1!H5</f>
        <v>8.3147678375244141</v>
      </c>
      <c r="I8" s="54">
        <f>[5]Sheet1!I5</f>
        <v>7.2909321784973145</v>
      </c>
      <c r="J8" s="54">
        <f>[5]Sheet1!J5</f>
        <v>99.999992370605469</v>
      </c>
      <c r="K8" s="55">
        <f>[5]Sheet1!K5</f>
        <v>6564.9601633568536</v>
      </c>
    </row>
    <row r="9" spans="1:12" x14ac:dyDescent="0.2">
      <c r="A9" s="36" t="s">
        <v>12</v>
      </c>
      <c r="B9" s="54">
        <f>[5]Sheet1!B6</f>
        <v>26.285097122192383</v>
      </c>
      <c r="C9" s="54">
        <f>[5]Sheet1!C6</f>
        <v>7.4473938941955566</v>
      </c>
      <c r="D9" s="54">
        <f>[5]Sheet1!D6</f>
        <v>16.180988311767578</v>
      </c>
      <c r="E9" s="54">
        <f>[5]Sheet1!E6</f>
        <v>12.42083740234375</v>
      </c>
      <c r="F9" s="54">
        <f>[5]Sheet1!F6</f>
        <v>17.999465942382813</v>
      </c>
      <c r="G9" s="54">
        <f>[5]Sheet1!G6</f>
        <v>9.0921707153320313</v>
      </c>
      <c r="H9" s="54">
        <f>[5]Sheet1!H6</f>
        <v>5.6080398559570313</v>
      </c>
      <c r="I9" s="54">
        <f>[5]Sheet1!I6</f>
        <v>4.9660072326660156</v>
      </c>
      <c r="J9" s="54">
        <f>[5]Sheet1!J6</f>
        <v>100</v>
      </c>
      <c r="K9" s="55">
        <f>[5]Sheet1!K6</f>
        <v>4632.2700790262234</v>
      </c>
    </row>
    <row r="10" spans="1:12" x14ac:dyDescent="0.2">
      <c r="A10" s="31" t="s">
        <v>13</v>
      </c>
      <c r="B10" s="54"/>
      <c r="C10" s="54"/>
      <c r="D10" s="54"/>
      <c r="E10" s="54"/>
      <c r="F10" s="54"/>
      <c r="G10" s="54"/>
      <c r="H10" s="54"/>
      <c r="I10" s="54"/>
      <c r="J10" s="54"/>
      <c r="K10" s="55"/>
    </row>
    <row r="11" spans="1:12" x14ac:dyDescent="0.2">
      <c r="A11" s="32" t="s">
        <v>14</v>
      </c>
      <c r="B11" s="54">
        <f>[5]Sheet1!B8</f>
        <v>17.584075927734375</v>
      </c>
      <c r="C11" s="54">
        <f>[5]Sheet1!C8</f>
        <v>9.3226728439331055</v>
      </c>
      <c r="D11" s="54">
        <f>[5]Sheet1!D8</f>
        <v>17.52973747253418</v>
      </c>
      <c r="E11" s="54">
        <f>[5]Sheet1!E8</f>
        <v>22.101955413818359</v>
      </c>
      <c r="F11" s="54">
        <f>[5]Sheet1!F8</f>
        <v>25.01991081237793</v>
      </c>
      <c r="G11" s="54">
        <f>[5]Sheet1!G8</f>
        <v>7.508732795715332</v>
      </c>
      <c r="H11" s="54">
        <f>[5]Sheet1!H8</f>
        <v>0.586708664894104</v>
      </c>
      <c r="I11" s="54">
        <f>[5]Sheet1!I8</f>
        <v>0.3462044894695282</v>
      </c>
      <c r="J11" s="54">
        <f>[5]Sheet1!J8</f>
        <v>100</v>
      </c>
      <c r="K11" s="55">
        <f>[5]Sheet1!K8</f>
        <v>3995.360586661207</v>
      </c>
    </row>
    <row r="12" spans="1:12" x14ac:dyDescent="0.2">
      <c r="A12" s="32" t="s">
        <v>16</v>
      </c>
      <c r="B12" s="54">
        <f>[5]Sheet1!B9</f>
        <v>22.236471176147461</v>
      </c>
      <c r="C12" s="54">
        <f>[5]Sheet1!C9</f>
        <v>7.1822991371154785</v>
      </c>
      <c r="D12" s="54">
        <f>[5]Sheet1!D9</f>
        <v>15.184139251708984</v>
      </c>
      <c r="E12" s="54">
        <f>[5]Sheet1!E9</f>
        <v>11.385388374328613</v>
      </c>
      <c r="F12" s="54">
        <f>[5]Sheet1!F9</f>
        <v>18.846569061279297</v>
      </c>
      <c r="G12" s="54">
        <f>[5]Sheet1!G9</f>
        <v>11.606622695922852</v>
      </c>
      <c r="H12" s="54">
        <f>[5]Sheet1!H9</f>
        <v>6.4547934532165527</v>
      </c>
      <c r="I12" s="54">
        <f>[5]Sheet1!I9</f>
        <v>7.1037168502807617</v>
      </c>
      <c r="J12" s="54">
        <f>[5]Sheet1!J9</f>
        <v>100</v>
      </c>
      <c r="K12" s="55">
        <f>[5]Sheet1!K9</f>
        <v>3994.3681366272422</v>
      </c>
    </row>
    <row r="13" spans="1:12" x14ac:dyDescent="0.2">
      <c r="A13" s="32" t="s">
        <v>17</v>
      </c>
      <c r="B13" s="54">
        <f>[5]Sheet1!B10</f>
        <v>30.318626403808594</v>
      </c>
      <c r="C13" s="54">
        <f>[5]Sheet1!C10</f>
        <v>7.9681277275085449</v>
      </c>
      <c r="D13" s="54">
        <f>[5]Sheet1!D10</f>
        <v>15.221742630004883</v>
      </c>
      <c r="E13" s="54">
        <f>[5]Sheet1!E10</f>
        <v>9.6568727493286133</v>
      </c>
      <c r="F13" s="54">
        <f>[5]Sheet1!F10</f>
        <v>14.990937232971191</v>
      </c>
      <c r="G13" s="54">
        <f>[5]Sheet1!G10</f>
        <v>8.0291776657104492</v>
      </c>
      <c r="H13" s="54">
        <f>[5]Sheet1!H10</f>
        <v>7.6388039588928223</v>
      </c>
      <c r="I13" s="54">
        <f>[5]Sheet1!I10</f>
        <v>6.1757116317749023</v>
      </c>
      <c r="J13" s="54">
        <f>[5]Sheet1!J10</f>
        <v>100</v>
      </c>
      <c r="K13" s="55">
        <f>[5]Sheet1!K10</f>
        <v>4280.5163734672615</v>
      </c>
    </row>
    <row r="14" spans="1:12" x14ac:dyDescent="0.2">
      <c r="A14" s="32" t="s">
        <v>18</v>
      </c>
      <c r="B14" s="54">
        <f>[5]Sheet1!B11</f>
        <v>37.614715576171875</v>
      </c>
      <c r="C14" s="54">
        <f>[5]Sheet1!C11</f>
        <v>8.2357702255249023</v>
      </c>
      <c r="D14" s="54">
        <f>[5]Sheet1!D11</f>
        <v>16.028036117553711</v>
      </c>
      <c r="E14" s="54">
        <f>[5]Sheet1!E11</f>
        <v>10.440301895141602</v>
      </c>
      <c r="F14" s="54">
        <f>[5]Sheet1!F11</f>
        <v>12.546844482421875</v>
      </c>
      <c r="G14" s="54">
        <f>[5]Sheet1!G11</f>
        <v>5.5879702568054199</v>
      </c>
      <c r="H14" s="54">
        <f>[5]Sheet1!H11</f>
        <v>4.7217574119567871</v>
      </c>
      <c r="I14" s="54">
        <f>[5]Sheet1!I11</f>
        <v>4.8246035575866699</v>
      </c>
      <c r="J14" s="54">
        <f>[5]Sheet1!J11</f>
        <v>99.999992370605469</v>
      </c>
      <c r="K14" s="55">
        <f>[5]Sheet1!K11</f>
        <v>4120.3412326339567</v>
      </c>
    </row>
    <row r="15" spans="1:12" x14ac:dyDescent="0.2">
      <c r="A15" s="32" t="s">
        <v>19</v>
      </c>
      <c r="B15" s="54">
        <f>[5]Sheet1!B12</f>
        <v>41.157188415527344</v>
      </c>
      <c r="C15" s="54">
        <f>[5]Sheet1!C12</f>
        <v>7.2164392471313477</v>
      </c>
      <c r="D15" s="54">
        <f>[5]Sheet1!D12</f>
        <v>16.333486557006836</v>
      </c>
      <c r="E15" s="54">
        <f>[5]Sheet1!E12</f>
        <v>9.3064680099487305</v>
      </c>
      <c r="F15" s="54">
        <f>[5]Sheet1!F12</f>
        <v>12.02147388458252</v>
      </c>
      <c r="G15" s="54">
        <f>[5]Sheet1!G12</f>
        <v>5.6691889762878418</v>
      </c>
      <c r="H15" s="54">
        <f>[5]Sheet1!H12</f>
        <v>4.7585268020629883</v>
      </c>
      <c r="I15" s="54">
        <f>[5]Sheet1!I12</f>
        <v>3.5372252464294434</v>
      </c>
      <c r="J15" s="54">
        <f>[5]Sheet1!J12</f>
        <v>100</v>
      </c>
      <c r="K15" s="55">
        <f>[5]Sheet1!K12</f>
        <v>4241.3878359468799</v>
      </c>
    </row>
    <row r="16" spans="1:12" x14ac:dyDescent="0.2">
      <c r="A16" s="32" t="s">
        <v>20</v>
      </c>
      <c r="B16" s="54">
        <f>[5]Sheet1!B13</f>
        <v>52.840782165527344</v>
      </c>
      <c r="C16" s="54">
        <f>[5]Sheet1!C13</f>
        <v>7.3054428100585938</v>
      </c>
      <c r="D16" s="54">
        <f>[5]Sheet1!D13</f>
        <v>14.054329872131348</v>
      </c>
      <c r="E16" s="54">
        <f>[5]Sheet1!E13</f>
        <v>6.8192014694213867</v>
      </c>
      <c r="F16" s="54">
        <f>[5]Sheet1!F13</f>
        <v>10.387465476989746</v>
      </c>
      <c r="G16" s="54">
        <f>[5]Sheet1!G13</f>
        <v>3.5660204887390137</v>
      </c>
      <c r="H16" s="54">
        <f>[5]Sheet1!H13</f>
        <v>3.4703104496002197</v>
      </c>
      <c r="I16" s="54">
        <f>[5]Sheet1!I13</f>
        <v>1.5564473867416382</v>
      </c>
      <c r="J16" s="54">
        <f>[5]Sheet1!J13</f>
        <v>100</v>
      </c>
      <c r="K16" s="55">
        <f>[5]Sheet1!K13</f>
        <v>2781.0555769761863</v>
      </c>
    </row>
    <row r="17" spans="1:11" x14ac:dyDescent="0.2">
      <c r="A17" s="32" t="s">
        <v>21</v>
      </c>
      <c r="B17" s="54">
        <f>[5]Sheet1!B14</f>
        <v>60.325447082519531</v>
      </c>
      <c r="C17" s="54">
        <f>[5]Sheet1!C14</f>
        <v>7.5714712142944336</v>
      </c>
      <c r="D17" s="54">
        <f>[5]Sheet1!D14</f>
        <v>12.351407051086426</v>
      </c>
      <c r="E17" s="54">
        <f>[5]Sheet1!E14</f>
        <v>6.8207769393920898</v>
      </c>
      <c r="F17" s="54">
        <f>[5]Sheet1!F14</f>
        <v>7.3816657066345215</v>
      </c>
      <c r="G17" s="54">
        <f>[5]Sheet1!G14</f>
        <v>3.1791477203369141</v>
      </c>
      <c r="H17" s="54">
        <f>[5]Sheet1!H14</f>
        <v>1.5612696409225464</v>
      </c>
      <c r="I17" s="54">
        <f>[5]Sheet1!I14</f>
        <v>0.80881285667419434</v>
      </c>
      <c r="J17" s="54">
        <f>[5]Sheet1!J14</f>
        <v>100.00000762939453</v>
      </c>
      <c r="K17" s="55">
        <f>[5]Sheet1!K14</f>
        <v>2082.7607022698703</v>
      </c>
    </row>
    <row r="18" spans="1:11" x14ac:dyDescent="0.2">
      <c r="A18" s="32" t="s">
        <v>22</v>
      </c>
      <c r="B18" s="54">
        <f>[5]Sheet1!B15</f>
        <v>70.192359924316406</v>
      </c>
      <c r="C18" s="54">
        <f>[5]Sheet1!C15</f>
        <v>5.6933393478393555</v>
      </c>
      <c r="D18" s="54">
        <f>[5]Sheet1!D15</f>
        <v>11.650578498840332</v>
      </c>
      <c r="E18" s="54">
        <f>[5]Sheet1!E15</f>
        <v>3.7638776302337646</v>
      </c>
      <c r="F18" s="54">
        <f>[5]Sheet1!F15</f>
        <v>5.1468534469604492</v>
      </c>
      <c r="G18" s="54">
        <f>[5]Sheet1!G15</f>
        <v>1.0409612655639648</v>
      </c>
      <c r="H18" s="54">
        <f>[5]Sheet1!H15</f>
        <v>1.4477344751358032</v>
      </c>
      <c r="I18" s="54">
        <f>[5]Sheet1!I15</f>
        <v>1.0642952919006348</v>
      </c>
      <c r="J18" s="54">
        <f>[5]Sheet1!J15</f>
        <v>99.999992370605469</v>
      </c>
      <c r="K18" s="55">
        <f>[5]Sheet1!K15</f>
        <v>1644.7555623266337</v>
      </c>
    </row>
    <row r="19" spans="1:11" x14ac:dyDescent="0.2">
      <c r="A19" s="32" t="s">
        <v>23</v>
      </c>
      <c r="B19" s="54">
        <f>[5]Sheet1!B16</f>
        <v>67.923545837402344</v>
      </c>
      <c r="C19" s="54">
        <f>[5]Sheet1!C16</f>
        <v>7.6639070510864258</v>
      </c>
      <c r="D19" s="54">
        <f>[5]Sheet1!D16</f>
        <v>9.8749780654907227</v>
      </c>
      <c r="E19" s="54">
        <f>[5]Sheet1!E16</f>
        <v>3.6459798812866211</v>
      </c>
      <c r="F19" s="54">
        <f>[5]Sheet1!F16</f>
        <v>7.0367903709411621</v>
      </c>
      <c r="G19" s="54">
        <f>[5]Sheet1!G16</f>
        <v>1.8543800115585327</v>
      </c>
      <c r="H19" s="54">
        <f>[5]Sheet1!H16</f>
        <v>1.1275973320007324</v>
      </c>
      <c r="I19" s="54">
        <f>[5]Sheet1!I16</f>
        <v>0.87282377481460571</v>
      </c>
      <c r="J19" s="54">
        <f>[5]Sheet1!J16</f>
        <v>100</v>
      </c>
      <c r="K19" s="55">
        <f>[5]Sheet1!K16</f>
        <v>1034.7543217634075</v>
      </c>
    </row>
    <row r="20" spans="1:11" x14ac:dyDescent="0.2">
      <c r="A20" s="32" t="s">
        <v>24</v>
      </c>
      <c r="B20" s="54">
        <f>[5]Sheet1!B17</f>
        <v>75.426918029785156</v>
      </c>
      <c r="C20" s="54">
        <f>[5]Sheet1!C17</f>
        <v>7.0621600151062012</v>
      </c>
      <c r="D20" s="54">
        <f>[5]Sheet1!D17</f>
        <v>8.1690711975097656</v>
      </c>
      <c r="E20" s="54">
        <f>[5]Sheet1!E17</f>
        <v>3.4303395748138428</v>
      </c>
      <c r="F20" s="54">
        <f>[5]Sheet1!F17</f>
        <v>4.2215313911437988</v>
      </c>
      <c r="G20" s="54">
        <f>[5]Sheet1!G17</f>
        <v>0.58192873001098633</v>
      </c>
      <c r="H20" s="54">
        <f>[5]Sheet1!H17</f>
        <v>0.43706291913986206</v>
      </c>
      <c r="I20" s="54">
        <f>[5]Sheet1!I17</f>
        <v>0.67099004983901978</v>
      </c>
      <c r="J20" s="54">
        <f>[5]Sheet1!J17</f>
        <v>100</v>
      </c>
      <c r="K20" s="55">
        <f>[5]Sheet1!K17</f>
        <v>844.69967132732882</v>
      </c>
    </row>
    <row r="21" spans="1:11" x14ac:dyDescent="0.2">
      <c r="A21" s="31" t="s">
        <v>25</v>
      </c>
      <c r="B21" s="54"/>
      <c r="C21" s="54"/>
      <c r="D21" s="54"/>
      <c r="E21" s="54"/>
      <c r="F21" s="54"/>
      <c r="G21" s="54"/>
      <c r="H21" s="54"/>
      <c r="I21" s="54"/>
      <c r="J21" s="54"/>
      <c r="K21" s="55"/>
    </row>
    <row r="22" spans="1:11" x14ac:dyDescent="0.2">
      <c r="A22" s="35" t="s">
        <v>26</v>
      </c>
      <c r="B22" s="54">
        <f>[5]Sheet1!B18</f>
        <v>14.869634628295898</v>
      </c>
      <c r="C22" s="54">
        <f>[5]Sheet1!C18</f>
        <v>6.8932657241821289</v>
      </c>
      <c r="D22" s="54">
        <f>[5]Sheet1!D18</f>
        <v>14.906515121459961</v>
      </c>
      <c r="E22" s="54">
        <f>[5]Sheet1!E18</f>
        <v>17.208162307739258</v>
      </c>
      <c r="F22" s="54">
        <f>[5]Sheet1!F18</f>
        <v>22.878210067749023</v>
      </c>
      <c r="G22" s="54">
        <f>[5]Sheet1!G18</f>
        <v>11.31443977355957</v>
      </c>
      <c r="H22" s="54">
        <f>[5]Sheet1!H18</f>
        <v>5.7222676277160645</v>
      </c>
      <c r="I22" s="54">
        <f>[5]Sheet1!I18</f>
        <v>6.2075042724609375</v>
      </c>
      <c r="J22" s="54">
        <f>[5]Sheet1!J18</f>
        <v>100</v>
      </c>
      <c r="K22" s="55">
        <f>[5]Sheet1!K18</f>
        <v>6621.8421171562513</v>
      </c>
    </row>
    <row r="23" spans="1:11" x14ac:dyDescent="0.2">
      <c r="A23" s="34" t="s">
        <v>27</v>
      </c>
      <c r="B23" s="54">
        <f>[5]Sheet1!B19</f>
        <v>45.514423370361328</v>
      </c>
      <c r="C23" s="54">
        <f>[5]Sheet1!C19</f>
        <v>7.931215763092041</v>
      </c>
      <c r="D23" s="54">
        <f>[5]Sheet1!D19</f>
        <v>15.111664772033691</v>
      </c>
      <c r="E23" s="54">
        <f>[5]Sheet1!E19</f>
        <v>8.7112522125244141</v>
      </c>
      <c r="F23" s="54">
        <f>[5]Sheet1!F19</f>
        <v>11.546916961669922</v>
      </c>
      <c r="G23" s="54">
        <f>[5]Sheet1!G19</f>
        <v>4.7684836387634277</v>
      </c>
      <c r="H23" s="54">
        <f>[5]Sheet1!H19</f>
        <v>3.6566066741943359</v>
      </c>
      <c r="I23" s="54">
        <f>[5]Sheet1!I19</f>
        <v>2.7594361305236816</v>
      </c>
      <c r="J23" s="54">
        <f>[5]Sheet1!J19</f>
        <v>100.00000762939453</v>
      </c>
      <c r="K23" s="55">
        <f>[5]Sheet1!K19</f>
        <v>20789.883351856879</v>
      </c>
    </row>
    <row r="24" spans="1:11" ht="22.5" x14ac:dyDescent="0.2">
      <c r="A24" s="34" t="s">
        <v>28</v>
      </c>
      <c r="B24" s="54">
        <f>[5]Sheet1!B20</f>
        <v>59.531536102294922</v>
      </c>
      <c r="C24" s="54">
        <f>[5]Sheet1!C20</f>
        <v>8.3299503326416016</v>
      </c>
      <c r="D24" s="54">
        <f>[5]Sheet1!D20</f>
        <v>12.048137664794922</v>
      </c>
      <c r="E24" s="54">
        <f>[5]Sheet1!E20</f>
        <v>5.3380217552185059</v>
      </c>
      <c r="F24" s="54">
        <f>[5]Sheet1!F20</f>
        <v>8.7781410217285156</v>
      </c>
      <c r="G24" s="54">
        <f>[5]Sheet1!G20</f>
        <v>2.7373342514038086</v>
      </c>
      <c r="H24" s="54">
        <f>[5]Sheet1!H20</f>
        <v>2.0957937240600586</v>
      </c>
      <c r="I24" s="54">
        <f>[5]Sheet1!I20</f>
        <v>1.1410833597183228</v>
      </c>
      <c r="J24" s="54">
        <f>[5]Sheet1!J20</f>
        <v>100</v>
      </c>
      <c r="K24" s="55">
        <f>[5]Sheet1!K20</f>
        <v>1608.2745309867723</v>
      </c>
    </row>
    <row r="25" spans="1:11" x14ac:dyDescent="0.2">
      <c r="A25" s="31" t="s">
        <v>89</v>
      </c>
      <c r="B25" s="54"/>
      <c r="C25" s="54"/>
      <c r="D25" s="54"/>
      <c r="E25" s="54"/>
      <c r="F25" s="54"/>
      <c r="G25" s="54"/>
      <c r="H25" s="54"/>
      <c r="I25" s="54"/>
      <c r="J25" s="54"/>
      <c r="K25" s="55"/>
    </row>
    <row r="26" spans="1:11" x14ac:dyDescent="0.2">
      <c r="A26" s="33" t="s">
        <v>88</v>
      </c>
      <c r="B26" s="54">
        <f>[5]Sheet1!B21</f>
        <v>50.030242919921875</v>
      </c>
      <c r="C26" s="54">
        <f>[5]Sheet1!C21</f>
        <v>9.9222278594970703</v>
      </c>
      <c r="D26" s="54">
        <f>[5]Sheet1!D21</f>
        <v>13.697366714477539</v>
      </c>
      <c r="E26" s="54">
        <f>[5]Sheet1!E21</f>
        <v>6.9217195510864258</v>
      </c>
      <c r="F26" s="54">
        <f>[5]Sheet1!F21</f>
        <v>7.9845247268676758</v>
      </c>
      <c r="G26" s="54">
        <f>[5]Sheet1!G21</f>
        <v>4.035466194152832</v>
      </c>
      <c r="H26" s="54">
        <f>[5]Sheet1!H21</f>
        <v>3.3363144397735596</v>
      </c>
      <c r="I26" s="54">
        <f>[5]Sheet1!I21</f>
        <v>4.0721378326416016</v>
      </c>
      <c r="J26" s="54">
        <f>[5]Sheet1!J21</f>
        <v>100</v>
      </c>
      <c r="K26" s="55">
        <f>[5]Sheet1!K21</f>
        <v>9381.9421897148786</v>
      </c>
    </row>
    <row r="27" spans="1:11" x14ac:dyDescent="0.2">
      <c r="A27" s="33" t="s">
        <v>87</v>
      </c>
      <c r="B27" s="54">
        <f>[5]Sheet1!B22</f>
        <v>50.503227233886719</v>
      </c>
      <c r="C27" s="54">
        <f>[5]Sheet1!C22</f>
        <v>6.4724569320678711</v>
      </c>
      <c r="D27" s="54">
        <f>[5]Sheet1!D22</f>
        <v>10.163002967834473</v>
      </c>
      <c r="E27" s="54">
        <f>[5]Sheet1!E22</f>
        <v>6.8957176208496094</v>
      </c>
      <c r="F27" s="54">
        <f>[5]Sheet1!F22</f>
        <v>10.78070068359375</v>
      </c>
      <c r="G27" s="54">
        <f>[5]Sheet1!G22</f>
        <v>5.0903182029724121</v>
      </c>
      <c r="H27" s="54">
        <f>[5]Sheet1!H22</f>
        <v>4.8931736946105957</v>
      </c>
      <c r="I27" s="54">
        <f>[5]Sheet1!I22</f>
        <v>5.2014026641845703</v>
      </c>
      <c r="J27" s="54">
        <f>[5]Sheet1!J22</f>
        <v>100</v>
      </c>
      <c r="K27" s="55">
        <f>[5]Sheet1!K22</f>
        <v>1150.9748500170967</v>
      </c>
    </row>
    <row r="28" spans="1:11" x14ac:dyDescent="0.2">
      <c r="A28" s="33" t="s">
        <v>86</v>
      </c>
      <c r="B28" s="54">
        <f>[5]Sheet1!B23</f>
        <v>33.154945373535156</v>
      </c>
      <c r="C28" s="54">
        <f>[5]Sheet1!C23</f>
        <v>6.6745309829711914</v>
      </c>
      <c r="D28" s="54">
        <f>[5]Sheet1!D23</f>
        <v>15.797505378723145</v>
      </c>
      <c r="E28" s="54">
        <f>[5]Sheet1!E23</f>
        <v>12.482481956481934</v>
      </c>
      <c r="F28" s="54">
        <f>[5]Sheet1!F23</f>
        <v>17.220344543457031</v>
      </c>
      <c r="G28" s="54">
        <f>[5]Sheet1!G23</f>
        <v>7.288424015045166</v>
      </c>
      <c r="H28" s="54">
        <f>[5]Sheet1!H23</f>
        <v>4.346275806427002</v>
      </c>
      <c r="I28" s="54">
        <f>[5]Sheet1!I23</f>
        <v>3.0354921817779541</v>
      </c>
      <c r="J28" s="54">
        <f>[5]Sheet1!J23</f>
        <v>99.999992370605469</v>
      </c>
      <c r="K28" s="55">
        <f>[5]Sheet1!K23</f>
        <v>18487.082960267941</v>
      </c>
    </row>
    <row r="29" spans="1:11" x14ac:dyDescent="0.2">
      <c r="A29" s="31" t="s">
        <v>37</v>
      </c>
      <c r="B29" s="54"/>
      <c r="C29" s="54"/>
      <c r="D29" s="54"/>
      <c r="E29" s="54"/>
      <c r="F29" s="54"/>
      <c r="G29" s="54"/>
      <c r="H29" s="54"/>
      <c r="I29" s="54"/>
      <c r="J29" s="54"/>
      <c r="K29" s="55"/>
    </row>
    <row r="30" spans="1:11" x14ac:dyDescent="0.2">
      <c r="A30" s="33" t="s">
        <v>85</v>
      </c>
      <c r="B30" s="54">
        <f>[5]Sheet1!B24</f>
        <v>38.303604125976563</v>
      </c>
      <c r="C30" s="54">
        <f>[5]Sheet1!C24</f>
        <v>7.696021556854248</v>
      </c>
      <c r="D30" s="54">
        <f>[5]Sheet1!D24</f>
        <v>14.889246940612793</v>
      </c>
      <c r="E30" s="54">
        <f>[5]Sheet1!E24</f>
        <v>10.646554946899414</v>
      </c>
      <c r="F30" s="54">
        <f>[5]Sheet1!F24</f>
        <v>14.288275718688965</v>
      </c>
      <c r="G30" s="54">
        <f>[5]Sheet1!G24</f>
        <v>6.3298721313476563</v>
      </c>
      <c r="H30" s="54">
        <f>[5]Sheet1!H24</f>
        <v>4.2136440277099609</v>
      </c>
      <c r="I30" s="54">
        <f>[5]Sheet1!I24</f>
        <v>3.6327831745147705</v>
      </c>
      <c r="J30" s="54">
        <f>[5]Sheet1!J24</f>
        <v>100.00000762939453</v>
      </c>
      <c r="K30" s="55">
        <f>[5]Sheet1!K24</f>
        <v>27454.668207227398</v>
      </c>
    </row>
    <row r="31" spans="1:11" x14ac:dyDescent="0.2">
      <c r="A31" s="33" t="s">
        <v>84</v>
      </c>
      <c r="B31" s="54">
        <f>[5]Sheet1!B25</f>
        <v>56.751106262207031</v>
      </c>
      <c r="C31" s="54">
        <f>[5]Sheet1!C25</f>
        <v>8.0751514434814453</v>
      </c>
      <c r="D31" s="54">
        <f>[5]Sheet1!D25</f>
        <v>14.997284889221191</v>
      </c>
      <c r="E31" s="54">
        <f>[5]Sheet1!E25</f>
        <v>7.2464022636413574</v>
      </c>
      <c r="F31" s="54">
        <f>[5]Sheet1!F25</f>
        <v>8.5558595657348633</v>
      </c>
      <c r="G31" s="54">
        <f>[5]Sheet1!G25</f>
        <v>2.9875407218933105</v>
      </c>
      <c r="H31" s="54">
        <f>[5]Sheet1!H25</f>
        <v>1.0213757753372192</v>
      </c>
      <c r="I31" s="54">
        <f>[5]Sheet1!I25</f>
        <v>0.36527997255325317</v>
      </c>
      <c r="J31" s="54">
        <f>[5]Sheet1!J25</f>
        <v>100</v>
      </c>
      <c r="K31" s="55">
        <f>[5]Sheet1!K25</f>
        <v>1565.3317927722526</v>
      </c>
    </row>
    <row r="32" spans="1:11" x14ac:dyDescent="0.2">
      <c r="A32" s="31" t="s">
        <v>38</v>
      </c>
      <c r="B32" s="54"/>
      <c r="C32" s="54"/>
      <c r="D32" s="54"/>
      <c r="E32" s="54"/>
      <c r="F32" s="54"/>
      <c r="G32" s="54"/>
      <c r="H32" s="54"/>
      <c r="I32" s="54"/>
      <c r="J32" s="54"/>
      <c r="K32" s="55"/>
    </row>
    <row r="33" spans="1:11" x14ac:dyDescent="0.2">
      <c r="A33" s="32" t="s">
        <v>83</v>
      </c>
      <c r="B33" s="54">
        <f>[5]Sheet1!B26</f>
        <v>80.013114929199219</v>
      </c>
      <c r="C33" s="54">
        <f>[5]Sheet1!C26</f>
        <v>8.0409202575683594</v>
      </c>
      <c r="D33" s="54">
        <f>[5]Sheet1!D26</f>
        <v>7.911229133605957</v>
      </c>
      <c r="E33" s="54">
        <f>[5]Sheet1!E26</f>
        <v>2.3633272647857666</v>
      </c>
      <c r="F33" s="54">
        <f>[5]Sheet1!F26</f>
        <v>1.1732451915740967</v>
      </c>
      <c r="G33" s="54">
        <f>[5]Sheet1!G26</f>
        <v>0.36939904093742371</v>
      </c>
      <c r="H33" s="54">
        <f>[5]Sheet1!H26</f>
        <v>6.8842105567455292E-2</v>
      </c>
      <c r="I33" s="54">
        <f>[5]Sheet1!I26</f>
        <v>5.9920918196439743E-2</v>
      </c>
      <c r="J33" s="54">
        <f>[5]Sheet1!J26</f>
        <v>100</v>
      </c>
      <c r="K33" s="55">
        <f>[5]Sheet1!K26</f>
        <v>5655.5185301378606</v>
      </c>
    </row>
    <row r="34" spans="1:11" x14ac:dyDescent="0.2">
      <c r="A34" s="32" t="s">
        <v>40</v>
      </c>
      <c r="B34" s="54">
        <f>[5]Sheet1!B27</f>
        <v>53.704868316650391</v>
      </c>
      <c r="C34" s="54">
        <f>[5]Sheet1!C27</f>
        <v>11.158671379089355</v>
      </c>
      <c r="D34" s="54">
        <f>[5]Sheet1!D27</f>
        <v>18.131874084472656</v>
      </c>
      <c r="E34" s="54">
        <f>[5]Sheet1!E27</f>
        <v>8.665562629699707</v>
      </c>
      <c r="F34" s="54">
        <f>[5]Sheet1!F27</f>
        <v>6.0318551063537598</v>
      </c>
      <c r="G34" s="54">
        <f>[5]Sheet1!G27</f>
        <v>1.502741813659668</v>
      </c>
      <c r="H34" s="54">
        <f>[5]Sheet1!H27</f>
        <v>0.39786174893379211</v>
      </c>
      <c r="I34" s="54">
        <f>[5]Sheet1!I27</f>
        <v>0.40656474232673645</v>
      </c>
      <c r="J34" s="54">
        <f>[5]Sheet1!J27</f>
        <v>100</v>
      </c>
      <c r="K34" s="55">
        <f>[5]Sheet1!K27</f>
        <v>5745.044793423468</v>
      </c>
    </row>
    <row r="35" spans="1:11" x14ac:dyDescent="0.2">
      <c r="A35" s="32" t="s">
        <v>32</v>
      </c>
      <c r="B35" s="54">
        <f>[5]Sheet1!B28</f>
        <v>34.725944519042969</v>
      </c>
      <c r="C35" s="54">
        <f>[5]Sheet1!C28</f>
        <v>9.3718786239624023</v>
      </c>
      <c r="D35" s="54">
        <f>[5]Sheet1!D28</f>
        <v>21.210109710693359</v>
      </c>
      <c r="E35" s="54">
        <f>[5]Sheet1!E28</f>
        <v>13.529529571533203</v>
      </c>
      <c r="F35" s="54">
        <f>[5]Sheet1!F28</f>
        <v>14.697107315063477</v>
      </c>
      <c r="G35" s="54">
        <f>[5]Sheet1!G28</f>
        <v>4.0059518814086914</v>
      </c>
      <c r="H35" s="54">
        <f>[5]Sheet1!H28</f>
        <v>1.8170003890991211</v>
      </c>
      <c r="I35" s="54">
        <f>[5]Sheet1!I28</f>
        <v>0.64247626066207886</v>
      </c>
      <c r="J35" s="54">
        <f>[5]Sheet1!J28</f>
        <v>100</v>
      </c>
      <c r="K35" s="55">
        <f>[5]Sheet1!K28</f>
        <v>5809.3296203860364</v>
      </c>
    </row>
    <row r="36" spans="1:11" x14ac:dyDescent="0.2">
      <c r="A36" s="32" t="s">
        <v>41</v>
      </c>
      <c r="B36" s="54">
        <f>[5]Sheet1!B29</f>
        <v>20.495965957641602</v>
      </c>
      <c r="C36" s="54">
        <f>[5]Sheet1!C29</f>
        <v>7.1490278244018555</v>
      </c>
      <c r="D36" s="54">
        <f>[5]Sheet1!D29</f>
        <v>17.994182586669922</v>
      </c>
      <c r="E36" s="54">
        <f>[5]Sheet1!E29</f>
        <v>15.714447021484375</v>
      </c>
      <c r="F36" s="54">
        <f>[5]Sheet1!F29</f>
        <v>22.179346084594727</v>
      </c>
      <c r="G36" s="54">
        <f>[5]Sheet1!G29</f>
        <v>8.0631532669067383</v>
      </c>
      <c r="H36" s="54">
        <f>[5]Sheet1!H29</f>
        <v>5.0468535423278809</v>
      </c>
      <c r="I36" s="54">
        <f>[5]Sheet1!I29</f>
        <v>3.3570232391357422</v>
      </c>
      <c r="J36" s="54">
        <f>[5]Sheet1!J29</f>
        <v>100</v>
      </c>
      <c r="K36" s="55">
        <f>[5]Sheet1!K29</f>
        <v>5792.0848031359483</v>
      </c>
    </row>
    <row r="37" spans="1:11" x14ac:dyDescent="0.2">
      <c r="A37" s="32" t="s">
        <v>42</v>
      </c>
      <c r="B37" s="54">
        <f>[5]Sheet1!B30</f>
        <v>9.7948513031005859</v>
      </c>
      <c r="C37" s="54">
        <f>[5]Sheet1!C30</f>
        <v>3.0736443996429443</v>
      </c>
      <c r="D37" s="54">
        <f>[5]Sheet1!D30</f>
        <v>9.2894573211669922</v>
      </c>
      <c r="E37" s="54">
        <f>[5]Sheet1!E30</f>
        <v>11.776935577392578</v>
      </c>
      <c r="F37" s="54">
        <f>[5]Sheet1!F30</f>
        <v>25.014701843261719</v>
      </c>
      <c r="G37" s="54">
        <f>[5]Sheet1!G30</f>
        <v>16.2452392578125</v>
      </c>
      <c r="H37" s="54">
        <f>[5]Sheet1!H30</f>
        <v>12.432748794555664</v>
      </c>
      <c r="I37" s="54">
        <f>[5]Sheet1!I30</f>
        <v>12.372421264648438</v>
      </c>
      <c r="J37" s="54">
        <f>[5]Sheet1!J30</f>
        <v>100</v>
      </c>
      <c r="K37" s="55">
        <f>[5]Sheet1!K30</f>
        <v>6018.022252916734</v>
      </c>
    </row>
    <row r="38" spans="1:11" x14ac:dyDescent="0.2">
      <c r="A38" s="31" t="s">
        <v>43</v>
      </c>
      <c r="B38" s="54"/>
      <c r="C38" s="54"/>
      <c r="D38" s="54"/>
      <c r="E38" s="54"/>
      <c r="F38" s="54"/>
      <c r="G38" s="54"/>
      <c r="H38" s="54"/>
      <c r="I38" s="54"/>
      <c r="J38" s="54"/>
      <c r="K38" s="55"/>
    </row>
    <row r="39" spans="1:11" x14ac:dyDescent="0.2">
      <c r="A39" s="30" t="s">
        <v>44</v>
      </c>
      <c r="B39" s="54">
        <f>[5]Sheet1!B31</f>
        <v>50.579811096191406</v>
      </c>
      <c r="C39" s="54">
        <f>[5]Sheet1!C31</f>
        <v>10.056333541870117</v>
      </c>
      <c r="D39" s="54">
        <f>[5]Sheet1!D31</f>
        <v>11.770040512084961</v>
      </c>
      <c r="E39" s="54">
        <f>[5]Sheet1!E31</f>
        <v>8.3940305709838867</v>
      </c>
      <c r="F39" s="54">
        <f>[5]Sheet1!F31</f>
        <v>9.1888360977172852</v>
      </c>
      <c r="G39" s="54">
        <f>[5]Sheet1!G31</f>
        <v>3.5447597503662109</v>
      </c>
      <c r="H39" s="54">
        <f>[5]Sheet1!H31</f>
        <v>3.1573424339294434</v>
      </c>
      <c r="I39" s="54">
        <f>[5]Sheet1!I31</f>
        <v>3.3088455200195313</v>
      </c>
      <c r="J39" s="54">
        <f>[5]Sheet1!J31</f>
        <v>100</v>
      </c>
      <c r="K39" s="55">
        <f>[5]Sheet1!K31</f>
        <v>961.0087522382197</v>
      </c>
    </row>
    <row r="40" spans="1:11" x14ac:dyDescent="0.2">
      <c r="A40" s="29" t="s">
        <v>45</v>
      </c>
      <c r="B40" s="54">
        <f>[5]Sheet1!B32</f>
        <v>48.133899688720703</v>
      </c>
      <c r="C40" s="54">
        <f>[5]Sheet1!C32</f>
        <v>8.8174943923950195</v>
      </c>
      <c r="D40" s="54">
        <f>[5]Sheet1!D32</f>
        <v>16.345359802246094</v>
      </c>
      <c r="E40" s="54">
        <f>[5]Sheet1!E32</f>
        <v>9.1370964050292969</v>
      </c>
      <c r="F40" s="54">
        <f>[5]Sheet1!F32</f>
        <v>10.833982467651367</v>
      </c>
      <c r="G40" s="54">
        <f>[5]Sheet1!G32</f>
        <v>2.5547640323638916</v>
      </c>
      <c r="H40" s="54">
        <f>[5]Sheet1!H32</f>
        <v>2.4343750476837158</v>
      </c>
      <c r="I40" s="54">
        <f>[5]Sheet1!I32</f>
        <v>1.7430268526077271</v>
      </c>
      <c r="J40" s="54">
        <f>[5]Sheet1!J32</f>
        <v>100</v>
      </c>
      <c r="K40" s="55">
        <f>[5]Sheet1!K32</f>
        <v>768.39525017489211</v>
      </c>
    </row>
    <row r="41" spans="1:11" x14ac:dyDescent="0.2">
      <c r="A41" s="29" t="s">
        <v>46</v>
      </c>
      <c r="B41" s="54">
        <f>[5]Sheet1!B33</f>
        <v>63.089023590087891</v>
      </c>
      <c r="C41" s="54">
        <f>[5]Sheet1!C33</f>
        <v>10.163113594055176</v>
      </c>
      <c r="D41" s="54">
        <f>[5]Sheet1!D33</f>
        <v>11.185764312744141</v>
      </c>
      <c r="E41" s="54">
        <f>[5]Sheet1!E33</f>
        <v>4.0597949028015137</v>
      </c>
      <c r="F41" s="54">
        <f>[5]Sheet1!F33</f>
        <v>6.6123695373535156</v>
      </c>
      <c r="G41" s="54">
        <f>[5]Sheet1!G33</f>
        <v>2.3186864852905273</v>
      </c>
      <c r="H41" s="54">
        <f>[5]Sheet1!H33</f>
        <v>1.3914933204650879</v>
      </c>
      <c r="I41" s="54">
        <f>[5]Sheet1!I33</f>
        <v>1.1797531843185425</v>
      </c>
      <c r="J41" s="54">
        <f>[5]Sheet1!J33</f>
        <v>100</v>
      </c>
      <c r="K41" s="55">
        <f>[5]Sheet1!K33</f>
        <v>1146.4752438239398</v>
      </c>
    </row>
    <row r="42" spans="1:11" x14ac:dyDescent="0.2">
      <c r="A42" s="30" t="s">
        <v>47</v>
      </c>
      <c r="B42" s="54">
        <f>[5]Sheet1!B34</f>
        <v>66.762542724609375</v>
      </c>
      <c r="C42" s="54">
        <f>[5]Sheet1!C34</f>
        <v>9.6717767715454102</v>
      </c>
      <c r="D42" s="54">
        <f>[5]Sheet1!D34</f>
        <v>7.9917716979980469</v>
      </c>
      <c r="E42" s="54">
        <f>[5]Sheet1!E34</f>
        <v>3.713284969329834</v>
      </c>
      <c r="F42" s="54">
        <f>[5]Sheet1!F34</f>
        <v>5.7463769912719727</v>
      </c>
      <c r="G42" s="54">
        <f>[5]Sheet1!G34</f>
        <v>1.8243569135665894</v>
      </c>
      <c r="H42" s="54">
        <f>[5]Sheet1!H34</f>
        <v>1.9797953367233276</v>
      </c>
      <c r="I42" s="54">
        <f>[5]Sheet1!I34</f>
        <v>2.3100976943969727</v>
      </c>
      <c r="J42" s="54">
        <f>[5]Sheet1!J34</f>
        <v>100</v>
      </c>
      <c r="K42" s="55">
        <f>[5]Sheet1!K34</f>
        <v>732.83700392284254</v>
      </c>
    </row>
    <row r="43" spans="1:11" x14ac:dyDescent="0.2">
      <c r="A43" s="29" t="s">
        <v>48</v>
      </c>
      <c r="B43" s="54">
        <f>[5]Sheet1!B35</f>
        <v>49.584587097167969</v>
      </c>
      <c r="C43" s="54">
        <f>[5]Sheet1!C35</f>
        <v>10.544259071350098</v>
      </c>
      <c r="D43" s="54">
        <f>[5]Sheet1!D35</f>
        <v>16.656307220458984</v>
      </c>
      <c r="E43" s="54">
        <f>[5]Sheet1!E35</f>
        <v>7.6576032638549805</v>
      </c>
      <c r="F43" s="54">
        <f>[5]Sheet1!F35</f>
        <v>8.0455331802368164</v>
      </c>
      <c r="G43" s="54">
        <f>[5]Sheet1!G35</f>
        <v>3.3788735866546631</v>
      </c>
      <c r="H43" s="54">
        <f>[5]Sheet1!H35</f>
        <v>2.7077066898345947</v>
      </c>
      <c r="I43" s="54">
        <f>[5]Sheet1!I35</f>
        <v>1.4251301288604736</v>
      </c>
      <c r="J43" s="54">
        <f>[5]Sheet1!J35</f>
        <v>100.00000762939453</v>
      </c>
      <c r="K43" s="55">
        <f>[5]Sheet1!K35</f>
        <v>503.2728448277968</v>
      </c>
    </row>
    <row r="44" spans="1:11" x14ac:dyDescent="0.2">
      <c r="A44" s="29" t="s">
        <v>49</v>
      </c>
      <c r="B44" s="54">
        <f>[5]Sheet1!B36</f>
        <v>70.856155395507813</v>
      </c>
      <c r="C44" s="54">
        <f>[5]Sheet1!C36</f>
        <v>5.3972973823547363</v>
      </c>
      <c r="D44" s="54">
        <f>[5]Sheet1!D36</f>
        <v>10.006950378417969</v>
      </c>
      <c r="E44" s="54">
        <f>[5]Sheet1!E36</f>
        <v>3.6677072048187256</v>
      </c>
      <c r="F44" s="54">
        <f>[5]Sheet1!F36</f>
        <v>5.7100615501403809</v>
      </c>
      <c r="G44" s="54">
        <f>[5]Sheet1!G36</f>
        <v>1.7702239751815796</v>
      </c>
      <c r="H44" s="54">
        <f>[5]Sheet1!H36</f>
        <v>1.0768189430236816</v>
      </c>
      <c r="I44" s="54">
        <f>[5]Sheet1!I36</f>
        <v>1.5147883892059326</v>
      </c>
      <c r="J44" s="54">
        <f>[5]Sheet1!J36</f>
        <v>100.00000762939453</v>
      </c>
      <c r="K44" s="55">
        <f>[5]Sheet1!K36</f>
        <v>1115.3648692565991</v>
      </c>
    </row>
    <row r="45" spans="1:11" x14ac:dyDescent="0.2">
      <c r="A45" s="29" t="s">
        <v>50</v>
      </c>
      <c r="B45" s="54">
        <f>[5]Sheet1!B37</f>
        <v>73.732521057128906</v>
      </c>
      <c r="C45" s="54">
        <f>[5]Sheet1!C37</f>
        <v>6.9641647338867188</v>
      </c>
      <c r="D45" s="54">
        <f>[5]Sheet1!D37</f>
        <v>7.7413907051086426</v>
      </c>
      <c r="E45" s="54">
        <f>[5]Sheet1!E37</f>
        <v>4.0101461410522461</v>
      </c>
      <c r="F45" s="54">
        <f>[5]Sheet1!F37</f>
        <v>4.1135802268981934</v>
      </c>
      <c r="G45" s="54">
        <f>[5]Sheet1!G37</f>
        <v>1.8172608613967896</v>
      </c>
      <c r="H45" s="54">
        <f>[5]Sheet1!H37</f>
        <v>0.83308166265487671</v>
      </c>
      <c r="I45" s="54">
        <f>[5]Sheet1!I37</f>
        <v>0.78785538673400879</v>
      </c>
      <c r="J45" s="54">
        <f>[5]Sheet1!J37</f>
        <v>100.00000762939453</v>
      </c>
      <c r="K45" s="55">
        <f>[5]Sheet1!K37</f>
        <v>325.33367808754929</v>
      </c>
    </row>
    <row r="46" spans="1:11" x14ac:dyDescent="0.2">
      <c r="A46" s="30" t="s">
        <v>51</v>
      </c>
      <c r="B46" s="54">
        <f>[5]Sheet1!B38</f>
        <v>26.296026229858398</v>
      </c>
      <c r="C46" s="54">
        <f>[5]Sheet1!C38</f>
        <v>5.2131028175354004</v>
      </c>
      <c r="D46" s="54">
        <f>[5]Sheet1!D38</f>
        <v>15.930022239685059</v>
      </c>
      <c r="E46" s="54">
        <f>[5]Sheet1!E38</f>
        <v>13.436697006225586</v>
      </c>
      <c r="F46" s="54">
        <f>[5]Sheet1!F38</f>
        <v>19.749752044677734</v>
      </c>
      <c r="G46" s="54">
        <f>[5]Sheet1!G38</f>
        <v>8.2424564361572266</v>
      </c>
      <c r="H46" s="54">
        <f>[5]Sheet1!H38</f>
        <v>6.3872857093811035</v>
      </c>
      <c r="I46" s="54">
        <f>[5]Sheet1!I38</f>
        <v>4.7446579933166504</v>
      </c>
      <c r="J46" s="54">
        <f>[5]Sheet1!J38</f>
        <v>99.999992370605469</v>
      </c>
      <c r="K46" s="55">
        <f>[5]Sheet1!K38</f>
        <v>2409.8040783262736</v>
      </c>
    </row>
    <row r="47" spans="1:11" x14ac:dyDescent="0.2">
      <c r="A47" s="29" t="s">
        <v>52</v>
      </c>
      <c r="B47" s="54">
        <f>[5]Sheet1!B39</f>
        <v>55.051399230957031</v>
      </c>
      <c r="C47" s="54">
        <f>[5]Sheet1!C39</f>
        <v>13.530621528625488</v>
      </c>
      <c r="D47" s="54">
        <f>[5]Sheet1!D39</f>
        <v>12.03404426574707</v>
      </c>
      <c r="E47" s="54">
        <f>[5]Sheet1!E39</f>
        <v>6.6291680335998535</v>
      </c>
      <c r="F47" s="54">
        <f>[5]Sheet1!F39</f>
        <v>6.571988582611084</v>
      </c>
      <c r="G47" s="54">
        <f>[5]Sheet1!G39</f>
        <v>2.9842655658721924</v>
      </c>
      <c r="H47" s="54">
        <f>[5]Sheet1!H39</f>
        <v>2.0700924396514893</v>
      </c>
      <c r="I47" s="54">
        <f>[5]Sheet1!I39</f>
        <v>1.1284202337265015</v>
      </c>
      <c r="J47" s="54">
        <f>[5]Sheet1!J39</f>
        <v>100</v>
      </c>
      <c r="K47" s="55">
        <f>[5]Sheet1!K39</f>
        <v>360.0779940154186</v>
      </c>
    </row>
    <row r="48" spans="1:11" x14ac:dyDescent="0.2">
      <c r="A48" s="29" t="s">
        <v>53</v>
      </c>
      <c r="B48" s="54">
        <f>[5]Sheet1!B40</f>
        <v>46.572998046875</v>
      </c>
      <c r="C48" s="54">
        <f>[5]Sheet1!C40</f>
        <v>11.539000511169434</v>
      </c>
      <c r="D48" s="54">
        <f>[5]Sheet1!D40</f>
        <v>19.073820114135742</v>
      </c>
      <c r="E48" s="54">
        <f>[5]Sheet1!E40</f>
        <v>9.1486892700195313</v>
      </c>
      <c r="F48" s="54">
        <f>[5]Sheet1!F40</f>
        <v>8.280940055847168</v>
      </c>
      <c r="G48" s="54">
        <f>[5]Sheet1!G40</f>
        <v>2.2682995796203613</v>
      </c>
      <c r="H48" s="54">
        <f>[5]Sheet1!H40</f>
        <v>2.0178139209747314</v>
      </c>
      <c r="I48" s="54">
        <f>[5]Sheet1!I40</f>
        <v>1.0984375476837158</v>
      </c>
      <c r="J48" s="54">
        <f>[5]Sheet1!J40</f>
        <v>100</v>
      </c>
      <c r="K48" s="55">
        <f>[5]Sheet1!K40</f>
        <v>667.18845005075639</v>
      </c>
    </row>
    <row r="49" spans="1:11" x14ac:dyDescent="0.2">
      <c r="A49" s="29" t="s">
        <v>54</v>
      </c>
      <c r="B49" s="54">
        <f>[5]Sheet1!B41</f>
        <v>35.100963592529297</v>
      </c>
      <c r="C49" s="54">
        <f>[5]Sheet1!C41</f>
        <v>7.474524974822998</v>
      </c>
      <c r="D49" s="54">
        <f>[5]Sheet1!D41</f>
        <v>17.494499206542969</v>
      </c>
      <c r="E49" s="54">
        <f>[5]Sheet1!E41</f>
        <v>10.620969772338867</v>
      </c>
      <c r="F49" s="54">
        <f>[5]Sheet1!F41</f>
        <v>14.17161750793457</v>
      </c>
      <c r="G49" s="54">
        <f>[5]Sheet1!G41</f>
        <v>7.4513711929321289</v>
      </c>
      <c r="H49" s="54">
        <f>[5]Sheet1!H41</f>
        <v>3.7238810062408447</v>
      </c>
      <c r="I49" s="54">
        <f>[5]Sheet1!I41</f>
        <v>3.9621737003326416</v>
      </c>
      <c r="J49" s="54">
        <f>[5]Sheet1!J41</f>
        <v>100</v>
      </c>
      <c r="K49" s="55">
        <f>[5]Sheet1!K41</f>
        <v>602.16971369908288</v>
      </c>
    </row>
    <row r="50" spans="1:11" x14ac:dyDescent="0.2">
      <c r="A50" s="30" t="s">
        <v>55</v>
      </c>
      <c r="B50" s="54">
        <f>[5]Sheet1!B42</f>
        <v>19.791330337524414</v>
      </c>
      <c r="C50" s="54">
        <f>[5]Sheet1!C42</f>
        <v>4.9799809455871582</v>
      </c>
      <c r="D50" s="54">
        <f>[5]Sheet1!D42</f>
        <v>16.022029876708984</v>
      </c>
      <c r="E50" s="54">
        <f>[5]Sheet1!E42</f>
        <v>15.63570499420166</v>
      </c>
      <c r="F50" s="54">
        <f>[5]Sheet1!F42</f>
        <v>22.058643341064453</v>
      </c>
      <c r="G50" s="54">
        <f>[5]Sheet1!G42</f>
        <v>12.404404640197754</v>
      </c>
      <c r="H50" s="54">
        <f>[5]Sheet1!H42</f>
        <v>4.0142102241516113</v>
      </c>
      <c r="I50" s="54">
        <f>[5]Sheet1!I42</f>
        <v>5.093696117401123</v>
      </c>
      <c r="J50" s="54">
        <f>[5]Sheet1!J42</f>
        <v>100</v>
      </c>
      <c r="K50" s="55">
        <f>[5]Sheet1!K42</f>
        <v>1349.7210167403657</v>
      </c>
    </row>
    <row r="51" spans="1:11" x14ac:dyDescent="0.2">
      <c r="A51" s="29" t="s">
        <v>56</v>
      </c>
      <c r="B51" s="54">
        <f>[5]Sheet1!B43</f>
        <v>20.727096557617188</v>
      </c>
      <c r="C51" s="54">
        <f>[5]Sheet1!C43</f>
        <v>8.6769266128540039</v>
      </c>
      <c r="D51" s="54">
        <f>[5]Sheet1!D43</f>
        <v>21.418058395385742</v>
      </c>
      <c r="E51" s="54">
        <f>[5]Sheet1!E43</f>
        <v>14.870841979980469</v>
      </c>
      <c r="F51" s="54">
        <f>[5]Sheet1!F43</f>
        <v>18.560989379882813</v>
      </c>
      <c r="G51" s="54">
        <f>[5]Sheet1!G43</f>
        <v>10.131264686584473</v>
      </c>
      <c r="H51" s="54">
        <f>[5]Sheet1!H43</f>
        <v>3.7348098754882813</v>
      </c>
      <c r="I51" s="54">
        <f>[5]Sheet1!I43</f>
        <v>1.8800137042999268</v>
      </c>
      <c r="J51" s="54">
        <f>[5]Sheet1!J43</f>
        <v>100</v>
      </c>
      <c r="K51" s="55">
        <f>[5]Sheet1!K43</f>
        <v>828.98203685540932</v>
      </c>
    </row>
    <row r="52" spans="1:11" x14ac:dyDescent="0.2">
      <c r="A52" s="29" t="s">
        <v>57</v>
      </c>
      <c r="B52" s="54">
        <f>[5]Sheet1!B44</f>
        <v>36.268573760986328</v>
      </c>
      <c r="C52" s="54">
        <f>[5]Sheet1!C44</f>
        <v>10.985422134399414</v>
      </c>
      <c r="D52" s="54">
        <f>[5]Sheet1!D44</f>
        <v>16.228174209594727</v>
      </c>
      <c r="E52" s="54">
        <f>[5]Sheet1!E44</f>
        <v>11.188026428222656</v>
      </c>
      <c r="F52" s="54">
        <f>[5]Sheet1!F44</f>
        <v>13.197686195373535</v>
      </c>
      <c r="G52" s="54">
        <f>[5]Sheet1!G44</f>
        <v>6.4308834075927734</v>
      </c>
      <c r="H52" s="54">
        <f>[5]Sheet1!H44</f>
        <v>3.0158717632293701</v>
      </c>
      <c r="I52" s="54">
        <f>[5]Sheet1!I44</f>
        <v>2.6853611469268799</v>
      </c>
      <c r="J52" s="54">
        <f>[5]Sheet1!J44</f>
        <v>100</v>
      </c>
      <c r="K52" s="55">
        <f>[5]Sheet1!K44</f>
        <v>273.44858227968575</v>
      </c>
    </row>
    <row r="53" spans="1:11" x14ac:dyDescent="0.2">
      <c r="A53" s="29" t="s">
        <v>58</v>
      </c>
      <c r="B53" s="54">
        <f>[5]Sheet1!B45</f>
        <v>34.217395782470703</v>
      </c>
      <c r="C53" s="54">
        <f>[5]Sheet1!C45</f>
        <v>9.2254152297973633</v>
      </c>
      <c r="D53" s="54">
        <f>[5]Sheet1!D45</f>
        <v>18.552717208862305</v>
      </c>
      <c r="E53" s="54">
        <f>[5]Sheet1!E45</f>
        <v>12.275102615356445</v>
      </c>
      <c r="F53" s="54">
        <f>[5]Sheet1!F45</f>
        <v>15.262739181518555</v>
      </c>
      <c r="G53" s="54">
        <f>[5]Sheet1!G45</f>
        <v>6.0888028144836426</v>
      </c>
      <c r="H53" s="54">
        <f>[5]Sheet1!H45</f>
        <v>2.2293658256530762</v>
      </c>
      <c r="I53" s="54">
        <f>[5]Sheet1!I45</f>
        <v>2.1484615802764893</v>
      </c>
      <c r="J53" s="54">
        <f>[5]Sheet1!J45</f>
        <v>100</v>
      </c>
      <c r="K53" s="55">
        <f>[5]Sheet1!K45</f>
        <v>394.67569449209918</v>
      </c>
    </row>
    <row r="54" spans="1:11" x14ac:dyDescent="0.2">
      <c r="A54" s="29" t="s">
        <v>59</v>
      </c>
      <c r="B54" s="54">
        <f>[5]Sheet1!B46</f>
        <v>27.508256912231445</v>
      </c>
      <c r="C54" s="54">
        <f>[5]Sheet1!C46</f>
        <v>4.2966938018798828</v>
      </c>
      <c r="D54" s="54">
        <f>[5]Sheet1!D46</f>
        <v>19.212881088256836</v>
      </c>
      <c r="E54" s="54">
        <f>[5]Sheet1!E46</f>
        <v>19.563055038452148</v>
      </c>
      <c r="F54" s="54">
        <f>[5]Sheet1!F46</f>
        <v>14.725160598754883</v>
      </c>
      <c r="G54" s="54">
        <f>[5]Sheet1!G46</f>
        <v>6.6412601470947266</v>
      </c>
      <c r="H54" s="54">
        <f>[5]Sheet1!H46</f>
        <v>3.0596117973327637</v>
      </c>
      <c r="I54" s="54">
        <f>[5]Sheet1!I46</f>
        <v>4.9930820465087891</v>
      </c>
      <c r="J54" s="54">
        <f>[5]Sheet1!J46</f>
        <v>99.999992370605469</v>
      </c>
      <c r="K54" s="55">
        <f>[5]Sheet1!K46</f>
        <v>425.52144937886874</v>
      </c>
    </row>
    <row r="55" spans="1:11" x14ac:dyDescent="0.2">
      <c r="A55" s="29" t="s">
        <v>60</v>
      </c>
      <c r="B55" s="54">
        <f>[5]Sheet1!B47</f>
        <v>15.969908714294434</v>
      </c>
      <c r="C55" s="54">
        <f>[5]Sheet1!C47</f>
        <v>7.6451554298400879</v>
      </c>
      <c r="D55" s="54">
        <f>[5]Sheet1!D47</f>
        <v>15.583826065063477</v>
      </c>
      <c r="E55" s="54">
        <f>[5]Sheet1!E47</f>
        <v>16.393068313598633</v>
      </c>
      <c r="F55" s="54">
        <f>[5]Sheet1!F47</f>
        <v>23.694639205932617</v>
      </c>
      <c r="G55" s="54">
        <f>[5]Sheet1!G47</f>
        <v>11.089604377746582</v>
      </c>
      <c r="H55" s="54">
        <f>[5]Sheet1!H47</f>
        <v>5.617009162902832</v>
      </c>
      <c r="I55" s="54">
        <f>[5]Sheet1!I47</f>
        <v>4.0067882537841797</v>
      </c>
      <c r="J55" s="54">
        <f>[5]Sheet1!J47</f>
        <v>100.00000762939453</v>
      </c>
      <c r="K55" s="55">
        <f>[5]Sheet1!K47</f>
        <v>922.69632907970436</v>
      </c>
    </row>
    <row r="56" spans="1:11" x14ac:dyDescent="0.2">
      <c r="A56" s="30" t="s">
        <v>61</v>
      </c>
      <c r="B56" s="54">
        <f>[5]Sheet1!B48</f>
        <v>22.95225715637207</v>
      </c>
      <c r="C56" s="54">
        <f>[5]Sheet1!C48</f>
        <v>5.390693187713623</v>
      </c>
      <c r="D56" s="54">
        <f>[5]Sheet1!D48</f>
        <v>13.967784881591797</v>
      </c>
      <c r="E56" s="54">
        <f>[5]Sheet1!E48</f>
        <v>11.049744606018066</v>
      </c>
      <c r="F56" s="54">
        <f>[5]Sheet1!F48</f>
        <v>22.177379608154297</v>
      </c>
      <c r="G56" s="54">
        <f>[5]Sheet1!G48</f>
        <v>9.0773210525512695</v>
      </c>
      <c r="H56" s="54">
        <f>[5]Sheet1!H48</f>
        <v>8.370295524597168</v>
      </c>
      <c r="I56" s="54">
        <f>[5]Sheet1!I48</f>
        <v>7.0145230293273926</v>
      </c>
      <c r="J56" s="54">
        <f>[5]Sheet1!J48</f>
        <v>100</v>
      </c>
      <c r="K56" s="55">
        <f>[5]Sheet1!K48</f>
        <v>3370.698544432491</v>
      </c>
    </row>
    <row r="57" spans="1:11" x14ac:dyDescent="0.2">
      <c r="A57" s="29" t="s">
        <v>62</v>
      </c>
      <c r="B57" s="54">
        <f>[5]Sheet1!B49</f>
        <v>42.157081604003906</v>
      </c>
      <c r="C57" s="54">
        <f>[5]Sheet1!C49</f>
        <v>9.7489776611328125</v>
      </c>
      <c r="D57" s="54">
        <f>[5]Sheet1!D49</f>
        <v>16.904058456420898</v>
      </c>
      <c r="E57" s="54">
        <f>[5]Sheet1!E49</f>
        <v>11.646907806396484</v>
      </c>
      <c r="F57" s="54">
        <f>[5]Sheet1!F49</f>
        <v>10.672871589660645</v>
      </c>
      <c r="G57" s="54">
        <f>[5]Sheet1!G49</f>
        <v>4.4408359527587891</v>
      </c>
      <c r="H57" s="54">
        <f>[5]Sheet1!H49</f>
        <v>3.2610781192779541</v>
      </c>
      <c r="I57" s="54">
        <f>[5]Sheet1!I49</f>
        <v>1.1681883335113525</v>
      </c>
      <c r="J57" s="54">
        <f>[5]Sheet1!J49</f>
        <v>100.00000762939453</v>
      </c>
      <c r="K57" s="55">
        <f>[5]Sheet1!K49</f>
        <v>782.45828202163545</v>
      </c>
    </row>
    <row r="58" spans="1:11" x14ac:dyDescent="0.2">
      <c r="A58" s="29" t="s">
        <v>63</v>
      </c>
      <c r="B58" s="54">
        <f>[5]Sheet1!B50</f>
        <v>40.952053070068359</v>
      </c>
      <c r="C58" s="54">
        <f>[5]Sheet1!C50</f>
        <v>8.5854253768920898</v>
      </c>
      <c r="D58" s="54">
        <f>[5]Sheet1!D50</f>
        <v>14.129986763000488</v>
      </c>
      <c r="E58" s="54">
        <f>[5]Sheet1!E50</f>
        <v>11.296542167663574</v>
      </c>
      <c r="F58" s="54">
        <f>[5]Sheet1!F50</f>
        <v>12.153883934020996</v>
      </c>
      <c r="G58" s="54">
        <f>[5]Sheet1!G50</f>
        <v>7.8294744491577148</v>
      </c>
      <c r="H58" s="54">
        <f>[5]Sheet1!H50</f>
        <v>2.2608458995819092</v>
      </c>
      <c r="I58" s="54">
        <f>[5]Sheet1!I50</f>
        <v>2.7917883396148682</v>
      </c>
      <c r="J58" s="54">
        <f>[5]Sheet1!J50</f>
        <v>100</v>
      </c>
      <c r="K58" s="55">
        <f>[5]Sheet1!K50</f>
        <v>314.31086194963211</v>
      </c>
    </row>
    <row r="59" spans="1:11" x14ac:dyDescent="0.2">
      <c r="A59" s="29" t="s">
        <v>64</v>
      </c>
      <c r="B59" s="54">
        <f>[5]Sheet1!B51</f>
        <v>36.498367309570313</v>
      </c>
      <c r="C59" s="54">
        <f>[5]Sheet1!C51</f>
        <v>3.4018049240112305</v>
      </c>
      <c r="D59" s="54">
        <f>[5]Sheet1!D51</f>
        <v>16.220394134521484</v>
      </c>
      <c r="E59" s="54">
        <f>[5]Sheet1!E51</f>
        <v>15.015766143798828</v>
      </c>
      <c r="F59" s="54">
        <f>[5]Sheet1!F51</f>
        <v>15.627955436706543</v>
      </c>
      <c r="G59" s="54">
        <f>[5]Sheet1!G51</f>
        <v>7.5337882041931152</v>
      </c>
      <c r="H59" s="54">
        <f>[5]Sheet1!H51</f>
        <v>3.0036771297454834</v>
      </c>
      <c r="I59" s="54">
        <f>[5]Sheet1!I51</f>
        <v>2.6982471942901611</v>
      </c>
      <c r="J59" s="54">
        <f>[5]Sheet1!J51</f>
        <v>100.00000762939453</v>
      </c>
      <c r="K59" s="55">
        <f>[5]Sheet1!K51</f>
        <v>821.0736195446982</v>
      </c>
    </row>
    <row r="60" spans="1:11" x14ac:dyDescent="0.2">
      <c r="A60" s="30" t="s">
        <v>65</v>
      </c>
      <c r="B60" s="54">
        <f>[5]Sheet1!B52</f>
        <v>53.944522857666016</v>
      </c>
      <c r="C60" s="54">
        <f>[5]Sheet1!C52</f>
        <v>4.920982837677002</v>
      </c>
      <c r="D60" s="54">
        <f>[5]Sheet1!D52</f>
        <v>13.433613777160645</v>
      </c>
      <c r="E60" s="54">
        <f>[5]Sheet1!E52</f>
        <v>9.3382387161254883</v>
      </c>
      <c r="F60" s="54">
        <f>[5]Sheet1!F52</f>
        <v>8.8344240188598633</v>
      </c>
      <c r="G60" s="54">
        <f>[5]Sheet1!G52</f>
        <v>3.4932823181152344</v>
      </c>
      <c r="H60" s="54">
        <f>[5]Sheet1!H52</f>
        <v>2.7779972553253174</v>
      </c>
      <c r="I60" s="54">
        <f>[5]Sheet1!I52</f>
        <v>3.2569370269775391</v>
      </c>
      <c r="J60" s="54">
        <f>[5]Sheet1!J52</f>
        <v>100.00000762939453</v>
      </c>
      <c r="K60" s="55">
        <f>[5]Sheet1!K52</f>
        <v>1202.1115128661074</v>
      </c>
    </row>
    <row r="61" spans="1:11" x14ac:dyDescent="0.2">
      <c r="A61" s="29" t="s">
        <v>66</v>
      </c>
      <c r="B61" s="54">
        <f>[5]Sheet1!B53</f>
        <v>46.671897888183594</v>
      </c>
      <c r="C61" s="54">
        <f>[5]Sheet1!C53</f>
        <v>10.23302173614502</v>
      </c>
      <c r="D61" s="54">
        <f>[5]Sheet1!D53</f>
        <v>15.769162178039551</v>
      </c>
      <c r="E61" s="54">
        <f>[5]Sheet1!E53</f>
        <v>9.2994184494018555</v>
      </c>
      <c r="F61" s="54">
        <f>[5]Sheet1!F53</f>
        <v>9.7479333877563477</v>
      </c>
      <c r="G61" s="54">
        <f>[5]Sheet1!G53</f>
        <v>4.189547061920166</v>
      </c>
      <c r="H61" s="54">
        <f>[5]Sheet1!H53</f>
        <v>2.3348135948181152</v>
      </c>
      <c r="I61" s="54">
        <f>[5]Sheet1!I53</f>
        <v>1.7542059421539307</v>
      </c>
      <c r="J61" s="54">
        <f>[5]Sheet1!J53</f>
        <v>99.999992370605469</v>
      </c>
      <c r="K61" s="55">
        <f>[5]Sheet1!K53</f>
        <v>977.19867614466204</v>
      </c>
    </row>
    <row r="62" spans="1:11" x14ac:dyDescent="0.2">
      <c r="A62" s="29" t="s">
        <v>67</v>
      </c>
      <c r="B62" s="54">
        <f>[5]Sheet1!B54</f>
        <v>63.625438690185547</v>
      </c>
      <c r="C62" s="54">
        <f>[5]Sheet1!C54</f>
        <v>8.7080001831054688</v>
      </c>
      <c r="D62" s="54">
        <f>[5]Sheet1!D54</f>
        <v>10.606613159179688</v>
      </c>
      <c r="E62" s="54">
        <f>[5]Sheet1!E54</f>
        <v>6.1577625274658203</v>
      </c>
      <c r="F62" s="54">
        <f>[5]Sheet1!F54</f>
        <v>5.308713436126709</v>
      </c>
      <c r="G62" s="54">
        <f>[5]Sheet1!G54</f>
        <v>3.1377623081207275</v>
      </c>
      <c r="H62" s="54">
        <f>[5]Sheet1!H54</f>
        <v>1.024014949798584</v>
      </c>
      <c r="I62" s="54">
        <f>[5]Sheet1!I54</f>
        <v>1.4316952228546143</v>
      </c>
      <c r="J62" s="54">
        <f>[5]Sheet1!J54</f>
        <v>100</v>
      </c>
      <c r="K62" s="55">
        <f>[5]Sheet1!K54</f>
        <v>356.53184849527781</v>
      </c>
    </row>
    <row r="63" spans="1:11" x14ac:dyDescent="0.2">
      <c r="A63" s="29" t="s">
        <v>68</v>
      </c>
      <c r="B63" s="54">
        <f>[5]Sheet1!B55</f>
        <v>48.328189849853516</v>
      </c>
      <c r="C63" s="54">
        <f>[5]Sheet1!C55</f>
        <v>12.185731887817383</v>
      </c>
      <c r="D63" s="54">
        <f>[5]Sheet1!D55</f>
        <v>16.028875350952148</v>
      </c>
      <c r="E63" s="54">
        <f>[5]Sheet1!E55</f>
        <v>8.5279378890991211</v>
      </c>
      <c r="F63" s="54">
        <f>[5]Sheet1!F55</f>
        <v>8.7466621398925781</v>
      </c>
      <c r="G63" s="54">
        <f>[5]Sheet1!G55</f>
        <v>2.9016835689544678</v>
      </c>
      <c r="H63" s="54">
        <f>[5]Sheet1!H55</f>
        <v>1.3753255605697632</v>
      </c>
      <c r="I63" s="54">
        <f>[5]Sheet1!I55</f>
        <v>1.9055929183959961</v>
      </c>
      <c r="J63" s="54">
        <f>[5]Sheet1!J55</f>
        <v>100</v>
      </c>
      <c r="K63" s="55">
        <f>[5]Sheet1!K55</f>
        <v>765.67685866902241</v>
      </c>
    </row>
    <row r="64" spans="1:11" x14ac:dyDescent="0.2">
      <c r="A64" s="30" t="s">
        <v>69</v>
      </c>
      <c r="B64" s="54">
        <f>[5]Sheet1!B56</f>
        <v>20.382406234741211</v>
      </c>
      <c r="C64" s="54">
        <f>[5]Sheet1!C56</f>
        <v>6.9406342506408691</v>
      </c>
      <c r="D64" s="54">
        <f>[5]Sheet1!D56</f>
        <v>14.089506149291992</v>
      </c>
      <c r="E64" s="54">
        <f>[5]Sheet1!E56</f>
        <v>11.584707260131836</v>
      </c>
      <c r="F64" s="54">
        <f>[5]Sheet1!F56</f>
        <v>19.633846282958984</v>
      </c>
      <c r="G64" s="54">
        <f>[5]Sheet1!G56</f>
        <v>11.532730102539063</v>
      </c>
      <c r="H64" s="54">
        <f>[5]Sheet1!H56</f>
        <v>9.8129377365112305</v>
      </c>
      <c r="I64" s="54">
        <f>[5]Sheet1!I56</f>
        <v>6.0232324600219727</v>
      </c>
      <c r="J64" s="54">
        <f>[5]Sheet1!J56</f>
        <v>100</v>
      </c>
      <c r="K64" s="55">
        <f>[5]Sheet1!K56</f>
        <v>1505.0019698754998</v>
      </c>
    </row>
    <row r="65" spans="1:11" x14ac:dyDescent="0.2">
      <c r="A65" s="29" t="s">
        <v>70</v>
      </c>
      <c r="B65" s="54">
        <f>[5]Sheet1!B57</f>
        <v>44.269100189208984</v>
      </c>
      <c r="C65" s="54">
        <f>[5]Sheet1!C57</f>
        <v>4.4224462509155273</v>
      </c>
      <c r="D65" s="54">
        <f>[5]Sheet1!D57</f>
        <v>17.55877685546875</v>
      </c>
      <c r="E65" s="54">
        <f>[5]Sheet1!E57</f>
        <v>9.7138023376464844</v>
      </c>
      <c r="F65" s="54">
        <f>[5]Sheet1!F57</f>
        <v>12.111149787902832</v>
      </c>
      <c r="G65" s="54">
        <f>[5]Sheet1!G57</f>
        <v>5.394223690032959</v>
      </c>
      <c r="H65" s="54">
        <f>[5]Sheet1!H57</f>
        <v>3.7777199745178223</v>
      </c>
      <c r="I65" s="54">
        <f>[5]Sheet1!I57</f>
        <v>2.7527801990509033</v>
      </c>
      <c r="J65" s="54">
        <f>[5]Sheet1!J57</f>
        <v>100</v>
      </c>
      <c r="K65" s="55">
        <f>[5]Sheet1!K57</f>
        <v>470.82385989340816</v>
      </c>
    </row>
    <row r="66" spans="1:11" x14ac:dyDescent="0.2">
      <c r="A66" s="29" t="s">
        <v>71</v>
      </c>
      <c r="B66" s="54">
        <f>[5]Sheet1!B58</f>
        <v>31.158021926879883</v>
      </c>
      <c r="C66" s="54">
        <f>[5]Sheet1!C58</f>
        <v>9.4701099395751953</v>
      </c>
      <c r="D66" s="54">
        <f>[5]Sheet1!D58</f>
        <v>18.055465698242188</v>
      </c>
      <c r="E66" s="54">
        <f>[5]Sheet1!E58</f>
        <v>8.551483154296875</v>
      </c>
      <c r="F66" s="54">
        <f>[5]Sheet1!F58</f>
        <v>17.478206634521484</v>
      </c>
      <c r="G66" s="54">
        <f>[5]Sheet1!G58</f>
        <v>6.4915561676025391</v>
      </c>
      <c r="H66" s="54">
        <f>[5]Sheet1!H58</f>
        <v>3.7366225719451904</v>
      </c>
      <c r="I66" s="54">
        <f>[5]Sheet1!I58</f>
        <v>5.0585336685180664</v>
      </c>
      <c r="J66" s="54">
        <f>[5]Sheet1!J58</f>
        <v>100</v>
      </c>
      <c r="K66" s="55">
        <f>[5]Sheet1!K58</f>
        <v>408.30227287362078</v>
      </c>
    </row>
    <row r="67" spans="1:11" x14ac:dyDescent="0.2">
      <c r="A67" s="29" t="s">
        <v>72</v>
      </c>
      <c r="B67" s="54">
        <f>[5]Sheet1!B59</f>
        <v>23.747028350830078</v>
      </c>
      <c r="C67" s="54">
        <f>[5]Sheet1!C59</f>
        <v>4.2415938377380371</v>
      </c>
      <c r="D67" s="54">
        <f>[5]Sheet1!D59</f>
        <v>19.683895111083984</v>
      </c>
      <c r="E67" s="54">
        <f>[5]Sheet1!E59</f>
        <v>13.048027992248535</v>
      </c>
      <c r="F67" s="54">
        <f>[5]Sheet1!F59</f>
        <v>22.340858459472656</v>
      </c>
      <c r="G67" s="54">
        <f>[5]Sheet1!G59</f>
        <v>8.1331510543823242</v>
      </c>
      <c r="H67" s="54">
        <f>[5]Sheet1!H59</f>
        <v>4.0290703773498535</v>
      </c>
      <c r="I67" s="54">
        <f>[5]Sheet1!I59</f>
        <v>4.7763757705688477</v>
      </c>
      <c r="J67" s="54">
        <f>[5]Sheet1!J59</f>
        <v>99.999992370605469</v>
      </c>
      <c r="K67" s="55">
        <f>[5]Sheet1!K59</f>
        <v>316.2726705224822</v>
      </c>
    </row>
    <row r="68" spans="1:11" x14ac:dyDescent="0.2">
      <c r="A68" s="30" t="s">
        <v>73</v>
      </c>
      <c r="B68" s="54">
        <f>[5]Sheet1!B60</f>
        <v>40.473628997802734</v>
      </c>
      <c r="C68" s="54">
        <f>[5]Sheet1!C60</f>
        <v>11.536647796630859</v>
      </c>
      <c r="D68" s="54">
        <f>[5]Sheet1!D60</f>
        <v>19.485437393188477</v>
      </c>
      <c r="E68" s="54">
        <f>[5]Sheet1!E60</f>
        <v>8.8970813751220703</v>
      </c>
      <c r="F68" s="54">
        <f>[5]Sheet1!F60</f>
        <v>11.22887134552002</v>
      </c>
      <c r="G68" s="54">
        <f>[5]Sheet1!G60</f>
        <v>3.9699387550354004</v>
      </c>
      <c r="H68" s="54">
        <f>[5]Sheet1!H60</f>
        <v>2.1581740379333496</v>
      </c>
      <c r="I68" s="54">
        <f>[5]Sheet1!I60</f>
        <v>2.2502186298370361</v>
      </c>
      <c r="J68" s="54">
        <f>[5]Sheet1!J60</f>
        <v>100</v>
      </c>
      <c r="K68" s="55">
        <f>[5]Sheet1!K60</f>
        <v>560.92875969186673</v>
      </c>
    </row>
    <row r="69" spans="1:11" x14ac:dyDescent="0.2">
      <c r="A69" s="29" t="s">
        <v>74</v>
      </c>
      <c r="B69" s="54">
        <f>[5]Sheet1!B61</f>
        <v>44.909755706787109</v>
      </c>
      <c r="C69" s="54">
        <f>[5]Sheet1!C61</f>
        <v>8.8791589736938477</v>
      </c>
      <c r="D69" s="54">
        <f>[5]Sheet1!D61</f>
        <v>12.954376220703125</v>
      </c>
      <c r="E69" s="54">
        <f>[5]Sheet1!E61</f>
        <v>11.559643745422363</v>
      </c>
      <c r="F69" s="54">
        <f>[5]Sheet1!F61</f>
        <v>10.268258094787598</v>
      </c>
      <c r="G69" s="54">
        <f>[5]Sheet1!G61</f>
        <v>4.7684063911437988</v>
      </c>
      <c r="H69" s="54">
        <f>[5]Sheet1!H61</f>
        <v>3.3746664524078369</v>
      </c>
      <c r="I69" s="54">
        <f>[5]Sheet1!I61</f>
        <v>3.2857344150543213</v>
      </c>
      <c r="J69" s="54">
        <f>[5]Sheet1!J61</f>
        <v>100</v>
      </c>
      <c r="K69" s="55">
        <f>[5]Sheet1!K61</f>
        <v>801.21415467309805</v>
      </c>
    </row>
    <row r="70" spans="1:11" x14ac:dyDescent="0.2">
      <c r="A70" s="29" t="s">
        <v>75</v>
      </c>
      <c r="B70" s="54">
        <f>[5]Sheet1!B62</f>
        <v>48.206748962402344</v>
      </c>
      <c r="C70" s="54">
        <f>[5]Sheet1!C62</f>
        <v>15.628210067749023</v>
      </c>
      <c r="D70" s="54">
        <f>[5]Sheet1!D62</f>
        <v>16.419925689697266</v>
      </c>
      <c r="E70" s="54">
        <f>[5]Sheet1!E62</f>
        <v>6.5495448112487793</v>
      </c>
      <c r="F70" s="54">
        <f>[5]Sheet1!F62</f>
        <v>6.7172770500183105</v>
      </c>
      <c r="G70" s="54">
        <f>[5]Sheet1!G62</f>
        <v>2.3989734649658203</v>
      </c>
      <c r="H70" s="54">
        <f>[5]Sheet1!H62</f>
        <v>2.4128186702728271</v>
      </c>
      <c r="I70" s="54">
        <f>[5]Sheet1!I62</f>
        <v>1.6665016412734985</v>
      </c>
      <c r="J70" s="54">
        <f>[5]Sheet1!J62</f>
        <v>100</v>
      </c>
      <c r="K70" s="55">
        <f>[5]Sheet1!K62</f>
        <v>394.90811925230099</v>
      </c>
    </row>
    <row r="71" spans="1:11" x14ac:dyDescent="0.2">
      <c r="A71" s="30" t="s">
        <v>76</v>
      </c>
      <c r="B71" s="54">
        <f>[5]Sheet1!B63</f>
        <v>41.096359252929688</v>
      </c>
      <c r="C71" s="54">
        <f>[5]Sheet1!C63</f>
        <v>8.2859296798706055</v>
      </c>
      <c r="D71" s="54">
        <f>[5]Sheet1!D63</f>
        <v>15.34854793548584</v>
      </c>
      <c r="E71" s="54">
        <f>[5]Sheet1!E63</f>
        <v>13.065116882324219</v>
      </c>
      <c r="F71" s="54">
        <f>[5]Sheet1!F63</f>
        <v>11.855552673339844</v>
      </c>
      <c r="G71" s="54">
        <f>[5]Sheet1!G63</f>
        <v>5.2524876594543457</v>
      </c>
      <c r="H71" s="54">
        <f>[5]Sheet1!H63</f>
        <v>2.1656808853149414</v>
      </c>
      <c r="I71" s="54">
        <f>[5]Sheet1!I63</f>
        <v>2.9303247928619385</v>
      </c>
      <c r="J71" s="54">
        <f>[5]Sheet1!J63</f>
        <v>100</v>
      </c>
      <c r="K71" s="55">
        <f>[5]Sheet1!K63</f>
        <v>941.32983576069512</v>
      </c>
    </row>
    <row r="72" spans="1:11" x14ac:dyDescent="0.2">
      <c r="A72" s="29" t="s">
        <v>77</v>
      </c>
      <c r="B72" s="54">
        <f>[5]Sheet1!B64</f>
        <v>56.871635437011719</v>
      </c>
      <c r="C72" s="54">
        <f>[5]Sheet1!C64</f>
        <v>6.2545566558837891</v>
      </c>
      <c r="D72" s="54">
        <f>[5]Sheet1!D64</f>
        <v>13.535783767700195</v>
      </c>
      <c r="E72" s="54">
        <f>[5]Sheet1!E64</f>
        <v>6.5112433433532715</v>
      </c>
      <c r="F72" s="54">
        <f>[5]Sheet1!F64</f>
        <v>8.7341766357421875</v>
      </c>
      <c r="G72" s="54">
        <f>[5]Sheet1!G64</f>
        <v>3.3042547702789307</v>
      </c>
      <c r="H72" s="54">
        <f>[5]Sheet1!H64</f>
        <v>2.2001309394836426</v>
      </c>
      <c r="I72" s="54">
        <f>[5]Sheet1!I64</f>
        <v>2.5882203578948975</v>
      </c>
      <c r="J72" s="54">
        <f>[5]Sheet1!J64</f>
        <v>100</v>
      </c>
      <c r="K72" s="55">
        <f>[5]Sheet1!K64</f>
        <v>450.84152722935823</v>
      </c>
    </row>
    <row r="73" spans="1:11" x14ac:dyDescent="0.2">
      <c r="A73" s="29" t="s">
        <v>78</v>
      </c>
      <c r="B73" s="54">
        <f>[5]Sheet1!B65</f>
        <v>44.571266174316406</v>
      </c>
      <c r="C73" s="54">
        <f>[5]Sheet1!C65</f>
        <v>11.958416938781738</v>
      </c>
      <c r="D73" s="54">
        <f>[5]Sheet1!D65</f>
        <v>16.822805404663086</v>
      </c>
      <c r="E73" s="54">
        <f>[5]Sheet1!E65</f>
        <v>9.4361133575439453</v>
      </c>
      <c r="F73" s="54">
        <f>[5]Sheet1!F65</f>
        <v>11.416764259338379</v>
      </c>
      <c r="G73" s="54">
        <f>[5]Sheet1!G65</f>
        <v>2.3035099506378174</v>
      </c>
      <c r="H73" s="54">
        <f>[5]Sheet1!H65</f>
        <v>2.3620529174804688</v>
      </c>
      <c r="I73" s="54">
        <f>[5]Sheet1!I65</f>
        <v>1.1290730237960815</v>
      </c>
      <c r="J73" s="54">
        <f>[5]Sheet1!J65</f>
        <v>100</v>
      </c>
      <c r="K73" s="55">
        <f>[5]Sheet1!K65</f>
        <v>352.62439363336415</v>
      </c>
    </row>
    <row r="74" spans="1:11" x14ac:dyDescent="0.2">
      <c r="A74" s="29" t="s">
        <v>79</v>
      </c>
      <c r="B74" s="54">
        <f>[5]Sheet1!B66</f>
        <v>53.585094451904297</v>
      </c>
      <c r="C74" s="54">
        <f>[5]Sheet1!C66</f>
        <v>9.3353414535522461</v>
      </c>
      <c r="D74" s="54">
        <f>[5]Sheet1!D66</f>
        <v>11.204853057861328</v>
      </c>
      <c r="E74" s="54">
        <f>[5]Sheet1!E66</f>
        <v>8.1055469512939453</v>
      </c>
      <c r="F74" s="54">
        <f>[5]Sheet1!F66</f>
        <v>8.5829744338989258</v>
      </c>
      <c r="G74" s="54">
        <f>[5]Sheet1!G66</f>
        <v>4.1267681121826172</v>
      </c>
      <c r="H74" s="54">
        <f>[5]Sheet1!H66</f>
        <v>2.2880399227142334</v>
      </c>
      <c r="I74" s="54">
        <f>[5]Sheet1!I66</f>
        <v>2.7713830471038818</v>
      </c>
      <c r="J74" s="54">
        <f>[5]Sheet1!J66</f>
        <v>100.00000762939453</v>
      </c>
      <c r="K74" s="55">
        <f>[5]Sheet1!K66</f>
        <v>440.71924522127921</v>
      </c>
    </row>
    <row r="75" spans="1:11" ht="12" thickBot="1" x14ac:dyDescent="0.25">
      <c r="A75" s="26" t="s">
        <v>7</v>
      </c>
      <c r="B75" s="52">
        <f>[5]Sheet1!B67</f>
        <v>39.298656463623047</v>
      </c>
      <c r="C75" s="52">
        <f>[5]Sheet1!C67</f>
        <v>7.7164716720581055</v>
      </c>
      <c r="D75" s="52">
        <f>[5]Sheet1!D67</f>
        <v>14.895073890686035</v>
      </c>
      <c r="E75" s="52">
        <f>[5]Sheet1!E67</f>
        <v>10.463150978088379</v>
      </c>
      <c r="F75" s="52">
        <f>[5]Sheet1!F67</f>
        <v>13.979070663452148</v>
      </c>
      <c r="G75" s="52">
        <f>[5]Sheet1!G67</f>
        <v>6.1495876312255859</v>
      </c>
      <c r="H75" s="52">
        <f>[5]Sheet1!H67</f>
        <v>4.0414538383483887</v>
      </c>
      <c r="I75" s="52">
        <f>[5]Sheet1!I67</f>
        <v>3.4565348625183105</v>
      </c>
      <c r="J75" s="52">
        <f>[5]Sheet1!J67</f>
        <v>100</v>
      </c>
      <c r="K75" s="53">
        <f>[5]Sheet1!K67</f>
        <v>29019.999999999571</v>
      </c>
    </row>
    <row r="76" spans="1:11" ht="12" thickBot="1" x14ac:dyDescent="0.25">
      <c r="A76" s="249" t="s">
        <v>117</v>
      </c>
      <c r="B76" s="250"/>
      <c r="C76" s="250"/>
      <c r="D76" s="250"/>
      <c r="E76" s="250"/>
      <c r="F76" s="250"/>
      <c r="G76" s="250"/>
      <c r="H76" s="250"/>
      <c r="I76" s="250"/>
      <c r="J76" s="250"/>
      <c r="K76" s="251"/>
    </row>
    <row r="77" spans="1:11" ht="19.5" customHeight="1" thickBot="1" x14ac:dyDescent="0.25">
      <c r="A77" s="252" t="s">
        <v>118</v>
      </c>
      <c r="B77" s="250"/>
      <c r="C77" s="250"/>
      <c r="D77" s="250"/>
      <c r="E77" s="250"/>
      <c r="F77" s="250"/>
      <c r="G77" s="250"/>
      <c r="H77" s="250"/>
      <c r="I77" s="250"/>
      <c r="J77" s="250"/>
      <c r="K77" s="251"/>
    </row>
    <row r="78" spans="1:11" ht="328.5" customHeight="1" thickBot="1" x14ac:dyDescent="0.25">
      <c r="A78" s="253" t="s">
        <v>119</v>
      </c>
      <c r="B78" s="254"/>
      <c r="C78" s="254"/>
      <c r="D78" s="254"/>
      <c r="E78" s="254"/>
      <c r="F78" s="254"/>
      <c r="G78" s="254"/>
      <c r="H78" s="254"/>
      <c r="I78" s="254"/>
      <c r="J78" s="254"/>
      <c r="K78" s="255"/>
    </row>
  </sheetData>
  <mergeCells count="5">
    <mergeCell ref="A1:K1"/>
    <mergeCell ref="A2:K2"/>
    <mergeCell ref="A76:K76"/>
    <mergeCell ref="A77:K77"/>
    <mergeCell ref="A78:K78"/>
  </mergeCells>
  <pageMargins left="0.7" right="0.7" top="0.75" bottom="0.75" header="0.3" footer="0.3"/>
  <pageSetup paperSize="9" scale="92"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6"/>
  <sheetViews>
    <sheetView view="pageBreakPreview" zoomScale="90" zoomScaleNormal="80" zoomScaleSheetLayoutView="90" workbookViewId="0">
      <selection activeCell="P4" sqref="P4:P81"/>
    </sheetView>
  </sheetViews>
  <sheetFormatPr defaultRowHeight="15" x14ac:dyDescent="0.25"/>
  <cols>
    <col min="1" max="1" width="24.85546875" customWidth="1"/>
    <col min="2" max="3" width="11.42578125" customWidth="1"/>
    <col min="4" max="4" width="13.85546875" customWidth="1"/>
    <col min="5" max="5" width="13.5703125" customWidth="1"/>
    <col min="6" max="6" width="14.7109375" customWidth="1"/>
    <col min="7" max="7" width="11.42578125" customWidth="1"/>
    <col min="8" max="8" width="11.28515625" customWidth="1"/>
    <col min="9" max="9" width="9.5703125" customWidth="1"/>
    <col min="10" max="10" width="10.7109375" customWidth="1"/>
    <col min="11" max="15" width="9.5703125" customWidth="1"/>
    <col min="16" max="16" width="12.42578125" customWidth="1"/>
  </cols>
  <sheetData>
    <row r="1" spans="1:16" ht="15" customHeight="1" thickBot="1" x14ac:dyDescent="0.3">
      <c r="A1" s="262" t="s">
        <v>307</v>
      </c>
      <c r="B1" s="224"/>
      <c r="C1" s="224"/>
      <c r="D1" s="224"/>
      <c r="E1" s="224"/>
      <c r="F1" s="224"/>
      <c r="G1" s="224"/>
      <c r="H1" s="224"/>
      <c r="I1" s="224"/>
      <c r="J1" s="224"/>
      <c r="K1" s="224"/>
      <c r="L1" s="224"/>
      <c r="M1" s="224"/>
      <c r="N1" s="224"/>
      <c r="O1" s="224"/>
      <c r="P1" s="224"/>
    </row>
    <row r="2" spans="1:16" ht="15" customHeight="1" thickBot="1" x14ac:dyDescent="0.3">
      <c r="A2" s="263"/>
      <c r="B2" s="264" t="s">
        <v>308</v>
      </c>
      <c r="C2" s="266" t="s">
        <v>309</v>
      </c>
      <c r="D2" s="267" t="s">
        <v>310</v>
      </c>
      <c r="E2" s="268"/>
      <c r="F2" s="268"/>
      <c r="G2" s="268"/>
      <c r="H2" s="268"/>
      <c r="I2" s="268"/>
      <c r="J2" s="268"/>
      <c r="K2" s="268"/>
      <c r="L2" s="268"/>
      <c r="M2" s="268"/>
      <c r="N2" s="268"/>
      <c r="O2" s="269"/>
      <c r="P2" s="270" t="s">
        <v>311</v>
      </c>
    </row>
    <row r="3" spans="1:16" ht="46.5" customHeight="1" thickBot="1" x14ac:dyDescent="0.3">
      <c r="A3" s="263"/>
      <c r="B3" s="265"/>
      <c r="C3" s="266"/>
      <c r="D3" s="195" t="s">
        <v>312</v>
      </c>
      <c r="E3" s="196" t="s">
        <v>313</v>
      </c>
      <c r="F3" s="196" t="s">
        <v>314</v>
      </c>
      <c r="G3" s="196" t="s">
        <v>315</v>
      </c>
      <c r="H3" s="196" t="s">
        <v>316</v>
      </c>
      <c r="I3" s="196" t="s">
        <v>317</v>
      </c>
      <c r="J3" s="196" t="s">
        <v>94</v>
      </c>
      <c r="K3" s="196" t="s">
        <v>318</v>
      </c>
      <c r="L3" s="196" t="s">
        <v>319</v>
      </c>
      <c r="M3" s="196" t="s">
        <v>320</v>
      </c>
      <c r="N3" s="196" t="s">
        <v>321</v>
      </c>
      <c r="O3" s="197" t="s">
        <v>322</v>
      </c>
      <c r="P3" s="270"/>
    </row>
    <row r="4" spans="1:16" s="186" customFormat="1" ht="13.5" customHeight="1" x14ac:dyDescent="0.2">
      <c r="A4" s="37" t="s">
        <v>90</v>
      </c>
      <c r="B4" s="25">
        <f>[6]Sheet1!B2</f>
        <v>97.937782287597656</v>
      </c>
      <c r="C4" s="24">
        <f>[6]Sheet1!C2</f>
        <v>29019.999999999571</v>
      </c>
      <c r="D4" s="25">
        <f>[6]Sheet1!D2</f>
        <v>7.3610401153564453</v>
      </c>
      <c r="E4" s="25">
        <f>[6]Sheet1!E2</f>
        <v>16.810317993164063</v>
      </c>
      <c r="F4" s="25">
        <f>[6]Sheet1!F2</f>
        <v>18.084827423095703</v>
      </c>
      <c r="G4" s="25">
        <f>[6]Sheet1!G2</f>
        <v>0.8382536768913269</v>
      </c>
      <c r="H4" s="25">
        <f>[6]Sheet1!H2</f>
        <v>0.55585873126983643</v>
      </c>
      <c r="I4" s="25">
        <f>[6]Sheet1!I2</f>
        <v>13.849362373352051</v>
      </c>
      <c r="J4" s="25">
        <f>[6]Sheet1!J2</f>
        <v>49.264076232910156</v>
      </c>
      <c r="K4" s="25">
        <f>[6]Sheet1!K2</f>
        <v>9.1589517593383789</v>
      </c>
      <c r="L4" s="25">
        <f>[6]Sheet1!L2</f>
        <v>3.1392953395843506</v>
      </c>
      <c r="M4" s="25">
        <f>[6]Sheet1!M2</f>
        <v>27.16602897644043</v>
      </c>
      <c r="N4" s="25">
        <f>[6]Sheet1!N2</f>
        <v>26.228771209716797</v>
      </c>
      <c r="O4" s="25">
        <f>[6]Sheet1!O2</f>
        <v>1.8859461545944214</v>
      </c>
      <c r="P4" s="24">
        <f>[6]Sheet1!P2</f>
        <v>28421.544344839986</v>
      </c>
    </row>
    <row r="5" spans="1:16" x14ac:dyDescent="0.25">
      <c r="A5" s="31" t="s">
        <v>8</v>
      </c>
      <c r="B5" s="28"/>
      <c r="C5" s="27"/>
      <c r="D5" s="28"/>
      <c r="E5" s="28"/>
      <c r="F5" s="28"/>
      <c r="G5" s="28"/>
      <c r="H5" s="28"/>
      <c r="I5" s="28"/>
      <c r="J5" s="28"/>
      <c r="K5" s="28"/>
      <c r="L5" s="28"/>
      <c r="M5" s="28"/>
      <c r="N5" s="28"/>
      <c r="O5" s="28"/>
      <c r="P5" s="27"/>
    </row>
    <row r="6" spans="1:16" x14ac:dyDescent="0.25">
      <c r="A6" s="36" t="s">
        <v>9</v>
      </c>
      <c r="B6" s="28">
        <f>[6]Sheet1!B3</f>
        <v>98.554573059082031</v>
      </c>
      <c r="C6" s="27">
        <f>[6]Sheet1!C3</f>
        <v>17822.769757616807</v>
      </c>
      <c r="D6" s="28">
        <f>[6]Sheet1!D3</f>
        <v>9.3925209045410156</v>
      </c>
      <c r="E6" s="28">
        <f>[6]Sheet1!E3</f>
        <v>19.613611221313477</v>
      </c>
      <c r="F6" s="28">
        <f>[6]Sheet1!F3</f>
        <v>19.095096588134766</v>
      </c>
      <c r="G6" s="28">
        <f>[6]Sheet1!G3</f>
        <v>0.94606965780258179</v>
      </c>
      <c r="H6" s="28">
        <f>[6]Sheet1!H3</f>
        <v>0.60254281759262085</v>
      </c>
      <c r="I6" s="28">
        <f>[6]Sheet1!I3</f>
        <v>13.735069274902344</v>
      </c>
      <c r="J6" s="28">
        <f>[6]Sheet1!J3</f>
        <v>50.710212707519531</v>
      </c>
      <c r="K6" s="28">
        <f>[6]Sheet1!K3</f>
        <v>11.356474876403809</v>
      </c>
      <c r="L6" s="28">
        <f>[6]Sheet1!L3</f>
        <v>3.2930209636688232</v>
      </c>
      <c r="M6" s="28">
        <f>[6]Sheet1!M3</f>
        <v>23.624908447265625</v>
      </c>
      <c r="N6" s="28">
        <f>[6]Sheet1!N3</f>
        <v>25.475793838500977</v>
      </c>
      <c r="O6" s="28">
        <f>[6]Sheet1!O3</f>
        <v>2.1631016731262207</v>
      </c>
      <c r="P6" s="27">
        <f>[6]Sheet1!P3</f>
        <v>17565.154983052093</v>
      </c>
    </row>
    <row r="7" spans="1:16" x14ac:dyDescent="0.25">
      <c r="A7" s="36" t="s">
        <v>10</v>
      </c>
      <c r="B7" s="28">
        <f>[6]Sheet1!B4</f>
        <v>96.956024169921875</v>
      </c>
      <c r="C7" s="27">
        <f>[6]Sheet1!C4</f>
        <v>11197.230242383099</v>
      </c>
      <c r="D7" s="28">
        <f>[6]Sheet1!D4</f>
        <v>4.0741934776306152</v>
      </c>
      <c r="E7" s="28">
        <f>[6]Sheet1!E4</f>
        <v>12.274712562561035</v>
      </c>
      <c r="F7" s="28">
        <f>[6]Sheet1!F4</f>
        <v>16.450254440307617</v>
      </c>
      <c r="G7" s="28">
        <f>[6]Sheet1!G4</f>
        <v>0.66381222009658813</v>
      </c>
      <c r="H7" s="28">
        <f>[6]Sheet1!H4</f>
        <v>0.48032599687576294</v>
      </c>
      <c r="I7" s="28">
        <f>[6]Sheet1!I4</f>
        <v>14.034282684326172</v>
      </c>
      <c r="J7" s="28">
        <f>[6]Sheet1!J4</f>
        <v>46.924293518066406</v>
      </c>
      <c r="K7" s="28">
        <f>[6]Sheet1!K4</f>
        <v>5.6034574508666992</v>
      </c>
      <c r="L7" s="28">
        <f>[6]Sheet1!L4</f>
        <v>2.8905739784240723</v>
      </c>
      <c r="M7" s="28">
        <f>[6]Sheet1!M4</f>
        <v>32.895408630371094</v>
      </c>
      <c r="N7" s="28">
        <f>[6]Sheet1!N4</f>
        <v>27.447055816650391</v>
      </c>
      <c r="O7" s="28">
        <f>[6]Sheet1!O4</f>
        <v>1.4375207424163818</v>
      </c>
      <c r="P7" s="27">
        <f>[6]Sheet1!P4</f>
        <v>10856.389361788391</v>
      </c>
    </row>
    <row r="8" spans="1:16" x14ac:dyDescent="0.25">
      <c r="A8" s="36" t="s">
        <v>11</v>
      </c>
      <c r="B8" s="28">
        <f>[6]Sheet1!B5</f>
        <v>97.342193603515625</v>
      </c>
      <c r="C8" s="27">
        <f>[6]Sheet1!C5</f>
        <v>6564.9601633568755</v>
      </c>
      <c r="D8" s="28">
        <f>[6]Sheet1!D5</f>
        <v>4.1541600227355957</v>
      </c>
      <c r="E8" s="28">
        <f>[6]Sheet1!E5</f>
        <v>10.430272102355957</v>
      </c>
      <c r="F8" s="28">
        <f>[6]Sheet1!F5</f>
        <v>15.836213111877441</v>
      </c>
      <c r="G8" s="28">
        <f>[6]Sheet1!G5</f>
        <v>0.72347056865692139</v>
      </c>
      <c r="H8" s="28">
        <f>[6]Sheet1!H5</f>
        <v>0.61697232723236084</v>
      </c>
      <c r="I8" s="28">
        <f>[6]Sheet1!I5</f>
        <v>13.006793022155762</v>
      </c>
      <c r="J8" s="28">
        <f>[6]Sheet1!J5</f>
        <v>45.456012725830078</v>
      </c>
      <c r="K8" s="28">
        <f>[6]Sheet1!K5</f>
        <v>4.6740570068359375</v>
      </c>
      <c r="L8" s="28">
        <f>[6]Sheet1!L5</f>
        <v>2.4151325225830078</v>
      </c>
      <c r="M8" s="28">
        <f>[6]Sheet1!M5</f>
        <v>35.542373657226563</v>
      </c>
      <c r="N8" s="28">
        <f>[6]Sheet1!N5</f>
        <v>25.035659790039063</v>
      </c>
      <c r="O8" s="28">
        <f>[6]Sheet1!O5</f>
        <v>1.7611713409423828</v>
      </c>
      <c r="P8" s="27">
        <f>[6]Sheet1!P5</f>
        <v>6390.4760357701607</v>
      </c>
    </row>
    <row r="9" spans="1:16" x14ac:dyDescent="0.25">
      <c r="A9" s="36" t="s">
        <v>12</v>
      </c>
      <c r="B9" s="28">
        <f>[6]Sheet1!B6</f>
        <v>96.408744812011719</v>
      </c>
      <c r="C9" s="27">
        <f>[6]Sheet1!C6</f>
        <v>4632.2700790262506</v>
      </c>
      <c r="D9" s="28">
        <f>[6]Sheet1!D6</f>
        <v>3.9597651958465576</v>
      </c>
      <c r="E9" s="28">
        <f>[6]Sheet1!E6</f>
        <v>14.914005279541016</v>
      </c>
      <c r="F9" s="28">
        <f>[6]Sheet1!F6</f>
        <v>17.328912734985352</v>
      </c>
      <c r="G9" s="28">
        <f>[6]Sheet1!G6</f>
        <v>0.57844442129135132</v>
      </c>
      <c r="H9" s="28">
        <f>[6]Sheet1!H6</f>
        <v>0.28479260206222534</v>
      </c>
      <c r="I9" s="28">
        <f>[6]Sheet1!I6</f>
        <v>15.504563331604004</v>
      </c>
      <c r="J9" s="28">
        <f>[6]Sheet1!J6</f>
        <v>49.025318145751953</v>
      </c>
      <c r="K9" s="28">
        <f>[6]Sheet1!K6</f>
        <v>6.9333786964416504</v>
      </c>
      <c r="L9" s="28">
        <f>[6]Sheet1!L6</f>
        <v>3.5709044933319092</v>
      </c>
      <c r="M9" s="28">
        <f>[6]Sheet1!M6</f>
        <v>29.107744216918945</v>
      </c>
      <c r="N9" s="28">
        <f>[6]Sheet1!N6</f>
        <v>30.89763069152832</v>
      </c>
      <c r="O9" s="28">
        <f>[6]Sheet1!O6</f>
        <v>0.97439461946487427</v>
      </c>
      <c r="P9" s="27">
        <f>[6]Sheet1!P6</f>
        <v>4465.9133260182534</v>
      </c>
    </row>
    <row r="10" spans="1:16" x14ac:dyDescent="0.25">
      <c r="A10" s="31" t="s">
        <v>13</v>
      </c>
      <c r="B10" s="28"/>
      <c r="C10" s="27"/>
      <c r="D10" s="28"/>
      <c r="E10" s="28"/>
      <c r="F10" s="28"/>
      <c r="G10" s="28"/>
      <c r="H10" s="28"/>
      <c r="I10" s="28"/>
      <c r="J10" s="28"/>
      <c r="K10" s="28"/>
      <c r="L10" s="28"/>
      <c r="M10" s="28"/>
      <c r="N10" s="28"/>
      <c r="O10" s="28"/>
      <c r="P10" s="27"/>
    </row>
    <row r="11" spans="1:16" x14ac:dyDescent="0.25">
      <c r="A11" s="32" t="s">
        <v>14</v>
      </c>
      <c r="B11" s="28">
        <f>[6]Sheet1!B8</f>
        <v>96.9822998046875</v>
      </c>
      <c r="C11" s="27">
        <f>[6]Sheet1!C8</f>
        <v>3995.3605866612033</v>
      </c>
      <c r="D11" s="28">
        <f>[6]Sheet1!D8</f>
        <v>11.228050231933594</v>
      </c>
      <c r="E11" s="28">
        <f>[6]Sheet1!E8</f>
        <v>21.23832893371582</v>
      </c>
      <c r="F11" s="28">
        <f>[6]Sheet1!F8</f>
        <v>23.250577926635742</v>
      </c>
      <c r="G11" s="28">
        <f>[6]Sheet1!G8</f>
        <v>0.15217967331409454</v>
      </c>
      <c r="H11" s="28">
        <f>[6]Sheet1!H8</f>
        <v>0.7582857608795166</v>
      </c>
      <c r="I11" s="28">
        <f>[6]Sheet1!I8</f>
        <v>3.4663341045379639</v>
      </c>
      <c r="J11" s="28">
        <f>[6]Sheet1!J8</f>
        <v>29.145086288452148</v>
      </c>
      <c r="K11" s="28">
        <f>[6]Sheet1!K8</f>
        <v>14.874859809875488</v>
      </c>
      <c r="L11" s="28">
        <f>[6]Sheet1!L8</f>
        <v>3.1168458461761475</v>
      </c>
      <c r="M11" s="28">
        <f>[6]Sheet1!M8</f>
        <v>23.56591796875</v>
      </c>
      <c r="N11" s="28">
        <f>[6]Sheet1!N8</f>
        <v>30.64300537109375</v>
      </c>
      <c r="O11" s="28">
        <f>[6]Sheet1!O8</f>
        <v>1.5735849142074585</v>
      </c>
      <c r="P11" s="27">
        <f>[6]Sheet1!P8</f>
        <v>3874.7926043586831</v>
      </c>
    </row>
    <row r="12" spans="1:16" x14ac:dyDescent="0.25">
      <c r="A12" s="32" t="s">
        <v>16</v>
      </c>
      <c r="B12" s="28">
        <f>[6]Sheet1!B9</f>
        <v>94.7984619140625</v>
      </c>
      <c r="C12" s="27">
        <f>[6]Sheet1!C9</f>
        <v>3994.3681366272522</v>
      </c>
      <c r="D12" s="28">
        <f>[6]Sheet1!D9</f>
        <v>8.6806221008300781</v>
      </c>
      <c r="E12" s="28">
        <f>[6]Sheet1!E9</f>
        <v>18.257162094116211</v>
      </c>
      <c r="F12" s="28">
        <f>[6]Sheet1!F9</f>
        <v>22.023931503295898</v>
      </c>
      <c r="G12" s="28">
        <f>[6]Sheet1!G9</f>
        <v>1.1259845495223999</v>
      </c>
      <c r="H12" s="28">
        <f>[6]Sheet1!H9</f>
        <v>0.82064956426620483</v>
      </c>
      <c r="I12" s="28">
        <f>[6]Sheet1!I9</f>
        <v>9.1229591369628906</v>
      </c>
      <c r="J12" s="28">
        <f>[6]Sheet1!J9</f>
        <v>42.601181030273438</v>
      </c>
      <c r="K12" s="28">
        <f>[6]Sheet1!K9</f>
        <v>12.00727367401123</v>
      </c>
      <c r="L12" s="28">
        <f>[6]Sheet1!L9</f>
        <v>2.9432709217071533</v>
      </c>
      <c r="M12" s="28">
        <f>[6]Sheet1!M9</f>
        <v>25.557676315307617</v>
      </c>
      <c r="N12" s="28">
        <f>[6]Sheet1!N9</f>
        <v>24.594070434570313</v>
      </c>
      <c r="O12" s="28">
        <f>[6]Sheet1!O9</f>
        <v>1.4715394973754883</v>
      </c>
      <c r="P12" s="27">
        <f>[6]Sheet1!P9</f>
        <v>3786.5996476951182</v>
      </c>
    </row>
    <row r="13" spans="1:16" x14ac:dyDescent="0.25">
      <c r="A13" s="32" t="s">
        <v>17</v>
      </c>
      <c r="B13" s="28">
        <f>[6]Sheet1!B10</f>
        <v>97.474533081054688</v>
      </c>
      <c r="C13" s="27">
        <f>[6]Sheet1!C10</f>
        <v>4280.5163734672724</v>
      </c>
      <c r="D13" s="28">
        <f>[6]Sheet1!D10</f>
        <v>6.2375984191894531</v>
      </c>
      <c r="E13" s="28">
        <f>[6]Sheet1!E10</f>
        <v>14.038050651550293</v>
      </c>
      <c r="F13" s="28">
        <f>[6]Sheet1!F10</f>
        <v>20.518825531005859</v>
      </c>
      <c r="G13" s="28">
        <f>[6]Sheet1!G10</f>
        <v>1.5550379753112793</v>
      </c>
      <c r="H13" s="28">
        <f>[6]Sheet1!H10</f>
        <v>0.52184939384460449</v>
      </c>
      <c r="I13" s="28">
        <f>[6]Sheet1!I10</f>
        <v>16.948295593261719</v>
      </c>
      <c r="J13" s="28">
        <f>[6]Sheet1!J10</f>
        <v>54.353584289550781</v>
      </c>
      <c r="K13" s="28">
        <f>[6]Sheet1!K10</f>
        <v>9.265350341796875</v>
      </c>
      <c r="L13" s="28">
        <f>[6]Sheet1!L10</f>
        <v>3.1576554775238037</v>
      </c>
      <c r="M13" s="28">
        <f>[6]Sheet1!M10</f>
        <v>24.035497665405273</v>
      </c>
      <c r="N13" s="28">
        <f>[6]Sheet1!N10</f>
        <v>25.239864349365234</v>
      </c>
      <c r="O13" s="28">
        <f>[6]Sheet1!O10</f>
        <v>2.1356825828552246</v>
      </c>
      <c r="P13" s="27">
        <f>[6]Sheet1!P10</f>
        <v>4172.4133001094506</v>
      </c>
    </row>
    <row r="14" spans="1:16" x14ac:dyDescent="0.25">
      <c r="A14" s="32" t="s">
        <v>18</v>
      </c>
      <c r="B14" s="28">
        <f>[6]Sheet1!B11</f>
        <v>98.193962097167969</v>
      </c>
      <c r="C14" s="27">
        <f>[6]Sheet1!C11</f>
        <v>4120.3412326339603</v>
      </c>
      <c r="D14" s="28">
        <f>[6]Sheet1!D11</f>
        <v>6.4506497383117676</v>
      </c>
      <c r="E14" s="28">
        <f>[6]Sheet1!E11</f>
        <v>16.359111785888672</v>
      </c>
      <c r="F14" s="28">
        <f>[6]Sheet1!F11</f>
        <v>18.147790908813477</v>
      </c>
      <c r="G14" s="28">
        <f>[6]Sheet1!G11</f>
        <v>0.98448097705841064</v>
      </c>
      <c r="H14" s="28">
        <f>[6]Sheet1!H11</f>
        <v>0.53782421350479126</v>
      </c>
      <c r="I14" s="28">
        <f>[6]Sheet1!I11</f>
        <v>19.348896026611328</v>
      </c>
      <c r="J14" s="28">
        <f>[6]Sheet1!J11</f>
        <v>56.280811309814453</v>
      </c>
      <c r="K14" s="28">
        <f>[6]Sheet1!K11</f>
        <v>8.304041862487793</v>
      </c>
      <c r="L14" s="28">
        <f>[6]Sheet1!L11</f>
        <v>2.9050369262695313</v>
      </c>
      <c r="M14" s="28">
        <f>[6]Sheet1!M11</f>
        <v>26.646417617797852</v>
      </c>
      <c r="N14" s="28">
        <f>[6]Sheet1!N11</f>
        <v>28.024173736572266</v>
      </c>
      <c r="O14" s="28">
        <f>[6]Sheet1!O11</f>
        <v>2.1752560138702393</v>
      </c>
      <c r="P14" s="27">
        <f>[6]Sheet1!P11</f>
        <v>4045.92622080312</v>
      </c>
    </row>
    <row r="15" spans="1:16" x14ac:dyDescent="0.25">
      <c r="A15" s="32" t="s">
        <v>19</v>
      </c>
      <c r="B15" s="28">
        <f>[6]Sheet1!B12</f>
        <v>98.965644836425781</v>
      </c>
      <c r="C15" s="27">
        <f>[6]Sheet1!C12</f>
        <v>4241.3878359468872</v>
      </c>
      <c r="D15" s="28">
        <f>[6]Sheet1!D12</f>
        <v>6.5237650871276855</v>
      </c>
      <c r="E15" s="28">
        <f>[6]Sheet1!E12</f>
        <v>15.378829956054688</v>
      </c>
      <c r="F15" s="28">
        <f>[6]Sheet1!F12</f>
        <v>16.579809188842773</v>
      </c>
      <c r="G15" s="28">
        <f>[6]Sheet1!G12</f>
        <v>0.84861230850219727</v>
      </c>
      <c r="H15" s="28">
        <f>[6]Sheet1!H12</f>
        <v>0.59166723489761353</v>
      </c>
      <c r="I15" s="28">
        <f>[6]Sheet1!I12</f>
        <v>16.611589431762695</v>
      </c>
      <c r="J15" s="28">
        <f>[6]Sheet1!J12</f>
        <v>54.805644989013672</v>
      </c>
      <c r="K15" s="28">
        <f>[6]Sheet1!K12</f>
        <v>8.0978927612304688</v>
      </c>
      <c r="L15" s="28">
        <f>[6]Sheet1!L12</f>
        <v>3.9646804332733154</v>
      </c>
      <c r="M15" s="28">
        <f>[6]Sheet1!M12</f>
        <v>26.458383560180664</v>
      </c>
      <c r="N15" s="28">
        <f>[6]Sheet1!N12</f>
        <v>26.728313446044922</v>
      </c>
      <c r="O15" s="28">
        <f>[6]Sheet1!O12</f>
        <v>1.3242743015289307</v>
      </c>
      <c r="P15" s="27">
        <f>[6]Sheet1!P12</f>
        <v>4197.5169226073313</v>
      </c>
    </row>
    <row r="16" spans="1:16" x14ac:dyDescent="0.25">
      <c r="A16" s="32" t="s">
        <v>20</v>
      </c>
      <c r="B16" s="28">
        <f>[6]Sheet1!B13</f>
        <v>99.123054504394531</v>
      </c>
      <c r="C16" s="27">
        <f>[6]Sheet1!C13</f>
        <v>2781.0555769761777</v>
      </c>
      <c r="D16" s="28">
        <f>[6]Sheet1!D13</f>
        <v>8.0365428924560547</v>
      </c>
      <c r="E16" s="28">
        <f>[6]Sheet1!E13</f>
        <v>19.012363433837891</v>
      </c>
      <c r="F16" s="28">
        <f>[6]Sheet1!F13</f>
        <v>15.319896697998047</v>
      </c>
      <c r="G16" s="28">
        <f>[6]Sheet1!G13</f>
        <v>0.71422970294952393</v>
      </c>
      <c r="H16" s="28">
        <f>[6]Sheet1!H13</f>
        <v>0.46652328968048096</v>
      </c>
      <c r="I16" s="28">
        <f>[6]Sheet1!I13</f>
        <v>19.043228149414063</v>
      </c>
      <c r="J16" s="28">
        <f>[6]Sheet1!J13</f>
        <v>55.850578308105469</v>
      </c>
      <c r="K16" s="28">
        <f>[6]Sheet1!K13</f>
        <v>7.3472909927368164</v>
      </c>
      <c r="L16" s="28">
        <f>[6]Sheet1!L13</f>
        <v>2.6579205989837646</v>
      </c>
      <c r="M16" s="28">
        <f>[6]Sheet1!M13</f>
        <v>28.526090621948242</v>
      </c>
      <c r="N16" s="28">
        <f>[6]Sheet1!N13</f>
        <v>25.612705230712891</v>
      </c>
      <c r="O16" s="28">
        <f>[6]Sheet1!O13</f>
        <v>1.3669534921646118</v>
      </c>
      <c r="P16" s="27">
        <f>[6]Sheet1!P13</f>
        <v>2756.6673204063195</v>
      </c>
    </row>
    <row r="17" spans="1:16" x14ac:dyDescent="0.25">
      <c r="A17" s="32" t="s">
        <v>21</v>
      </c>
      <c r="B17" s="28">
        <f>[6]Sheet1!B14</f>
        <v>99.368057250976563</v>
      </c>
      <c r="C17" s="27">
        <f>[6]Sheet1!C14</f>
        <v>2082.7607022698689</v>
      </c>
      <c r="D17" s="28">
        <f>[6]Sheet1!D14</f>
        <v>5.8602504730224609</v>
      </c>
      <c r="E17" s="28">
        <f>[6]Sheet1!E14</f>
        <v>16.010665893554688</v>
      </c>
      <c r="F17" s="28">
        <f>[6]Sheet1!F14</f>
        <v>13.822013854980469</v>
      </c>
      <c r="G17" s="28">
        <f>[6]Sheet1!G14</f>
        <v>0.56489604711532593</v>
      </c>
      <c r="H17" s="28">
        <f>[6]Sheet1!H14</f>
        <v>0.29319629073143005</v>
      </c>
      <c r="I17" s="28">
        <f>[6]Sheet1!I14</f>
        <v>13.25904369354248</v>
      </c>
      <c r="J17" s="28">
        <f>[6]Sheet1!J14</f>
        <v>52.831611633300781</v>
      </c>
      <c r="K17" s="28">
        <f>[6]Sheet1!K14</f>
        <v>5.4126706123352051</v>
      </c>
      <c r="L17" s="28">
        <f>[6]Sheet1!L14</f>
        <v>2.9688239097595215</v>
      </c>
      <c r="M17" s="28">
        <f>[6]Sheet1!M14</f>
        <v>31.820053100585938</v>
      </c>
      <c r="N17" s="28">
        <f>[6]Sheet1!N14</f>
        <v>24.908472061157227</v>
      </c>
      <c r="O17" s="28">
        <f>[6]Sheet1!O14</f>
        <v>1.8357850313186646</v>
      </c>
      <c r="P17" s="27">
        <f>[6]Sheet1!P14</f>
        <v>2069.5987820121591</v>
      </c>
    </row>
    <row r="18" spans="1:16" x14ac:dyDescent="0.25">
      <c r="A18" s="32" t="s">
        <v>22</v>
      </c>
      <c r="B18" s="28">
        <f>[6]Sheet1!B15</f>
        <v>99.784873962402344</v>
      </c>
      <c r="C18" s="27">
        <f>[6]Sheet1!C15</f>
        <v>1644.7555623266339</v>
      </c>
      <c r="D18" s="28">
        <f>[6]Sheet1!D15</f>
        <v>5.4213218688964844</v>
      </c>
      <c r="E18" s="28">
        <f>[6]Sheet1!E15</f>
        <v>14.401485443115234</v>
      </c>
      <c r="F18" s="28">
        <f>[6]Sheet1!F15</f>
        <v>13.098915100097656</v>
      </c>
      <c r="G18" s="28">
        <f>[6]Sheet1!G15</f>
        <v>0.47287487983703613</v>
      </c>
      <c r="H18" s="28">
        <f>[6]Sheet1!H15</f>
        <v>0.31823596358299255</v>
      </c>
      <c r="I18" s="28">
        <f>[6]Sheet1!I15</f>
        <v>13.844562530517578</v>
      </c>
      <c r="J18" s="28">
        <f>[6]Sheet1!J15</f>
        <v>51.520462036132813</v>
      </c>
      <c r="K18" s="28">
        <f>[6]Sheet1!K15</f>
        <v>6.614494800567627</v>
      </c>
      <c r="L18" s="28">
        <f>[6]Sheet1!L15</f>
        <v>3.4927668571472168</v>
      </c>
      <c r="M18" s="28">
        <f>[6]Sheet1!M15</f>
        <v>33.742721557617188</v>
      </c>
      <c r="N18" s="28">
        <f>[6]Sheet1!N15</f>
        <v>22.222579956054688</v>
      </c>
      <c r="O18" s="28">
        <f>[6]Sheet1!O15</f>
        <v>2.5823712348937988</v>
      </c>
      <c r="P18" s="27">
        <f>[6]Sheet1!P15</f>
        <v>1641.2173228684755</v>
      </c>
    </row>
    <row r="19" spans="1:16" x14ac:dyDescent="0.25">
      <c r="A19" s="32" t="s">
        <v>23</v>
      </c>
      <c r="B19" s="28">
        <f>[6]Sheet1!B16</f>
        <v>99.744697570800781</v>
      </c>
      <c r="C19" s="27">
        <f>[6]Sheet1!C16</f>
        <v>1034.7543217634054</v>
      </c>
      <c r="D19" s="28">
        <f>[6]Sheet1!D16</f>
        <v>5.3061847686767578</v>
      </c>
      <c r="E19" s="28">
        <f>[6]Sheet1!E16</f>
        <v>15.306385040283203</v>
      </c>
      <c r="F19" s="28">
        <f>[6]Sheet1!F16</f>
        <v>9.5575466156005859</v>
      </c>
      <c r="G19" s="28">
        <f>[6]Sheet1!G16</f>
        <v>0.39164054393768311</v>
      </c>
      <c r="H19" s="28">
        <f>[6]Sheet1!H16</f>
        <v>0.32893833518028259</v>
      </c>
      <c r="I19" s="28">
        <f>[6]Sheet1!I16</f>
        <v>13.296761512756348</v>
      </c>
      <c r="J19" s="28">
        <f>[6]Sheet1!J16</f>
        <v>52.461818695068359</v>
      </c>
      <c r="K19" s="28">
        <f>[6]Sheet1!K16</f>
        <v>4.1475687026977539</v>
      </c>
      <c r="L19" s="28">
        <f>[6]Sheet1!L16</f>
        <v>3.4151477813720703</v>
      </c>
      <c r="M19" s="28">
        <f>[6]Sheet1!M16</f>
        <v>32.693145751953125</v>
      </c>
      <c r="N19" s="28">
        <f>[6]Sheet1!N16</f>
        <v>24.917291641235352</v>
      </c>
      <c r="O19" s="28">
        <f>[6]Sheet1!O16</f>
        <v>2.7327506542205811</v>
      </c>
      <c r="P19" s="27">
        <f>[6]Sheet1!P16</f>
        <v>1032.1125526525395</v>
      </c>
    </row>
    <row r="20" spans="1:16" x14ac:dyDescent="0.25">
      <c r="A20" s="32" t="s">
        <v>24</v>
      </c>
      <c r="B20" s="28">
        <f>[6]Sheet1!B17</f>
        <v>100</v>
      </c>
      <c r="C20" s="27">
        <f>[6]Sheet1!C17</f>
        <v>844.69967132732882</v>
      </c>
      <c r="D20" s="28">
        <f>[6]Sheet1!D17</f>
        <v>5.5295567512512207</v>
      </c>
      <c r="E20" s="28">
        <f>[6]Sheet1!E17</f>
        <v>14.271331787109375</v>
      </c>
      <c r="F20" s="28">
        <f>[6]Sheet1!F17</f>
        <v>11.459147453308105</v>
      </c>
      <c r="G20" s="28">
        <f>[6]Sheet1!G17</f>
        <v>0.73324733972549438</v>
      </c>
      <c r="H20" s="28">
        <f>[6]Sheet1!H17</f>
        <v>0.19077442586421967</v>
      </c>
      <c r="I20" s="28">
        <f>[6]Sheet1!I17</f>
        <v>12.471382141113281</v>
      </c>
      <c r="J20" s="28">
        <f>[6]Sheet1!J17</f>
        <v>46.609024047851563</v>
      </c>
      <c r="K20" s="28">
        <f>[6]Sheet1!K17</f>
        <v>5.1707029342651367</v>
      </c>
      <c r="L20" s="28">
        <f>[6]Sheet1!L17</f>
        <v>2.0156254768371582</v>
      </c>
      <c r="M20" s="28">
        <f>[6]Sheet1!M17</f>
        <v>36.985889434814453</v>
      </c>
      <c r="N20" s="28">
        <f>[6]Sheet1!N17</f>
        <v>21.742385864257813</v>
      </c>
      <c r="O20" s="28">
        <f>[6]Sheet1!O17</f>
        <v>4.7770857810974121</v>
      </c>
      <c r="P20" s="27">
        <f>[6]Sheet1!P17</f>
        <v>844.69967132732882</v>
      </c>
    </row>
    <row r="21" spans="1:16" x14ac:dyDescent="0.25">
      <c r="A21" s="31" t="s">
        <v>25</v>
      </c>
      <c r="B21" s="28"/>
      <c r="C21" s="27"/>
      <c r="D21" s="28"/>
      <c r="E21" s="28"/>
      <c r="F21" s="28"/>
      <c r="G21" s="28"/>
      <c r="H21" s="28"/>
      <c r="I21" s="28"/>
      <c r="J21" s="28"/>
      <c r="K21" s="28"/>
      <c r="L21" s="28"/>
      <c r="M21" s="28"/>
      <c r="N21" s="28"/>
      <c r="O21" s="28"/>
      <c r="P21" s="27"/>
    </row>
    <row r="22" spans="1:16" x14ac:dyDescent="0.25">
      <c r="A22" s="35" t="s">
        <v>26</v>
      </c>
      <c r="B22" s="28">
        <f>[6]Sheet1!B18</f>
        <v>94.564903259277344</v>
      </c>
      <c r="C22" s="27">
        <f>[6]Sheet1!C18</f>
        <v>6621.8421171562359</v>
      </c>
      <c r="D22" s="28">
        <f>[6]Sheet1!D18</f>
        <v>10.316308975219727</v>
      </c>
      <c r="E22" s="28">
        <f>[6]Sheet1!E18</f>
        <v>19.654563903808594</v>
      </c>
      <c r="F22" s="28">
        <f>[6]Sheet1!F18</f>
        <v>21.265270233154297</v>
      </c>
      <c r="G22" s="28">
        <f>[6]Sheet1!G18</f>
        <v>7.6306968927383423E-2</v>
      </c>
      <c r="H22" s="28">
        <f>[6]Sheet1!H18</f>
        <v>0.58082878589630127</v>
      </c>
      <c r="I22" s="28">
        <f>[6]Sheet1!I18</f>
        <v>2.9331827163696289</v>
      </c>
      <c r="J22" s="28">
        <f>[6]Sheet1!J18</f>
        <v>30.800725936889648</v>
      </c>
      <c r="K22" s="28">
        <f>[6]Sheet1!K18</f>
        <v>14.23073673248291</v>
      </c>
      <c r="L22" s="28">
        <f>[6]Sheet1!L18</f>
        <v>3.2113323211669922</v>
      </c>
      <c r="M22" s="28">
        <f>[6]Sheet1!M18</f>
        <v>24.497299194335938</v>
      </c>
      <c r="N22" s="28">
        <f>[6]Sheet1!N18</f>
        <v>30.319421768188477</v>
      </c>
      <c r="O22" s="28">
        <f>[6]Sheet1!O18</f>
        <v>1.4736993312835693</v>
      </c>
      <c r="P22" s="27">
        <f>[6]Sheet1!P18</f>
        <v>6261.9386537014998</v>
      </c>
    </row>
    <row r="23" spans="1:16" x14ac:dyDescent="0.25">
      <c r="A23" s="34" t="s">
        <v>27</v>
      </c>
      <c r="B23" s="28">
        <f>[6]Sheet1!B19</f>
        <v>98.929977416992188</v>
      </c>
      <c r="C23" s="27">
        <f>[6]Sheet1!C19</f>
        <v>20789.883351856952</v>
      </c>
      <c r="D23" s="28">
        <f>[6]Sheet1!D19</f>
        <v>6.5015726089477539</v>
      </c>
      <c r="E23" s="28">
        <f>[6]Sheet1!E19</f>
        <v>15.853907585144043</v>
      </c>
      <c r="F23" s="28">
        <f>[6]Sheet1!F19</f>
        <v>17.497594833374023</v>
      </c>
      <c r="G23" s="28">
        <f>[6]Sheet1!G19</f>
        <v>1.105867862701416</v>
      </c>
      <c r="H23" s="28">
        <f>[6]Sheet1!H19</f>
        <v>0.58030557632446289</v>
      </c>
      <c r="I23" s="28">
        <f>[6]Sheet1!I19</f>
        <v>17.20018196105957</v>
      </c>
      <c r="J23" s="28">
        <f>[6]Sheet1!J19</f>
        <v>54.979339599609375</v>
      </c>
      <c r="K23" s="28">
        <f>[6]Sheet1!K19</f>
        <v>7.7239718437194824</v>
      </c>
      <c r="L23" s="28">
        <f>[6]Sheet1!L19</f>
        <v>3.1496305465698242</v>
      </c>
      <c r="M23" s="28">
        <f>[6]Sheet1!M19</f>
        <v>27.417724609375</v>
      </c>
      <c r="N23" s="28">
        <f>[6]Sheet1!N19</f>
        <v>25.161209106445313</v>
      </c>
      <c r="O23" s="28">
        <f>[6]Sheet1!O19</f>
        <v>1.9485975503921509</v>
      </c>
      <c r="P23" s="27">
        <f>[6]Sheet1!P19</f>
        <v>20567.42767800816</v>
      </c>
    </row>
    <row r="24" spans="1:16" x14ac:dyDescent="0.25">
      <c r="A24" s="34" t="s">
        <v>28</v>
      </c>
      <c r="B24" s="28">
        <f>[6]Sheet1!B20</f>
        <v>98.9991455078125</v>
      </c>
      <c r="C24" s="27">
        <f>[6]Sheet1!C20</f>
        <v>1608.2745309867698</v>
      </c>
      <c r="D24" s="28">
        <f>[6]Sheet1!D20</f>
        <v>6.8405671119689941</v>
      </c>
      <c r="E24" s="28">
        <f>[6]Sheet1!E20</f>
        <v>17.978775024414063</v>
      </c>
      <c r="F24" s="28">
        <f>[6]Sheet1!F20</f>
        <v>13.162066459655762</v>
      </c>
      <c r="G24" s="28">
        <f>[6]Sheet1!G20</f>
        <v>0.37795886397361755</v>
      </c>
      <c r="H24" s="28">
        <f>[6]Sheet1!H20</f>
        <v>0.14185434579849243</v>
      </c>
      <c r="I24" s="28">
        <f>[6]Sheet1!I20</f>
        <v>13.496827125549316</v>
      </c>
      <c r="J24" s="28">
        <f>[6]Sheet1!J20</f>
        <v>48.050735473632813</v>
      </c>
      <c r="K24" s="28">
        <f>[6]Sheet1!K20</f>
        <v>7.7487087249755859</v>
      </c>
      <c r="L24" s="28">
        <f>[6]Sheet1!L20</f>
        <v>2.7224714756011963</v>
      </c>
      <c r="M24" s="28">
        <f>[6]Sheet1!M20</f>
        <v>34.410629272460938</v>
      </c>
      <c r="N24" s="28">
        <f>[6]Sheet1!N20</f>
        <v>23.931051254272461</v>
      </c>
      <c r="O24" s="28">
        <f>[6]Sheet1!O20</f>
        <v>2.6979689598083496</v>
      </c>
      <c r="P24" s="27">
        <f>[6]Sheet1!P20</f>
        <v>1592.1780131307855</v>
      </c>
    </row>
    <row r="25" spans="1:16" x14ac:dyDescent="0.25">
      <c r="A25" s="31" t="s">
        <v>29</v>
      </c>
      <c r="B25" s="28"/>
      <c r="C25" s="27"/>
      <c r="D25" s="28"/>
      <c r="E25" s="28"/>
      <c r="F25" s="28"/>
      <c r="G25" s="28"/>
      <c r="H25" s="28"/>
      <c r="I25" s="28"/>
      <c r="J25" s="28"/>
      <c r="K25" s="28"/>
      <c r="L25" s="28"/>
      <c r="M25" s="28"/>
      <c r="N25" s="28"/>
      <c r="O25" s="28"/>
      <c r="P25" s="27"/>
    </row>
    <row r="26" spans="1:16" x14ac:dyDescent="0.25">
      <c r="A26" s="85" t="s">
        <v>30</v>
      </c>
      <c r="B26" s="28">
        <f>[6]Sheet1!B21</f>
        <v>99.67694091796875</v>
      </c>
      <c r="C26" s="27">
        <f>[6]Sheet1!C21</f>
        <v>13643.790116608194</v>
      </c>
      <c r="D26" s="28">
        <f>[6]Sheet1!D21</f>
        <v>8.4437723159790039</v>
      </c>
      <c r="E26" s="28">
        <f>[6]Sheet1!E21</f>
        <v>20.730705261230469</v>
      </c>
      <c r="F26" s="28">
        <f>[6]Sheet1!F21</f>
        <v>18.967187881469727</v>
      </c>
      <c r="G26" s="28">
        <f>[6]Sheet1!G21</f>
        <v>1.1097007989883423</v>
      </c>
      <c r="H26" s="28">
        <f>[6]Sheet1!H21</f>
        <v>0.57573437690734863</v>
      </c>
      <c r="I26" s="28">
        <f>[6]Sheet1!I21</f>
        <v>16.155052185058594</v>
      </c>
      <c r="J26" s="28">
        <f>[6]Sheet1!J21</f>
        <v>54.126785278320313</v>
      </c>
      <c r="K26" s="28">
        <f>[6]Sheet1!K21</f>
        <v>9.2118949890136719</v>
      </c>
      <c r="L26" s="28">
        <f>[6]Sheet1!L21</f>
        <v>3.0224306583404541</v>
      </c>
      <c r="M26" s="28">
        <f>[6]Sheet1!M21</f>
        <v>25.123090744018555</v>
      </c>
      <c r="N26" s="28">
        <f>[6]Sheet1!N21</f>
        <v>22.248218536376953</v>
      </c>
      <c r="O26" s="28">
        <f>[6]Sheet1!O21</f>
        <v>2.5233561992645264</v>
      </c>
      <c r="P26" s="27">
        <f>[6]Sheet1!P21</f>
        <v>13599.712536891664</v>
      </c>
    </row>
    <row r="27" spans="1:16" s="45" customFormat="1" ht="11.25" x14ac:dyDescent="0.2">
      <c r="A27" s="32" t="s">
        <v>31</v>
      </c>
      <c r="B27" s="28">
        <f>[6]Sheet1!B22</f>
        <v>98.77069091796875</v>
      </c>
      <c r="C27" s="27">
        <f>[6]Sheet1!C22</f>
        <v>4322.5505265841803</v>
      </c>
      <c r="D27" s="28">
        <f>[6]Sheet1!D22</f>
        <v>6.9355378150939941</v>
      </c>
      <c r="E27" s="28">
        <f>[6]Sheet1!E22</f>
        <v>17.416748046875</v>
      </c>
      <c r="F27" s="28">
        <f>[6]Sheet1!F22</f>
        <v>19.885255813598633</v>
      </c>
      <c r="G27" s="28">
        <f>[6]Sheet1!G22</f>
        <v>0.58672094345092773</v>
      </c>
      <c r="H27" s="28">
        <f>[6]Sheet1!H22</f>
        <v>0.39210137724876404</v>
      </c>
      <c r="I27" s="28">
        <f>[6]Sheet1!I22</f>
        <v>14.848180770874023</v>
      </c>
      <c r="J27" s="28">
        <f>[6]Sheet1!J22</f>
        <v>51.861782073974609</v>
      </c>
      <c r="K27" s="28">
        <f>[6]Sheet1!K22</f>
        <v>9.0761442184448242</v>
      </c>
      <c r="L27" s="28">
        <f>[6]Sheet1!L22</f>
        <v>3.0820121765136719</v>
      </c>
      <c r="M27" s="28">
        <f>[6]Sheet1!M22</f>
        <v>26.870872497558594</v>
      </c>
      <c r="N27" s="28">
        <f>[6]Sheet1!N22</f>
        <v>24.357658386230469</v>
      </c>
      <c r="O27" s="28">
        <f>[6]Sheet1!O22</f>
        <v>1.6365336179733276</v>
      </c>
      <c r="P27" s="27">
        <f>[6]Sheet1!P22</f>
        <v>4269.4130838153942</v>
      </c>
    </row>
    <row r="28" spans="1:16" s="45" customFormat="1" ht="11.25" x14ac:dyDescent="0.2">
      <c r="A28" s="32" t="s">
        <v>32</v>
      </c>
      <c r="B28" s="28">
        <f>[6]Sheet1!B23</f>
        <v>97.94171142578125</v>
      </c>
      <c r="C28" s="27">
        <f>[6]Sheet1!C23</f>
        <v>3036.4065161040039</v>
      </c>
      <c r="D28" s="28">
        <f>[6]Sheet1!D23</f>
        <v>7.3767952919006348</v>
      </c>
      <c r="E28" s="28">
        <f>[6]Sheet1!E23</f>
        <v>15.586811065673828</v>
      </c>
      <c r="F28" s="28">
        <f>[6]Sheet1!F23</f>
        <v>19.211709976196289</v>
      </c>
      <c r="G28" s="28">
        <f>[6]Sheet1!G23</f>
        <v>0.75368154048919678</v>
      </c>
      <c r="H28" s="28">
        <f>[6]Sheet1!H23</f>
        <v>0.45021802186965942</v>
      </c>
      <c r="I28" s="28">
        <f>[6]Sheet1!I23</f>
        <v>10.225143432617188</v>
      </c>
      <c r="J28" s="28">
        <f>[6]Sheet1!J23</f>
        <v>45.391502380371094</v>
      </c>
      <c r="K28" s="28">
        <f>[6]Sheet1!K23</f>
        <v>9.2921657562255859</v>
      </c>
      <c r="L28" s="28">
        <f>[6]Sheet1!L23</f>
        <v>2.697742223739624</v>
      </c>
      <c r="M28" s="28">
        <f>[6]Sheet1!M23</f>
        <v>26.009679794311523</v>
      </c>
      <c r="N28" s="28">
        <f>[6]Sheet1!N23</f>
        <v>27.584857940673828</v>
      </c>
      <c r="O28" s="28">
        <f>[6]Sheet1!O23</f>
        <v>1.2267104387283325</v>
      </c>
      <c r="P28" s="27">
        <f>[6]Sheet1!P23</f>
        <v>2973.908405880622</v>
      </c>
    </row>
    <row r="29" spans="1:16" s="45" customFormat="1" ht="11.25" x14ac:dyDescent="0.2">
      <c r="A29" s="32" t="s">
        <v>33</v>
      </c>
      <c r="B29" s="28">
        <f>[6]Sheet1!B24</f>
        <v>96.077789306640625</v>
      </c>
      <c r="C29" s="27">
        <f>[6]Sheet1!C24</f>
        <v>4056.7261853483869</v>
      </c>
      <c r="D29" s="28">
        <f>[6]Sheet1!D24</f>
        <v>6.7431087493896484</v>
      </c>
      <c r="E29" s="28">
        <f>[6]Sheet1!E24</f>
        <v>12.270713806152344</v>
      </c>
      <c r="F29" s="28">
        <f>[6]Sheet1!F24</f>
        <v>16.652034759521484</v>
      </c>
      <c r="G29" s="28">
        <f>[6]Sheet1!G24</f>
        <v>0.4533458948135376</v>
      </c>
      <c r="H29" s="28">
        <f>[6]Sheet1!H24</f>
        <v>0.78511565923690796</v>
      </c>
      <c r="I29" s="28">
        <f>[6]Sheet1!I24</f>
        <v>11.038851737976074</v>
      </c>
      <c r="J29" s="28">
        <f>[6]Sheet1!J24</f>
        <v>41.773490905761719</v>
      </c>
      <c r="K29" s="28">
        <f>[6]Sheet1!K24</f>
        <v>10.190020561218262</v>
      </c>
      <c r="L29" s="28">
        <f>[6]Sheet1!L24</f>
        <v>4.0291156768798828</v>
      </c>
      <c r="M29" s="28">
        <f>[6]Sheet1!M24</f>
        <v>30.363435745239258</v>
      </c>
      <c r="N29" s="28">
        <f>[6]Sheet1!N24</f>
        <v>30.948781967163086</v>
      </c>
      <c r="O29" s="28">
        <f>[6]Sheet1!O24</f>
        <v>1.5139827728271484</v>
      </c>
      <c r="P29" s="27">
        <f>[6]Sheet1!P24</f>
        <v>3897.6127039147946</v>
      </c>
    </row>
    <row r="30" spans="1:16" s="45" customFormat="1" ht="11.25" x14ac:dyDescent="0.2">
      <c r="A30" s="32" t="s">
        <v>34</v>
      </c>
      <c r="B30" s="28">
        <f>[6]Sheet1!B25</f>
        <v>92.939598083496094</v>
      </c>
      <c r="C30" s="27">
        <f>[6]Sheet1!C25</f>
        <v>3960.5266553552301</v>
      </c>
      <c r="D30" s="28">
        <f>[6]Sheet1!D25</f>
        <v>4.4958133697509766</v>
      </c>
      <c r="E30" s="28">
        <f>[6]Sheet1!E25</f>
        <v>7.4177618026733398</v>
      </c>
      <c r="F30" s="28">
        <f>[6]Sheet1!F25</f>
        <v>13.343206405639648</v>
      </c>
      <c r="G30" s="28">
        <f>[6]Sheet1!G25</f>
        <v>0.60299170017242432</v>
      </c>
      <c r="H30" s="28">
        <f>[6]Sheet1!H25</f>
        <v>0.51496011018753052</v>
      </c>
      <c r="I30" s="28">
        <f>[6]Sheet1!I25</f>
        <v>10.076174736022949</v>
      </c>
      <c r="J30" s="28">
        <f>[6]Sheet1!J25</f>
        <v>39.345291137695313</v>
      </c>
      <c r="K30" s="28">
        <f>[6]Sheet1!K25</f>
        <v>7.8599905967712402</v>
      </c>
      <c r="L30" s="28">
        <f>[6]Sheet1!L25</f>
        <v>3.0520493984222412</v>
      </c>
      <c r="M30" s="28">
        <f>[6]Sheet1!M25</f>
        <v>32.604957580566406</v>
      </c>
      <c r="N30" s="28">
        <f>[6]Sheet1!N25</f>
        <v>37.012359619140625</v>
      </c>
      <c r="O30" s="28">
        <f>[6]Sheet1!O25</f>
        <v>0.7466931939125061</v>
      </c>
      <c r="P30" s="27">
        <f>[6]Sheet1!P25</f>
        <v>3680.8976143380578</v>
      </c>
    </row>
    <row r="31" spans="1:16" s="45" customFormat="1" ht="11.25" x14ac:dyDescent="0.2">
      <c r="A31" s="31" t="s">
        <v>89</v>
      </c>
      <c r="B31" s="28"/>
      <c r="C31" s="27"/>
      <c r="D31" s="28"/>
      <c r="E31" s="28"/>
      <c r="F31" s="28"/>
      <c r="G31" s="28"/>
      <c r="H31" s="28"/>
      <c r="I31" s="28"/>
      <c r="J31" s="28"/>
      <c r="K31" s="28"/>
      <c r="L31" s="28"/>
      <c r="M31" s="28"/>
      <c r="N31" s="28"/>
      <c r="O31" s="28"/>
      <c r="P31" s="27"/>
    </row>
    <row r="32" spans="1:16" s="45" customFormat="1" ht="11.25" x14ac:dyDescent="0.2">
      <c r="A32" s="33" t="s">
        <v>88</v>
      </c>
      <c r="B32" s="28">
        <f>[6]Sheet1!B26</f>
        <v>97.402984619140625</v>
      </c>
      <c r="C32" s="27">
        <f>[6]Sheet1!C26</f>
        <v>9381.9421897148695</v>
      </c>
      <c r="D32" s="28">
        <f>[6]Sheet1!D26</f>
        <v>10.208368301391602</v>
      </c>
      <c r="E32" s="28">
        <f>[6]Sheet1!E26</f>
        <v>21.216861724853516</v>
      </c>
      <c r="F32" s="28">
        <f>[6]Sheet1!F26</f>
        <v>15.836209297180176</v>
      </c>
      <c r="G32" s="28">
        <f>[6]Sheet1!G26</f>
        <v>1.1195120811462402</v>
      </c>
      <c r="H32" s="28">
        <f>[6]Sheet1!H26</f>
        <v>0.50611060857772827</v>
      </c>
      <c r="I32" s="28">
        <f>[6]Sheet1!I26</f>
        <v>15.744101524353027</v>
      </c>
      <c r="J32" s="28">
        <f>[6]Sheet1!J26</f>
        <v>49.101306915283203</v>
      </c>
      <c r="K32" s="28">
        <f>[6]Sheet1!K26</f>
        <v>12.043251991271973</v>
      </c>
      <c r="L32" s="28">
        <f>[6]Sheet1!L26</f>
        <v>3.5988309383392334</v>
      </c>
      <c r="M32" s="28">
        <f>[6]Sheet1!M26</f>
        <v>26.991342544555664</v>
      </c>
      <c r="N32" s="28">
        <f>[6]Sheet1!N26</f>
        <v>29.157249450683594</v>
      </c>
      <c r="O32" s="28">
        <f>[6]Sheet1!O26</f>
        <v>1.340143084526062</v>
      </c>
      <c r="P32" s="27">
        <f>[6]Sheet1!P26</f>
        <v>9138.2917125267904</v>
      </c>
    </row>
    <row r="33" spans="1:16" s="45" customFormat="1" ht="11.25" x14ac:dyDescent="0.2">
      <c r="A33" s="33" t="s">
        <v>87</v>
      </c>
      <c r="B33" s="28">
        <f>[6]Sheet1!B27</f>
        <v>96.059013366699219</v>
      </c>
      <c r="C33" s="27">
        <f>[6]Sheet1!C27</f>
        <v>1150.9748500170947</v>
      </c>
      <c r="D33" s="28">
        <f>[6]Sheet1!D27</f>
        <v>11.50684928894043</v>
      </c>
      <c r="E33" s="28">
        <f>[6]Sheet1!E27</f>
        <v>32.245952606201172</v>
      </c>
      <c r="F33" s="28">
        <f>[6]Sheet1!F27</f>
        <v>15.320231437683105</v>
      </c>
      <c r="G33" s="28">
        <f>[6]Sheet1!G27</f>
        <v>2.2835178375244141</v>
      </c>
      <c r="H33" s="28">
        <f>[6]Sheet1!H27</f>
        <v>0.60892021656036377</v>
      </c>
      <c r="I33" s="28">
        <f>[6]Sheet1!I27</f>
        <v>16.084251403808594</v>
      </c>
      <c r="J33" s="28">
        <f>[6]Sheet1!J27</f>
        <v>45.197715759277344</v>
      </c>
      <c r="K33" s="28">
        <f>[6]Sheet1!K27</f>
        <v>10.243067741394043</v>
      </c>
      <c r="L33" s="28">
        <f>[6]Sheet1!L27</f>
        <v>3.3728077411651611</v>
      </c>
      <c r="M33" s="28">
        <f>[6]Sheet1!M27</f>
        <v>20.139297485351563</v>
      </c>
      <c r="N33" s="28">
        <f>[6]Sheet1!N27</f>
        <v>22.414543151855469</v>
      </c>
      <c r="O33" s="28">
        <f>[6]Sheet1!O27</f>
        <v>2.2298135757446289</v>
      </c>
      <c r="P33" s="27">
        <f>[6]Sheet1!P27</f>
        <v>1105.6150424057048</v>
      </c>
    </row>
    <row r="34" spans="1:16" s="45" customFormat="1" ht="11.25" x14ac:dyDescent="0.2">
      <c r="A34" s="33" t="s">
        <v>86</v>
      </c>
      <c r="B34" s="28">
        <f>[6]Sheet1!B28</f>
        <v>98.326156616210938</v>
      </c>
      <c r="C34" s="27">
        <f>[6]Sheet1!C28</f>
        <v>18487.082960268071</v>
      </c>
      <c r="D34" s="28">
        <f>[6]Sheet1!D28</f>
        <v>5.6774663925170898</v>
      </c>
      <c r="E34" s="28">
        <f>[6]Sheet1!E28</f>
        <v>13.656213760375977</v>
      </c>
      <c r="F34" s="28">
        <f>[6]Sheet1!F28</f>
        <v>19.383405685424805</v>
      </c>
      <c r="G34" s="28">
        <f>[6]Sheet1!G28</f>
        <v>0.60895395278930664</v>
      </c>
      <c r="H34" s="28">
        <f>[6]Sheet1!H28</f>
        <v>0.57764089107513428</v>
      </c>
      <c r="I34" s="28">
        <f>[6]Sheet1!I28</f>
        <v>12.760903358459473</v>
      </c>
      <c r="J34" s="28">
        <f>[6]Sheet1!J28</f>
        <v>49.593231201171875</v>
      </c>
      <c r="K34" s="28">
        <f>[6]Sheet1!K28</f>
        <v>7.6430130004882813</v>
      </c>
      <c r="L34" s="28">
        <f>[6]Sheet1!L28</f>
        <v>2.8940739631652832</v>
      </c>
      <c r="M34" s="28">
        <f>[6]Sheet1!M28</f>
        <v>27.681234359741211</v>
      </c>
      <c r="N34" s="28">
        <f>[6]Sheet1!N28</f>
        <v>24.988554000854492</v>
      </c>
      <c r="O34" s="28">
        <f>[6]Sheet1!O28</f>
        <v>2.1394181251525879</v>
      </c>
      <c r="P34" s="27">
        <f>[6]Sheet1!P28</f>
        <v>18177.637589908016</v>
      </c>
    </row>
    <row r="35" spans="1:16" s="45" customFormat="1" ht="11.25" x14ac:dyDescent="0.2">
      <c r="A35" s="31" t="s">
        <v>37</v>
      </c>
      <c r="B35" s="28"/>
      <c r="C35" s="27"/>
      <c r="D35" s="28"/>
      <c r="E35" s="28"/>
      <c r="F35" s="28"/>
      <c r="G35" s="28"/>
      <c r="H35" s="28"/>
      <c r="I35" s="28"/>
      <c r="J35" s="28"/>
      <c r="K35" s="28"/>
      <c r="L35" s="28"/>
      <c r="M35" s="28"/>
      <c r="N35" s="28"/>
      <c r="O35" s="28"/>
      <c r="P35" s="27"/>
    </row>
    <row r="36" spans="1:16" x14ac:dyDescent="0.25">
      <c r="A36" s="33" t="s">
        <v>85</v>
      </c>
      <c r="B36" s="28">
        <f>[6]Sheet1!B29</f>
        <v>97.8834228515625</v>
      </c>
      <c r="C36" s="27">
        <f>[6]Sheet1!C29</f>
        <v>27454.668207227463</v>
      </c>
      <c r="D36" s="28">
        <f>[6]Sheet1!D29</f>
        <v>7.3844633102416992</v>
      </c>
      <c r="E36" s="28">
        <f>[6]Sheet1!E29</f>
        <v>16.722763061523438</v>
      </c>
      <c r="F36" s="28">
        <f>[6]Sheet1!F29</f>
        <v>18.247180938720703</v>
      </c>
      <c r="G36" s="28">
        <f>[6]Sheet1!G29</f>
        <v>0.84133201837539673</v>
      </c>
      <c r="H36" s="28">
        <f>[6]Sheet1!H29</f>
        <v>0.5549309253692627</v>
      </c>
      <c r="I36" s="28">
        <f>[6]Sheet1!I29</f>
        <v>14.029067039489746</v>
      </c>
      <c r="J36" s="28">
        <f>[6]Sheet1!J29</f>
        <v>49.553695678710938</v>
      </c>
      <c r="K36" s="28">
        <f>[6]Sheet1!K29</f>
        <v>9.3938217163085938</v>
      </c>
      <c r="L36" s="28">
        <f>[6]Sheet1!L29</f>
        <v>3.1172654628753662</v>
      </c>
      <c r="M36" s="28">
        <f>[6]Sheet1!M29</f>
        <v>27.003883361816406</v>
      </c>
      <c r="N36" s="28">
        <f>[6]Sheet1!N29</f>
        <v>26.242677688598633</v>
      </c>
      <c r="O36" s="28">
        <f>[6]Sheet1!O29</f>
        <v>1.6699999570846558</v>
      </c>
      <c r="P36" s="27">
        <f>[6]Sheet1!P29</f>
        <v>26873.569614774126</v>
      </c>
    </row>
    <row r="37" spans="1:16" x14ac:dyDescent="0.25">
      <c r="A37" s="33" t="s">
        <v>84</v>
      </c>
      <c r="B37" s="28">
        <f>[6]Sheet1!B30</f>
        <v>98.891159057617188</v>
      </c>
      <c r="C37" s="27">
        <f>[6]Sheet1!C30</f>
        <v>1565.3317927722519</v>
      </c>
      <c r="D37" s="28">
        <f>[6]Sheet1!D30</f>
        <v>6.9543991088867188</v>
      </c>
      <c r="E37" s="28">
        <f>[6]Sheet1!E30</f>
        <v>18.33030891418457</v>
      </c>
      <c r="F37" s="28">
        <f>[6]Sheet1!F30</f>
        <v>15.266281127929688</v>
      </c>
      <c r="G37" s="28">
        <f>[6]Sheet1!G30</f>
        <v>0.78481239080429077</v>
      </c>
      <c r="H37" s="28">
        <f>[6]Sheet1!H30</f>
        <v>0.57196623086929321</v>
      </c>
      <c r="I37" s="28">
        <f>[6]Sheet1!I30</f>
        <v>10.729597091674805</v>
      </c>
      <c r="J37" s="28">
        <f>[6]Sheet1!J30</f>
        <v>44.236122131347656</v>
      </c>
      <c r="K37" s="28">
        <f>[6]Sheet1!K30</f>
        <v>5.0814952850341797</v>
      </c>
      <c r="L37" s="28">
        <f>[6]Sheet1!L30</f>
        <v>3.5217432975769043</v>
      </c>
      <c r="M37" s="28">
        <f>[6]Sheet1!M30</f>
        <v>29.980978012084961</v>
      </c>
      <c r="N37" s="28">
        <f>[6]Sheet1!N30</f>
        <v>25.987371444702148</v>
      </c>
      <c r="O37" s="28">
        <f>[6]Sheet1!O30</f>
        <v>5.6348733901977539</v>
      </c>
      <c r="P37" s="27">
        <f>[6]Sheet1!P30</f>
        <v>1547.9747300661563</v>
      </c>
    </row>
    <row r="38" spans="1:16" x14ac:dyDescent="0.25">
      <c r="A38" s="31" t="s">
        <v>38</v>
      </c>
      <c r="B38" s="28"/>
      <c r="C38" s="27"/>
      <c r="D38" s="28"/>
      <c r="E38" s="28"/>
      <c r="F38" s="28"/>
      <c r="G38" s="28"/>
      <c r="H38" s="28"/>
      <c r="I38" s="28"/>
      <c r="J38" s="28"/>
      <c r="K38" s="28"/>
      <c r="L38" s="28"/>
      <c r="M38" s="28"/>
      <c r="N38" s="28"/>
      <c r="O38" s="28"/>
      <c r="P38" s="27"/>
    </row>
    <row r="39" spans="1:16" x14ac:dyDescent="0.25">
      <c r="A39" s="32" t="s">
        <v>83</v>
      </c>
      <c r="B39" s="28">
        <f>[6]Sheet1!B31</f>
        <v>99.502403259277344</v>
      </c>
      <c r="C39" s="27">
        <f>[6]Sheet1!C31</f>
        <v>5655.5185301378551</v>
      </c>
      <c r="D39" s="28">
        <f>[6]Sheet1!D31</f>
        <v>11.20831298828125</v>
      </c>
      <c r="E39" s="28">
        <f>[6]Sheet1!E31</f>
        <v>27.46104621887207</v>
      </c>
      <c r="F39" s="28">
        <f>[6]Sheet1!F31</f>
        <v>20.66206169128418</v>
      </c>
      <c r="G39" s="28">
        <f>[6]Sheet1!G31</f>
        <v>1.4296200275421143</v>
      </c>
      <c r="H39" s="28">
        <f>[6]Sheet1!H31</f>
        <v>0.53135806322097778</v>
      </c>
      <c r="I39" s="28">
        <f>[6]Sheet1!I31</f>
        <v>16.996902465820313</v>
      </c>
      <c r="J39" s="28">
        <f>[6]Sheet1!J31</f>
        <v>51.376689910888672</v>
      </c>
      <c r="K39" s="28">
        <f>[6]Sheet1!K31</f>
        <v>12.504965782165527</v>
      </c>
      <c r="L39" s="28">
        <f>[6]Sheet1!L31</f>
        <v>3.0100054740905762</v>
      </c>
      <c r="M39" s="28">
        <f>[6]Sheet1!M31</f>
        <v>22.794782638549805</v>
      </c>
      <c r="N39" s="28">
        <f>[6]Sheet1!N31</f>
        <v>21.275262832641602</v>
      </c>
      <c r="O39" s="28">
        <f>[6]Sheet1!O31</f>
        <v>2.2674562931060791</v>
      </c>
      <c r="P39" s="27">
        <f>[6]Sheet1!P31</f>
        <v>5627.3767831350306</v>
      </c>
    </row>
    <row r="40" spans="1:16" x14ac:dyDescent="0.25">
      <c r="A40" s="32" t="s">
        <v>40</v>
      </c>
      <c r="B40" s="28">
        <f>[6]Sheet1!B32</f>
        <v>98.728340148925781</v>
      </c>
      <c r="C40" s="27">
        <f>[6]Sheet1!C32</f>
        <v>5745.0447934234726</v>
      </c>
      <c r="D40" s="28">
        <f>[6]Sheet1!D32</f>
        <v>10.014311790466309</v>
      </c>
      <c r="E40" s="28">
        <f>[6]Sheet1!E32</f>
        <v>22.596841812133789</v>
      </c>
      <c r="F40" s="28">
        <f>[6]Sheet1!F32</f>
        <v>19.712261199951172</v>
      </c>
      <c r="G40" s="28">
        <f>[6]Sheet1!G32</f>
        <v>0.85473597049713135</v>
      </c>
      <c r="H40" s="28">
        <f>[6]Sheet1!H32</f>
        <v>0.36472836136817932</v>
      </c>
      <c r="I40" s="28">
        <f>[6]Sheet1!I32</f>
        <v>13.990248680114746</v>
      </c>
      <c r="J40" s="28">
        <f>[6]Sheet1!J32</f>
        <v>52.025112152099609</v>
      </c>
      <c r="K40" s="28">
        <f>[6]Sheet1!K32</f>
        <v>10.157231330871582</v>
      </c>
      <c r="L40" s="28">
        <f>[6]Sheet1!L32</f>
        <v>3.1172325611114502</v>
      </c>
      <c r="M40" s="28">
        <f>[6]Sheet1!M32</f>
        <v>22.45989990234375</v>
      </c>
      <c r="N40" s="28">
        <f>[6]Sheet1!N32</f>
        <v>24.697734832763672</v>
      </c>
      <c r="O40" s="28">
        <f>[6]Sheet1!O32</f>
        <v>2.0440914630889893</v>
      </c>
      <c r="P40" s="27">
        <f>[6]Sheet1!P32</f>
        <v>5671.9875120369588</v>
      </c>
    </row>
    <row r="41" spans="1:16" x14ac:dyDescent="0.25">
      <c r="A41" s="32" t="s">
        <v>32</v>
      </c>
      <c r="B41" s="28">
        <f>[6]Sheet1!B33</f>
        <v>98.167617797851563</v>
      </c>
      <c r="C41" s="27">
        <f>[6]Sheet1!C33</f>
        <v>5809.3296203860446</v>
      </c>
      <c r="D41" s="28">
        <f>[6]Sheet1!D33</f>
        <v>7.032066822052002</v>
      </c>
      <c r="E41" s="28">
        <f>[6]Sheet1!E33</f>
        <v>16.716650009155273</v>
      </c>
      <c r="F41" s="28">
        <f>[6]Sheet1!F33</f>
        <v>18.493597030639648</v>
      </c>
      <c r="G41" s="28">
        <f>[6]Sheet1!G33</f>
        <v>0.78310376405715942</v>
      </c>
      <c r="H41" s="28">
        <f>[6]Sheet1!H33</f>
        <v>0.59613716602325439</v>
      </c>
      <c r="I41" s="28">
        <f>[6]Sheet1!I33</f>
        <v>13.756782531738281</v>
      </c>
      <c r="J41" s="28">
        <f>[6]Sheet1!J33</f>
        <v>51.294822692871094</v>
      </c>
      <c r="K41" s="28">
        <f>[6]Sheet1!K33</f>
        <v>9.7717647552490234</v>
      </c>
      <c r="L41" s="28">
        <f>[6]Sheet1!L33</f>
        <v>2.7895638942718506</v>
      </c>
      <c r="M41" s="28">
        <f>[6]Sheet1!M33</f>
        <v>24.346664428710938</v>
      </c>
      <c r="N41" s="28">
        <f>[6]Sheet1!N33</f>
        <v>26.083831787109375</v>
      </c>
      <c r="O41" s="28">
        <f>[6]Sheet1!O33</f>
        <v>2.3225152492523193</v>
      </c>
      <c r="P41" s="27">
        <f>[6]Sheet1!P33</f>
        <v>5702.8803153003073</v>
      </c>
    </row>
    <row r="42" spans="1:16" x14ac:dyDescent="0.25">
      <c r="A42" s="32" t="s">
        <v>41</v>
      </c>
      <c r="B42" s="28">
        <f>[6]Sheet1!B34</f>
        <v>96.70794677734375</v>
      </c>
      <c r="C42" s="27">
        <f>[6]Sheet1!C34</f>
        <v>5792.0848031359283</v>
      </c>
      <c r="D42" s="28">
        <f>[6]Sheet1!D34</f>
        <v>5.7613182067871094</v>
      </c>
      <c r="E42" s="28">
        <f>[6]Sheet1!E34</f>
        <v>11.963576316833496</v>
      </c>
      <c r="F42" s="28">
        <f>[6]Sheet1!F34</f>
        <v>17.202188491821289</v>
      </c>
      <c r="G42" s="28">
        <f>[6]Sheet1!G34</f>
        <v>0.62455010414123535</v>
      </c>
      <c r="H42" s="28">
        <f>[6]Sheet1!H34</f>
        <v>0.64435404539108276</v>
      </c>
      <c r="I42" s="28">
        <f>[6]Sheet1!I34</f>
        <v>12.903008460998535</v>
      </c>
      <c r="J42" s="28">
        <f>[6]Sheet1!J34</f>
        <v>49.632526397705078</v>
      </c>
      <c r="K42" s="28">
        <f>[6]Sheet1!K34</f>
        <v>8.7979679107666016</v>
      </c>
      <c r="L42" s="28">
        <f>[6]Sheet1!L34</f>
        <v>3.5420801639556885</v>
      </c>
      <c r="M42" s="28">
        <f>[6]Sheet1!M34</f>
        <v>28.832466125488281</v>
      </c>
      <c r="N42" s="28">
        <f>[6]Sheet1!N34</f>
        <v>25.278961181640625</v>
      </c>
      <c r="O42" s="28">
        <f>[6]Sheet1!O34</f>
        <v>1.2587709426879883</v>
      </c>
      <c r="P42" s="27">
        <f>[6]Sheet1!P34</f>
        <v>5601.4063881275933</v>
      </c>
    </row>
    <row r="43" spans="1:16" x14ac:dyDescent="0.25">
      <c r="A43" s="32" t="s">
        <v>42</v>
      </c>
      <c r="B43" s="28">
        <f>[6]Sheet1!B35</f>
        <v>96.674507141113281</v>
      </c>
      <c r="C43" s="27">
        <f>[6]Sheet1!C35</f>
        <v>6018.0222529167468</v>
      </c>
      <c r="D43" s="28">
        <f>[6]Sheet1!D35</f>
        <v>2.9156863689422607</v>
      </c>
      <c r="E43" s="28">
        <f>[6]Sheet1!E35</f>
        <v>5.6251673698425293</v>
      </c>
      <c r="F43" s="28">
        <f>[6]Sheet1!F35</f>
        <v>14.454471588134766</v>
      </c>
      <c r="G43" s="28">
        <f>[6]Sheet1!G35</f>
        <v>0.50999486446380615</v>
      </c>
      <c r="H43" s="28">
        <f>[6]Sheet1!H35</f>
        <v>0.64120972156524658</v>
      </c>
      <c r="I43" s="28">
        <f>[6]Sheet1!I35</f>
        <v>11.669428825378418</v>
      </c>
      <c r="J43" s="28">
        <f>[6]Sheet1!J35</f>
        <v>42.183509826660156</v>
      </c>
      <c r="K43" s="28">
        <f>[6]Sheet1!K35</f>
        <v>4.6961169242858887</v>
      </c>
      <c r="L43" s="28">
        <f>[6]Sheet1!L35</f>
        <v>3.2408816814422607</v>
      </c>
      <c r="M43" s="28">
        <f>[6]Sheet1!M35</f>
        <v>37.141441345214844</v>
      </c>
      <c r="N43" s="28">
        <f>[6]Sheet1!N35</f>
        <v>33.569252014160156</v>
      </c>
      <c r="O43" s="28">
        <f>[6]Sheet1!O35</f>
        <v>1.5386489629745483</v>
      </c>
      <c r="P43" s="27">
        <f>[6]Sheet1!P35</f>
        <v>5817.8933462406812</v>
      </c>
    </row>
    <row r="44" spans="1:16" x14ac:dyDescent="0.25">
      <c r="A44" s="31" t="s">
        <v>43</v>
      </c>
      <c r="B44" s="28"/>
      <c r="C44" s="27"/>
      <c r="D44" s="28"/>
      <c r="E44" s="28"/>
      <c r="F44" s="28"/>
      <c r="G44" s="28"/>
      <c r="H44" s="28"/>
      <c r="I44" s="28"/>
      <c r="J44" s="28"/>
      <c r="K44" s="28"/>
      <c r="L44" s="28"/>
      <c r="M44" s="28"/>
      <c r="N44" s="28"/>
      <c r="O44" s="28"/>
      <c r="P44" s="27"/>
    </row>
    <row r="45" spans="1:16" x14ac:dyDescent="0.25">
      <c r="A45" s="30" t="s">
        <v>44</v>
      </c>
      <c r="B45" s="28">
        <f>[6]Sheet1!B36</f>
        <v>97.828628540039063</v>
      </c>
      <c r="C45" s="27">
        <f>[6]Sheet1!C36</f>
        <v>961.00875223822027</v>
      </c>
      <c r="D45" s="28">
        <f>[6]Sheet1!D36</f>
        <v>6.3154807090759277</v>
      </c>
      <c r="E45" s="28">
        <f>[6]Sheet1!E36</f>
        <v>15.553676605224609</v>
      </c>
      <c r="F45" s="28">
        <f>[6]Sheet1!F36</f>
        <v>21.506040573120117</v>
      </c>
      <c r="G45" s="28">
        <f>[6]Sheet1!G36</f>
        <v>0.70244890451431274</v>
      </c>
      <c r="H45" s="28">
        <f>[6]Sheet1!H36</f>
        <v>0.20117338001728058</v>
      </c>
      <c r="I45" s="28">
        <f>[6]Sheet1!I36</f>
        <v>19.445995330810547</v>
      </c>
      <c r="J45" s="28">
        <f>[6]Sheet1!J36</f>
        <v>47.268306732177734</v>
      </c>
      <c r="K45" s="28">
        <f>[6]Sheet1!K36</f>
        <v>23.905899047851563</v>
      </c>
      <c r="L45" s="28">
        <f>[6]Sheet1!L36</f>
        <v>4.3658785820007324</v>
      </c>
      <c r="M45" s="28">
        <f>[6]Sheet1!M36</f>
        <v>30.329647064208984</v>
      </c>
      <c r="N45" s="28">
        <f>[6]Sheet1!N36</f>
        <v>20.636966705322266</v>
      </c>
      <c r="O45" s="28">
        <f>[6]Sheet1!O36</f>
        <v>1.2444039583206177</v>
      </c>
      <c r="P45" s="27">
        <f>[6]Sheet1!P36</f>
        <v>940.14170302993762</v>
      </c>
    </row>
    <row r="46" spans="1:16" x14ac:dyDescent="0.25">
      <c r="A46" s="29" t="s">
        <v>45</v>
      </c>
      <c r="B46" s="28">
        <f>[6]Sheet1!B37</f>
        <v>99.274368286132813</v>
      </c>
      <c r="C46" s="27">
        <f>[6]Sheet1!C37</f>
        <v>768.39525017489109</v>
      </c>
      <c r="D46" s="28">
        <f>[6]Sheet1!D37</f>
        <v>9.1106462478637695</v>
      </c>
      <c r="E46" s="28">
        <f>[6]Sheet1!E37</f>
        <v>28.305929183959961</v>
      </c>
      <c r="F46" s="28">
        <f>[6]Sheet1!F37</f>
        <v>12.120257377624512</v>
      </c>
      <c r="G46" s="28">
        <f>[6]Sheet1!G37</f>
        <v>0</v>
      </c>
      <c r="H46" s="28">
        <f>[6]Sheet1!H37</f>
        <v>0.12366949021816254</v>
      </c>
      <c r="I46" s="28">
        <f>[6]Sheet1!I37</f>
        <v>14.383000373840332</v>
      </c>
      <c r="J46" s="28">
        <f>[6]Sheet1!J37</f>
        <v>52.920650482177734</v>
      </c>
      <c r="K46" s="28">
        <f>[6]Sheet1!K37</f>
        <v>12.873074531555176</v>
      </c>
      <c r="L46" s="28">
        <f>[6]Sheet1!L37</f>
        <v>2.2865300178527832</v>
      </c>
      <c r="M46" s="28">
        <f>[6]Sheet1!M37</f>
        <v>7.9173460006713867</v>
      </c>
      <c r="N46" s="28">
        <f>[6]Sheet1!N37</f>
        <v>30.516761779785156</v>
      </c>
      <c r="O46" s="28">
        <f>[6]Sheet1!O37</f>
        <v>2.1573741436004639</v>
      </c>
      <c r="P46" s="27">
        <f>[6]Sheet1!P37</f>
        <v>762.81952746990851</v>
      </c>
    </row>
    <row r="47" spans="1:16" x14ac:dyDescent="0.25">
      <c r="A47" s="29" t="s">
        <v>46</v>
      </c>
      <c r="B47" s="28">
        <f>[6]Sheet1!B38</f>
        <v>99.139083862304688</v>
      </c>
      <c r="C47" s="27">
        <f>[6]Sheet1!C38</f>
        <v>1146.4752438239395</v>
      </c>
      <c r="D47" s="28">
        <f>[6]Sheet1!D38</f>
        <v>14.123763084411621</v>
      </c>
      <c r="E47" s="28">
        <f>[6]Sheet1!E38</f>
        <v>14.348441123962402</v>
      </c>
      <c r="F47" s="28">
        <f>[6]Sheet1!F38</f>
        <v>25.76715087890625</v>
      </c>
      <c r="G47" s="28">
        <f>[6]Sheet1!G38</f>
        <v>4.1492781639099121</v>
      </c>
      <c r="H47" s="28">
        <f>[6]Sheet1!H38</f>
        <v>1.1339199542999268</v>
      </c>
      <c r="I47" s="28">
        <f>[6]Sheet1!I38</f>
        <v>28.548122406005859</v>
      </c>
      <c r="J47" s="28">
        <f>[6]Sheet1!J38</f>
        <v>55.235214233398438</v>
      </c>
      <c r="K47" s="28">
        <f>[6]Sheet1!K38</f>
        <v>12.289838790893555</v>
      </c>
      <c r="L47" s="28">
        <f>[6]Sheet1!L38</f>
        <v>1.0422118902206421</v>
      </c>
      <c r="M47" s="28">
        <f>[6]Sheet1!M38</f>
        <v>18.296697616577148</v>
      </c>
      <c r="N47" s="28">
        <f>[6]Sheet1!N38</f>
        <v>13.27866268157959</v>
      </c>
      <c r="O47" s="28">
        <f>[6]Sheet1!O38</f>
        <v>1.158381462097168</v>
      </c>
      <c r="P47" s="27">
        <f>[6]Sheet1!P38</f>
        <v>1136.6050840505143</v>
      </c>
    </row>
    <row r="48" spans="1:16" x14ac:dyDescent="0.25">
      <c r="A48" s="30" t="s">
        <v>47</v>
      </c>
      <c r="B48" s="28">
        <f>[6]Sheet1!B39</f>
        <v>99.595352172851563</v>
      </c>
      <c r="C48" s="27">
        <f>[6]Sheet1!C39</f>
        <v>732.83700392284118</v>
      </c>
      <c r="D48" s="28">
        <f>[6]Sheet1!D39</f>
        <v>3.3220047950744629</v>
      </c>
      <c r="E48" s="28">
        <f>[6]Sheet1!E39</f>
        <v>17.898954391479492</v>
      </c>
      <c r="F48" s="28">
        <f>[6]Sheet1!F39</f>
        <v>24.212396621704102</v>
      </c>
      <c r="G48" s="28">
        <f>[6]Sheet1!G39</f>
        <v>0.13594570755958557</v>
      </c>
      <c r="H48" s="28">
        <f>[6]Sheet1!H39</f>
        <v>0</v>
      </c>
      <c r="I48" s="28">
        <f>[6]Sheet1!I39</f>
        <v>5.1780610084533691</v>
      </c>
      <c r="J48" s="28">
        <f>[6]Sheet1!J39</f>
        <v>36.561122894287109</v>
      </c>
      <c r="K48" s="28">
        <f>[6]Sheet1!K39</f>
        <v>13.498288154602051</v>
      </c>
      <c r="L48" s="28">
        <f>[6]Sheet1!L39</f>
        <v>1.0501865148544312</v>
      </c>
      <c r="M48" s="28">
        <f>[6]Sheet1!M39</f>
        <v>39.476924896240234</v>
      </c>
      <c r="N48" s="28">
        <f>[6]Sheet1!N39</f>
        <v>17.976766586303711</v>
      </c>
      <c r="O48" s="28">
        <f>[6]Sheet1!O39</f>
        <v>1.0921311378479004</v>
      </c>
      <c r="P48" s="27">
        <f>[6]Sheet1!P39</f>
        <v>729.87157458041781</v>
      </c>
    </row>
    <row r="49" spans="1:16" x14ac:dyDescent="0.25">
      <c r="A49" s="29" t="s">
        <v>48</v>
      </c>
      <c r="B49" s="28">
        <f>[6]Sheet1!B40</f>
        <v>99.60430908203125</v>
      </c>
      <c r="C49" s="27">
        <f>[6]Sheet1!C40</f>
        <v>503.27284482779703</v>
      </c>
      <c r="D49" s="28">
        <f>[6]Sheet1!D40</f>
        <v>20.449779510498047</v>
      </c>
      <c r="E49" s="28">
        <f>[6]Sheet1!E40</f>
        <v>32.926891326904297</v>
      </c>
      <c r="F49" s="28">
        <f>[6]Sheet1!F40</f>
        <v>33.440567016601563</v>
      </c>
      <c r="G49" s="28">
        <f>[6]Sheet1!G40</f>
        <v>0.27217510342597961</v>
      </c>
      <c r="H49" s="28">
        <f>[6]Sheet1!H40</f>
        <v>7.9724401235580444E-2</v>
      </c>
      <c r="I49" s="28">
        <f>[6]Sheet1!I40</f>
        <v>13.47212028503418</v>
      </c>
      <c r="J49" s="28">
        <f>[6]Sheet1!J40</f>
        <v>62.512477874755859</v>
      </c>
      <c r="K49" s="28">
        <f>[6]Sheet1!K40</f>
        <v>16.613739013671875</v>
      </c>
      <c r="L49" s="28">
        <f>[6]Sheet1!L40</f>
        <v>2.7076296806335449</v>
      </c>
      <c r="M49" s="28">
        <f>[6]Sheet1!M40</f>
        <v>10.42487907409668</v>
      </c>
      <c r="N49" s="28">
        <f>[6]Sheet1!N40</f>
        <v>17.860742568969727</v>
      </c>
      <c r="O49" s="28">
        <f>[6]Sheet1!O40</f>
        <v>0.91052401065826416</v>
      </c>
      <c r="P49" s="27">
        <f>[6]Sheet1!P40</f>
        <v>501.28142548043508</v>
      </c>
    </row>
    <row r="50" spans="1:16" x14ac:dyDescent="0.25">
      <c r="A50" s="29" t="s">
        <v>49</v>
      </c>
      <c r="B50" s="28">
        <f>[6]Sheet1!B41</f>
        <v>99.718948364257813</v>
      </c>
      <c r="C50" s="27">
        <f>[6]Sheet1!C41</f>
        <v>1115.3648692565987</v>
      </c>
      <c r="D50" s="28">
        <f>[6]Sheet1!D41</f>
        <v>18.866127014160156</v>
      </c>
      <c r="E50" s="28">
        <f>[6]Sheet1!E41</f>
        <v>21.479442596435547</v>
      </c>
      <c r="F50" s="28">
        <f>[6]Sheet1!F41</f>
        <v>39.541461944580078</v>
      </c>
      <c r="G50" s="28">
        <f>[6]Sheet1!G41</f>
        <v>1.4285616874694824</v>
      </c>
      <c r="H50" s="28">
        <f>[6]Sheet1!H41</f>
        <v>1.0532922744750977</v>
      </c>
      <c r="I50" s="28">
        <f>[6]Sheet1!I41</f>
        <v>16.886201858520508</v>
      </c>
      <c r="J50" s="28">
        <f>[6]Sheet1!J41</f>
        <v>47.105903625488281</v>
      </c>
      <c r="K50" s="28">
        <f>[6]Sheet1!K41</f>
        <v>13.882724761962891</v>
      </c>
      <c r="L50" s="28">
        <f>[6]Sheet1!L41</f>
        <v>4.3313384056091309</v>
      </c>
      <c r="M50" s="28">
        <f>[6]Sheet1!M41</f>
        <v>23.423049926757813</v>
      </c>
      <c r="N50" s="28">
        <f>[6]Sheet1!N41</f>
        <v>13.120639801025391</v>
      </c>
      <c r="O50" s="28">
        <f>[6]Sheet1!O41</f>
        <v>4.2282042503356934</v>
      </c>
      <c r="P50" s="27">
        <f>[6]Sheet1!P41</f>
        <v>1112.2301238281052</v>
      </c>
    </row>
    <row r="51" spans="1:16" x14ac:dyDescent="0.25">
      <c r="A51" s="29" t="s">
        <v>50</v>
      </c>
      <c r="B51" s="28">
        <f>[6]Sheet1!B42</f>
        <v>99.316070556640625</v>
      </c>
      <c r="C51" s="27">
        <f>[6]Sheet1!C42</f>
        <v>325.33367808754906</v>
      </c>
      <c r="D51" s="28">
        <f>[6]Sheet1!D42</f>
        <v>6.4471659660339355</v>
      </c>
      <c r="E51" s="28">
        <f>[6]Sheet1!E42</f>
        <v>29.260166168212891</v>
      </c>
      <c r="F51" s="28">
        <f>[6]Sheet1!F42</f>
        <v>27.9228515625</v>
      </c>
      <c r="G51" s="28">
        <f>[6]Sheet1!G42</f>
        <v>5.5905847549438477</v>
      </c>
      <c r="H51" s="28">
        <f>[6]Sheet1!H42</f>
        <v>0.27812433242797852</v>
      </c>
      <c r="I51" s="28">
        <f>[6]Sheet1!I42</f>
        <v>26.001688003540039</v>
      </c>
      <c r="J51" s="28">
        <f>[6]Sheet1!J42</f>
        <v>57.326019287109375</v>
      </c>
      <c r="K51" s="28">
        <f>[6]Sheet1!K42</f>
        <v>3.4389045238494873</v>
      </c>
      <c r="L51" s="28">
        <f>[6]Sheet1!L42</f>
        <v>3.2841227054595947</v>
      </c>
      <c r="M51" s="28">
        <f>[6]Sheet1!M42</f>
        <v>18.746393203735352</v>
      </c>
      <c r="N51" s="28">
        <f>[6]Sheet1!N42</f>
        <v>31.340215682983398</v>
      </c>
      <c r="O51" s="28">
        <f>[6]Sheet1!O42</f>
        <v>0.56144058704376221</v>
      </c>
      <c r="P51" s="27">
        <f>[6]Sheet1!P42</f>
        <v>323.10861392331657</v>
      </c>
    </row>
    <row r="52" spans="1:16" x14ac:dyDescent="0.25">
      <c r="A52" s="30" t="s">
        <v>51</v>
      </c>
      <c r="B52" s="28">
        <f>[6]Sheet1!B43</f>
        <v>97.682525634765625</v>
      </c>
      <c r="C52" s="27">
        <f>[6]Sheet1!C43</f>
        <v>2409.8040783262759</v>
      </c>
      <c r="D52" s="28">
        <f>[6]Sheet1!D43</f>
        <v>3.0142996311187744</v>
      </c>
      <c r="E52" s="28">
        <f>[6]Sheet1!E43</f>
        <v>17.507158279418945</v>
      </c>
      <c r="F52" s="28">
        <f>[6]Sheet1!F43</f>
        <v>10.891342163085938</v>
      </c>
      <c r="G52" s="28">
        <f>[6]Sheet1!G43</f>
        <v>0</v>
      </c>
      <c r="H52" s="28">
        <f>[6]Sheet1!H43</f>
        <v>9.6713662147521973E-2</v>
      </c>
      <c r="I52" s="28">
        <f>[6]Sheet1!I43</f>
        <v>5.7093892097473145</v>
      </c>
      <c r="J52" s="28">
        <f>[6]Sheet1!J43</f>
        <v>45.470973968505859</v>
      </c>
      <c r="K52" s="28">
        <f>[6]Sheet1!K43</f>
        <v>3.8601064682006836</v>
      </c>
      <c r="L52" s="28">
        <f>[6]Sheet1!L43</f>
        <v>1.1992584466934204</v>
      </c>
      <c r="M52" s="28">
        <f>[6]Sheet1!M43</f>
        <v>33.131450653076172</v>
      </c>
      <c r="N52" s="28">
        <f>[6]Sheet1!N43</f>
        <v>22.51667594909668</v>
      </c>
      <c r="O52" s="28">
        <f>[6]Sheet1!O43</f>
        <v>0.2162134200334549</v>
      </c>
      <c r="P52" s="27">
        <f>[6]Sheet1!P43</f>
        <v>2353.9575538529803</v>
      </c>
    </row>
    <row r="53" spans="1:16" x14ac:dyDescent="0.25">
      <c r="A53" s="29" t="s">
        <v>52</v>
      </c>
      <c r="B53" s="28">
        <f>[6]Sheet1!B44</f>
        <v>96.452217102050781</v>
      </c>
      <c r="C53" s="27">
        <f>[6]Sheet1!C44</f>
        <v>360.07799401541916</v>
      </c>
      <c r="D53" s="28">
        <f>[6]Sheet1!D44</f>
        <v>5.2902436256408691</v>
      </c>
      <c r="E53" s="28">
        <f>[6]Sheet1!E44</f>
        <v>18.598365783691406</v>
      </c>
      <c r="F53" s="28">
        <f>[6]Sheet1!F44</f>
        <v>15.054686546325684</v>
      </c>
      <c r="G53" s="28">
        <f>[6]Sheet1!G44</f>
        <v>0.22519595921039581</v>
      </c>
      <c r="H53" s="28">
        <f>[6]Sheet1!H44</f>
        <v>4.8796944320201874E-2</v>
      </c>
      <c r="I53" s="28">
        <f>[6]Sheet1!I44</f>
        <v>9.458683967590332</v>
      </c>
      <c r="J53" s="28">
        <f>[6]Sheet1!J44</f>
        <v>50.269721984863281</v>
      </c>
      <c r="K53" s="28">
        <f>[6]Sheet1!K44</f>
        <v>2.6889472007751465</v>
      </c>
      <c r="L53" s="28">
        <f>[6]Sheet1!L44</f>
        <v>1.7198657989501953</v>
      </c>
      <c r="M53" s="28">
        <f>[6]Sheet1!M44</f>
        <v>35.731548309326172</v>
      </c>
      <c r="N53" s="28">
        <f>[6]Sheet1!N44</f>
        <v>14.965784072875977</v>
      </c>
      <c r="O53" s="28">
        <f>[6]Sheet1!O44</f>
        <v>1.4095790386199951</v>
      </c>
      <c r="P53" s="27">
        <f>[6]Sheet1!P44</f>
        <v>347.30322159560626</v>
      </c>
    </row>
    <row r="54" spans="1:16" x14ac:dyDescent="0.25">
      <c r="A54" s="29" t="s">
        <v>53</v>
      </c>
      <c r="B54" s="28">
        <f>[6]Sheet1!B45</f>
        <v>99.117897033691406</v>
      </c>
      <c r="C54" s="27">
        <f>[6]Sheet1!C45</f>
        <v>667.1884500507565</v>
      </c>
      <c r="D54" s="28">
        <f>[6]Sheet1!D45</f>
        <v>8.2058849334716797</v>
      </c>
      <c r="E54" s="28">
        <f>[6]Sheet1!E45</f>
        <v>12.583969116210938</v>
      </c>
      <c r="F54" s="28">
        <f>[6]Sheet1!F45</f>
        <v>28.977848052978516</v>
      </c>
      <c r="G54" s="28">
        <f>[6]Sheet1!G45</f>
        <v>0.31984162330627441</v>
      </c>
      <c r="H54" s="28">
        <f>[6]Sheet1!H45</f>
        <v>0.27929171919822693</v>
      </c>
      <c r="I54" s="28">
        <f>[6]Sheet1!I45</f>
        <v>25.903448104858398</v>
      </c>
      <c r="J54" s="28">
        <f>[6]Sheet1!J45</f>
        <v>62.820323944091797</v>
      </c>
      <c r="K54" s="28">
        <f>[6]Sheet1!K45</f>
        <v>16.085668563842773</v>
      </c>
      <c r="L54" s="28">
        <f>[6]Sheet1!L45</f>
        <v>19.082065582275391</v>
      </c>
      <c r="M54" s="28">
        <f>[6]Sheet1!M45</f>
        <v>32.960609436035156</v>
      </c>
      <c r="N54" s="28">
        <f>[6]Sheet1!N45</f>
        <v>51.279396057128906</v>
      </c>
      <c r="O54" s="28">
        <f>[6]Sheet1!O45</f>
        <v>6.3837347030639648</v>
      </c>
      <c r="P54" s="27">
        <f>[6]Sheet1!P45</f>
        <v>661.30314854364576</v>
      </c>
    </row>
    <row r="55" spans="1:16" x14ac:dyDescent="0.25">
      <c r="A55" s="29" t="s">
        <v>54</v>
      </c>
      <c r="B55" s="28">
        <f>[6]Sheet1!B46</f>
        <v>98.181671142578125</v>
      </c>
      <c r="C55" s="27">
        <f>[6]Sheet1!C46</f>
        <v>602.1697136990831</v>
      </c>
      <c r="D55" s="28">
        <f>[6]Sheet1!D46</f>
        <v>6.1009964942932129</v>
      </c>
      <c r="E55" s="28">
        <f>[6]Sheet1!E46</f>
        <v>23.205997467041016</v>
      </c>
      <c r="F55" s="28">
        <f>[6]Sheet1!F46</f>
        <v>20.421291351318359</v>
      </c>
      <c r="G55" s="28">
        <f>[6]Sheet1!G46</f>
        <v>0.53771704435348511</v>
      </c>
      <c r="H55" s="28">
        <f>[6]Sheet1!H46</f>
        <v>0.10673552751541138</v>
      </c>
      <c r="I55" s="28">
        <f>[6]Sheet1!I46</f>
        <v>14.965793609619141</v>
      </c>
      <c r="J55" s="28">
        <f>[6]Sheet1!J46</f>
        <v>55.421234130859375</v>
      </c>
      <c r="K55" s="28">
        <f>[6]Sheet1!K46</f>
        <v>11.633535385131836</v>
      </c>
      <c r="L55" s="28">
        <f>[6]Sheet1!L46</f>
        <v>2.1198008060455322</v>
      </c>
      <c r="M55" s="28">
        <f>[6]Sheet1!M46</f>
        <v>17.577236175537109</v>
      </c>
      <c r="N55" s="28">
        <f>[6]Sheet1!N46</f>
        <v>42.301467895507813</v>
      </c>
      <c r="O55" s="28">
        <f>[6]Sheet1!O46</f>
        <v>0</v>
      </c>
      <c r="P55" s="27">
        <f>[6]Sheet1!P46</f>
        <v>591.2202752473878</v>
      </c>
    </row>
    <row r="56" spans="1:16" x14ac:dyDescent="0.25">
      <c r="A56" s="30" t="s">
        <v>55</v>
      </c>
      <c r="B56" s="28">
        <f>[6]Sheet1!B47</f>
        <v>96.942276000976563</v>
      </c>
      <c r="C56" s="27">
        <f>[6]Sheet1!C47</f>
        <v>1349.7210167403653</v>
      </c>
      <c r="D56" s="28">
        <f>[6]Sheet1!D47</f>
        <v>7.115638256072998</v>
      </c>
      <c r="E56" s="28">
        <f>[6]Sheet1!E47</f>
        <v>17.885824203491211</v>
      </c>
      <c r="F56" s="28">
        <f>[6]Sheet1!F47</f>
        <v>18.677087783813477</v>
      </c>
      <c r="G56" s="28">
        <f>[6]Sheet1!G47</f>
        <v>0.70825910568237305</v>
      </c>
      <c r="H56" s="28">
        <f>[6]Sheet1!H47</f>
        <v>1.1145850419998169</v>
      </c>
      <c r="I56" s="28">
        <f>[6]Sheet1!I47</f>
        <v>11.659113883972168</v>
      </c>
      <c r="J56" s="28">
        <f>[6]Sheet1!J47</f>
        <v>49.158134460449219</v>
      </c>
      <c r="K56" s="28">
        <f>[6]Sheet1!K47</f>
        <v>6.732236385345459</v>
      </c>
      <c r="L56" s="28">
        <f>[6]Sheet1!L47</f>
        <v>1.9216362237930298</v>
      </c>
      <c r="M56" s="28">
        <f>[6]Sheet1!M47</f>
        <v>27.322092056274414</v>
      </c>
      <c r="N56" s="28">
        <f>[6]Sheet1!N47</f>
        <v>24.335054397583008</v>
      </c>
      <c r="O56" s="28">
        <f>[6]Sheet1!O47</f>
        <v>1.4817131757736206</v>
      </c>
      <c r="P56" s="27">
        <f>[6]Sheet1!P47</f>
        <v>1308.4502671272244</v>
      </c>
    </row>
    <row r="57" spans="1:16" x14ac:dyDescent="0.25">
      <c r="A57" s="29" t="s">
        <v>56</v>
      </c>
      <c r="B57" s="28">
        <f>[6]Sheet1!B48</f>
        <v>95.825820922851563</v>
      </c>
      <c r="C57" s="27">
        <f>[6]Sheet1!C48</f>
        <v>828.98203685540921</v>
      </c>
      <c r="D57" s="28">
        <f>[6]Sheet1!D48</f>
        <v>3.0652873516082764</v>
      </c>
      <c r="E57" s="28">
        <f>[6]Sheet1!E48</f>
        <v>11.193108558654785</v>
      </c>
      <c r="F57" s="28">
        <f>[6]Sheet1!F48</f>
        <v>9.630366325378418</v>
      </c>
      <c r="G57" s="28">
        <f>[6]Sheet1!G48</f>
        <v>0.16336868703365326</v>
      </c>
      <c r="H57" s="28">
        <f>[6]Sheet1!H48</f>
        <v>0.36916914582252502</v>
      </c>
      <c r="I57" s="28">
        <f>[6]Sheet1!I48</f>
        <v>14.250020980834961</v>
      </c>
      <c r="J57" s="28">
        <f>[6]Sheet1!J48</f>
        <v>41.090164184570313</v>
      </c>
      <c r="K57" s="28">
        <f>[6]Sheet1!K48</f>
        <v>3.6273863315582275</v>
      </c>
      <c r="L57" s="28">
        <f>[6]Sheet1!L48</f>
        <v>1.35883629322052</v>
      </c>
      <c r="M57" s="28">
        <f>[6]Sheet1!M48</f>
        <v>45.267623901367188</v>
      </c>
      <c r="N57" s="28">
        <f>[6]Sheet1!N48</f>
        <v>25.439695358276367</v>
      </c>
      <c r="O57" s="28">
        <f>[6]Sheet1!O48</f>
        <v>0.93351483345031738</v>
      </c>
      <c r="P57" s="27">
        <f>[6]Sheet1!P48</f>
        <v>794.37886846232504</v>
      </c>
    </row>
    <row r="58" spans="1:16" x14ac:dyDescent="0.25">
      <c r="A58" s="29" t="s">
        <v>57</v>
      </c>
      <c r="B58" s="28">
        <f>[6]Sheet1!B49</f>
        <v>97.53924560546875</v>
      </c>
      <c r="C58" s="27">
        <f>[6]Sheet1!C49</f>
        <v>273.44858227968615</v>
      </c>
      <c r="D58" s="28">
        <f>[6]Sheet1!D49</f>
        <v>3.1314785480499268</v>
      </c>
      <c r="E58" s="28">
        <f>[6]Sheet1!E49</f>
        <v>14.036489486694336</v>
      </c>
      <c r="F58" s="28">
        <f>[6]Sheet1!F49</f>
        <v>19.676725387573242</v>
      </c>
      <c r="G58" s="28">
        <f>[6]Sheet1!G49</f>
        <v>6.468624621629715E-2</v>
      </c>
      <c r="H58" s="28">
        <f>[6]Sheet1!H49</f>
        <v>0</v>
      </c>
      <c r="I58" s="28">
        <f>[6]Sheet1!I49</f>
        <v>6.6985993385314941</v>
      </c>
      <c r="J58" s="28">
        <f>[6]Sheet1!J49</f>
        <v>38.758491516113281</v>
      </c>
      <c r="K58" s="28">
        <f>[6]Sheet1!K49</f>
        <v>7.0991325378417969</v>
      </c>
      <c r="L58" s="28">
        <f>[6]Sheet1!L49</f>
        <v>1.14459228515625</v>
      </c>
      <c r="M58" s="28">
        <f>[6]Sheet1!M49</f>
        <v>23.145139694213867</v>
      </c>
      <c r="N58" s="28">
        <f>[6]Sheet1!N49</f>
        <v>35.789714813232422</v>
      </c>
      <c r="O58" s="28">
        <f>[6]Sheet1!O49</f>
        <v>2.6818850040435791</v>
      </c>
      <c r="P58" s="27">
        <f>[6]Sheet1!P49</f>
        <v>266.71968575504053</v>
      </c>
    </row>
    <row r="59" spans="1:16" x14ac:dyDescent="0.25">
      <c r="A59" s="29" t="s">
        <v>58</v>
      </c>
      <c r="B59" s="28">
        <f>[6]Sheet1!B50</f>
        <v>98.045883178710938</v>
      </c>
      <c r="C59" s="27">
        <f>[6]Sheet1!C50</f>
        <v>394.67569449209907</v>
      </c>
      <c r="D59" s="28">
        <f>[6]Sheet1!D50</f>
        <v>7.7999134063720703</v>
      </c>
      <c r="E59" s="28">
        <f>[6]Sheet1!E50</f>
        <v>16.503173828125</v>
      </c>
      <c r="F59" s="28">
        <f>[6]Sheet1!F50</f>
        <v>14.074450492858887</v>
      </c>
      <c r="G59" s="28">
        <f>[6]Sheet1!G50</f>
        <v>0.15975764393806458</v>
      </c>
      <c r="H59" s="28">
        <f>[6]Sheet1!H50</f>
        <v>0</v>
      </c>
      <c r="I59" s="28">
        <f>[6]Sheet1!I50</f>
        <v>8.3609294891357422</v>
      </c>
      <c r="J59" s="28">
        <f>[6]Sheet1!J50</f>
        <v>64.666740417480469</v>
      </c>
      <c r="K59" s="28">
        <f>[6]Sheet1!K50</f>
        <v>15.177715301513672</v>
      </c>
      <c r="L59" s="28">
        <f>[6]Sheet1!L50</f>
        <v>3.8016431331634521</v>
      </c>
      <c r="M59" s="28">
        <f>[6]Sheet1!M50</f>
        <v>13.206693649291992</v>
      </c>
      <c r="N59" s="28">
        <f>[6]Sheet1!N50</f>
        <v>20.189687728881836</v>
      </c>
      <c r="O59" s="28">
        <f>[6]Sheet1!O50</f>
        <v>1.5658780336380005</v>
      </c>
      <c r="P59" s="27">
        <f>[6]Sheet1!P50</f>
        <v>386.96328329364542</v>
      </c>
    </row>
    <row r="60" spans="1:16" x14ac:dyDescent="0.25">
      <c r="A60" s="29" t="s">
        <v>59</v>
      </c>
      <c r="B60" s="28">
        <f>[6]Sheet1!B51</f>
        <v>97.706497192382813</v>
      </c>
      <c r="C60" s="27">
        <f>[6]Sheet1!C51</f>
        <v>425.52144937886811</v>
      </c>
      <c r="D60" s="28">
        <f>[6]Sheet1!D51</f>
        <v>10.80333137512207</v>
      </c>
      <c r="E60" s="28">
        <f>[6]Sheet1!E51</f>
        <v>38.995868682861328</v>
      </c>
      <c r="F60" s="28">
        <f>[6]Sheet1!F51</f>
        <v>37.0047607421875</v>
      </c>
      <c r="G60" s="28">
        <f>[6]Sheet1!G51</f>
        <v>0.22737357020378113</v>
      </c>
      <c r="H60" s="28">
        <f>[6]Sheet1!H51</f>
        <v>0.6587715744972229</v>
      </c>
      <c r="I60" s="28">
        <f>[6]Sheet1!I51</f>
        <v>32.807205200195313</v>
      </c>
      <c r="J60" s="28">
        <f>[6]Sheet1!J51</f>
        <v>71.357559204101563</v>
      </c>
      <c r="K60" s="28">
        <f>[6]Sheet1!K51</f>
        <v>12.335312843322754</v>
      </c>
      <c r="L60" s="28">
        <f>[6]Sheet1!L51</f>
        <v>9.1363716125488281</v>
      </c>
      <c r="M60" s="28">
        <f>[6]Sheet1!M51</f>
        <v>13.573053359985352</v>
      </c>
      <c r="N60" s="28">
        <f>[6]Sheet1!N51</f>
        <v>29.869451522827148</v>
      </c>
      <c r="O60" s="28">
        <f>[6]Sheet1!O51</f>
        <v>1.5008608102798462</v>
      </c>
      <c r="P60" s="27">
        <f>[6]Sheet1!P51</f>
        <v>415.76210279070966</v>
      </c>
    </row>
    <row r="61" spans="1:16" x14ac:dyDescent="0.25">
      <c r="A61" s="29" t="s">
        <v>60</v>
      </c>
      <c r="B61" s="28">
        <f>[6]Sheet1!B52</f>
        <v>96.424385070800781</v>
      </c>
      <c r="C61" s="27">
        <f>[6]Sheet1!C52</f>
        <v>922.69632907970356</v>
      </c>
      <c r="D61" s="28">
        <f>[6]Sheet1!D52</f>
        <v>14.594444274902344</v>
      </c>
      <c r="E61" s="28">
        <f>[6]Sheet1!E52</f>
        <v>23.683113098144531</v>
      </c>
      <c r="F61" s="28">
        <f>[6]Sheet1!F52</f>
        <v>13.654280662536621</v>
      </c>
      <c r="G61" s="28">
        <f>[6]Sheet1!G52</f>
        <v>0.61297571659088135</v>
      </c>
      <c r="H61" s="28">
        <f>[6]Sheet1!H52</f>
        <v>0.34749650955200195</v>
      </c>
      <c r="I61" s="28">
        <f>[6]Sheet1!I52</f>
        <v>10.991421699523926</v>
      </c>
      <c r="J61" s="28">
        <f>[6]Sheet1!J52</f>
        <v>35.116832733154297</v>
      </c>
      <c r="K61" s="28">
        <f>[6]Sheet1!K52</f>
        <v>18.613990783691406</v>
      </c>
      <c r="L61" s="28">
        <f>[6]Sheet1!L52</f>
        <v>11.445860862731934</v>
      </c>
      <c r="M61" s="28">
        <f>[6]Sheet1!M52</f>
        <v>26.216314315795898</v>
      </c>
      <c r="N61" s="28">
        <f>[6]Sheet1!N52</f>
        <v>58.193580627441406</v>
      </c>
      <c r="O61" s="28">
        <f>[6]Sheet1!O52</f>
        <v>1.3762407302856445</v>
      </c>
      <c r="P61" s="27">
        <f>[6]Sheet1!P52</f>
        <v>889.70426352401239</v>
      </c>
    </row>
    <row r="62" spans="1:16" x14ac:dyDescent="0.25">
      <c r="A62" s="30" t="s">
        <v>61</v>
      </c>
      <c r="B62" s="28">
        <f>[6]Sheet1!B53</f>
        <v>97.791183471679688</v>
      </c>
      <c r="C62" s="27">
        <f>[6]Sheet1!C53</f>
        <v>3370.6985444324891</v>
      </c>
      <c r="D62" s="28">
        <f>[6]Sheet1!D53</f>
        <v>3.8395063877105713</v>
      </c>
      <c r="E62" s="28">
        <f>[6]Sheet1!E53</f>
        <v>4.6534390449523926</v>
      </c>
      <c r="F62" s="28">
        <f>[6]Sheet1!F53</f>
        <v>14.710801124572754</v>
      </c>
      <c r="G62" s="28">
        <f>[6]Sheet1!G53</f>
        <v>0.11926494538784027</v>
      </c>
      <c r="H62" s="28">
        <f>[6]Sheet1!H53</f>
        <v>0</v>
      </c>
      <c r="I62" s="28">
        <f>[6]Sheet1!I53</f>
        <v>12.776396751403809</v>
      </c>
      <c r="J62" s="28">
        <f>[6]Sheet1!J53</f>
        <v>44.326362609863281</v>
      </c>
      <c r="K62" s="28">
        <f>[6]Sheet1!K53</f>
        <v>2.2265024185180664</v>
      </c>
      <c r="L62" s="28">
        <f>[6]Sheet1!L53</f>
        <v>2.5571928024291992</v>
      </c>
      <c r="M62" s="28">
        <f>[6]Sheet1!M53</f>
        <v>37.560813903808594</v>
      </c>
      <c r="N62" s="28">
        <f>[6]Sheet1!N53</f>
        <v>20.549905776977539</v>
      </c>
      <c r="O62" s="28">
        <f>[6]Sheet1!O53</f>
        <v>3.2542340755462646</v>
      </c>
      <c r="P62" s="27">
        <f>[6]Sheet1!P53</f>
        <v>3296.24592555154</v>
      </c>
    </row>
    <row r="63" spans="1:16" x14ac:dyDescent="0.25">
      <c r="A63" s="29" t="s">
        <v>62</v>
      </c>
      <c r="B63" s="28">
        <f>[6]Sheet1!B54</f>
        <v>98.719863891601563</v>
      </c>
      <c r="C63" s="27">
        <f>[6]Sheet1!C54</f>
        <v>782.45828202163648</v>
      </c>
      <c r="D63" s="28">
        <f>[6]Sheet1!D54</f>
        <v>4.8458161354064941</v>
      </c>
      <c r="E63" s="28">
        <f>[6]Sheet1!E54</f>
        <v>10.918326377868652</v>
      </c>
      <c r="F63" s="28">
        <f>[6]Sheet1!F54</f>
        <v>4.6331186294555664</v>
      </c>
      <c r="G63" s="28">
        <f>[6]Sheet1!G54</f>
        <v>0.11825510114431381</v>
      </c>
      <c r="H63" s="28">
        <f>[6]Sheet1!H54</f>
        <v>0.23931285738945007</v>
      </c>
      <c r="I63" s="28">
        <f>[6]Sheet1!I54</f>
        <v>9.6035270690917969</v>
      </c>
      <c r="J63" s="28">
        <f>[6]Sheet1!J54</f>
        <v>68.571975708007813</v>
      </c>
      <c r="K63" s="28">
        <f>[6]Sheet1!K54</f>
        <v>1.7051507234573364</v>
      </c>
      <c r="L63" s="28">
        <f>[6]Sheet1!L54</f>
        <v>2.0546729564666748</v>
      </c>
      <c r="M63" s="28">
        <f>[6]Sheet1!M54</f>
        <v>24.050371170043945</v>
      </c>
      <c r="N63" s="28">
        <f>[6]Sheet1!N54</f>
        <v>33.988998413085938</v>
      </c>
      <c r="O63" s="28">
        <f>[6]Sheet1!O54</f>
        <v>5.7556047439575195</v>
      </c>
      <c r="P63" s="27">
        <f>[6]Sheet1!P54</f>
        <v>772.4417281135153</v>
      </c>
    </row>
    <row r="64" spans="1:16" x14ac:dyDescent="0.25">
      <c r="A64" s="29" t="s">
        <v>63</v>
      </c>
      <c r="B64" s="28">
        <f>[6]Sheet1!B55</f>
        <v>98.539024353027344</v>
      </c>
      <c r="C64" s="27">
        <f>[6]Sheet1!C55</f>
        <v>314.31086194963194</v>
      </c>
      <c r="D64" s="28">
        <f>[6]Sheet1!D55</f>
        <v>0.27359193563461304</v>
      </c>
      <c r="E64" s="28">
        <f>[6]Sheet1!E55</f>
        <v>2.616178035736084</v>
      </c>
      <c r="F64" s="28">
        <f>[6]Sheet1!F55</f>
        <v>5.2459230422973633</v>
      </c>
      <c r="G64" s="28">
        <f>[6]Sheet1!G55</f>
        <v>5.3433574736118317E-2</v>
      </c>
      <c r="H64" s="28">
        <f>[6]Sheet1!H55</f>
        <v>0.2201656699180603</v>
      </c>
      <c r="I64" s="28">
        <f>[6]Sheet1!I55</f>
        <v>7.2414798736572266</v>
      </c>
      <c r="J64" s="28">
        <f>[6]Sheet1!J55</f>
        <v>60.826026916503906</v>
      </c>
      <c r="K64" s="28">
        <f>[6]Sheet1!K55</f>
        <v>3.9948272705078125</v>
      </c>
      <c r="L64" s="28">
        <f>[6]Sheet1!L55</f>
        <v>1.9432809352874756</v>
      </c>
      <c r="M64" s="28">
        <f>[6]Sheet1!M55</f>
        <v>20.864276885986328</v>
      </c>
      <c r="N64" s="28">
        <f>[6]Sheet1!N55</f>
        <v>20.373632431030273</v>
      </c>
      <c r="O64" s="28">
        <f>[6]Sheet1!O55</f>
        <v>1.0692943334579468</v>
      </c>
      <c r="P64" s="27">
        <f>[6]Sheet1!P55</f>
        <v>309.71886781775402</v>
      </c>
    </row>
    <row r="65" spans="1:16" x14ac:dyDescent="0.25">
      <c r="A65" s="29" t="s">
        <v>64</v>
      </c>
      <c r="B65" s="28">
        <f>[6]Sheet1!B56</f>
        <v>96.567352294921875</v>
      </c>
      <c r="C65" s="27">
        <f>[6]Sheet1!C56</f>
        <v>821.07361954469809</v>
      </c>
      <c r="D65" s="28">
        <f>[6]Sheet1!D56</f>
        <v>2.5788984298706055</v>
      </c>
      <c r="E65" s="28">
        <f>[6]Sheet1!E56</f>
        <v>19.301122665405273</v>
      </c>
      <c r="F65" s="28">
        <f>[6]Sheet1!F56</f>
        <v>17.336126327514648</v>
      </c>
      <c r="G65" s="28">
        <f>[6]Sheet1!G56</f>
        <v>0</v>
      </c>
      <c r="H65" s="28">
        <f>[6]Sheet1!H56</f>
        <v>0.1954510509967804</v>
      </c>
      <c r="I65" s="28">
        <f>[6]Sheet1!I56</f>
        <v>11.343878746032715</v>
      </c>
      <c r="J65" s="28">
        <f>[6]Sheet1!J56</f>
        <v>50.797531127929688</v>
      </c>
      <c r="K65" s="28">
        <f>[6]Sheet1!K56</f>
        <v>3.2743818759918213</v>
      </c>
      <c r="L65" s="28">
        <f>[6]Sheet1!L56</f>
        <v>3.694584846496582</v>
      </c>
      <c r="M65" s="28">
        <f>[6]Sheet1!M56</f>
        <v>20.908464431762695</v>
      </c>
      <c r="N65" s="28">
        <f>[6]Sheet1!N56</f>
        <v>26.043066024780273</v>
      </c>
      <c r="O65" s="28">
        <f>[6]Sheet1!O56</f>
        <v>1.9421753883361816</v>
      </c>
      <c r="P65" s="27">
        <f>[6]Sheet1!P56</f>
        <v>792.88902619071303</v>
      </c>
    </row>
    <row r="66" spans="1:16" x14ac:dyDescent="0.25">
      <c r="A66" s="30" t="s">
        <v>65</v>
      </c>
      <c r="B66" s="28">
        <f>[6]Sheet1!B57</f>
        <v>99.680564880371094</v>
      </c>
      <c r="C66" s="27">
        <f>[6]Sheet1!C57</f>
        <v>1202.1115128661072</v>
      </c>
      <c r="D66" s="28">
        <f>[6]Sheet1!D57</f>
        <v>8.0025186538696289</v>
      </c>
      <c r="E66" s="28">
        <f>[6]Sheet1!E57</f>
        <v>17.353286743164063</v>
      </c>
      <c r="F66" s="28">
        <f>[6]Sheet1!F57</f>
        <v>26.998849868774414</v>
      </c>
      <c r="G66" s="28">
        <f>[6]Sheet1!G57</f>
        <v>9.3970678746700287E-2</v>
      </c>
      <c r="H66" s="28">
        <f>[6]Sheet1!H57</f>
        <v>0</v>
      </c>
      <c r="I66" s="28">
        <f>[6]Sheet1!I57</f>
        <v>19.002180099487305</v>
      </c>
      <c r="J66" s="28">
        <f>[6]Sheet1!J57</f>
        <v>52.446887969970703</v>
      </c>
      <c r="K66" s="28">
        <f>[6]Sheet1!K57</f>
        <v>15.89763355255127</v>
      </c>
      <c r="L66" s="28">
        <f>[6]Sheet1!L57</f>
        <v>1.8680809736251831</v>
      </c>
      <c r="M66" s="28">
        <f>[6]Sheet1!M57</f>
        <v>20.743434906005859</v>
      </c>
      <c r="N66" s="28">
        <f>[6]Sheet1!N57</f>
        <v>18.589548110961914</v>
      </c>
      <c r="O66" s="28">
        <f>[6]Sheet1!O57</f>
        <v>0</v>
      </c>
      <c r="P66" s="27">
        <f>[6]Sheet1!P57</f>
        <v>1198.2715535166731</v>
      </c>
    </row>
    <row r="67" spans="1:16" x14ac:dyDescent="0.25">
      <c r="A67" s="29" t="s">
        <v>66</v>
      </c>
      <c r="B67" s="28">
        <f>[6]Sheet1!B58</f>
        <v>97.181175231933594</v>
      </c>
      <c r="C67" s="27">
        <f>[6]Sheet1!C58</f>
        <v>977.19867614466295</v>
      </c>
      <c r="D67" s="28">
        <f>[6]Sheet1!D58</f>
        <v>11.08094310760498</v>
      </c>
      <c r="E67" s="28">
        <f>[6]Sheet1!E58</f>
        <v>21.659854888916016</v>
      </c>
      <c r="F67" s="28">
        <f>[6]Sheet1!F58</f>
        <v>22.622377395629883</v>
      </c>
      <c r="G67" s="28">
        <f>[6]Sheet1!G58</f>
        <v>0.72000867128372192</v>
      </c>
      <c r="H67" s="28">
        <f>[6]Sheet1!H58</f>
        <v>0.62343358993530273</v>
      </c>
      <c r="I67" s="28">
        <f>[6]Sheet1!I58</f>
        <v>21.078943252563477</v>
      </c>
      <c r="J67" s="28">
        <f>[6]Sheet1!J58</f>
        <v>47.098537445068359</v>
      </c>
      <c r="K67" s="28">
        <f>[6]Sheet1!K58</f>
        <v>12.05500316619873</v>
      </c>
      <c r="L67" s="28">
        <f>[6]Sheet1!L58</f>
        <v>1.8509145975112915</v>
      </c>
      <c r="M67" s="28">
        <f>[6]Sheet1!M58</f>
        <v>34.431583404541016</v>
      </c>
      <c r="N67" s="28">
        <f>[6]Sheet1!N58</f>
        <v>25.258050918579102</v>
      </c>
      <c r="O67" s="28">
        <f>[6]Sheet1!O58</f>
        <v>0.85246515274047852</v>
      </c>
      <c r="P67" s="27">
        <f>[6]Sheet1!P58</f>
        <v>949.65317355554907</v>
      </c>
    </row>
    <row r="68" spans="1:16" x14ac:dyDescent="0.25">
      <c r="A68" s="29" t="s">
        <v>67</v>
      </c>
      <c r="B68" s="28">
        <f>[6]Sheet1!B59</f>
        <v>99.227561950683594</v>
      </c>
      <c r="C68" s="27">
        <f>[6]Sheet1!C59</f>
        <v>356.53184849527736</v>
      </c>
      <c r="D68" s="28">
        <f>[6]Sheet1!D59</f>
        <v>6.2555656433105469</v>
      </c>
      <c r="E68" s="28">
        <f>[6]Sheet1!E59</f>
        <v>11.894147872924805</v>
      </c>
      <c r="F68" s="28">
        <f>[6]Sheet1!F59</f>
        <v>15.477011680603027</v>
      </c>
      <c r="G68" s="28">
        <f>[6]Sheet1!G59</f>
        <v>0</v>
      </c>
      <c r="H68" s="28">
        <f>[6]Sheet1!H59</f>
        <v>0</v>
      </c>
      <c r="I68" s="28">
        <f>[6]Sheet1!I59</f>
        <v>10.502384185791016</v>
      </c>
      <c r="J68" s="28">
        <f>[6]Sheet1!J59</f>
        <v>47.027870178222656</v>
      </c>
      <c r="K68" s="28">
        <f>[6]Sheet1!K59</f>
        <v>12.341458320617676</v>
      </c>
      <c r="L68" s="28">
        <f>[6]Sheet1!L59</f>
        <v>5.9194812774658203</v>
      </c>
      <c r="M68" s="28">
        <f>[6]Sheet1!M59</f>
        <v>35.386192321777344</v>
      </c>
      <c r="N68" s="28">
        <f>[6]Sheet1!N59</f>
        <v>29.549453735351563</v>
      </c>
      <c r="O68" s="28">
        <f>[6]Sheet1!O59</f>
        <v>1.0332709550857544</v>
      </c>
      <c r="P68" s="27">
        <f>[6]Sheet1!P59</f>
        <v>353.77785217583505</v>
      </c>
    </row>
    <row r="69" spans="1:16" x14ac:dyDescent="0.25">
      <c r="A69" s="29" t="s">
        <v>68</v>
      </c>
      <c r="B69" s="28">
        <f>[6]Sheet1!B60</f>
        <v>98.708419799804688</v>
      </c>
      <c r="C69" s="27">
        <f>[6]Sheet1!C60</f>
        <v>765.67685866902309</v>
      </c>
      <c r="D69" s="28">
        <f>[6]Sheet1!D60</f>
        <v>8.6081171035766602</v>
      </c>
      <c r="E69" s="28">
        <f>[6]Sheet1!E60</f>
        <v>18.954404830932617</v>
      </c>
      <c r="F69" s="28">
        <f>[6]Sheet1!F60</f>
        <v>10.934016227722168</v>
      </c>
      <c r="G69" s="28">
        <f>[6]Sheet1!G60</f>
        <v>4.563751220703125</v>
      </c>
      <c r="H69" s="28">
        <f>[6]Sheet1!H60</f>
        <v>0.85499322414398193</v>
      </c>
      <c r="I69" s="28">
        <f>[6]Sheet1!I60</f>
        <v>9.8059244155883789</v>
      </c>
      <c r="J69" s="28">
        <f>[6]Sheet1!J60</f>
        <v>35.371589660644531</v>
      </c>
      <c r="K69" s="28">
        <f>[6]Sheet1!K60</f>
        <v>9.4944658279418945</v>
      </c>
      <c r="L69" s="28">
        <f>[6]Sheet1!L60</f>
        <v>3.0132219791412354</v>
      </c>
      <c r="M69" s="28">
        <f>[6]Sheet1!M60</f>
        <v>23.414876937866211</v>
      </c>
      <c r="N69" s="28">
        <f>[6]Sheet1!N60</f>
        <v>24.350122451782227</v>
      </c>
      <c r="O69" s="28">
        <f>[6]Sheet1!O60</f>
        <v>1.5085872411727905</v>
      </c>
      <c r="P69" s="27">
        <f>[6]Sheet1!P60</f>
        <v>755.78755613566432</v>
      </c>
    </row>
    <row r="70" spans="1:16" x14ac:dyDescent="0.25">
      <c r="A70" s="30" t="s">
        <v>69</v>
      </c>
      <c r="B70" s="28">
        <f>[6]Sheet1!B61</f>
        <v>95.987037658691406</v>
      </c>
      <c r="C70" s="27">
        <f>[6]Sheet1!C61</f>
        <v>1505.0019698754986</v>
      </c>
      <c r="D70" s="28">
        <f>[6]Sheet1!D61</f>
        <v>13.903626441955566</v>
      </c>
      <c r="E70" s="28">
        <f>[6]Sheet1!E61</f>
        <v>18.511693954467773</v>
      </c>
      <c r="F70" s="28">
        <f>[6]Sheet1!F61</f>
        <v>18.573148727416992</v>
      </c>
      <c r="G70" s="28">
        <f>[6]Sheet1!G61</f>
        <v>4.2069835662841797</v>
      </c>
      <c r="H70" s="28">
        <f>[6]Sheet1!H61</f>
        <v>5.2799801826477051</v>
      </c>
      <c r="I70" s="28">
        <f>[6]Sheet1!I61</f>
        <v>20.52989387512207</v>
      </c>
      <c r="J70" s="28">
        <f>[6]Sheet1!J61</f>
        <v>52.769371032714844</v>
      </c>
      <c r="K70" s="28">
        <f>[6]Sheet1!K61</f>
        <v>13.914957046508789</v>
      </c>
      <c r="L70" s="28">
        <f>[6]Sheet1!L61</f>
        <v>5.3167033195495605</v>
      </c>
      <c r="M70" s="28">
        <f>[6]Sheet1!M61</f>
        <v>19.177951812744141</v>
      </c>
      <c r="N70" s="28">
        <f>[6]Sheet1!N61</f>
        <v>38.744640350341797</v>
      </c>
      <c r="O70" s="28">
        <f>[6]Sheet1!O61</f>
        <v>1.0100771188735962</v>
      </c>
      <c r="P70" s="27">
        <f>[6]Sheet1!P61</f>
        <v>1444.6067924773217</v>
      </c>
    </row>
    <row r="71" spans="1:16" x14ac:dyDescent="0.25">
      <c r="A71" s="29" t="s">
        <v>70</v>
      </c>
      <c r="B71" s="28">
        <f>[6]Sheet1!B62</f>
        <v>99.873817443847656</v>
      </c>
      <c r="C71" s="27">
        <f>[6]Sheet1!C62</f>
        <v>470.82385989340776</v>
      </c>
      <c r="D71" s="28">
        <f>[6]Sheet1!D62</f>
        <v>4.0929937362670898</v>
      </c>
      <c r="E71" s="28">
        <f>[6]Sheet1!E62</f>
        <v>5.6312108039855957</v>
      </c>
      <c r="F71" s="28">
        <f>[6]Sheet1!F62</f>
        <v>7.3930830955505371</v>
      </c>
      <c r="G71" s="28">
        <f>[6]Sheet1!G62</f>
        <v>0.13583974540233612</v>
      </c>
      <c r="H71" s="28">
        <f>[6]Sheet1!H62</f>
        <v>0.22730779647827148</v>
      </c>
      <c r="I71" s="28">
        <f>[6]Sheet1!I62</f>
        <v>10.870996475219727</v>
      </c>
      <c r="J71" s="28">
        <f>[6]Sheet1!J62</f>
        <v>40.047389984130859</v>
      </c>
      <c r="K71" s="28">
        <f>[6]Sheet1!K62</f>
        <v>2.9397687911987305</v>
      </c>
      <c r="L71" s="28">
        <f>[6]Sheet1!L62</f>
        <v>1.5486078262329102</v>
      </c>
      <c r="M71" s="28">
        <f>[6]Sheet1!M62</f>
        <v>29.485179901123047</v>
      </c>
      <c r="N71" s="28">
        <f>[6]Sheet1!N62</f>
        <v>25.892631530761719</v>
      </c>
      <c r="O71" s="28">
        <f>[6]Sheet1!O62</f>
        <v>8.3723325729370117</v>
      </c>
      <c r="P71" s="27">
        <f>[6]Sheet1!P62</f>
        <v>470.22975289510867</v>
      </c>
    </row>
    <row r="72" spans="1:16" x14ac:dyDescent="0.25">
      <c r="A72" s="29" t="s">
        <v>71</v>
      </c>
      <c r="B72" s="28">
        <f>[6]Sheet1!B63</f>
        <v>91.65972900390625</v>
      </c>
      <c r="C72" s="27">
        <f>[6]Sheet1!C63</f>
        <v>408.30227287362084</v>
      </c>
      <c r="D72" s="28">
        <f>[6]Sheet1!D63</f>
        <v>7.4895520210266113</v>
      </c>
      <c r="E72" s="28">
        <f>[6]Sheet1!E63</f>
        <v>17.881088256835938</v>
      </c>
      <c r="F72" s="28">
        <f>[6]Sheet1!F63</f>
        <v>13.075722694396973</v>
      </c>
      <c r="G72" s="28">
        <f>[6]Sheet1!G63</f>
        <v>0.98619747161865234</v>
      </c>
      <c r="H72" s="28">
        <f>[6]Sheet1!H63</f>
        <v>0.20451149344444275</v>
      </c>
      <c r="I72" s="28">
        <f>[6]Sheet1!I63</f>
        <v>12.573622703552246</v>
      </c>
      <c r="J72" s="28">
        <f>[6]Sheet1!J63</f>
        <v>48.901199340820313</v>
      </c>
      <c r="K72" s="28">
        <f>[6]Sheet1!K63</f>
        <v>8.079859733581543</v>
      </c>
      <c r="L72" s="28">
        <f>[6]Sheet1!L63</f>
        <v>0.20415304601192474</v>
      </c>
      <c r="M72" s="28">
        <f>[6]Sheet1!M63</f>
        <v>20.279180526733398</v>
      </c>
      <c r="N72" s="28">
        <f>[6]Sheet1!N63</f>
        <v>48.728897094726563</v>
      </c>
      <c r="O72" s="28">
        <f>[6]Sheet1!O63</f>
        <v>1.1311691999435425</v>
      </c>
      <c r="P72" s="27">
        <f>[6]Sheet1!P63</f>
        <v>374.24874853790152</v>
      </c>
    </row>
    <row r="73" spans="1:16" x14ac:dyDescent="0.25">
      <c r="A73" s="29" t="s">
        <v>72</v>
      </c>
      <c r="B73" s="28">
        <f>[6]Sheet1!B64</f>
        <v>98.817428588867188</v>
      </c>
      <c r="C73" s="27">
        <f>[6]Sheet1!C64</f>
        <v>316.27267052248226</v>
      </c>
      <c r="D73" s="28">
        <f>[6]Sheet1!D64</f>
        <v>8.7910833358764648</v>
      </c>
      <c r="E73" s="28">
        <f>[6]Sheet1!E64</f>
        <v>12.160527229309082</v>
      </c>
      <c r="F73" s="28">
        <f>[6]Sheet1!F64</f>
        <v>5.3028197288513184</v>
      </c>
      <c r="G73" s="28">
        <f>[6]Sheet1!G64</f>
        <v>0.29999327659606934</v>
      </c>
      <c r="H73" s="28">
        <f>[6]Sheet1!H64</f>
        <v>0.40973243117332458</v>
      </c>
      <c r="I73" s="28">
        <f>[6]Sheet1!I64</f>
        <v>10.721200942993164</v>
      </c>
      <c r="J73" s="28">
        <f>[6]Sheet1!J64</f>
        <v>36.491275787353516</v>
      </c>
      <c r="K73" s="28">
        <f>[6]Sheet1!K64</f>
        <v>6.7824525833129883</v>
      </c>
      <c r="L73" s="28">
        <f>[6]Sheet1!L64</f>
        <v>1.8052068948745728</v>
      </c>
      <c r="M73" s="28">
        <f>[6]Sheet1!M64</f>
        <v>23.109403610229492</v>
      </c>
      <c r="N73" s="28">
        <f>[6]Sheet1!N64</f>
        <v>39.693153381347656</v>
      </c>
      <c r="O73" s="28">
        <f>[6]Sheet1!O64</f>
        <v>1.0552060604095459</v>
      </c>
      <c r="P73" s="27">
        <f>[6]Sheet1!P64</f>
        <v>312.53251187800618</v>
      </c>
    </row>
    <row r="74" spans="1:16" x14ac:dyDescent="0.25">
      <c r="A74" s="30" t="s">
        <v>73</v>
      </c>
      <c r="B74" s="28">
        <f>[6]Sheet1!B65</f>
        <v>98.669120788574219</v>
      </c>
      <c r="C74" s="27">
        <f>[6]Sheet1!C65</f>
        <v>560.92875969186593</v>
      </c>
      <c r="D74" s="28">
        <f>[6]Sheet1!D65</f>
        <v>5.6772494316101074</v>
      </c>
      <c r="E74" s="28">
        <f>[6]Sheet1!E65</f>
        <v>34.14837646484375</v>
      </c>
      <c r="F74" s="28">
        <f>[6]Sheet1!F65</f>
        <v>21.836208343505859</v>
      </c>
      <c r="G74" s="28">
        <f>[6]Sheet1!G65</f>
        <v>0.77950876951217651</v>
      </c>
      <c r="H74" s="28">
        <f>[6]Sheet1!H65</f>
        <v>0</v>
      </c>
      <c r="I74" s="28">
        <f>[6]Sheet1!I65</f>
        <v>10.758037567138672</v>
      </c>
      <c r="J74" s="28">
        <f>[6]Sheet1!J65</f>
        <v>53.478984832763672</v>
      </c>
      <c r="K74" s="28">
        <f>[6]Sheet1!K65</f>
        <v>2.1534240245819092</v>
      </c>
      <c r="L74" s="28">
        <f>[6]Sheet1!L65</f>
        <v>0.90385133028030396</v>
      </c>
      <c r="M74" s="28">
        <f>[6]Sheet1!M65</f>
        <v>40.852409362792969</v>
      </c>
      <c r="N74" s="28">
        <f>[6]Sheet1!N65</f>
        <v>31.361671447753906</v>
      </c>
      <c r="O74" s="28">
        <f>[6]Sheet1!O65</f>
        <v>0.62763130664825439</v>
      </c>
      <c r="P74" s="27">
        <f>[6]Sheet1!P65</f>
        <v>553.46345954040362</v>
      </c>
    </row>
    <row r="75" spans="1:16" x14ac:dyDescent="0.25">
      <c r="A75" s="29" t="s">
        <v>74</v>
      </c>
      <c r="B75" s="28">
        <f>[6]Sheet1!B66</f>
        <v>96.753616333007813</v>
      </c>
      <c r="C75" s="27">
        <f>[6]Sheet1!C66</f>
        <v>801.21415467309737</v>
      </c>
      <c r="D75" s="28">
        <f>[6]Sheet1!D66</f>
        <v>2.1837430000305176</v>
      </c>
      <c r="E75" s="28">
        <f>[6]Sheet1!E66</f>
        <v>17.96826171875</v>
      </c>
      <c r="F75" s="28">
        <f>[6]Sheet1!F66</f>
        <v>12.379861831665039</v>
      </c>
      <c r="G75" s="28">
        <f>[6]Sheet1!G66</f>
        <v>0.28105401992797852</v>
      </c>
      <c r="H75" s="28">
        <f>[6]Sheet1!H66</f>
        <v>0.16850985586643219</v>
      </c>
      <c r="I75" s="28">
        <f>[6]Sheet1!I66</f>
        <v>6.5125775337219238</v>
      </c>
      <c r="J75" s="28">
        <f>[6]Sheet1!J66</f>
        <v>34.55584716796875</v>
      </c>
      <c r="K75" s="28">
        <f>[6]Sheet1!K66</f>
        <v>7.8076939582824707</v>
      </c>
      <c r="L75" s="28">
        <f>[6]Sheet1!L66</f>
        <v>3.2970497608184814</v>
      </c>
      <c r="M75" s="28">
        <f>[6]Sheet1!M66</f>
        <v>41.347904205322266</v>
      </c>
      <c r="N75" s="28">
        <f>[6]Sheet1!N66</f>
        <v>28.649791717529297</v>
      </c>
      <c r="O75" s="28">
        <f>[6]Sheet1!O66</f>
        <v>0.5177532434463501</v>
      </c>
      <c r="P75" s="27">
        <f>[6]Sheet1!P66</f>
        <v>775.20365719505162</v>
      </c>
    </row>
    <row r="76" spans="1:16" x14ac:dyDescent="0.25">
      <c r="A76" s="29" t="s">
        <v>75</v>
      </c>
      <c r="B76" s="28">
        <f>[6]Sheet1!B67</f>
        <v>97.953033447265625</v>
      </c>
      <c r="C76" s="27">
        <f>[6]Sheet1!C67</f>
        <v>394.90811925230116</v>
      </c>
      <c r="D76" s="28">
        <f>[6]Sheet1!D67</f>
        <v>11.705687522888184</v>
      </c>
      <c r="E76" s="28">
        <f>[6]Sheet1!E67</f>
        <v>19.748125076293945</v>
      </c>
      <c r="F76" s="28">
        <f>[6]Sheet1!F67</f>
        <v>12.747957229614258</v>
      </c>
      <c r="G76" s="28">
        <f>[6]Sheet1!G67</f>
        <v>0.1383804976940155</v>
      </c>
      <c r="H76" s="28">
        <f>[6]Sheet1!H67</f>
        <v>0</v>
      </c>
      <c r="I76" s="28">
        <f>[6]Sheet1!I67</f>
        <v>15.033727645874023</v>
      </c>
      <c r="J76" s="28">
        <f>[6]Sheet1!J67</f>
        <v>53.020973205566406</v>
      </c>
      <c r="K76" s="28">
        <f>[6]Sheet1!K67</f>
        <v>6.65521240234375</v>
      </c>
      <c r="L76" s="28">
        <f>[6]Sheet1!L67</f>
        <v>1.2779819965362549</v>
      </c>
      <c r="M76" s="28">
        <f>[6]Sheet1!M67</f>
        <v>14.320857048034668</v>
      </c>
      <c r="N76" s="28">
        <f>[6]Sheet1!N67</f>
        <v>27.567800521850586</v>
      </c>
      <c r="O76" s="28">
        <f>[6]Sheet1!O67</f>
        <v>2.3949668407440186</v>
      </c>
      <c r="P76" s="27">
        <f>[6]Sheet1!P67</f>
        <v>386.82449452979364</v>
      </c>
    </row>
    <row r="77" spans="1:16" x14ac:dyDescent="0.25">
      <c r="A77" s="30" t="s">
        <v>76</v>
      </c>
      <c r="B77" s="28">
        <f>[6]Sheet1!B68</f>
        <v>98.162406921386719</v>
      </c>
      <c r="C77" s="27">
        <f>[6]Sheet1!C68</f>
        <v>941.32983576069694</v>
      </c>
      <c r="D77" s="28">
        <f>[6]Sheet1!D68</f>
        <v>1.4636343717575073</v>
      </c>
      <c r="E77" s="28">
        <f>[6]Sheet1!E68</f>
        <v>16.700605392456055</v>
      </c>
      <c r="F77" s="28">
        <f>[6]Sheet1!F68</f>
        <v>13.340214729309082</v>
      </c>
      <c r="G77" s="28">
        <f>[6]Sheet1!G68</f>
        <v>0.41162782907485962</v>
      </c>
      <c r="H77" s="28">
        <f>[6]Sheet1!H68</f>
        <v>0.11152533441781998</v>
      </c>
      <c r="I77" s="28">
        <f>[6]Sheet1!I68</f>
        <v>8.4762859344482422</v>
      </c>
      <c r="J77" s="28">
        <f>[6]Sheet1!J68</f>
        <v>51.865829467773438</v>
      </c>
      <c r="K77" s="28">
        <f>[6]Sheet1!K68</f>
        <v>6.3621053695678711</v>
      </c>
      <c r="L77" s="28">
        <f>[6]Sheet1!L68</f>
        <v>0.71855610609054565</v>
      </c>
      <c r="M77" s="28">
        <f>[6]Sheet1!M68</f>
        <v>31.549409866333008</v>
      </c>
      <c r="N77" s="28">
        <f>[6]Sheet1!N68</f>
        <v>15.705852508544922</v>
      </c>
      <c r="O77" s="28">
        <f>[6]Sheet1!O68</f>
        <v>2.3573000431060791</v>
      </c>
      <c r="P77" s="27">
        <f>[6]Sheet1!P68</f>
        <v>924.03205742055013</v>
      </c>
    </row>
    <row r="78" spans="1:16" x14ac:dyDescent="0.25">
      <c r="A78" s="29" t="s">
        <v>77</v>
      </c>
      <c r="B78" s="28">
        <f>[6]Sheet1!B69</f>
        <v>99.843788146972656</v>
      </c>
      <c r="C78" s="27">
        <f>[6]Sheet1!C69</f>
        <v>450.84152722935823</v>
      </c>
      <c r="D78" s="28">
        <f>[6]Sheet1!D69</f>
        <v>3.2238757610321045</v>
      </c>
      <c r="E78" s="28">
        <f>[6]Sheet1!E69</f>
        <v>20.29296875</v>
      </c>
      <c r="F78" s="28">
        <f>[6]Sheet1!F69</f>
        <v>17.451671600341797</v>
      </c>
      <c r="G78" s="28">
        <f>[6]Sheet1!G69</f>
        <v>0</v>
      </c>
      <c r="H78" s="28">
        <f>[6]Sheet1!H69</f>
        <v>9.0591952204704285E-2</v>
      </c>
      <c r="I78" s="28">
        <f>[6]Sheet1!I69</f>
        <v>11.227493286132813</v>
      </c>
      <c r="J78" s="28">
        <f>[6]Sheet1!J69</f>
        <v>42.743961334228516</v>
      </c>
      <c r="K78" s="28">
        <f>[6]Sheet1!K69</f>
        <v>8.0621852874755859</v>
      </c>
      <c r="L78" s="28">
        <f>[6]Sheet1!L69</f>
        <v>2.088444709777832</v>
      </c>
      <c r="M78" s="28">
        <f>[6]Sheet1!M69</f>
        <v>10.702713012695313</v>
      </c>
      <c r="N78" s="28">
        <f>[6]Sheet1!N69</f>
        <v>28.805828094482422</v>
      </c>
      <c r="O78" s="28">
        <f>[6]Sheet1!O69</f>
        <v>1.5575370788574219</v>
      </c>
      <c r="P78" s="27">
        <f>[6]Sheet1!P69</f>
        <v>450.13725622348994</v>
      </c>
    </row>
    <row r="79" spans="1:16" x14ac:dyDescent="0.25">
      <c r="A79" s="29" t="s">
        <v>78</v>
      </c>
      <c r="B79" s="28">
        <f>[6]Sheet1!B70</f>
        <v>98.947624206542969</v>
      </c>
      <c r="C79" s="27">
        <f>[6]Sheet1!C70</f>
        <v>352.62439363336392</v>
      </c>
      <c r="D79" s="28">
        <f>[6]Sheet1!D70</f>
        <v>13.719284057617188</v>
      </c>
      <c r="E79" s="28">
        <f>[6]Sheet1!E70</f>
        <v>9.9667453765869141</v>
      </c>
      <c r="F79" s="28">
        <f>[6]Sheet1!F70</f>
        <v>22.982049942016602</v>
      </c>
      <c r="G79" s="28">
        <f>[6]Sheet1!G70</f>
        <v>0</v>
      </c>
      <c r="H79" s="28">
        <f>[6]Sheet1!H70</f>
        <v>0.68195813894271851</v>
      </c>
      <c r="I79" s="28">
        <f>[6]Sheet1!I70</f>
        <v>8.1127490997314453</v>
      </c>
      <c r="J79" s="28">
        <f>[6]Sheet1!J70</f>
        <v>68.276046752929688</v>
      </c>
      <c r="K79" s="28">
        <f>[6]Sheet1!K70</f>
        <v>19.986595153808594</v>
      </c>
      <c r="L79" s="28">
        <f>[6]Sheet1!L70</f>
        <v>3.6106302738189697</v>
      </c>
      <c r="M79" s="28">
        <f>[6]Sheet1!M70</f>
        <v>18.488979339599609</v>
      </c>
      <c r="N79" s="28">
        <f>[6]Sheet1!N70</f>
        <v>32.578128814697266</v>
      </c>
      <c r="O79" s="28">
        <f>[6]Sheet1!O70</f>
        <v>2.3472068309783936</v>
      </c>
      <c r="P79" s="27">
        <f>[6]Sheet1!P70</f>
        <v>348.91346719542076</v>
      </c>
    </row>
    <row r="80" spans="1:16" x14ac:dyDescent="0.25">
      <c r="A80" s="29" t="s">
        <v>79</v>
      </c>
      <c r="B80" s="28">
        <f>[6]Sheet1!B71</f>
        <v>97.736991882324219</v>
      </c>
      <c r="C80" s="27">
        <f>[6]Sheet1!C71</f>
        <v>440.71924522127875</v>
      </c>
      <c r="D80" s="28">
        <f>[6]Sheet1!D71</f>
        <v>3.7468109130859375</v>
      </c>
      <c r="E80" s="28">
        <f>[6]Sheet1!E71</f>
        <v>11.003375053405762</v>
      </c>
      <c r="F80" s="28">
        <f>[6]Sheet1!F71</f>
        <v>20.208248138427734</v>
      </c>
      <c r="G80" s="28">
        <f>[6]Sheet1!G71</f>
        <v>0</v>
      </c>
      <c r="H80" s="28">
        <f>[6]Sheet1!H71</f>
        <v>0</v>
      </c>
      <c r="I80" s="28">
        <f>[6]Sheet1!I71</f>
        <v>14.949459075927734</v>
      </c>
      <c r="J80" s="28">
        <f>[6]Sheet1!J71</f>
        <v>69.194160461425781</v>
      </c>
      <c r="K80" s="28">
        <f>[6]Sheet1!K71</f>
        <v>7.3739328384399414</v>
      </c>
      <c r="L80" s="28">
        <f>[6]Sheet1!L71</f>
        <v>0.38122868537902832</v>
      </c>
      <c r="M80" s="28">
        <f>[6]Sheet1!M71</f>
        <v>13.581891059875488</v>
      </c>
      <c r="N80" s="28">
        <f>[6]Sheet1!N71</f>
        <v>14.476786613464355</v>
      </c>
      <c r="O80" s="28">
        <f>[6]Sheet1!O71</f>
        <v>3.2033064365386963</v>
      </c>
      <c r="P80" s="27">
        <f>[6]Sheet1!P71</f>
        <v>430.74574133502961</v>
      </c>
    </row>
    <row r="81" spans="1:16" ht="15.75" thickBot="1" x14ac:dyDescent="0.3">
      <c r="A81" s="26" t="s">
        <v>7</v>
      </c>
      <c r="B81" s="25">
        <f>[6]Sheet1!B72</f>
        <v>97.937782287597656</v>
      </c>
      <c r="C81" s="24">
        <f>[6]Sheet1!C72</f>
        <v>29019.999999999571</v>
      </c>
      <c r="D81" s="25">
        <f>[6]Sheet1!D72</f>
        <v>7.3610401153564453</v>
      </c>
      <c r="E81" s="25">
        <f>[6]Sheet1!E72</f>
        <v>16.810317993164063</v>
      </c>
      <c r="F81" s="25">
        <f>[6]Sheet1!F72</f>
        <v>18.084827423095703</v>
      </c>
      <c r="G81" s="25">
        <f>[6]Sheet1!G72</f>
        <v>0.8382536768913269</v>
      </c>
      <c r="H81" s="25">
        <f>[6]Sheet1!H72</f>
        <v>0.55585873126983643</v>
      </c>
      <c r="I81" s="25">
        <f>[6]Sheet1!I72</f>
        <v>13.849362373352051</v>
      </c>
      <c r="J81" s="25">
        <f>[6]Sheet1!J72</f>
        <v>49.264076232910156</v>
      </c>
      <c r="K81" s="25">
        <f>[6]Sheet1!K72</f>
        <v>9.1589517593383789</v>
      </c>
      <c r="L81" s="25">
        <f>[6]Sheet1!L72</f>
        <v>3.1392953395843506</v>
      </c>
      <c r="M81" s="25">
        <f>[6]Sheet1!M72</f>
        <v>27.16602897644043</v>
      </c>
      <c r="N81" s="25">
        <f>[6]Sheet1!N72</f>
        <v>26.228771209716797</v>
      </c>
      <c r="O81" s="25">
        <f>[6]Sheet1!O72</f>
        <v>1.8859461545944214</v>
      </c>
      <c r="P81" s="24">
        <f>[6]Sheet1!P72</f>
        <v>28421.544344839986</v>
      </c>
    </row>
    <row r="82" spans="1:16" ht="15.75" thickBot="1" x14ac:dyDescent="0.3">
      <c r="A82" s="256" t="s">
        <v>323</v>
      </c>
      <c r="B82" s="257"/>
      <c r="C82" s="257"/>
      <c r="D82" s="257"/>
      <c r="E82" s="257"/>
      <c r="F82" s="257"/>
      <c r="G82" s="257"/>
      <c r="H82" s="257"/>
      <c r="I82" s="257"/>
      <c r="J82" s="257"/>
      <c r="K82" s="257"/>
      <c r="L82" s="257"/>
      <c r="M82" s="257"/>
      <c r="N82" s="257"/>
      <c r="O82" s="257"/>
    </row>
    <row r="83" spans="1:16" ht="15" customHeight="1" thickBot="1" x14ac:dyDescent="0.3">
      <c r="A83" s="258" t="s">
        <v>324</v>
      </c>
      <c r="B83" s="259"/>
      <c r="C83" s="259"/>
      <c r="D83" s="259"/>
      <c r="E83" s="259"/>
      <c r="F83" s="259"/>
      <c r="G83" s="259"/>
      <c r="H83" s="259"/>
      <c r="I83" s="259"/>
      <c r="J83" s="259"/>
      <c r="K83" s="259"/>
      <c r="L83" s="259"/>
      <c r="M83" s="259"/>
      <c r="N83" s="259"/>
      <c r="O83" s="259"/>
    </row>
    <row r="84" spans="1:16" ht="279.75" customHeight="1" thickBot="1" x14ac:dyDescent="0.3">
      <c r="A84" s="260" t="s">
        <v>325</v>
      </c>
      <c r="B84" s="261"/>
      <c r="C84" s="261"/>
      <c r="D84" s="261"/>
      <c r="E84" s="261"/>
      <c r="F84" s="261"/>
      <c r="G84" s="261"/>
      <c r="H84" s="261"/>
      <c r="I84" s="261"/>
      <c r="J84" s="261"/>
      <c r="K84" s="261"/>
      <c r="L84" s="261"/>
      <c r="M84" s="261"/>
      <c r="N84" s="261"/>
      <c r="O84" s="261"/>
    </row>
    <row r="85" spans="1:16" x14ac:dyDescent="0.25">
      <c r="F85" s="190"/>
      <c r="G85" s="198"/>
    </row>
    <row r="86" spans="1:16" x14ac:dyDescent="0.25">
      <c r="F86" s="190"/>
      <c r="G86" s="198"/>
    </row>
    <row r="87" spans="1:16" x14ac:dyDescent="0.25">
      <c r="F87" s="190"/>
      <c r="G87" s="199"/>
    </row>
    <row r="88" spans="1:16" x14ac:dyDescent="0.25">
      <c r="F88" s="189"/>
      <c r="G88" s="199"/>
    </row>
    <row r="89" spans="1:16" x14ac:dyDescent="0.25">
      <c r="G89" s="198"/>
    </row>
    <row r="90" spans="1:16" x14ac:dyDescent="0.25">
      <c r="G90" s="198"/>
    </row>
    <row r="91" spans="1:16" x14ac:dyDescent="0.25">
      <c r="G91" s="199"/>
    </row>
    <row r="92" spans="1:16" x14ac:dyDescent="0.25">
      <c r="G92" s="199"/>
    </row>
    <row r="93" spans="1:16" x14ac:dyDescent="0.25">
      <c r="G93" s="199"/>
    </row>
    <row r="94" spans="1:16" x14ac:dyDescent="0.25">
      <c r="G94" s="198"/>
    </row>
    <row r="95" spans="1:16" x14ac:dyDescent="0.25">
      <c r="G95" s="199"/>
    </row>
    <row r="96" spans="1:16" x14ac:dyDescent="0.25">
      <c r="G96" s="199"/>
    </row>
  </sheetData>
  <mergeCells count="9">
    <mergeCell ref="A82:O82"/>
    <mergeCell ref="A83:O83"/>
    <mergeCell ref="A84:O84"/>
    <mergeCell ref="A1:P1"/>
    <mergeCell ref="A2:A3"/>
    <mergeCell ref="B2:B3"/>
    <mergeCell ref="C2:C3"/>
    <mergeCell ref="D2:O2"/>
    <mergeCell ref="P2:P3"/>
  </mergeCells>
  <pageMargins left="0.7" right="0.7" top="0.75" bottom="0.75" header="0.3" footer="0.3"/>
  <pageSetup paperSize="9" scale="67" orientation="landscape"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view="pageBreakPreview" zoomScaleNormal="99" zoomScaleSheetLayoutView="100" workbookViewId="0">
      <selection activeCell="M4" activeCellId="1" sqref="D4:D67 M4:M67"/>
    </sheetView>
  </sheetViews>
  <sheetFormatPr defaultRowHeight="15" x14ac:dyDescent="0.25"/>
  <cols>
    <col min="1" max="1" width="25.7109375" style="19" customWidth="1"/>
    <col min="2" max="2" width="12.140625" style="19" customWidth="1"/>
    <col min="3" max="4" width="12.28515625" style="19" customWidth="1"/>
    <col min="5" max="5" width="11.42578125" style="19" customWidth="1"/>
    <col min="6" max="6" width="11.7109375" style="19" customWidth="1"/>
    <col min="7" max="7" width="9.42578125" style="19" customWidth="1"/>
    <col min="8" max="8" width="14.28515625" style="19" customWidth="1"/>
    <col min="9" max="9" width="13.28515625" style="19" customWidth="1"/>
    <col min="10" max="12" width="10.28515625" style="19" customWidth="1"/>
    <col min="13" max="13" width="13.28515625" style="19" customWidth="1"/>
  </cols>
  <sheetData>
    <row r="1" spans="1:13" ht="15.75" thickBot="1" x14ac:dyDescent="0.3">
      <c r="A1" s="229" t="s">
        <v>104</v>
      </c>
      <c r="B1" s="230"/>
      <c r="C1" s="230"/>
      <c r="D1" s="230"/>
      <c r="E1" s="230"/>
      <c r="F1" s="230"/>
      <c r="G1" s="230"/>
      <c r="H1" s="230"/>
      <c r="I1" s="230"/>
      <c r="J1" s="230"/>
      <c r="K1" s="230"/>
      <c r="L1" s="230"/>
      <c r="M1" s="277"/>
    </row>
    <row r="2" spans="1:13" ht="28.5" customHeight="1" thickBot="1" x14ac:dyDescent="0.3">
      <c r="A2" s="278"/>
      <c r="B2" s="279" t="s">
        <v>103</v>
      </c>
      <c r="C2" s="279" t="s">
        <v>102</v>
      </c>
      <c r="D2" s="264" t="s">
        <v>101</v>
      </c>
      <c r="E2" s="284" t="s">
        <v>100</v>
      </c>
      <c r="F2" s="285"/>
      <c r="G2" s="285"/>
      <c r="H2" s="285"/>
      <c r="I2" s="285"/>
      <c r="J2" s="285"/>
      <c r="K2" s="285"/>
      <c r="L2" s="285"/>
      <c r="M2" s="282" t="s">
        <v>99</v>
      </c>
    </row>
    <row r="3" spans="1:13" s="38" customFormat="1" ht="84" customHeight="1" thickBot="1" x14ac:dyDescent="0.3">
      <c r="A3" s="278"/>
      <c r="B3" s="279"/>
      <c r="C3" s="279"/>
      <c r="D3" s="281"/>
      <c r="E3" s="43" t="s">
        <v>98</v>
      </c>
      <c r="F3" s="42" t="s">
        <v>97</v>
      </c>
      <c r="G3" s="42" t="s">
        <v>96</v>
      </c>
      <c r="H3" s="42" t="s">
        <v>95</v>
      </c>
      <c r="I3" s="42" t="s">
        <v>94</v>
      </c>
      <c r="J3" s="41" t="s">
        <v>93</v>
      </c>
      <c r="K3" s="40" t="s">
        <v>92</v>
      </c>
      <c r="L3" s="39" t="s">
        <v>91</v>
      </c>
      <c r="M3" s="283"/>
    </row>
    <row r="4" spans="1:13" s="18" customFormat="1" x14ac:dyDescent="0.25">
      <c r="A4" s="37" t="s">
        <v>90</v>
      </c>
      <c r="B4" s="25">
        <f>[7]Sheet1!B2</f>
        <v>19.909984588623047</v>
      </c>
      <c r="C4" s="25">
        <f>[7]Sheet1!C2</f>
        <v>42.601112365722656</v>
      </c>
      <c r="D4" s="24">
        <f>[7]Sheet1!D2</f>
        <v>7989.7287232884964</v>
      </c>
      <c r="E4" s="25">
        <f>[7]Sheet1!E2</f>
        <v>33.182361602783203</v>
      </c>
      <c r="F4" s="25">
        <f>[7]Sheet1!F2</f>
        <v>26.136510848999023</v>
      </c>
      <c r="G4" s="25">
        <f>[7]Sheet1!G2</f>
        <v>17.218999862670898</v>
      </c>
      <c r="H4" s="25">
        <f>[7]Sheet1!H2</f>
        <v>1.7052104473114014</v>
      </c>
      <c r="I4" s="25">
        <f>[7]Sheet1!I2</f>
        <v>27.5028076171875</v>
      </c>
      <c r="J4" s="25">
        <f>[7]Sheet1!J2</f>
        <v>0.76315677165985107</v>
      </c>
      <c r="K4" s="25">
        <f>[7]Sheet1!K2</f>
        <v>22.254159927368164</v>
      </c>
      <c r="L4" s="25">
        <f>[7]Sheet1!L2</f>
        <v>25.712039947509766</v>
      </c>
      <c r="M4" s="24">
        <f>[7]Sheet1!M2</f>
        <v>4994.4670379142717</v>
      </c>
    </row>
    <row r="5" spans="1:13" x14ac:dyDescent="0.25">
      <c r="A5" s="31" t="s">
        <v>8</v>
      </c>
      <c r="B5" s="28"/>
      <c r="C5" s="28"/>
      <c r="D5" s="27"/>
      <c r="E5" s="28"/>
      <c r="F5" s="28"/>
      <c r="G5" s="28"/>
      <c r="H5" s="28"/>
      <c r="I5" s="28"/>
      <c r="J5" s="28"/>
      <c r="K5" s="28"/>
      <c r="L5" s="28"/>
      <c r="M5" s="27"/>
    </row>
    <row r="6" spans="1:13" x14ac:dyDescent="0.25">
      <c r="A6" s="36" t="s">
        <v>9</v>
      </c>
      <c r="B6" s="28">
        <f>[7]Sheet1!B3</f>
        <v>26.86760139465332</v>
      </c>
      <c r="C6" s="28">
        <f>[7]Sheet1!C3</f>
        <v>40.619155883789063</v>
      </c>
      <c r="D6" s="27">
        <f>[7]Sheet1!D3</f>
        <v>4935.2654244035366</v>
      </c>
      <c r="E6" s="28">
        <f>[7]Sheet1!E3</f>
        <v>34.103450775146484</v>
      </c>
      <c r="F6" s="28">
        <f>[7]Sheet1!F3</f>
        <v>29.973678588867188</v>
      </c>
      <c r="G6" s="28">
        <f>[7]Sheet1!G3</f>
        <v>15.555022239685059</v>
      </c>
      <c r="H6" s="28">
        <f>[7]Sheet1!H3</f>
        <v>1.8901220560073853</v>
      </c>
      <c r="I6" s="28">
        <f>[7]Sheet1!I3</f>
        <v>25.661600112915039</v>
      </c>
      <c r="J6" s="28">
        <f>[7]Sheet1!J3</f>
        <v>0.84549468755722046</v>
      </c>
      <c r="K6" s="28">
        <f>[7]Sheet1!K3</f>
        <v>28.215091705322266</v>
      </c>
      <c r="L6" s="28">
        <f>[7]Sheet1!L3</f>
        <v>24.378488540649414</v>
      </c>
      <c r="M6" s="27">
        <f>[7]Sheet1!M3</f>
        <v>3330.6505509218969</v>
      </c>
    </row>
    <row r="7" spans="1:13" x14ac:dyDescent="0.25">
      <c r="A7" s="36" t="s">
        <v>10</v>
      </c>
      <c r="B7" s="28">
        <f>[7]Sheet1!B4</f>
        <v>8.6681804656982422</v>
      </c>
      <c r="C7" s="28">
        <f>[7]Sheet1!C4</f>
        <v>45.803466796875</v>
      </c>
      <c r="D7" s="27">
        <f>[7]Sheet1!D4</f>
        <v>3054.4632988849394</v>
      </c>
      <c r="E7" s="28">
        <f>[7]Sheet1!E4</f>
        <v>31.33851432800293</v>
      </c>
      <c r="F7" s="28">
        <f>[7]Sheet1!F4</f>
        <v>18.455217361450195</v>
      </c>
      <c r="G7" s="28">
        <f>[7]Sheet1!G4</f>
        <v>20.54997444152832</v>
      </c>
      <c r="H7" s="28">
        <f>[7]Sheet1!H4</f>
        <v>1.3350517749786377</v>
      </c>
      <c r="I7" s="28">
        <f>[7]Sheet1!I4</f>
        <v>31.188560485839844</v>
      </c>
      <c r="J7" s="28">
        <f>[7]Sheet1!J4</f>
        <v>0.59833163022994995</v>
      </c>
      <c r="K7" s="28">
        <f>[7]Sheet1!K4</f>
        <v>10.321484565734863</v>
      </c>
      <c r="L7" s="28">
        <f>[7]Sheet1!L4</f>
        <v>28.381557464599609</v>
      </c>
      <c r="M7" s="27">
        <f>[7]Sheet1!M4</f>
        <v>1663.8164869923405</v>
      </c>
    </row>
    <row r="8" spans="1:13" x14ac:dyDescent="0.25">
      <c r="A8" s="36" t="s">
        <v>11</v>
      </c>
      <c r="B8" s="28">
        <f>[7]Sheet1!B5</f>
        <v>8.0873451232910156</v>
      </c>
      <c r="C8" s="28">
        <f>[7]Sheet1!C5</f>
        <v>47.393173217773438</v>
      </c>
      <c r="D8" s="27">
        <f>[7]Sheet1!D5</f>
        <v>1799.6049992379194</v>
      </c>
      <c r="E8" s="28">
        <f>[7]Sheet1!E5</f>
        <v>30.665714263916016</v>
      </c>
      <c r="F8" s="28">
        <f>[7]Sheet1!F5</f>
        <v>17.311857223510742</v>
      </c>
      <c r="G8" s="28">
        <f>[7]Sheet1!G5</f>
        <v>21.054256439208984</v>
      </c>
      <c r="H8" s="28">
        <f>[7]Sheet1!H5</f>
        <v>0.92434519529342651</v>
      </c>
      <c r="I8" s="28">
        <f>[7]Sheet1!I5</f>
        <v>35.270030975341797</v>
      </c>
      <c r="J8" s="28">
        <f>[7]Sheet1!J5</f>
        <v>0.8817211389541626</v>
      </c>
      <c r="K8" s="28">
        <f>[7]Sheet1!K5</f>
        <v>8.6209840774536133</v>
      </c>
      <c r="L8" s="28">
        <f>[7]Sheet1!L5</f>
        <v>26.00733757019043</v>
      </c>
      <c r="M8" s="27">
        <f>[7]Sheet1!M5</f>
        <v>998.43018627822551</v>
      </c>
    </row>
    <row r="9" spans="1:13" x14ac:dyDescent="0.25">
      <c r="A9" s="36" t="s">
        <v>12</v>
      </c>
      <c r="B9" s="28">
        <f>[7]Sheet1!B6</f>
        <v>9.5011615753173828</v>
      </c>
      <c r="C9" s="28">
        <f>[7]Sheet1!C6</f>
        <v>43.523654937744141</v>
      </c>
      <c r="D9" s="27">
        <f>[7]Sheet1!D6</f>
        <v>1254.8582996470111</v>
      </c>
      <c r="E9" s="28">
        <f>[7]Sheet1!E6</f>
        <v>32.348072052001953</v>
      </c>
      <c r="F9" s="28">
        <f>[7]Sheet1!F6</f>
        <v>20.170858383178711</v>
      </c>
      <c r="G9" s="28">
        <f>[7]Sheet1!G6</f>
        <v>19.79328727722168</v>
      </c>
      <c r="H9" s="28">
        <f>[7]Sheet1!H6</f>
        <v>1.9513282775878906</v>
      </c>
      <c r="I9" s="28">
        <f>[7]Sheet1!I6</f>
        <v>25.064201354980469</v>
      </c>
      <c r="J9" s="28">
        <f>[7]Sheet1!J6</f>
        <v>0.17309799790382385</v>
      </c>
      <c r="K9" s="28">
        <f>[7]Sheet1!K6</f>
        <v>12.87313175201416</v>
      </c>
      <c r="L9" s="28">
        <f>[7]Sheet1!L6</f>
        <v>31.944141387939453</v>
      </c>
      <c r="M9" s="27">
        <f>[7]Sheet1!M6</f>
        <v>665.38630071411376</v>
      </c>
    </row>
    <row r="10" spans="1:13" x14ac:dyDescent="0.25">
      <c r="A10" s="31" t="s">
        <v>13</v>
      </c>
      <c r="B10" s="28"/>
      <c r="C10" s="28"/>
      <c r="D10" s="27"/>
      <c r="E10" s="28"/>
      <c r="F10" s="28"/>
      <c r="G10" s="28"/>
      <c r="H10" s="28"/>
      <c r="I10" s="28"/>
      <c r="J10" s="28"/>
      <c r="K10" s="28"/>
      <c r="L10" s="28"/>
      <c r="M10" s="27"/>
    </row>
    <row r="11" spans="1:13" x14ac:dyDescent="0.25">
      <c r="A11" s="32" t="s">
        <v>14</v>
      </c>
      <c r="B11" s="28">
        <f>[7]Sheet1!B8</f>
        <v>17.584075927734375</v>
      </c>
      <c r="C11" s="28">
        <f>[7]Sheet1!C8</f>
        <v>30.131362915039063</v>
      </c>
      <c r="D11" s="27">
        <f>[7]Sheet1!D8</f>
        <v>3995.3605866611952</v>
      </c>
      <c r="E11" s="28">
        <f>[7]Sheet1!E8</f>
        <v>39.737594604492188</v>
      </c>
      <c r="F11" s="28">
        <f>[7]Sheet1!F8</f>
        <v>30.795375823974609</v>
      </c>
      <c r="G11" s="28">
        <f>[7]Sheet1!G8</f>
        <v>6.938880443572998</v>
      </c>
      <c r="H11" s="28">
        <f>[7]Sheet1!H8</f>
        <v>2.4266974925994873</v>
      </c>
      <c r="I11" s="28">
        <f>[7]Sheet1!I8</f>
        <v>26.683172225952148</v>
      </c>
      <c r="J11" s="28">
        <f>[7]Sheet1!J8</f>
        <v>0.94904929399490356</v>
      </c>
      <c r="K11" s="28">
        <f>[7]Sheet1!K8</f>
        <v>28.583684921264648</v>
      </c>
      <c r="L11" s="28">
        <f>[7]Sheet1!L8</f>
        <v>25.216775894165039</v>
      </c>
      <c r="M11" s="27">
        <f>[7]Sheet1!M8</f>
        <v>1906.4037997935627</v>
      </c>
    </row>
    <row r="12" spans="1:13" x14ac:dyDescent="0.25">
      <c r="A12" s="32" t="s">
        <v>16</v>
      </c>
      <c r="B12" s="28">
        <f>[7]Sheet1!B9</f>
        <v>22.236471176147461</v>
      </c>
      <c r="C12" s="28">
        <f>[7]Sheet1!C9</f>
        <v>55.073959350585938</v>
      </c>
      <c r="D12" s="27">
        <f>[7]Sheet1!D9</f>
        <v>3994.3681366272481</v>
      </c>
      <c r="E12" s="28">
        <f>[7]Sheet1!E9</f>
        <v>29.135513305664063</v>
      </c>
      <c r="F12" s="28">
        <f>[7]Sheet1!F9</f>
        <v>23.260379791259766</v>
      </c>
      <c r="G12" s="28">
        <f>[7]Sheet1!G9</f>
        <v>23.565391540527344</v>
      </c>
      <c r="H12" s="28">
        <f>[7]Sheet1!H9</f>
        <v>1.259803295135498</v>
      </c>
      <c r="I12" s="28">
        <f>[7]Sheet1!I9</f>
        <v>28.008806228637695</v>
      </c>
      <c r="J12" s="28">
        <f>[7]Sheet1!J9</f>
        <v>0.64839673042297363</v>
      </c>
      <c r="K12" s="28">
        <f>[7]Sheet1!K9</f>
        <v>18.346652984619141</v>
      </c>
      <c r="L12" s="28">
        <f>[7]Sheet1!L9</f>
        <v>26.017787933349609</v>
      </c>
      <c r="M12" s="27">
        <f>[7]Sheet1!M9</f>
        <v>3088.0632381206801</v>
      </c>
    </row>
    <row r="13" spans="1:13" x14ac:dyDescent="0.25">
      <c r="A13" s="31" t="s">
        <v>25</v>
      </c>
      <c r="B13" s="28"/>
      <c r="C13" s="28"/>
      <c r="D13" s="27"/>
      <c r="E13" s="28"/>
      <c r="F13" s="28"/>
      <c r="G13" s="28"/>
      <c r="H13" s="28"/>
      <c r="I13" s="28"/>
      <c r="J13" s="28"/>
      <c r="K13" s="28"/>
      <c r="L13" s="28"/>
      <c r="M13" s="27"/>
    </row>
    <row r="14" spans="1:13" x14ac:dyDescent="0.25">
      <c r="A14" s="35" t="s">
        <v>26</v>
      </c>
      <c r="B14" s="28">
        <f>[7]Sheet1!B18</f>
        <v>13.300937652587891</v>
      </c>
      <c r="C14" s="28">
        <f>[7]Sheet1!C18</f>
        <v>38.124977111816406</v>
      </c>
      <c r="D14" s="27">
        <f>[7]Sheet1!D18</f>
        <v>5550.1280689911146</v>
      </c>
      <c r="E14" s="28">
        <f>[7]Sheet1!E18</f>
        <v>40.236896514892578</v>
      </c>
      <c r="F14" s="28">
        <f>[7]Sheet1!F18</f>
        <v>25.205949783325195</v>
      </c>
      <c r="G14" s="28">
        <f>[7]Sheet1!G18</f>
        <v>0.31668248772621155</v>
      </c>
      <c r="H14" s="28">
        <f>[7]Sheet1!H18</f>
        <v>2.2740511894226074</v>
      </c>
      <c r="I14" s="28">
        <f>[7]Sheet1!I18</f>
        <v>30.45246696472168</v>
      </c>
      <c r="J14" s="28">
        <f>[7]Sheet1!J18</f>
        <v>1.2099548578262329</v>
      </c>
      <c r="K14" s="28">
        <f>[7]Sheet1!K18</f>
        <v>26.729896545410156</v>
      </c>
      <c r="L14" s="28">
        <f>[7]Sheet1!L18</f>
        <v>30.040321350097656</v>
      </c>
      <c r="M14" s="27">
        <f>[7]Sheet1!M18</f>
        <v>2854.2040885409701</v>
      </c>
    </row>
    <row r="15" spans="1:13" x14ac:dyDescent="0.25">
      <c r="A15" s="34" t="s">
        <v>27</v>
      </c>
      <c r="B15" s="28">
        <f>[7]Sheet1!B19</f>
        <v>35.112930297851563</v>
      </c>
      <c r="C15" s="28">
        <f>[7]Sheet1!C19</f>
        <v>52.861549377441406</v>
      </c>
      <c r="D15" s="27">
        <f>[7]Sheet1!D19</f>
        <v>2357.7515729673401</v>
      </c>
      <c r="E15" s="28">
        <f>[7]Sheet1!E19</f>
        <v>23.639200210571289</v>
      </c>
      <c r="F15" s="28">
        <f>[7]Sheet1!F19</f>
        <v>27.934391021728516</v>
      </c>
      <c r="G15" s="28">
        <f>[7]Sheet1!G19</f>
        <v>39.751712799072266</v>
      </c>
      <c r="H15" s="28">
        <f>[7]Sheet1!H19</f>
        <v>0.92828351259231567</v>
      </c>
      <c r="I15" s="28">
        <f>[7]Sheet1!I19</f>
        <v>23.603042602539063</v>
      </c>
      <c r="J15" s="28">
        <f>[7]Sheet1!J19</f>
        <v>0.17264488339424133</v>
      </c>
      <c r="K15" s="28">
        <f>[7]Sheet1!K19</f>
        <v>16.274974822998047</v>
      </c>
      <c r="L15" s="28">
        <f>[7]Sheet1!L19</f>
        <v>19.871225357055664</v>
      </c>
      <c r="M15" s="27">
        <f>[7]Sheet1!M19</f>
        <v>2074.2196057056908</v>
      </c>
    </row>
    <row r="16" spans="1:13" x14ac:dyDescent="0.25">
      <c r="A16" s="34" t="s">
        <v>28</v>
      </c>
      <c r="B16" s="28">
        <f>[7]Sheet1!B20</f>
        <v>30.127485275268555</v>
      </c>
      <c r="C16" s="28">
        <f>[7]Sheet1!C20</f>
        <v>50.561683654785156</v>
      </c>
      <c r="D16" s="27">
        <f>[7]Sheet1!D20</f>
        <v>81.849081330017029</v>
      </c>
      <c r="E16" s="28">
        <f>[7]Sheet1!E20</f>
        <v>28.027179718017578</v>
      </c>
      <c r="F16" s="28">
        <f>[7]Sheet1!F20</f>
        <v>9.8868350982666016</v>
      </c>
      <c r="G16" s="28">
        <f>[7]Sheet1!G20</f>
        <v>40.005126953125</v>
      </c>
      <c r="H16" s="28">
        <f>[7]Sheet1!H20</f>
        <v>1.5224480628967285</v>
      </c>
      <c r="I16" s="28">
        <f>[7]Sheet1!I20</f>
        <v>22.506649017333984</v>
      </c>
      <c r="J16" s="28">
        <f>[7]Sheet1!J20</f>
        <v>0</v>
      </c>
      <c r="K16" s="28">
        <f>[7]Sheet1!K20</f>
        <v>16.613582611083984</v>
      </c>
      <c r="L16" s="28">
        <f>[7]Sheet1!L20</f>
        <v>22.098237991333008</v>
      </c>
      <c r="M16" s="27">
        <f>[7]Sheet1!M20</f>
        <v>66.043343667585958</v>
      </c>
    </row>
    <row r="17" spans="1:13" x14ac:dyDescent="0.25">
      <c r="A17" s="31" t="s">
        <v>89</v>
      </c>
      <c r="B17" s="28"/>
      <c r="C17" s="28"/>
      <c r="D17" s="27"/>
      <c r="E17" s="28"/>
      <c r="F17" s="28"/>
      <c r="G17" s="28"/>
      <c r="H17" s="28"/>
      <c r="I17" s="28"/>
      <c r="J17" s="28"/>
      <c r="K17" s="28"/>
      <c r="L17" s="28"/>
      <c r="M17" s="27"/>
    </row>
    <row r="18" spans="1:13" x14ac:dyDescent="0.25">
      <c r="A18" s="33" t="s">
        <v>88</v>
      </c>
      <c r="B18" s="28">
        <f>[7]Sheet1!B21</f>
        <v>28.72453498840332</v>
      </c>
      <c r="C18" s="28">
        <f>[7]Sheet1!C21</f>
        <v>44.57257080078125</v>
      </c>
      <c r="D18" s="27">
        <f>[7]Sheet1!D21</f>
        <v>2122.548886696286</v>
      </c>
      <c r="E18" s="28">
        <f>[7]Sheet1!E21</f>
        <v>38.175689697265625</v>
      </c>
      <c r="F18" s="28">
        <f>[7]Sheet1!F21</f>
        <v>28.085422515869141</v>
      </c>
      <c r="G18" s="28">
        <f>[7]Sheet1!G21</f>
        <v>11.03108024597168</v>
      </c>
      <c r="H18" s="28">
        <f>[7]Sheet1!H21</f>
        <v>1.7079231739044189</v>
      </c>
      <c r="I18" s="28">
        <f>[7]Sheet1!I21</f>
        <v>27.687149047851563</v>
      </c>
      <c r="J18" s="28">
        <f>[7]Sheet1!J21</f>
        <v>1.6390219926834106</v>
      </c>
      <c r="K18" s="28">
        <f>[7]Sheet1!K21</f>
        <v>30.709602355957031</v>
      </c>
      <c r="L18" s="28">
        <f>[7]Sheet1!L21</f>
        <v>22.953439712524414</v>
      </c>
      <c r="M18" s="27">
        <f>[7]Sheet1!M21</f>
        <v>1555.7669463168186</v>
      </c>
    </row>
    <row r="19" spans="1:13" x14ac:dyDescent="0.25">
      <c r="A19" s="33" t="s">
        <v>87</v>
      </c>
      <c r="B19" s="28">
        <f>[7]Sheet1!B22</f>
        <v>17.520879745483398</v>
      </c>
      <c r="C19" s="28">
        <f>[7]Sheet1!C22</f>
        <v>44.237846374511719</v>
      </c>
      <c r="D19" s="27">
        <f>[7]Sheet1!D22</f>
        <v>280.67313439407616</v>
      </c>
      <c r="E19" s="28">
        <f>[7]Sheet1!E22</f>
        <v>38.637619018554688</v>
      </c>
      <c r="F19" s="28">
        <f>[7]Sheet1!F22</f>
        <v>14.42122745513916</v>
      </c>
      <c r="G19" s="28">
        <f>[7]Sheet1!G22</f>
        <v>18.931558609008789</v>
      </c>
      <c r="H19" s="28">
        <f>[7]Sheet1!H22</f>
        <v>0.25127947330474854</v>
      </c>
      <c r="I19" s="28">
        <f>[7]Sheet1!I22</f>
        <v>17.509017944335938</v>
      </c>
      <c r="J19" s="28">
        <f>[7]Sheet1!J22</f>
        <v>1.500187873840332</v>
      </c>
      <c r="K19" s="28">
        <f>[7]Sheet1!K22</f>
        <v>18.134380340576172</v>
      </c>
      <c r="L19" s="28">
        <f>[7]Sheet1!L22</f>
        <v>35.951919555664063</v>
      </c>
      <c r="M19" s="27">
        <f>[7]Sheet1!M22</f>
        <v>173.34014984844191</v>
      </c>
    </row>
    <row r="20" spans="1:13" x14ac:dyDescent="0.25">
      <c r="A20" s="33" t="s">
        <v>86</v>
      </c>
      <c r="B20" s="28">
        <f>[7]Sheet1!B23</f>
        <v>16.680997848510742</v>
      </c>
      <c r="C20" s="28">
        <f>[7]Sheet1!C23</f>
        <v>41.769840240478516</v>
      </c>
      <c r="D20" s="27">
        <f>[7]Sheet1!D23</f>
        <v>5586.506702198124</v>
      </c>
      <c r="E20" s="28">
        <f>[7]Sheet1!E23</f>
        <v>30.513721466064453</v>
      </c>
      <c r="F20" s="28">
        <f>[7]Sheet1!F23</f>
        <v>25.829860687255859</v>
      </c>
      <c r="G20" s="28">
        <f>[7]Sheet1!G23</f>
        <v>20.076297760009766</v>
      </c>
      <c r="H20" s="28">
        <f>[7]Sheet1!H23</f>
        <v>1.7810992002487183</v>
      </c>
      <c r="I20" s="28">
        <f>[7]Sheet1!I23</f>
        <v>27.945493698120117</v>
      </c>
      <c r="J20" s="28">
        <f>[7]Sheet1!J23</f>
        <v>0.3067295253276825</v>
      </c>
      <c r="K20" s="28">
        <f>[7]Sheet1!K23</f>
        <v>18.444295883178711</v>
      </c>
      <c r="L20" s="28">
        <f>[7]Sheet1!L23</f>
        <v>26.482782363891602</v>
      </c>
      <c r="M20" s="27">
        <f>[7]Sheet1!M23</f>
        <v>3265.3599417489863</v>
      </c>
    </row>
    <row r="21" spans="1:13" x14ac:dyDescent="0.25">
      <c r="A21" s="31" t="s">
        <v>37</v>
      </c>
      <c r="B21" s="28"/>
      <c r="C21" s="28"/>
      <c r="D21" s="27"/>
      <c r="E21" s="28"/>
      <c r="F21" s="28"/>
      <c r="G21" s="28"/>
      <c r="H21" s="28"/>
      <c r="I21" s="28"/>
      <c r="J21" s="28"/>
      <c r="K21" s="28"/>
      <c r="L21" s="28"/>
      <c r="M21" s="27"/>
    </row>
    <row r="22" spans="1:13" x14ac:dyDescent="0.25">
      <c r="A22" s="33" t="s">
        <v>85</v>
      </c>
      <c r="B22" s="28">
        <f>[7]Sheet1!B24</f>
        <v>20.009954452514648</v>
      </c>
      <c r="C22" s="28">
        <f>[7]Sheet1!C24</f>
        <v>42.441394805908203</v>
      </c>
      <c r="D22" s="27">
        <f>[7]Sheet1!D24</f>
        <v>7871.7470791778223</v>
      </c>
      <c r="E22" s="28">
        <f>[7]Sheet1!E24</f>
        <v>32.990612030029297</v>
      </c>
      <c r="F22" s="28">
        <f>[7]Sheet1!F24</f>
        <v>26.282621383666992</v>
      </c>
      <c r="G22" s="28">
        <f>[7]Sheet1!G24</f>
        <v>17.250032424926758</v>
      </c>
      <c r="H22" s="28">
        <f>[7]Sheet1!H24</f>
        <v>1.7235636711120605</v>
      </c>
      <c r="I22" s="28">
        <f>[7]Sheet1!I24</f>
        <v>27.679906845092773</v>
      </c>
      <c r="J22" s="28">
        <f>[7]Sheet1!J24</f>
        <v>0.77533602714538574</v>
      </c>
      <c r="K22" s="28">
        <f>[7]Sheet1!K24</f>
        <v>22.251005172729492</v>
      </c>
      <c r="L22" s="28">
        <f>[7]Sheet1!L24</f>
        <v>25.728397369384766</v>
      </c>
      <c r="M22" s="27">
        <f>[7]Sheet1!M24</f>
        <v>4916.0123502477036</v>
      </c>
    </row>
    <row r="23" spans="1:13" x14ac:dyDescent="0.25">
      <c r="A23" s="33" t="s">
        <v>84</v>
      </c>
      <c r="B23" s="28">
        <f>[7]Sheet1!B25</f>
        <v>13.23996639251709</v>
      </c>
      <c r="C23" s="28">
        <f>[7]Sheet1!C25</f>
        <v>53.257400512695313</v>
      </c>
      <c r="D23" s="27">
        <f>[7]Sheet1!D25</f>
        <v>117.9816441106764</v>
      </c>
      <c r="E23" s="28">
        <f>[7]Sheet1!E25</f>
        <v>45.197547912597656</v>
      </c>
      <c r="F23" s="28">
        <f>[7]Sheet1!F25</f>
        <v>16.981178283691406</v>
      </c>
      <c r="G23" s="28">
        <f>[7]Sheet1!G25</f>
        <v>15.274480819702148</v>
      </c>
      <c r="H23" s="28">
        <f>[7]Sheet1!H25</f>
        <v>0.55518442392349243</v>
      </c>
      <c r="I23" s="28">
        <f>[7]Sheet1!I25</f>
        <v>16.405660629272461</v>
      </c>
      <c r="J23" s="28">
        <f>[7]Sheet1!J25</f>
        <v>0</v>
      </c>
      <c r="K23" s="28">
        <f>[7]Sheet1!K25</f>
        <v>22.451858520507813</v>
      </c>
      <c r="L23" s="28">
        <f>[7]Sheet1!L25</f>
        <v>24.686981201171875</v>
      </c>
      <c r="M23" s="27">
        <f>[7]Sheet1!M25</f>
        <v>78.454687666559295</v>
      </c>
    </row>
    <row r="24" spans="1:13" x14ac:dyDescent="0.25">
      <c r="A24" s="31" t="s">
        <v>38</v>
      </c>
      <c r="B24" s="28"/>
      <c r="C24" s="28"/>
      <c r="D24" s="27"/>
      <c r="E24" s="28"/>
      <c r="F24" s="28"/>
      <c r="G24" s="28"/>
      <c r="H24" s="28"/>
      <c r="I24" s="28"/>
      <c r="J24" s="28"/>
      <c r="K24" s="28"/>
      <c r="L24" s="28"/>
      <c r="M24" s="27"/>
    </row>
    <row r="25" spans="1:13" x14ac:dyDescent="0.25">
      <c r="A25" s="32" t="s">
        <v>83</v>
      </c>
      <c r="B25" s="28">
        <f>[7]Sheet1!B26</f>
        <v>58.396812438964844</v>
      </c>
      <c r="C25" s="28">
        <f>[7]Sheet1!C26</f>
        <v>23.062788009643555</v>
      </c>
      <c r="D25" s="27">
        <f>[7]Sheet1!D26</f>
        <v>1430.8179575276099</v>
      </c>
      <c r="E25" s="28">
        <f>[7]Sheet1!E26</f>
        <v>46.687713623046875</v>
      </c>
      <c r="F25" s="28">
        <f>[7]Sheet1!F26</f>
        <v>36.579311370849609</v>
      </c>
      <c r="G25" s="28">
        <f>[7]Sheet1!G26</f>
        <v>9.0367927551269531</v>
      </c>
      <c r="H25" s="28">
        <f>[7]Sheet1!H26</f>
        <v>2.4687416553497314</v>
      </c>
      <c r="I25" s="28">
        <f>[7]Sheet1!I26</f>
        <v>27.660011291503906</v>
      </c>
      <c r="J25" s="28">
        <f>[7]Sheet1!J26</f>
        <v>1.2928726673126221</v>
      </c>
      <c r="K25" s="28">
        <f>[7]Sheet1!K26</f>
        <v>35.8736572265625</v>
      </c>
      <c r="L25" s="28">
        <f>[7]Sheet1!L26</f>
        <v>19.913183212280273</v>
      </c>
      <c r="M25" s="27">
        <f>[7]Sheet1!M26</f>
        <v>1165.5385531180489</v>
      </c>
    </row>
    <row r="26" spans="1:13" x14ac:dyDescent="0.25">
      <c r="A26" s="32" t="s">
        <v>40</v>
      </c>
      <c r="B26" s="28">
        <f>[7]Sheet1!B27</f>
        <v>25.865196228027344</v>
      </c>
      <c r="C26" s="28">
        <f>[7]Sheet1!C27</f>
        <v>43.166297912597656</v>
      </c>
      <c r="D26" s="27">
        <f>[7]Sheet1!D27</f>
        <v>1666.9037547758599</v>
      </c>
      <c r="E26" s="28">
        <f>[7]Sheet1!E27</f>
        <v>38.413127899169922</v>
      </c>
      <c r="F26" s="28">
        <f>[7]Sheet1!F27</f>
        <v>30.840173721313477</v>
      </c>
      <c r="G26" s="28">
        <f>[7]Sheet1!G27</f>
        <v>12.28409481048584</v>
      </c>
      <c r="H26" s="28">
        <f>[7]Sheet1!H27</f>
        <v>1.7838417291641235</v>
      </c>
      <c r="I26" s="28">
        <f>[7]Sheet1!I27</f>
        <v>27.709030151367188</v>
      </c>
      <c r="J26" s="28">
        <f>[7]Sheet1!J27</f>
        <v>0.53556060791015625</v>
      </c>
      <c r="K26" s="28">
        <f>[7]Sheet1!K27</f>
        <v>25.392662048339844</v>
      </c>
      <c r="L26" s="28">
        <f>[7]Sheet1!L27</f>
        <v>22.994539260864258</v>
      </c>
      <c r="M26" s="27">
        <f>[7]Sheet1!M27</f>
        <v>1150.6885714163163</v>
      </c>
    </row>
    <row r="27" spans="1:13" ht="22.5" customHeight="1" x14ac:dyDescent="0.25">
      <c r="A27" s="32" t="s">
        <v>32</v>
      </c>
      <c r="B27" s="28">
        <f>[7]Sheet1!B28</f>
        <v>12.702991485595703</v>
      </c>
      <c r="C27" s="28">
        <f>[7]Sheet1!C28</f>
        <v>49.56256103515625</v>
      </c>
      <c r="D27" s="27">
        <f>[7]Sheet1!D28</f>
        <v>1648.1016045053477</v>
      </c>
      <c r="E27" s="28">
        <f>[7]Sheet1!E28</f>
        <v>32.062385559082031</v>
      </c>
      <c r="F27" s="28">
        <f>[7]Sheet1!F28</f>
        <v>22.469924926757813</v>
      </c>
      <c r="G27" s="28">
        <f>[7]Sheet1!G28</f>
        <v>17.013267517089844</v>
      </c>
      <c r="H27" s="28">
        <f>[7]Sheet1!H28</f>
        <v>1.4816553592681885</v>
      </c>
      <c r="I27" s="28">
        <f>[7]Sheet1!I28</f>
        <v>30.114839553833008</v>
      </c>
      <c r="J27" s="28">
        <f>[7]Sheet1!J28</f>
        <v>0.9247925877571106</v>
      </c>
      <c r="K27" s="28">
        <f>[7]Sheet1!K28</f>
        <v>21.701723098754883</v>
      </c>
      <c r="L27" s="28">
        <f>[7]Sheet1!L28</f>
        <v>23.73314094543457</v>
      </c>
      <c r="M27" s="27">
        <f>[7]Sheet1!M28</f>
        <v>1026.1995661507146</v>
      </c>
    </row>
    <row r="28" spans="1:13" x14ac:dyDescent="0.25">
      <c r="A28" s="32" t="s">
        <v>41</v>
      </c>
      <c r="B28" s="28">
        <f>[7]Sheet1!B29</f>
        <v>5.8019194602966309</v>
      </c>
      <c r="C28" s="28">
        <f>[7]Sheet1!C29</f>
        <v>51.028488159179688</v>
      </c>
      <c r="D28" s="27">
        <f>[7]Sheet1!D29</f>
        <v>1622.2994498571225</v>
      </c>
      <c r="E28" s="28">
        <f>[7]Sheet1!E29</f>
        <v>24.768178939819336</v>
      </c>
      <c r="F28" s="28">
        <f>[7]Sheet1!F29</f>
        <v>18.981733322143555</v>
      </c>
      <c r="G28" s="28">
        <f>[7]Sheet1!G29</f>
        <v>22.167425155639648</v>
      </c>
      <c r="H28" s="28">
        <f>[7]Sheet1!H29</f>
        <v>1.8453153371810913</v>
      </c>
      <c r="I28" s="28">
        <f>[7]Sheet1!I29</f>
        <v>25.960248947143555</v>
      </c>
      <c r="J28" s="28">
        <f>[7]Sheet1!J29</f>
        <v>0.4516945481300354</v>
      </c>
      <c r="K28" s="28">
        <f>[7]Sheet1!K29</f>
        <v>14.260890007019043</v>
      </c>
      <c r="L28" s="28">
        <f>[7]Sheet1!L29</f>
        <v>31.019027709960938</v>
      </c>
      <c r="M28" s="27">
        <f>[7]Sheet1!M29</f>
        <v>921.95938711974725</v>
      </c>
    </row>
    <row r="29" spans="1:13" x14ac:dyDescent="0.25">
      <c r="A29" s="32" t="s">
        <v>42</v>
      </c>
      <c r="B29" s="28">
        <f>[7]Sheet1!B30</f>
        <v>1.2685623168945313</v>
      </c>
      <c r="C29" s="28">
        <f>[7]Sheet1!C30</f>
        <v>43.753532409667969</v>
      </c>
      <c r="D29" s="27">
        <f>[7]Sheet1!D30</f>
        <v>1621.6059566225106</v>
      </c>
      <c r="E29" s="28">
        <f>[7]Sheet1!E30</f>
        <v>15.577272415161133</v>
      </c>
      <c r="F29" s="28">
        <f>[7]Sheet1!F30</f>
        <v>16.240524291992188</v>
      </c>
      <c r="G29" s="28">
        <f>[7]Sheet1!G30</f>
        <v>32.09967041015625</v>
      </c>
      <c r="H29" s="28">
        <f>[7]Sheet1!H30</f>
        <v>0.4996400773525238</v>
      </c>
      <c r="I29" s="28">
        <f>[7]Sheet1!I30</f>
        <v>25.203315734863281</v>
      </c>
      <c r="J29" s="28">
        <f>[7]Sheet1!J30</f>
        <v>0.44233334064483643</v>
      </c>
      <c r="K29" s="28">
        <f>[7]Sheet1!K30</f>
        <v>6.4352207183837891</v>
      </c>
      <c r="L29" s="28">
        <f>[7]Sheet1!L30</f>
        <v>35.332481384277344</v>
      </c>
      <c r="M29" s="27">
        <f>[7]Sheet1!M30</f>
        <v>730.08096010940972</v>
      </c>
    </row>
    <row r="30" spans="1:13" x14ac:dyDescent="0.25">
      <c r="A30" s="31" t="s">
        <v>43</v>
      </c>
      <c r="B30" s="28"/>
      <c r="C30" s="28"/>
      <c r="D30" s="27"/>
      <c r="E30" s="28"/>
      <c r="F30" s="28"/>
      <c r="G30" s="28"/>
      <c r="H30" s="28"/>
      <c r="I30" s="28"/>
      <c r="J30" s="28"/>
      <c r="K30" s="28"/>
      <c r="L30" s="28"/>
      <c r="M30" s="27"/>
    </row>
    <row r="31" spans="1:13" x14ac:dyDescent="0.25">
      <c r="A31" s="30" t="s">
        <v>44</v>
      </c>
      <c r="B31" s="28">
        <f>[7]Sheet1!B31</f>
        <v>30.426523208618164</v>
      </c>
      <c r="C31" s="28">
        <f>[7]Sheet1!C31</f>
        <v>34.532283782958984</v>
      </c>
      <c r="D31" s="27">
        <f>[7]Sheet1!D31</f>
        <v>281.34273382963113</v>
      </c>
      <c r="E31" s="28">
        <f>[7]Sheet1!E31</f>
        <v>43.585891723632813</v>
      </c>
      <c r="F31" s="28">
        <f>[7]Sheet1!F31</f>
        <v>39.520828247070313</v>
      </c>
      <c r="G31" s="28">
        <f>[7]Sheet1!G31</f>
        <v>13.281485557556152</v>
      </c>
      <c r="H31" s="28">
        <f>[7]Sheet1!H31</f>
        <v>0.7900848388671875</v>
      </c>
      <c r="I31" s="28">
        <f>[7]Sheet1!I31</f>
        <v>30.963754653930664</v>
      </c>
      <c r="J31" s="28">
        <f>[7]Sheet1!J31</f>
        <v>0.52829384803771973</v>
      </c>
      <c r="K31" s="28">
        <f>[7]Sheet1!K31</f>
        <v>36.925586700439453</v>
      </c>
      <c r="L31" s="28">
        <f>[7]Sheet1!L31</f>
        <v>16.783992767333984</v>
      </c>
      <c r="M31" s="27">
        <f>[7]Sheet1!M31</f>
        <v>182.75687914545691</v>
      </c>
    </row>
    <row r="32" spans="1:13" x14ac:dyDescent="0.25">
      <c r="A32" s="29" t="s">
        <v>45</v>
      </c>
      <c r="B32" s="28">
        <f>[7]Sheet1!B32</f>
        <v>27.47032356262207</v>
      </c>
      <c r="C32" s="28">
        <f>[7]Sheet1!C32</f>
        <v>42.401508331298828</v>
      </c>
      <c r="D32" s="27">
        <f>[7]Sheet1!D32</f>
        <v>228.66956537195927</v>
      </c>
      <c r="E32" s="28">
        <f>[7]Sheet1!E32</f>
        <v>39.496856689453125</v>
      </c>
      <c r="F32" s="28">
        <f>[7]Sheet1!F32</f>
        <v>16.040273666381836</v>
      </c>
      <c r="G32" s="28">
        <f>[7]Sheet1!G32</f>
        <v>16.765148162841797</v>
      </c>
      <c r="H32" s="28">
        <f>[7]Sheet1!H32</f>
        <v>0</v>
      </c>
      <c r="I32" s="28">
        <f>[7]Sheet1!I32</f>
        <v>20.966028213500977</v>
      </c>
      <c r="J32" s="28">
        <f>[7]Sheet1!J32</f>
        <v>0</v>
      </c>
      <c r="K32" s="28">
        <f>[7]Sheet1!K32</f>
        <v>23.436132431030273</v>
      </c>
      <c r="L32" s="28">
        <f>[7]Sheet1!L32</f>
        <v>27.552467346191406</v>
      </c>
      <c r="M32" s="27">
        <f>[7]Sheet1!M32</f>
        <v>159.77561820618132</v>
      </c>
    </row>
    <row r="33" spans="1:13" x14ac:dyDescent="0.25">
      <c r="A33" s="29" t="s">
        <v>46</v>
      </c>
      <c r="B33" s="28">
        <f>[7]Sheet1!B33</f>
        <v>45.856571197509766</v>
      </c>
      <c r="C33" s="28">
        <f>[7]Sheet1!C33</f>
        <v>29.531112670898438</v>
      </c>
      <c r="D33" s="27">
        <f>[7]Sheet1!D33</f>
        <v>330.45375950144796</v>
      </c>
      <c r="E33" s="28">
        <f>[7]Sheet1!E33</f>
        <v>37.6751708984375</v>
      </c>
      <c r="F33" s="28">
        <f>[7]Sheet1!F33</f>
        <v>33.615615844726563</v>
      </c>
      <c r="G33" s="28">
        <f>[7]Sheet1!G33</f>
        <v>18.350847244262695</v>
      </c>
      <c r="H33" s="28">
        <f>[7]Sheet1!H33</f>
        <v>3.3783698081970215</v>
      </c>
      <c r="I33" s="28">
        <f>[7]Sheet1!I33</f>
        <v>23.333454132080078</v>
      </c>
      <c r="J33" s="28">
        <f>[7]Sheet1!J33</f>
        <v>0</v>
      </c>
      <c r="K33" s="28">
        <f>[7]Sheet1!K33</f>
        <v>41.233783721923828</v>
      </c>
      <c r="L33" s="28">
        <f>[7]Sheet1!L33</f>
        <v>13.784050941467285</v>
      </c>
      <c r="M33" s="27">
        <f>[7]Sheet1!M33</f>
        <v>249.12143073838456</v>
      </c>
    </row>
    <row r="34" spans="1:13" x14ac:dyDescent="0.25">
      <c r="A34" s="30" t="s">
        <v>47</v>
      </c>
      <c r="B34" s="28">
        <f>[7]Sheet1!B34</f>
        <v>54.212047576904297</v>
      </c>
      <c r="C34" s="28">
        <f>[7]Sheet1!C34</f>
        <v>16.749933242797852</v>
      </c>
      <c r="D34" s="27">
        <f>[7]Sheet1!D34</f>
        <v>211.23471294482735</v>
      </c>
      <c r="E34" s="28">
        <f>[7]Sheet1!E34</f>
        <v>26.211505889892578</v>
      </c>
      <c r="F34" s="28">
        <f>[7]Sheet1!F34</f>
        <v>50.258403778076172</v>
      </c>
      <c r="G34" s="28">
        <f>[7]Sheet1!G34</f>
        <v>13.431797981262207</v>
      </c>
      <c r="H34" s="28">
        <f>[7]Sheet1!H34</f>
        <v>7.5087766647338867</v>
      </c>
      <c r="I34" s="28">
        <f>[7]Sheet1!I34</f>
        <v>7.9496011734008789</v>
      </c>
      <c r="J34" s="28">
        <f>[7]Sheet1!J34</f>
        <v>0</v>
      </c>
      <c r="K34" s="28">
        <f>[7]Sheet1!K34</f>
        <v>42.339214324951172</v>
      </c>
      <c r="L34" s="28">
        <f>[7]Sheet1!L34</f>
        <v>23.216466903686523</v>
      </c>
      <c r="M34" s="27">
        <f>[7]Sheet1!M34</f>
        <v>149.89633974649814</v>
      </c>
    </row>
    <row r="35" spans="1:13" x14ac:dyDescent="0.25">
      <c r="A35" s="29" t="s">
        <v>48</v>
      </c>
      <c r="B35" s="28">
        <f>[7]Sheet1!B35</f>
        <v>20.460258483886719</v>
      </c>
      <c r="C35" s="28">
        <f>[7]Sheet1!C35</f>
        <v>43.754562377929688</v>
      </c>
      <c r="D35" s="27">
        <f>[7]Sheet1!D35</f>
        <v>136.58671767337006</v>
      </c>
      <c r="E35" s="28">
        <f>[7]Sheet1!E35</f>
        <v>30.720462799072266</v>
      </c>
      <c r="F35" s="28">
        <f>[7]Sheet1!F35</f>
        <v>28.313545227050781</v>
      </c>
      <c r="G35" s="28">
        <f>[7]Sheet1!G35</f>
        <v>24.150672912597656</v>
      </c>
      <c r="H35" s="28">
        <f>[7]Sheet1!H35</f>
        <v>1.3018068075180054</v>
      </c>
      <c r="I35" s="28">
        <f>[7]Sheet1!I35</f>
        <v>22.027549743652344</v>
      </c>
      <c r="J35" s="28">
        <f>[7]Sheet1!J35</f>
        <v>0</v>
      </c>
      <c r="K35" s="28">
        <f>[7]Sheet1!K35</f>
        <v>34.193103790283203</v>
      </c>
      <c r="L35" s="28">
        <f>[7]Sheet1!L35</f>
        <v>19.855239868164063</v>
      </c>
      <c r="M35" s="27">
        <f>[7]Sheet1!M35</f>
        <v>87.708918725331614</v>
      </c>
    </row>
    <row r="36" spans="1:13" x14ac:dyDescent="0.25">
      <c r="A36" s="29" t="s">
        <v>49</v>
      </c>
      <c r="B36" s="28">
        <f>[7]Sheet1!B36</f>
        <v>46.815994262695313</v>
      </c>
      <c r="C36" s="28">
        <f>[7]Sheet1!C36</f>
        <v>31.928869247436523</v>
      </c>
      <c r="D36" s="27">
        <f>[7]Sheet1!D36</f>
        <v>364.69111380918258</v>
      </c>
      <c r="E36" s="28">
        <f>[7]Sheet1!E36</f>
        <v>39.696933746337891</v>
      </c>
      <c r="F36" s="28">
        <f>[7]Sheet1!F36</f>
        <v>50.833244323730469</v>
      </c>
      <c r="G36" s="28">
        <f>[7]Sheet1!G36</f>
        <v>17.476781845092773</v>
      </c>
      <c r="H36" s="28">
        <f>[7]Sheet1!H36</f>
        <v>0.95538926124572754</v>
      </c>
      <c r="I36" s="28">
        <f>[7]Sheet1!I36</f>
        <v>17.704183578491211</v>
      </c>
      <c r="J36" s="28">
        <f>[7]Sheet1!J36</f>
        <v>0</v>
      </c>
      <c r="K36" s="28">
        <f>[7]Sheet1!K36</f>
        <v>37.273921966552734</v>
      </c>
      <c r="L36" s="28">
        <f>[7]Sheet1!L36</f>
        <v>17.111963272094727</v>
      </c>
      <c r="M36" s="27">
        <f>[7]Sheet1!M36</f>
        <v>287.17551844102792</v>
      </c>
    </row>
    <row r="37" spans="1:13" x14ac:dyDescent="0.25">
      <c r="A37" s="29" t="s">
        <v>50</v>
      </c>
      <c r="B37" s="28">
        <f>[7]Sheet1!B37</f>
        <v>53.239974975585938</v>
      </c>
      <c r="C37" s="28">
        <f>[7]Sheet1!C37</f>
        <v>24.551401138305664</v>
      </c>
      <c r="D37" s="27">
        <f>[7]Sheet1!D37</f>
        <v>96.950570892500949</v>
      </c>
      <c r="E37" s="28">
        <f>[7]Sheet1!E37</f>
        <v>27.848474502563477</v>
      </c>
      <c r="F37" s="28">
        <f>[7]Sheet1!F37</f>
        <v>54.030326843261719</v>
      </c>
      <c r="G37" s="28">
        <f>[7]Sheet1!G37</f>
        <v>13.328404426574707</v>
      </c>
      <c r="H37" s="28">
        <f>[7]Sheet1!H37</f>
        <v>1.7309113740921021</v>
      </c>
      <c r="I37" s="28">
        <f>[7]Sheet1!I37</f>
        <v>49.802719116210938</v>
      </c>
      <c r="J37" s="28">
        <f>[7]Sheet1!J37</f>
        <v>0</v>
      </c>
      <c r="K37" s="28">
        <f>[7]Sheet1!K37</f>
        <v>29.149381637573242</v>
      </c>
      <c r="L37" s="28">
        <f>[7]Sheet1!L37</f>
        <v>37.513435363769531</v>
      </c>
      <c r="M37" s="27">
        <f>[7]Sheet1!M37</f>
        <v>75.419182280396754</v>
      </c>
    </row>
    <row r="38" spans="1:13" x14ac:dyDescent="0.25">
      <c r="A38" s="30" t="s">
        <v>51</v>
      </c>
      <c r="B38" s="28">
        <f>[7]Sheet1!B38</f>
        <v>10.243428230285645</v>
      </c>
      <c r="C38" s="28">
        <f>[7]Sheet1!C38</f>
        <v>45.598251342773438</v>
      </c>
      <c r="D38" s="27">
        <f>[7]Sheet1!D38</f>
        <v>702.68461746203786</v>
      </c>
      <c r="E38" s="28">
        <f>[7]Sheet1!E38</f>
        <v>42.265094757080078</v>
      </c>
      <c r="F38" s="28">
        <f>[7]Sheet1!F38</f>
        <v>14.30196475982666</v>
      </c>
      <c r="G38" s="28">
        <f>[7]Sheet1!G38</f>
        <v>14.064050674438477</v>
      </c>
      <c r="H38" s="28">
        <f>[7]Sheet1!H38</f>
        <v>0.92341089248657227</v>
      </c>
      <c r="I38" s="28">
        <f>[7]Sheet1!I38</f>
        <v>21.123517990112305</v>
      </c>
      <c r="J38" s="28">
        <f>[7]Sheet1!J38</f>
        <v>0.92602473497390747</v>
      </c>
      <c r="K38" s="28">
        <f>[7]Sheet1!K38</f>
        <v>6.0474133491516113</v>
      </c>
      <c r="L38" s="28">
        <f>[7]Sheet1!L38</f>
        <v>28.811532974243164</v>
      </c>
      <c r="M38" s="27">
        <f>[7]Sheet1!M38</f>
        <v>392.3908907883818</v>
      </c>
    </row>
    <row r="39" spans="1:13" x14ac:dyDescent="0.25">
      <c r="A39" s="29" t="s">
        <v>52</v>
      </c>
      <c r="B39" s="28">
        <f>[7]Sheet1!B39</f>
        <v>38.463516235351563</v>
      </c>
      <c r="C39" s="28">
        <f>[7]Sheet1!C39</f>
        <v>30.005298614501953</v>
      </c>
      <c r="D39" s="27">
        <f>[7]Sheet1!D39</f>
        <v>100.51719937401043</v>
      </c>
      <c r="E39" s="28">
        <f>[7]Sheet1!E39</f>
        <v>29.735301971435547</v>
      </c>
      <c r="F39" s="28">
        <f>[7]Sheet1!F39</f>
        <v>40.673835754394531</v>
      </c>
      <c r="G39" s="28">
        <f>[7]Sheet1!G39</f>
        <v>13.217313766479492</v>
      </c>
      <c r="H39" s="28">
        <f>[7]Sheet1!H39</f>
        <v>0</v>
      </c>
      <c r="I39" s="28">
        <f>[7]Sheet1!I39</f>
        <v>27.096258163452148</v>
      </c>
      <c r="J39" s="28">
        <f>[7]Sheet1!J39</f>
        <v>1.1072301864624023</v>
      </c>
      <c r="K39" s="28">
        <f>[7]Sheet1!K39</f>
        <v>14.473404884338379</v>
      </c>
      <c r="L39" s="28">
        <f>[7]Sheet1!L39</f>
        <v>18.046041488647461</v>
      </c>
      <c r="M39" s="27">
        <f>[7]Sheet1!M39</f>
        <v>68.822934473119673</v>
      </c>
    </row>
    <row r="40" spans="1:13" x14ac:dyDescent="0.25">
      <c r="A40" s="29" t="s">
        <v>53</v>
      </c>
      <c r="B40" s="28">
        <f>[7]Sheet1!B40</f>
        <v>22.85028076171875</v>
      </c>
      <c r="C40" s="28">
        <f>[7]Sheet1!C40</f>
        <v>35.140037536621094</v>
      </c>
      <c r="D40" s="27">
        <f>[7]Sheet1!D40</f>
        <v>228.65007279372833</v>
      </c>
      <c r="E40" s="28">
        <f>[7]Sheet1!E40</f>
        <v>40.032722473144531</v>
      </c>
      <c r="F40" s="28">
        <f>[7]Sheet1!F40</f>
        <v>46.617534637451172</v>
      </c>
      <c r="G40" s="28">
        <f>[7]Sheet1!G40</f>
        <v>19.019548416137695</v>
      </c>
      <c r="H40" s="28">
        <f>[7]Sheet1!H40</f>
        <v>1.8162010908126831</v>
      </c>
      <c r="I40" s="28">
        <f>[7]Sheet1!I40</f>
        <v>34.087364196777344</v>
      </c>
      <c r="J40" s="28">
        <f>[7]Sheet1!J40</f>
        <v>0</v>
      </c>
      <c r="K40" s="28">
        <f>[7]Sheet1!K40</f>
        <v>26.302440643310547</v>
      </c>
      <c r="L40" s="28">
        <f>[7]Sheet1!L40</f>
        <v>40.130386352539063</v>
      </c>
      <c r="M40" s="27">
        <f>[7]Sheet1!M40</f>
        <v>132.59490502039768</v>
      </c>
    </row>
    <row r="41" spans="1:13" x14ac:dyDescent="0.25">
      <c r="A41" s="29" t="s">
        <v>54</v>
      </c>
      <c r="B41" s="28">
        <f>[7]Sheet1!B41</f>
        <v>14.938732147216797</v>
      </c>
      <c r="C41" s="28">
        <f>[7]Sheet1!C41</f>
        <v>35.819225311279297</v>
      </c>
      <c r="D41" s="27">
        <f>[7]Sheet1!D41</f>
        <v>137.04260986756637</v>
      </c>
      <c r="E41" s="28">
        <f>[7]Sheet1!E41</f>
        <v>36.889530181884766</v>
      </c>
      <c r="F41" s="28">
        <f>[7]Sheet1!F41</f>
        <v>20.386314392089844</v>
      </c>
      <c r="G41" s="28">
        <f>[7]Sheet1!G41</f>
        <v>9.9485511779785156</v>
      </c>
      <c r="H41" s="28">
        <f>[7]Sheet1!H41</f>
        <v>0</v>
      </c>
      <c r="I41" s="28">
        <f>[7]Sheet1!I41</f>
        <v>22.869316101074219</v>
      </c>
      <c r="J41" s="28">
        <f>[7]Sheet1!J41</f>
        <v>0</v>
      </c>
      <c r="K41" s="28">
        <f>[7]Sheet1!K41</f>
        <v>17.916772842407227</v>
      </c>
      <c r="L41" s="28">
        <f>[7]Sheet1!L41</f>
        <v>33.007965087890625</v>
      </c>
      <c r="M41" s="27">
        <f>[7]Sheet1!M41</f>
        <v>69.560026943583495</v>
      </c>
    </row>
    <row r="42" spans="1:13" x14ac:dyDescent="0.25">
      <c r="A42" s="30" t="s">
        <v>55</v>
      </c>
      <c r="B42" s="28">
        <f>[7]Sheet1!B42</f>
        <v>3.7369301319122314</v>
      </c>
      <c r="C42" s="28">
        <f>[7]Sheet1!C42</f>
        <v>54.782058715820313</v>
      </c>
      <c r="D42" s="27">
        <f>[7]Sheet1!D42</f>
        <v>410.90666972006846</v>
      </c>
      <c r="E42" s="28">
        <f>[7]Sheet1!E42</f>
        <v>46.843257904052734</v>
      </c>
      <c r="F42" s="28">
        <f>[7]Sheet1!F42</f>
        <v>18.421054840087891</v>
      </c>
      <c r="G42" s="28">
        <f>[7]Sheet1!G42</f>
        <v>18.373067855834961</v>
      </c>
      <c r="H42" s="28">
        <f>[7]Sheet1!H42</f>
        <v>0.89374691247940063</v>
      </c>
      <c r="I42" s="28">
        <f>[7]Sheet1!I42</f>
        <v>24.37501335144043</v>
      </c>
      <c r="J42" s="28">
        <f>[7]Sheet1!J42</f>
        <v>0.58449012041091919</v>
      </c>
      <c r="K42" s="28">
        <f>[7]Sheet1!K42</f>
        <v>16.329532623291016</v>
      </c>
      <c r="L42" s="28">
        <f>[7]Sheet1!L42</f>
        <v>25.791515350341797</v>
      </c>
      <c r="M42" s="27">
        <f>[7]Sheet1!M42</f>
        <v>240.45843385423646</v>
      </c>
    </row>
    <row r="43" spans="1:13" x14ac:dyDescent="0.25">
      <c r="A43" s="29" t="s">
        <v>56</v>
      </c>
      <c r="B43" s="28">
        <f>[7]Sheet1!B43</f>
        <v>5.7002091407775879</v>
      </c>
      <c r="C43" s="28">
        <f>[7]Sheet1!C43</f>
        <v>52.287105560302734</v>
      </c>
      <c r="D43" s="27">
        <f>[7]Sheet1!D43</f>
        <v>203.96977664565665</v>
      </c>
      <c r="E43" s="28">
        <f>[7]Sheet1!E43</f>
        <v>27.929821014404297</v>
      </c>
      <c r="F43" s="28">
        <f>[7]Sheet1!F43</f>
        <v>8.5818996429443359</v>
      </c>
      <c r="G43" s="28">
        <f>[7]Sheet1!G43</f>
        <v>23.677104949951172</v>
      </c>
      <c r="H43" s="28">
        <f>[7]Sheet1!H43</f>
        <v>1.0855222940444946</v>
      </c>
      <c r="I43" s="28">
        <f>[7]Sheet1!I43</f>
        <v>12.284850120544434</v>
      </c>
      <c r="J43" s="28">
        <f>[7]Sheet1!J43</f>
        <v>0</v>
      </c>
      <c r="K43" s="28">
        <f>[7]Sheet1!K43</f>
        <v>8.0912818908691406</v>
      </c>
      <c r="L43" s="28">
        <f>[7]Sheet1!L43</f>
        <v>35.895595550537109</v>
      </c>
      <c r="M43" s="27">
        <f>[7]Sheet1!M43</f>
        <v>118.27659291967366</v>
      </c>
    </row>
    <row r="44" spans="1:13" x14ac:dyDescent="0.25">
      <c r="A44" s="29" t="s">
        <v>57</v>
      </c>
      <c r="B44" s="28">
        <f>[7]Sheet1!B44</f>
        <v>9.3524265289306641</v>
      </c>
      <c r="C44" s="28">
        <f>[7]Sheet1!C44</f>
        <v>42.279476165771484</v>
      </c>
      <c r="D44" s="27">
        <f>[7]Sheet1!D44</f>
        <v>75.613648350476183</v>
      </c>
      <c r="E44" s="28">
        <f>[7]Sheet1!E44</f>
        <v>30.201242446899414</v>
      </c>
      <c r="F44" s="28">
        <f>[7]Sheet1!F44</f>
        <v>16.216531753540039</v>
      </c>
      <c r="G44" s="28">
        <f>[7]Sheet1!G44</f>
        <v>19.543951034545898</v>
      </c>
      <c r="H44" s="28">
        <f>[7]Sheet1!H44</f>
        <v>0</v>
      </c>
      <c r="I44" s="28">
        <f>[7]Sheet1!I44</f>
        <v>22.26850700378418</v>
      </c>
      <c r="J44" s="28">
        <f>[7]Sheet1!J44</f>
        <v>0.59067797660827637</v>
      </c>
      <c r="K44" s="28">
        <f>[7]Sheet1!K44</f>
        <v>10.790420532226563</v>
      </c>
      <c r="L44" s="28">
        <f>[7]Sheet1!L44</f>
        <v>25.820999145507813</v>
      </c>
      <c r="M44" s="27">
        <f>[7]Sheet1!M44</f>
        <v>39.040766214795852</v>
      </c>
    </row>
    <row r="45" spans="1:13" x14ac:dyDescent="0.25">
      <c r="A45" s="29" t="s">
        <v>58</v>
      </c>
      <c r="B45" s="28">
        <f>[7]Sheet1!B45</f>
        <v>10.484463691711426</v>
      </c>
      <c r="C45" s="28">
        <f>[7]Sheet1!C45</f>
        <v>52.010894775390625</v>
      </c>
      <c r="D45" s="27">
        <f>[7]Sheet1!D45</f>
        <v>96.297973328822678</v>
      </c>
      <c r="E45" s="28">
        <f>[7]Sheet1!E45</f>
        <v>29.735139846801758</v>
      </c>
      <c r="F45" s="28">
        <f>[7]Sheet1!F45</f>
        <v>30.942342758178711</v>
      </c>
      <c r="G45" s="28">
        <f>[7]Sheet1!G45</f>
        <v>14.643134117126465</v>
      </c>
      <c r="H45" s="28">
        <f>[7]Sheet1!H45</f>
        <v>2.121312141418457</v>
      </c>
      <c r="I45" s="28">
        <f>[7]Sheet1!I45</f>
        <v>22.015583038330078</v>
      </c>
      <c r="J45" s="28">
        <f>[7]Sheet1!J45</f>
        <v>0.6400417685508728</v>
      </c>
      <c r="K45" s="28">
        <f>[7]Sheet1!K45</f>
        <v>27.643159866333008</v>
      </c>
      <c r="L45" s="28">
        <f>[7]Sheet1!L45</f>
        <v>20.687492370605469</v>
      </c>
      <c r="M45" s="27">
        <f>[7]Sheet1!M45</f>
        <v>60.181762112762563</v>
      </c>
    </row>
    <row r="46" spans="1:13" x14ac:dyDescent="0.25">
      <c r="A46" s="29" t="s">
        <v>59</v>
      </c>
      <c r="B46" s="28">
        <f>[7]Sheet1!B46</f>
        <v>3.0654709339141846</v>
      </c>
      <c r="C46" s="28">
        <f>[7]Sheet1!C46</f>
        <v>56.851070404052734</v>
      </c>
      <c r="D46" s="27">
        <f>[7]Sheet1!D46</f>
        <v>122.58511495765157</v>
      </c>
      <c r="E46" s="28">
        <f>[7]Sheet1!E46</f>
        <v>39.932342529296875</v>
      </c>
      <c r="F46" s="28">
        <f>[7]Sheet1!F46</f>
        <v>25.719676971435547</v>
      </c>
      <c r="G46" s="28">
        <f>[7]Sheet1!G46</f>
        <v>25.929636001586914</v>
      </c>
      <c r="H46" s="28">
        <f>[7]Sheet1!H46</f>
        <v>1.2832059860229492</v>
      </c>
      <c r="I46" s="28">
        <f>[7]Sheet1!I46</f>
        <v>47.023120880126953</v>
      </c>
      <c r="J46" s="28">
        <f>[7]Sheet1!J46</f>
        <v>1.2980598211288452</v>
      </c>
      <c r="K46" s="28">
        <f>[7]Sheet1!K46</f>
        <v>26.5609130859375</v>
      </c>
      <c r="L46" s="28">
        <f>[7]Sheet1!L46</f>
        <v>37.874305725097656</v>
      </c>
      <c r="M46" s="27">
        <f>[7]Sheet1!M46</f>
        <v>73.448759602752929</v>
      </c>
    </row>
    <row r="47" spans="1:13" x14ac:dyDescent="0.25">
      <c r="A47" s="29" t="s">
        <v>60</v>
      </c>
      <c r="B47" s="28">
        <f>[7]Sheet1!B47</f>
        <v>5.0140895843505859</v>
      </c>
      <c r="C47" s="28">
        <f>[7]Sheet1!C47</f>
        <v>50.843070983886719</v>
      </c>
      <c r="D47" s="27">
        <f>[7]Sheet1!D47</f>
        <v>276.6093368507149</v>
      </c>
      <c r="E47" s="28">
        <f>[7]Sheet1!E47</f>
        <v>31.771932601928711</v>
      </c>
      <c r="F47" s="28">
        <f>[7]Sheet1!F47</f>
        <v>15.889922142028809</v>
      </c>
      <c r="G47" s="28">
        <f>[7]Sheet1!G47</f>
        <v>22.529603958129883</v>
      </c>
      <c r="H47" s="28">
        <f>[7]Sheet1!H47</f>
        <v>1.6899265050888062</v>
      </c>
      <c r="I47" s="28">
        <f>[7]Sheet1!I47</f>
        <v>31.247554779052734</v>
      </c>
      <c r="J47" s="28">
        <f>[7]Sheet1!J47</f>
        <v>0</v>
      </c>
      <c r="K47" s="28">
        <f>[7]Sheet1!K47</f>
        <v>27.202140808105469</v>
      </c>
      <c r="L47" s="28">
        <f>[7]Sheet1!L47</f>
        <v>33.03271484375</v>
      </c>
      <c r="M47" s="27">
        <f>[7]Sheet1!M47</f>
        <v>154.50612555005432</v>
      </c>
    </row>
    <row r="48" spans="1:13" x14ac:dyDescent="0.25">
      <c r="A48" s="30" t="s">
        <v>61</v>
      </c>
      <c r="B48" s="28">
        <f>[7]Sheet1!B48</f>
        <v>7.3060293197631836</v>
      </c>
      <c r="C48" s="28">
        <f>[7]Sheet1!C48</f>
        <v>51.326286315917969</v>
      </c>
      <c r="D48" s="27">
        <f>[7]Sheet1!D48</f>
        <v>890.18516431350247</v>
      </c>
      <c r="E48" s="28">
        <f>[7]Sheet1!E48</f>
        <v>15.95516300201416</v>
      </c>
      <c r="F48" s="28">
        <f>[7]Sheet1!F48</f>
        <v>14.72926139831543</v>
      </c>
      <c r="G48" s="28">
        <f>[7]Sheet1!G48</f>
        <v>21.97772216796875</v>
      </c>
      <c r="H48" s="28">
        <f>[7]Sheet1!H48</f>
        <v>0.47011905908584595</v>
      </c>
      <c r="I48" s="28">
        <f>[7]Sheet1!I48</f>
        <v>45.632762908935547</v>
      </c>
      <c r="J48" s="28">
        <f>[7]Sheet1!J48</f>
        <v>0.99049150943756104</v>
      </c>
      <c r="K48" s="28">
        <f>[7]Sheet1!K48</f>
        <v>4.5840549468994141</v>
      </c>
      <c r="L48" s="28">
        <f>[7]Sheet1!L48</f>
        <v>28.218408584594727</v>
      </c>
      <c r="M48" s="27">
        <f>[7]Sheet1!M48</f>
        <v>521.93617772062214</v>
      </c>
    </row>
    <row r="49" spans="1:13" x14ac:dyDescent="0.25">
      <c r="A49" s="29" t="s">
        <v>62</v>
      </c>
      <c r="B49" s="28">
        <f>[7]Sheet1!B49</f>
        <v>14.571865081787109</v>
      </c>
      <c r="C49" s="28">
        <f>[7]Sheet1!C49</f>
        <v>44.116161346435547</v>
      </c>
      <c r="D49" s="27">
        <f>[7]Sheet1!D49</f>
        <v>219.1208401940645</v>
      </c>
      <c r="E49" s="28">
        <f>[7]Sheet1!E49</f>
        <v>31.24833869934082</v>
      </c>
      <c r="F49" s="28">
        <f>[7]Sheet1!F49</f>
        <v>23.042459487915039</v>
      </c>
      <c r="G49" s="28">
        <f>[7]Sheet1!G49</f>
        <v>8.71893310546875</v>
      </c>
      <c r="H49" s="28">
        <f>[7]Sheet1!H49</f>
        <v>1.9879330396652222</v>
      </c>
      <c r="I49" s="28">
        <f>[7]Sheet1!I49</f>
        <v>38.874069213867188</v>
      </c>
      <c r="J49" s="28">
        <f>[7]Sheet1!J49</f>
        <v>0</v>
      </c>
      <c r="K49" s="28">
        <f>[7]Sheet1!K49</f>
        <v>21.705230712890625</v>
      </c>
      <c r="L49" s="28">
        <f>[7]Sheet1!L49</f>
        <v>21.416461944580078</v>
      </c>
      <c r="M49" s="27">
        <f>[7]Sheet1!M49</f>
        <v>128.59769499223611</v>
      </c>
    </row>
    <row r="50" spans="1:13" x14ac:dyDescent="0.25">
      <c r="A50" s="29" t="s">
        <v>63</v>
      </c>
      <c r="B50" s="28">
        <f>[7]Sheet1!B50</f>
        <v>17.832675933837891</v>
      </c>
      <c r="C50" s="28">
        <f>[7]Sheet1!C50</f>
        <v>39.526592254638672</v>
      </c>
      <c r="D50" s="27">
        <f>[7]Sheet1!D50</f>
        <v>81.769941195384845</v>
      </c>
      <c r="E50" s="28">
        <f>[7]Sheet1!E50</f>
        <v>28.759151458740234</v>
      </c>
      <c r="F50" s="28">
        <f>[7]Sheet1!F50</f>
        <v>15.751067161560059</v>
      </c>
      <c r="G50" s="28">
        <f>[7]Sheet1!G50</f>
        <v>11.837946891784668</v>
      </c>
      <c r="H50" s="28">
        <f>[7]Sheet1!H50</f>
        <v>0</v>
      </c>
      <c r="I50" s="28">
        <f>[7]Sheet1!I50</f>
        <v>21.423423767089844</v>
      </c>
      <c r="J50" s="28">
        <f>[7]Sheet1!J50</f>
        <v>0</v>
      </c>
      <c r="K50" s="28">
        <f>[7]Sheet1!K50</f>
        <v>15.353691101074219</v>
      </c>
      <c r="L50" s="28">
        <f>[7]Sheet1!L50</f>
        <v>32.976177215576172</v>
      </c>
      <c r="M50" s="27">
        <f>[7]Sheet1!M50</f>
        <v>46.902638918245394</v>
      </c>
    </row>
    <row r="51" spans="1:13" x14ac:dyDescent="0.25">
      <c r="A51" s="29" t="s">
        <v>64</v>
      </c>
      <c r="B51" s="28">
        <f>[7]Sheet1!B51</f>
        <v>12.314908027648926</v>
      </c>
      <c r="C51" s="28">
        <f>[7]Sheet1!C51</f>
        <v>52.751426696777344</v>
      </c>
      <c r="D51" s="27">
        <f>[7]Sheet1!D51</f>
        <v>255.3961137078845</v>
      </c>
      <c r="E51" s="28">
        <f>[7]Sheet1!E51</f>
        <v>32.158969879150391</v>
      </c>
      <c r="F51" s="28">
        <f>[7]Sheet1!F51</f>
        <v>13.955284118652344</v>
      </c>
      <c r="G51" s="28">
        <f>[7]Sheet1!G51</f>
        <v>7.3891620635986328</v>
      </c>
      <c r="H51" s="28">
        <f>[7]Sheet1!H51</f>
        <v>0.76288712024688721</v>
      </c>
      <c r="I51" s="28">
        <f>[7]Sheet1!I51</f>
        <v>25.416538238525391</v>
      </c>
      <c r="J51" s="28">
        <f>[7]Sheet1!J51</f>
        <v>0.81216460466384888</v>
      </c>
      <c r="K51" s="28">
        <f>[7]Sheet1!K51</f>
        <v>13.060221672058105</v>
      </c>
      <c r="L51" s="28">
        <f>[7]Sheet1!L51</f>
        <v>37.534236907958984</v>
      </c>
      <c r="M51" s="27">
        <f>[7]Sheet1!M51</f>
        <v>166.17689406786189</v>
      </c>
    </row>
    <row r="52" spans="1:13" x14ac:dyDescent="0.25">
      <c r="A52" s="30" t="s">
        <v>65</v>
      </c>
      <c r="B52" s="28">
        <f>[7]Sheet1!B52</f>
        <v>33.733665466308594</v>
      </c>
      <c r="C52" s="28">
        <f>[7]Sheet1!C52</f>
        <v>40.532485961914063</v>
      </c>
      <c r="D52" s="27">
        <f>[7]Sheet1!D52</f>
        <v>307.95226998781715</v>
      </c>
      <c r="E52" s="28">
        <f>[7]Sheet1!E52</f>
        <v>32.112129211425781</v>
      </c>
      <c r="F52" s="28">
        <f>[7]Sheet1!F52</f>
        <v>33.262119293212891</v>
      </c>
      <c r="G52" s="28">
        <f>[7]Sheet1!G52</f>
        <v>17.855318069458008</v>
      </c>
      <c r="H52" s="28">
        <f>[7]Sheet1!H52</f>
        <v>0</v>
      </c>
      <c r="I52" s="28">
        <f>[7]Sheet1!I52</f>
        <v>33.138072967529297</v>
      </c>
      <c r="J52" s="28">
        <f>[7]Sheet1!J52</f>
        <v>0.63144361972808838</v>
      </c>
      <c r="K52" s="28">
        <f>[7]Sheet1!K52</f>
        <v>25.559144973754883</v>
      </c>
      <c r="L52" s="28">
        <f>[7]Sheet1!L52</f>
        <v>29.139284133911133</v>
      </c>
      <c r="M52" s="27">
        <f>[7]Sheet1!M52</f>
        <v>228.7042965773289</v>
      </c>
    </row>
    <row r="53" spans="1:13" x14ac:dyDescent="0.25">
      <c r="A53" s="29" t="s">
        <v>66</v>
      </c>
      <c r="B53" s="28">
        <f>[7]Sheet1!B53</f>
        <v>21.169174194335938</v>
      </c>
      <c r="C53" s="28">
        <f>[7]Sheet1!C53</f>
        <v>42.795047760009766</v>
      </c>
      <c r="D53" s="27">
        <f>[7]Sheet1!D53</f>
        <v>236.20662856571397</v>
      </c>
      <c r="E53" s="28">
        <f>[7]Sheet1!E53</f>
        <v>32.178909301757813</v>
      </c>
      <c r="F53" s="28">
        <f>[7]Sheet1!F53</f>
        <v>22.250642776489258</v>
      </c>
      <c r="G53" s="28">
        <f>[7]Sheet1!G53</f>
        <v>20.583885192871094</v>
      </c>
      <c r="H53" s="28">
        <f>[7]Sheet1!H53</f>
        <v>0.79432237148284912</v>
      </c>
      <c r="I53" s="28">
        <f>[7]Sheet1!I53</f>
        <v>29.073720932006836</v>
      </c>
      <c r="J53" s="28">
        <f>[7]Sheet1!J53</f>
        <v>0</v>
      </c>
      <c r="K53" s="28">
        <f>[7]Sheet1!K53</f>
        <v>24.963611602783203</v>
      </c>
      <c r="L53" s="28">
        <f>[7]Sheet1!L53</f>
        <v>16.494367599487305</v>
      </c>
      <c r="M53" s="27">
        <f>[7]Sheet1!M53</f>
        <v>151.08772869894065</v>
      </c>
    </row>
    <row r="54" spans="1:13" x14ac:dyDescent="0.25">
      <c r="A54" s="29" t="s">
        <v>67</v>
      </c>
      <c r="B54" s="28">
        <f>[7]Sheet1!B54</f>
        <v>34.734592437744141</v>
      </c>
      <c r="C54" s="28">
        <f>[7]Sheet1!C54</f>
        <v>33.857246398925781</v>
      </c>
      <c r="D54" s="27">
        <f>[7]Sheet1!D54</f>
        <v>98.572003301396549</v>
      </c>
      <c r="E54" s="28">
        <f>[7]Sheet1!E54</f>
        <v>40.165054321289063</v>
      </c>
      <c r="F54" s="28">
        <f>[7]Sheet1!F54</f>
        <v>43.807033538818359</v>
      </c>
      <c r="G54" s="28">
        <f>[7]Sheet1!G54</f>
        <v>15.384888648986816</v>
      </c>
      <c r="H54" s="28">
        <f>[7]Sheet1!H54</f>
        <v>1.0724947452545166</v>
      </c>
      <c r="I54" s="28">
        <f>[7]Sheet1!I54</f>
        <v>25.914934158325195</v>
      </c>
      <c r="J54" s="28">
        <f>[7]Sheet1!J54</f>
        <v>0.72363972663879395</v>
      </c>
      <c r="K54" s="28">
        <f>[7]Sheet1!K54</f>
        <v>27.25798225402832</v>
      </c>
      <c r="L54" s="28">
        <f>[7]Sheet1!L54</f>
        <v>10.100571632385254</v>
      </c>
      <c r="M54" s="27">
        <f>[7]Sheet1!M54</f>
        <v>67.612349635920481</v>
      </c>
    </row>
    <row r="55" spans="1:13" x14ac:dyDescent="0.25">
      <c r="A55" s="29" t="s">
        <v>68</v>
      </c>
      <c r="B55" s="28">
        <f>[7]Sheet1!B55</f>
        <v>24.781517028808594</v>
      </c>
      <c r="C55" s="28">
        <f>[7]Sheet1!C55</f>
        <v>41.382358551025391</v>
      </c>
      <c r="D55" s="27">
        <f>[7]Sheet1!D55</f>
        <v>203.11535638758011</v>
      </c>
      <c r="E55" s="28">
        <f>[7]Sheet1!E55</f>
        <v>32.862777709960938</v>
      </c>
      <c r="F55" s="28">
        <f>[7]Sheet1!F55</f>
        <v>24.731184005737305</v>
      </c>
      <c r="G55" s="28">
        <f>[7]Sheet1!G55</f>
        <v>16.554965972900391</v>
      </c>
      <c r="H55" s="28">
        <f>[7]Sheet1!H55</f>
        <v>0.83574289083480835</v>
      </c>
      <c r="I55" s="28">
        <f>[7]Sheet1!I55</f>
        <v>23.675891876220703</v>
      </c>
      <c r="J55" s="28">
        <f>[7]Sheet1!J55</f>
        <v>1.4869550466537476</v>
      </c>
      <c r="K55" s="28">
        <f>[7]Sheet1!K55</f>
        <v>24.690752029418945</v>
      </c>
      <c r="L55" s="28">
        <f>[7]Sheet1!L55</f>
        <v>16.790763854980469</v>
      </c>
      <c r="M55" s="27">
        <f>[7]Sheet1!M55</f>
        <v>134.38898795163388</v>
      </c>
    </row>
    <row r="56" spans="1:13" x14ac:dyDescent="0.25">
      <c r="A56" s="30" t="s">
        <v>69</v>
      </c>
      <c r="B56" s="28">
        <f>[7]Sheet1!B56</f>
        <v>9.6661806106567383</v>
      </c>
      <c r="C56" s="28">
        <f>[7]Sheet1!C56</f>
        <v>41.505466461181641</v>
      </c>
      <c r="D56" s="27">
        <f>[7]Sheet1!D56</f>
        <v>355.95425400280817</v>
      </c>
      <c r="E56" s="28">
        <f>[7]Sheet1!E56</f>
        <v>33.169464111328125</v>
      </c>
      <c r="F56" s="28">
        <f>[7]Sheet1!F56</f>
        <v>28.627059936523438</v>
      </c>
      <c r="G56" s="28">
        <f>[7]Sheet1!G56</f>
        <v>24.122053146362305</v>
      </c>
      <c r="H56" s="28">
        <f>[7]Sheet1!H56</f>
        <v>9.633366584777832</v>
      </c>
      <c r="I56" s="28">
        <f>[7]Sheet1!I56</f>
        <v>22.789321899414063</v>
      </c>
      <c r="J56" s="28">
        <f>[7]Sheet1!J56</f>
        <v>2.583756685256958</v>
      </c>
      <c r="K56" s="28">
        <f>[7]Sheet1!K56</f>
        <v>27.666591644287109</v>
      </c>
      <c r="L56" s="28">
        <f>[7]Sheet1!L56</f>
        <v>18.423656463623047</v>
      </c>
      <c r="M56" s="27">
        <f>[7]Sheet1!M56</f>
        <v>182.14766069419696</v>
      </c>
    </row>
    <row r="57" spans="1:13" x14ac:dyDescent="0.25">
      <c r="A57" s="29" t="s">
        <v>70</v>
      </c>
      <c r="B57" s="28">
        <f>[7]Sheet1!B57</f>
        <v>18.792446136474609</v>
      </c>
      <c r="C57" s="28">
        <f>[7]Sheet1!C57</f>
        <v>44.840816497802734</v>
      </c>
      <c r="D57" s="27">
        <f>[7]Sheet1!D57</f>
        <v>126.40266893710989</v>
      </c>
      <c r="E57" s="28">
        <f>[7]Sheet1!E57</f>
        <v>36.261135101318359</v>
      </c>
      <c r="F57" s="28">
        <f>[7]Sheet1!F57</f>
        <v>21.305343627929688</v>
      </c>
      <c r="G57" s="28">
        <f>[7]Sheet1!G57</f>
        <v>15.800312995910645</v>
      </c>
      <c r="H57" s="28">
        <f>[7]Sheet1!H57</f>
        <v>0</v>
      </c>
      <c r="I57" s="28">
        <f>[7]Sheet1!I57</f>
        <v>16.568325042724609</v>
      </c>
      <c r="J57" s="28">
        <f>[7]Sheet1!J57</f>
        <v>0</v>
      </c>
      <c r="K57" s="28">
        <f>[7]Sheet1!K57</f>
        <v>27.996644973754883</v>
      </c>
      <c r="L57" s="28">
        <f>[7]Sheet1!L57</f>
        <v>24.19847297668457</v>
      </c>
      <c r="M57" s="27">
        <f>[7]Sheet1!M57</f>
        <v>80.434145513405454</v>
      </c>
    </row>
    <row r="58" spans="1:13" x14ac:dyDescent="0.25">
      <c r="A58" s="29" t="s">
        <v>71</v>
      </c>
      <c r="B58" s="28">
        <f>[7]Sheet1!B58</f>
        <v>9.5976581573486328</v>
      </c>
      <c r="C58" s="28">
        <f>[7]Sheet1!C58</f>
        <v>48.648452758789063</v>
      </c>
      <c r="D58" s="27">
        <f>[7]Sheet1!D58</f>
        <v>90.474054672939516</v>
      </c>
      <c r="E58" s="28">
        <f>[7]Sheet1!E58</f>
        <v>41.638874053955078</v>
      </c>
      <c r="F58" s="28">
        <f>[7]Sheet1!F58</f>
        <v>15.767888069152832</v>
      </c>
      <c r="G58" s="28">
        <f>[7]Sheet1!G58</f>
        <v>15.871628761291504</v>
      </c>
      <c r="H58" s="28">
        <f>[7]Sheet1!H58</f>
        <v>3.6635215282440186</v>
      </c>
      <c r="I58" s="28">
        <f>[7]Sheet1!I58</f>
        <v>12.586640357971191</v>
      </c>
      <c r="J58" s="28">
        <f>[7]Sheet1!J58</f>
        <v>0.92549711465835571</v>
      </c>
      <c r="K58" s="28">
        <f>[7]Sheet1!K58</f>
        <v>30.617792129516602</v>
      </c>
      <c r="L58" s="28">
        <f>[7]Sheet1!L58</f>
        <v>38.198940277099609</v>
      </c>
      <c r="M58" s="27">
        <f>[7]Sheet1!M58</f>
        <v>52.697618674828597</v>
      </c>
    </row>
    <row r="59" spans="1:13" x14ac:dyDescent="0.25">
      <c r="A59" s="29" t="s">
        <v>72</v>
      </c>
      <c r="B59" s="28">
        <f>[7]Sheet1!B59</f>
        <v>2.6321113109588623</v>
      </c>
      <c r="C59" s="28">
        <f>[7]Sheet1!C59</f>
        <v>46.310874938964844</v>
      </c>
      <c r="D59" s="27">
        <f>[7]Sheet1!D59</f>
        <v>81.403178987606907</v>
      </c>
      <c r="E59" s="28">
        <f>[7]Sheet1!E59</f>
        <v>31.649250030517578</v>
      </c>
      <c r="F59" s="28">
        <f>[7]Sheet1!F59</f>
        <v>14.20915699005127</v>
      </c>
      <c r="G59" s="28">
        <f>[7]Sheet1!G59</f>
        <v>14.952855110168457</v>
      </c>
      <c r="H59" s="28">
        <f>[7]Sheet1!H59</f>
        <v>1.0665396451950073</v>
      </c>
      <c r="I59" s="28">
        <f>[7]Sheet1!I59</f>
        <v>27.268592834472656</v>
      </c>
      <c r="J59" s="28">
        <f>[7]Sheet1!J59</f>
        <v>3.7279806137084961</v>
      </c>
      <c r="K59" s="28">
        <f>[7]Sheet1!K59</f>
        <v>25.089387893676758</v>
      </c>
      <c r="L59" s="28">
        <f>[7]Sheet1!L59</f>
        <v>22.843019485473633</v>
      </c>
      <c r="M59" s="27">
        <f>[7]Sheet1!M59</f>
        <v>39.841145863303041</v>
      </c>
    </row>
    <row r="60" spans="1:13" x14ac:dyDescent="0.25">
      <c r="A60" s="30" t="s">
        <v>73</v>
      </c>
      <c r="B60" s="28">
        <f>[7]Sheet1!B60</f>
        <v>17.969820022583008</v>
      </c>
      <c r="C60" s="28">
        <f>[7]Sheet1!C60</f>
        <v>49.690822601318359</v>
      </c>
      <c r="D60" s="27">
        <f>[7]Sheet1!D60</f>
        <v>154.46677939478215</v>
      </c>
      <c r="E60" s="28">
        <f>[7]Sheet1!E60</f>
        <v>35.513710021972656</v>
      </c>
      <c r="F60" s="28">
        <f>[7]Sheet1!F60</f>
        <v>20.739599227905273</v>
      </c>
      <c r="G60" s="28">
        <f>[7]Sheet1!G60</f>
        <v>13.946877479553223</v>
      </c>
      <c r="H60" s="28">
        <f>[7]Sheet1!H60</f>
        <v>1.0456143617630005</v>
      </c>
      <c r="I60" s="28">
        <f>[7]Sheet1!I60</f>
        <v>43.458782196044922</v>
      </c>
      <c r="J60" s="28">
        <f>[7]Sheet1!J60</f>
        <v>7.7473559379577637</v>
      </c>
      <c r="K60" s="28">
        <f>[7]Sheet1!K60</f>
        <v>13.296425819396973</v>
      </c>
      <c r="L60" s="28">
        <f>[7]Sheet1!L60</f>
        <v>43.862518310546875</v>
      </c>
      <c r="M60" s="27">
        <f>[7]Sheet1!M60</f>
        <v>104.51321593388188</v>
      </c>
    </row>
    <row r="61" spans="1:13" x14ac:dyDescent="0.25">
      <c r="A61" s="29" t="s">
        <v>74</v>
      </c>
      <c r="B61" s="28">
        <f>[7]Sheet1!B61</f>
        <v>23.764995574951172</v>
      </c>
      <c r="C61" s="28">
        <f>[7]Sheet1!C61</f>
        <v>39.827632904052734</v>
      </c>
      <c r="D61" s="27">
        <f>[7]Sheet1!D61</f>
        <v>243.3384021947314</v>
      </c>
      <c r="E61" s="28">
        <f>[7]Sheet1!E61</f>
        <v>31.791120529174805</v>
      </c>
      <c r="F61" s="28">
        <f>[7]Sheet1!F61</f>
        <v>25.525911331176758</v>
      </c>
      <c r="G61" s="28">
        <f>[7]Sheet1!G61</f>
        <v>19.046209335327148</v>
      </c>
      <c r="H61" s="28">
        <f>[7]Sheet1!H61</f>
        <v>1.5589704513549805</v>
      </c>
      <c r="I61" s="28">
        <f>[7]Sheet1!I61</f>
        <v>19.397708892822266</v>
      </c>
      <c r="J61" s="28">
        <f>[7]Sheet1!J61</f>
        <v>1.5898737907409668</v>
      </c>
      <c r="K61" s="28">
        <f>[7]Sheet1!K61</f>
        <v>14.54817008972168</v>
      </c>
      <c r="L61" s="28">
        <f>[7]Sheet1!L61</f>
        <v>27.789838790893555</v>
      </c>
      <c r="M61" s="27">
        <f>[7]Sheet1!M61</f>
        <v>154.74528415322999</v>
      </c>
    </row>
    <row r="62" spans="1:13" x14ac:dyDescent="0.25">
      <c r="A62" s="29" t="s">
        <v>75</v>
      </c>
      <c r="B62" s="28">
        <f>[7]Sheet1!B62</f>
        <v>23.078680038452148</v>
      </c>
      <c r="C62" s="28">
        <f>[7]Sheet1!C62</f>
        <v>40.354232788085938</v>
      </c>
      <c r="D62" s="27">
        <f>[7]Sheet1!D62</f>
        <v>104.27639832621161</v>
      </c>
      <c r="E62" s="28">
        <f>[7]Sheet1!E62</f>
        <v>38.154079437255859</v>
      </c>
      <c r="F62" s="28">
        <f>[7]Sheet1!F62</f>
        <v>23.004940032958984</v>
      </c>
      <c r="G62" s="28">
        <f>[7]Sheet1!G62</f>
        <v>14.985272407531738</v>
      </c>
      <c r="H62" s="28">
        <f>[7]Sheet1!H62</f>
        <v>1.2233743667602539</v>
      </c>
      <c r="I62" s="28">
        <f>[7]Sheet1!I62</f>
        <v>20.632831573486328</v>
      </c>
      <c r="J62" s="28">
        <f>[7]Sheet1!J62</f>
        <v>0</v>
      </c>
      <c r="K62" s="28">
        <f>[7]Sheet1!K62</f>
        <v>27.540170669555664</v>
      </c>
      <c r="L62" s="28">
        <f>[7]Sheet1!L62</f>
        <v>15.788938522338867</v>
      </c>
      <c r="M62" s="27">
        <f>[7]Sheet1!M62</f>
        <v>66.145554662662505</v>
      </c>
    </row>
    <row r="63" spans="1:13" x14ac:dyDescent="0.25">
      <c r="A63" s="30" t="s">
        <v>76</v>
      </c>
      <c r="B63" s="28">
        <f>[7]Sheet1!B63</f>
        <v>14.453579902648926</v>
      </c>
      <c r="C63" s="28">
        <f>[7]Sheet1!C63</f>
        <v>39.486492156982422</v>
      </c>
      <c r="D63" s="27">
        <f>[7]Sheet1!D63</f>
        <v>228.62422344586122</v>
      </c>
      <c r="E63" s="28">
        <f>[7]Sheet1!E63</f>
        <v>25.49058723449707</v>
      </c>
      <c r="F63" s="28">
        <f>[7]Sheet1!F63</f>
        <v>31.683443069458008</v>
      </c>
      <c r="G63" s="28">
        <f>[7]Sheet1!G63</f>
        <v>18.992132186889648</v>
      </c>
      <c r="H63" s="28">
        <f>[7]Sheet1!H63</f>
        <v>8.6389303207397461</v>
      </c>
      <c r="I63" s="28">
        <f>[7]Sheet1!I63</f>
        <v>23.68663215637207</v>
      </c>
      <c r="J63" s="28">
        <f>[7]Sheet1!J63</f>
        <v>1.6965755224227905</v>
      </c>
      <c r="K63" s="28">
        <f>[7]Sheet1!K63</f>
        <v>26.598154067993164</v>
      </c>
      <c r="L63" s="28">
        <f>[7]Sheet1!L63</f>
        <v>23.070379257202148</v>
      </c>
      <c r="M63" s="27">
        <f>[7]Sheet1!M63</f>
        <v>123.32006988046959</v>
      </c>
    </row>
    <row r="64" spans="1:13" x14ac:dyDescent="0.25">
      <c r="A64" s="29" t="s">
        <v>77</v>
      </c>
      <c r="B64" s="28">
        <f>[7]Sheet1!B64</f>
        <v>32.914409637451172</v>
      </c>
      <c r="C64" s="28">
        <f>[7]Sheet1!C64</f>
        <v>33.816860198974609</v>
      </c>
      <c r="D64" s="27">
        <f>[7]Sheet1!D64</f>
        <v>114.75472665602889</v>
      </c>
      <c r="E64" s="28">
        <f>[7]Sheet1!E64</f>
        <v>24.361440658569336</v>
      </c>
      <c r="F64" s="28">
        <f>[7]Sheet1!F64</f>
        <v>23.921182632446289</v>
      </c>
      <c r="G64" s="28">
        <f>[7]Sheet1!G64</f>
        <v>9.5531682968139648</v>
      </c>
      <c r="H64" s="28">
        <f>[7]Sheet1!H64</f>
        <v>0</v>
      </c>
      <c r="I64" s="28">
        <f>[7]Sheet1!I64</f>
        <v>33.863544464111328</v>
      </c>
      <c r="J64" s="28">
        <f>[7]Sheet1!J64</f>
        <v>0</v>
      </c>
      <c r="K64" s="28">
        <f>[7]Sheet1!K64</f>
        <v>26.683557510375977</v>
      </c>
      <c r="L64" s="28">
        <f>[7]Sheet1!L64</f>
        <v>13.47548770904541</v>
      </c>
      <c r="M64" s="27">
        <f>[7]Sheet1!M64</f>
        <v>76.577287134281349</v>
      </c>
    </row>
    <row r="65" spans="1:13" x14ac:dyDescent="0.25">
      <c r="A65" s="29" t="s">
        <v>78</v>
      </c>
      <c r="B65" s="28">
        <f>[7]Sheet1!B65</f>
        <v>25.585412979125977</v>
      </c>
      <c r="C65" s="28">
        <f>[7]Sheet1!C65</f>
        <v>40.785205841064453</v>
      </c>
      <c r="D65" s="27">
        <f>[7]Sheet1!D65</f>
        <v>90.80807914673413</v>
      </c>
      <c r="E65" s="28">
        <f>[7]Sheet1!E65</f>
        <v>23.869434356689453</v>
      </c>
      <c r="F65" s="28">
        <f>[7]Sheet1!F65</f>
        <v>20.843238830566406</v>
      </c>
      <c r="G65" s="28">
        <f>[7]Sheet1!G65</f>
        <v>16.97172737121582</v>
      </c>
      <c r="H65" s="28">
        <f>[7]Sheet1!H65</f>
        <v>0.61094832420349121</v>
      </c>
      <c r="I65" s="28">
        <f>[7]Sheet1!I65</f>
        <v>39.388507843017578</v>
      </c>
      <c r="J65" s="28">
        <f>[7]Sheet1!J65</f>
        <v>0</v>
      </c>
      <c r="K65" s="28">
        <f>[7]Sheet1!K65</f>
        <v>31.19384765625</v>
      </c>
      <c r="L65" s="28">
        <f>[7]Sheet1!L65</f>
        <v>34.160514831542969</v>
      </c>
      <c r="M65" s="27">
        <f>[7]Sheet1!M65</f>
        <v>60.269883245974171</v>
      </c>
    </row>
    <row r="66" spans="1:13" x14ac:dyDescent="0.25">
      <c r="A66" s="29" t="s">
        <v>79</v>
      </c>
      <c r="B66" s="28">
        <f>[7]Sheet1!B66</f>
        <v>26.151599884033203</v>
      </c>
      <c r="C66" s="28">
        <f>[7]Sheet1!C66</f>
        <v>39.697925567626953</v>
      </c>
      <c r="D66" s="27">
        <f>[7]Sheet1!D66</f>
        <v>102.10144649664026</v>
      </c>
      <c r="E66" s="28">
        <f>[7]Sheet1!E66</f>
        <v>24.785161972045898</v>
      </c>
      <c r="F66" s="28">
        <f>[7]Sheet1!F66</f>
        <v>21.875900268554688</v>
      </c>
      <c r="G66" s="28">
        <f>[7]Sheet1!G66</f>
        <v>12.683393478393555</v>
      </c>
      <c r="H66" s="28">
        <f>[7]Sheet1!H66</f>
        <v>0</v>
      </c>
      <c r="I66" s="28">
        <f>[7]Sheet1!I66</f>
        <v>22.928997039794922</v>
      </c>
      <c r="J66" s="28">
        <f>[7]Sheet1!J66</f>
        <v>0</v>
      </c>
      <c r="K66" s="28">
        <f>[7]Sheet1!K66</f>
        <v>22.105890274047852</v>
      </c>
      <c r="L66" s="28">
        <f>[7]Sheet1!L66</f>
        <v>34.905933380126953</v>
      </c>
      <c r="M66" s="27">
        <f>[7]Sheet1!M66</f>
        <v>67.233318832184708</v>
      </c>
    </row>
    <row r="67" spans="1:13" ht="15.75" thickBot="1" x14ac:dyDescent="0.3">
      <c r="A67" s="26" t="s">
        <v>7</v>
      </c>
      <c r="B67" s="25">
        <f>[7]Sheet1!B67</f>
        <v>19.909984588623047</v>
      </c>
      <c r="C67" s="25">
        <f>[7]Sheet1!C67</f>
        <v>42.601112365722656</v>
      </c>
      <c r="D67" s="24">
        <f>[7]Sheet1!D67</f>
        <v>7989.7287232884964</v>
      </c>
      <c r="E67" s="25">
        <f>[7]Sheet1!E67</f>
        <v>33.182361602783203</v>
      </c>
      <c r="F67" s="25">
        <f>[7]Sheet1!F67</f>
        <v>26.136510848999023</v>
      </c>
      <c r="G67" s="25">
        <f>[7]Sheet1!G67</f>
        <v>17.218999862670898</v>
      </c>
      <c r="H67" s="25">
        <f>[7]Sheet1!H67</f>
        <v>1.7052104473114014</v>
      </c>
      <c r="I67" s="25">
        <f>[7]Sheet1!I67</f>
        <v>27.5028076171875</v>
      </c>
      <c r="J67" s="25">
        <f>[7]Sheet1!J67</f>
        <v>0.76315677165985107</v>
      </c>
      <c r="K67" s="25">
        <f>[7]Sheet1!K67</f>
        <v>22.254159927368164</v>
      </c>
      <c r="L67" s="25">
        <f>[7]Sheet1!L67</f>
        <v>25.712039947509766</v>
      </c>
      <c r="M67" s="24">
        <f>[7]Sheet1!M67</f>
        <v>4994.4670379142717</v>
      </c>
    </row>
    <row r="68" spans="1:13" ht="39" customHeight="1" thickBot="1" x14ac:dyDescent="0.3">
      <c r="A68" s="256" t="s">
        <v>82</v>
      </c>
      <c r="B68" s="257"/>
      <c r="C68" s="257"/>
      <c r="D68" s="257"/>
      <c r="E68" s="257"/>
      <c r="F68" s="257"/>
      <c r="G68" s="257"/>
      <c r="H68" s="257"/>
      <c r="I68" s="257"/>
      <c r="J68" s="257"/>
      <c r="K68" s="257"/>
      <c r="L68" s="257"/>
      <c r="M68" s="280"/>
    </row>
    <row r="69" spans="1:13" ht="30" customHeight="1" thickBot="1" x14ac:dyDescent="0.3">
      <c r="A69" s="271" t="s">
        <v>81</v>
      </c>
      <c r="B69" s="272"/>
      <c r="C69" s="272"/>
      <c r="D69" s="272"/>
      <c r="E69" s="272"/>
      <c r="F69" s="272"/>
      <c r="G69" s="272"/>
      <c r="H69" s="272"/>
      <c r="I69" s="272"/>
      <c r="J69" s="272"/>
      <c r="K69" s="272"/>
      <c r="L69" s="272"/>
      <c r="M69" s="273"/>
    </row>
    <row r="70" spans="1:13" ht="333.75" customHeight="1" thickBot="1" x14ac:dyDescent="0.3">
      <c r="A70" s="274" t="s">
        <v>80</v>
      </c>
      <c r="B70" s="275"/>
      <c r="C70" s="275"/>
      <c r="D70" s="275"/>
      <c r="E70" s="275"/>
      <c r="F70" s="275"/>
      <c r="G70" s="275"/>
      <c r="H70" s="275"/>
      <c r="I70" s="275"/>
      <c r="J70" s="275"/>
      <c r="K70" s="275"/>
      <c r="L70" s="275"/>
      <c r="M70" s="276"/>
    </row>
    <row r="71" spans="1:13" x14ac:dyDescent="0.25">
      <c r="G71" s="23"/>
      <c r="H71" s="23"/>
      <c r="M71" s="21"/>
    </row>
    <row r="72" spans="1:13" x14ac:dyDescent="0.25">
      <c r="G72" s="22"/>
      <c r="H72" s="21"/>
    </row>
    <row r="73" spans="1:13" x14ac:dyDescent="0.25">
      <c r="G73" s="23"/>
      <c r="H73" s="21"/>
    </row>
    <row r="74" spans="1:13" x14ac:dyDescent="0.25">
      <c r="G74" s="23"/>
      <c r="H74" s="21"/>
    </row>
    <row r="75" spans="1:13" x14ac:dyDescent="0.25">
      <c r="G75" s="23"/>
      <c r="H75" s="20"/>
    </row>
    <row r="76" spans="1:13" x14ac:dyDescent="0.25">
      <c r="G76" s="22"/>
      <c r="H76" s="20"/>
    </row>
    <row r="77" spans="1:13" x14ac:dyDescent="0.25">
      <c r="H77" s="21"/>
    </row>
    <row r="78" spans="1:13" x14ac:dyDescent="0.25">
      <c r="H78" s="21"/>
    </row>
    <row r="79" spans="1:13" x14ac:dyDescent="0.25">
      <c r="H79" s="20"/>
    </row>
    <row r="80" spans="1:13" x14ac:dyDescent="0.25">
      <c r="H80" s="20"/>
    </row>
    <row r="81" spans="8:8" x14ac:dyDescent="0.25">
      <c r="H81" s="20"/>
    </row>
    <row r="82" spans="8:8" x14ac:dyDescent="0.25">
      <c r="H82" s="21"/>
    </row>
    <row r="83" spans="8:8" x14ac:dyDescent="0.25">
      <c r="H83" s="20"/>
    </row>
    <row r="84" spans="8:8" x14ac:dyDescent="0.25">
      <c r="H84" s="20"/>
    </row>
  </sheetData>
  <mergeCells count="10">
    <mergeCell ref="A69:M69"/>
    <mergeCell ref="A70:M70"/>
    <mergeCell ref="A1:M1"/>
    <mergeCell ref="A2:A3"/>
    <mergeCell ref="B2:B3"/>
    <mergeCell ref="C2:C3"/>
    <mergeCell ref="A68:M68"/>
    <mergeCell ref="D2:D3"/>
    <mergeCell ref="M2:M3"/>
    <mergeCell ref="E2:L2"/>
  </mergeCells>
  <pageMargins left="0.7" right="0.7" top="0.75" bottom="0.75" header="0.3" footer="0.3"/>
  <pageSetup paperSize="9" scale="78"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view="pageBreakPreview" zoomScaleNormal="100" zoomScaleSheetLayoutView="100" workbookViewId="0">
      <selection activeCell="B6" sqref="B6"/>
    </sheetView>
  </sheetViews>
  <sheetFormatPr defaultRowHeight="15" x14ac:dyDescent="0.25"/>
  <cols>
    <col min="1" max="1" width="16.7109375" style="65" customWidth="1"/>
    <col min="2" max="6" width="21" customWidth="1"/>
    <col min="7" max="8" width="23.42578125" customWidth="1"/>
    <col min="9" max="9" width="21.7109375" customWidth="1"/>
    <col min="10" max="10" width="9.140625" style="6" customWidth="1"/>
    <col min="11" max="11" width="9.140625" customWidth="1"/>
  </cols>
  <sheetData>
    <row r="1" spans="1:9" ht="15" customHeight="1" x14ac:dyDescent="0.25">
      <c r="A1" s="243" t="s">
        <v>151</v>
      </c>
      <c r="B1" s="244"/>
      <c r="C1" s="244"/>
      <c r="D1" s="244"/>
      <c r="E1" s="244"/>
      <c r="F1" s="244"/>
      <c r="G1" s="244"/>
      <c r="H1" s="244"/>
      <c r="I1" s="245"/>
    </row>
    <row r="2" spans="1:9" ht="12.75" customHeight="1" x14ac:dyDescent="0.25">
      <c r="A2" s="286" t="s">
        <v>152</v>
      </c>
      <c r="B2" s="287"/>
      <c r="C2" s="287"/>
      <c r="D2" s="287"/>
      <c r="E2" s="287"/>
      <c r="F2" s="287"/>
      <c r="G2" s="287"/>
      <c r="H2" s="287"/>
      <c r="I2" s="288"/>
    </row>
    <row r="3" spans="1:9" ht="9.75" customHeight="1" thickBot="1" x14ac:dyDescent="0.3">
      <c r="A3" s="286"/>
      <c r="B3" s="287"/>
      <c r="C3" s="287"/>
      <c r="D3" s="287"/>
      <c r="E3" s="287"/>
      <c r="F3" s="287"/>
      <c r="G3" s="287"/>
      <c r="H3" s="287"/>
      <c r="I3" s="288"/>
    </row>
    <row r="4" spans="1:9" ht="15" customHeight="1" thickBot="1" x14ac:dyDescent="0.3">
      <c r="A4" s="77"/>
      <c r="B4" s="246" t="s">
        <v>153</v>
      </c>
      <c r="C4" s="247" t="s">
        <v>3</v>
      </c>
      <c r="D4" s="291" t="s">
        <v>154</v>
      </c>
      <c r="E4" s="292"/>
      <c r="F4" s="292"/>
      <c r="G4" s="292"/>
      <c r="H4" s="293"/>
      <c r="I4" s="248" t="s">
        <v>155</v>
      </c>
    </row>
    <row r="5" spans="1:9" ht="33.75" customHeight="1" thickBot="1" x14ac:dyDescent="0.3">
      <c r="A5" s="77"/>
      <c r="B5" s="289"/>
      <c r="C5" s="290"/>
      <c r="D5" s="78" t="s">
        <v>156</v>
      </c>
      <c r="E5" s="79" t="s">
        <v>157</v>
      </c>
      <c r="F5" s="79" t="s">
        <v>158</v>
      </c>
      <c r="G5" s="79" t="s">
        <v>159</v>
      </c>
      <c r="H5" s="80" t="s">
        <v>149</v>
      </c>
      <c r="I5" s="294"/>
    </row>
    <row r="6" spans="1:9" x14ac:dyDescent="0.25">
      <c r="A6" s="37" t="s">
        <v>90</v>
      </c>
      <c r="B6" s="52">
        <f>[8]Sheet1!B2</f>
        <v>3.0722973346710205</v>
      </c>
      <c r="C6" s="53">
        <f>[8]Sheet1!C2</f>
        <v>29019.999999999571</v>
      </c>
      <c r="D6" s="52">
        <f>[8]Sheet1!D2</f>
        <v>58.885814666748047</v>
      </c>
      <c r="E6" s="52">
        <f>[8]Sheet1!E2</f>
        <v>27.006153106689453</v>
      </c>
      <c r="F6" s="52">
        <f>[8]Sheet1!F2</f>
        <v>5.7093429565429688</v>
      </c>
      <c r="G6" s="52">
        <f>[8]Sheet1!G2</f>
        <v>10.118425369262695</v>
      </c>
      <c r="H6" s="52">
        <f>[8]Sheet1!H2</f>
        <v>0.79819512367248535</v>
      </c>
      <c r="I6" s="53">
        <f>[8]Sheet1!I2</f>
        <v>891.58070878833405</v>
      </c>
    </row>
    <row r="7" spans="1:9" x14ac:dyDescent="0.25">
      <c r="A7" s="31" t="s">
        <v>8</v>
      </c>
      <c r="B7" s="81"/>
      <c r="C7" s="82"/>
      <c r="D7" s="81"/>
      <c r="E7" s="81"/>
      <c r="F7" s="81"/>
      <c r="G7" s="83"/>
      <c r="H7" s="83"/>
      <c r="I7" s="84"/>
    </row>
    <row r="8" spans="1:9" x14ac:dyDescent="0.25">
      <c r="A8" s="36" t="s">
        <v>9</v>
      </c>
      <c r="B8" s="81">
        <f>[8]Sheet1!B3</f>
        <v>3.0863184928894043</v>
      </c>
      <c r="C8" s="82">
        <f>[8]Sheet1!C3</f>
        <v>17822.769757616825</v>
      </c>
      <c r="D8" s="81">
        <f>[8]Sheet1!D3</f>
        <v>58.043025970458984</v>
      </c>
      <c r="E8" s="81">
        <f>[8]Sheet1!E3</f>
        <v>31.977991104125977</v>
      </c>
      <c r="F8" s="81">
        <f>[8]Sheet1!F3</f>
        <v>4.5238265991210938</v>
      </c>
      <c r="G8" s="81">
        <f>[8]Sheet1!G3</f>
        <v>6.819603443145752</v>
      </c>
      <c r="H8" s="81">
        <f>[8]Sheet1!H3</f>
        <v>1.2937601804733276</v>
      </c>
      <c r="I8" s="82">
        <f>[8]Sheet1!I3</f>
        <v>550.0674533125848</v>
      </c>
    </row>
    <row r="9" spans="1:9" x14ac:dyDescent="0.25">
      <c r="A9" s="36" t="s">
        <v>10</v>
      </c>
      <c r="B9" s="81">
        <f>[8]Sheet1!B4</f>
        <v>3.0499796867370605</v>
      </c>
      <c r="C9" s="82">
        <f>[8]Sheet1!C4</f>
        <v>11197.230242383099</v>
      </c>
      <c r="D9" s="81">
        <f>[8]Sheet1!D4</f>
        <v>60.243274688720703</v>
      </c>
      <c r="E9" s="81">
        <f>[8]Sheet1!E4</f>
        <v>18.998130798339844</v>
      </c>
      <c r="F9" s="81">
        <f>[8]Sheet1!F4</f>
        <v>7.6188268661499023</v>
      </c>
      <c r="G9" s="81">
        <f>[8]Sheet1!G4</f>
        <v>15.431759834289551</v>
      </c>
      <c r="H9" s="81">
        <f>[8]Sheet1!H4</f>
        <v>0</v>
      </c>
      <c r="I9" s="82">
        <f>[8]Sheet1!I4</f>
        <v>341.51325547574959</v>
      </c>
    </row>
    <row r="10" spans="1:9" x14ac:dyDescent="0.25">
      <c r="A10" s="36" t="s">
        <v>11</v>
      </c>
      <c r="B10" s="81">
        <f>[8]Sheet1!B5</f>
        <v>2.2993645668029785</v>
      </c>
      <c r="C10" s="82">
        <f>[8]Sheet1!C5</f>
        <v>6564.9601633568655</v>
      </c>
      <c r="D10" s="81">
        <f>[8]Sheet1!D5</f>
        <v>61.776554107666016</v>
      </c>
      <c r="E10" s="81">
        <f>[8]Sheet1!E5</f>
        <v>11.110857963562012</v>
      </c>
      <c r="F10" s="81">
        <f>[8]Sheet1!F5</f>
        <v>12.939066886901855</v>
      </c>
      <c r="G10" s="81">
        <f>[8]Sheet1!G5</f>
        <v>16.964361190795898</v>
      </c>
      <c r="H10" s="81">
        <f>[8]Sheet1!H5</f>
        <v>0</v>
      </c>
      <c r="I10" s="82">
        <f>[8]Sheet1!I5</f>
        <v>150.95236230154345</v>
      </c>
    </row>
    <row r="11" spans="1:9" x14ac:dyDescent="0.25">
      <c r="A11" s="36" t="s">
        <v>12</v>
      </c>
      <c r="B11" s="81">
        <f>[8]Sheet1!B6</f>
        <v>4.1137690544128418</v>
      </c>
      <c r="C11" s="82">
        <f>[8]Sheet1!C6</f>
        <v>4632.2700790262288</v>
      </c>
      <c r="D11" s="81">
        <f>[8]Sheet1!D6</f>
        <v>59.028694152832031</v>
      </c>
      <c r="E11" s="81">
        <f>[8]Sheet1!E6</f>
        <v>25.246015548706055</v>
      </c>
      <c r="F11" s="81">
        <f>[8]Sheet1!F6</f>
        <v>3.4044113159179688</v>
      </c>
      <c r="G11" s="81">
        <f>[8]Sheet1!G6</f>
        <v>14.217713356018066</v>
      </c>
      <c r="H11" s="81">
        <f>[8]Sheet1!H6</f>
        <v>0</v>
      </c>
      <c r="I11" s="82">
        <f>[8]Sheet1!I6</f>
        <v>190.56089317420614</v>
      </c>
    </row>
    <row r="12" spans="1:9" x14ac:dyDescent="0.25">
      <c r="A12" s="31" t="s">
        <v>13</v>
      </c>
      <c r="B12" s="81"/>
      <c r="C12" s="82"/>
      <c r="D12" s="81"/>
      <c r="E12" s="81"/>
      <c r="F12" s="81"/>
      <c r="G12" s="83"/>
      <c r="H12" s="83"/>
      <c r="I12" s="84"/>
    </row>
    <row r="13" spans="1:9" x14ac:dyDescent="0.25">
      <c r="A13" s="32" t="s">
        <v>14</v>
      </c>
      <c r="B13" s="81">
        <f>[8]Sheet1!B8</f>
        <v>1.9451942443847656</v>
      </c>
      <c r="C13" s="82">
        <f>[8]Sheet1!C8</f>
        <v>3995.3605866612052</v>
      </c>
      <c r="D13" s="81">
        <f>[8]Sheet1!D8</f>
        <v>59.606922149658203</v>
      </c>
      <c r="E13" s="81">
        <f>[8]Sheet1!E8</f>
        <v>24.911264419555664</v>
      </c>
      <c r="F13" s="81">
        <f>[8]Sheet1!F8</f>
        <v>7.6805224418640137</v>
      </c>
      <c r="G13" s="81">
        <f>[8]Sheet1!G8</f>
        <v>9.2203950881958008</v>
      </c>
      <c r="H13" s="81">
        <f>[8]Sheet1!H8</f>
        <v>0</v>
      </c>
      <c r="I13" s="82">
        <f>[8]Sheet1!I8</f>
        <v>77.717522438849656</v>
      </c>
    </row>
    <row r="14" spans="1:9" x14ac:dyDescent="0.25">
      <c r="A14" s="32" t="s">
        <v>16</v>
      </c>
      <c r="B14" s="81">
        <f>[8]Sheet1!B9</f>
        <v>1.4371621608734131</v>
      </c>
      <c r="C14" s="82">
        <f>[8]Sheet1!C9</f>
        <v>3994.3681366272481</v>
      </c>
      <c r="D14" s="81">
        <f>[8]Sheet1!D9</f>
        <v>69.3568115234375</v>
      </c>
      <c r="E14" s="81">
        <f>[8]Sheet1!E9</f>
        <v>21.773786544799805</v>
      </c>
      <c r="F14" s="81">
        <f>[8]Sheet1!F9</f>
        <v>6.1485986709594727</v>
      </c>
      <c r="G14" s="81">
        <f>[8]Sheet1!G9</f>
        <v>4.1870970726013184</v>
      </c>
      <c r="H14" s="81">
        <f>[8]Sheet1!H9</f>
        <v>0</v>
      </c>
      <c r="I14" s="82">
        <f>[8]Sheet1!I9</f>
        <v>57.405549678754873</v>
      </c>
    </row>
    <row r="15" spans="1:9" x14ac:dyDescent="0.25">
      <c r="A15" s="32" t="s">
        <v>17</v>
      </c>
      <c r="B15" s="81">
        <f>[8]Sheet1!B10</f>
        <v>3.1402626037597656</v>
      </c>
      <c r="C15" s="82">
        <f>[8]Sheet1!C10</f>
        <v>4280.5163734672642</v>
      </c>
      <c r="D15" s="81">
        <f>[8]Sheet1!D10</f>
        <v>60.903945922851563</v>
      </c>
      <c r="E15" s="81">
        <f>[8]Sheet1!E10</f>
        <v>16.792942047119141</v>
      </c>
      <c r="F15" s="81">
        <f>[8]Sheet1!F10</f>
        <v>9.3594865798950195</v>
      </c>
      <c r="G15" s="81">
        <f>[8]Sheet1!G10</f>
        <v>16.341119766235352</v>
      </c>
      <c r="H15" s="81">
        <f>[8]Sheet1!H10</f>
        <v>0</v>
      </c>
      <c r="I15" s="82">
        <f>[8]Sheet1!I10</f>
        <v>134.4194505281595</v>
      </c>
    </row>
    <row r="16" spans="1:9" x14ac:dyDescent="0.25">
      <c r="A16" s="32" t="s">
        <v>18</v>
      </c>
      <c r="B16" s="81">
        <f>[8]Sheet1!B11</f>
        <v>2.7081215381622314</v>
      </c>
      <c r="C16" s="82">
        <f>[8]Sheet1!C11</f>
        <v>4120.341232633953</v>
      </c>
      <c r="D16" s="81">
        <f>[8]Sheet1!D11</f>
        <v>49.983489990234375</v>
      </c>
      <c r="E16" s="81">
        <f>[8]Sheet1!E11</f>
        <v>26.609371185302734</v>
      </c>
      <c r="F16" s="81">
        <f>[8]Sheet1!F11</f>
        <v>8.6721000671386719</v>
      </c>
      <c r="G16" s="81">
        <f>[8]Sheet1!G11</f>
        <v>16.996004104614258</v>
      </c>
      <c r="H16" s="81">
        <f>[8]Sheet1!H11</f>
        <v>1.6144857406616211</v>
      </c>
      <c r="I16" s="82">
        <f>[8]Sheet1!I11</f>
        <v>111.58385317448631</v>
      </c>
    </row>
    <row r="17" spans="1:9" x14ac:dyDescent="0.25">
      <c r="A17" s="32" t="s">
        <v>19</v>
      </c>
      <c r="B17" s="81">
        <f>[8]Sheet1!B12</f>
        <v>3.8040251731872559</v>
      </c>
      <c r="C17" s="82">
        <f>[8]Sheet1!C12</f>
        <v>4241.3878359468881</v>
      </c>
      <c r="D17" s="81">
        <f>[8]Sheet1!D12</f>
        <v>55.536479949951172</v>
      </c>
      <c r="E17" s="81">
        <f>[8]Sheet1!E12</f>
        <v>32.188919067382813</v>
      </c>
      <c r="F17" s="81">
        <f>[8]Sheet1!F12</f>
        <v>4.6673874855041504</v>
      </c>
      <c r="G17" s="81">
        <f>[8]Sheet1!G12</f>
        <v>9.0860576629638672</v>
      </c>
      <c r="H17" s="81">
        <f>[8]Sheet1!H12</f>
        <v>0.77072340250015259</v>
      </c>
      <c r="I17" s="82">
        <f>[8]Sheet1!I12</f>
        <v>161.34345875255536</v>
      </c>
    </row>
    <row r="18" spans="1:9" x14ac:dyDescent="0.25">
      <c r="A18" s="32" t="s">
        <v>20</v>
      </c>
      <c r="B18" s="81">
        <f>[8]Sheet1!B13</f>
        <v>3.9769937992095947</v>
      </c>
      <c r="C18" s="82">
        <f>[8]Sheet1!C13</f>
        <v>2781.0555769761804</v>
      </c>
      <c r="D18" s="81">
        <f>[8]Sheet1!D13</f>
        <v>53.30804443359375</v>
      </c>
      <c r="E18" s="81">
        <f>[8]Sheet1!E13</f>
        <v>34.663089752197266</v>
      </c>
      <c r="F18" s="81">
        <f>[8]Sheet1!F13</f>
        <v>3.147968053817749</v>
      </c>
      <c r="G18" s="81">
        <f>[8]Sheet1!G13</f>
        <v>11.070658683776855</v>
      </c>
      <c r="H18" s="81">
        <f>[8]Sheet1!H13</f>
        <v>0.64006161689758301</v>
      </c>
      <c r="I18" s="82">
        <f>[8]Sheet1!I13</f>
        <v>110.60240608849398</v>
      </c>
    </row>
    <row r="19" spans="1:9" x14ac:dyDescent="0.25">
      <c r="A19" s="32" t="s">
        <v>21</v>
      </c>
      <c r="B19" s="81">
        <f>[8]Sheet1!B14</f>
        <v>3.9563720226287842</v>
      </c>
      <c r="C19" s="82">
        <f>[8]Sheet1!C14</f>
        <v>2082.7607022698712</v>
      </c>
      <c r="D19" s="81">
        <f>[8]Sheet1!D14</f>
        <v>62.576213836669922</v>
      </c>
      <c r="E19" s="81">
        <f>[8]Sheet1!E14</f>
        <v>29.193525314331055</v>
      </c>
      <c r="F19" s="81">
        <f>[8]Sheet1!F14</f>
        <v>3.222177267074585</v>
      </c>
      <c r="G19" s="81">
        <f>[8]Sheet1!G14</f>
        <v>4.6631441116333008</v>
      </c>
      <c r="H19" s="81">
        <f>[8]Sheet1!H14</f>
        <v>3.5574047565460205</v>
      </c>
      <c r="I19" s="82">
        <f>[8]Sheet1!I14</f>
        <v>82.40176334604746</v>
      </c>
    </row>
    <row r="20" spans="1:9" x14ac:dyDescent="0.25">
      <c r="A20" s="32" t="s">
        <v>22</v>
      </c>
      <c r="B20" s="81">
        <f>[8]Sheet1!B15</f>
        <v>4.1036930084228516</v>
      </c>
      <c r="C20" s="82">
        <f>[8]Sheet1!C15</f>
        <v>1644.7555623266337</v>
      </c>
      <c r="D20" s="81">
        <f>[8]Sheet1!D15</f>
        <v>65.560493469238281</v>
      </c>
      <c r="E20" s="81">
        <f>[8]Sheet1!E15</f>
        <v>25.499370574951172</v>
      </c>
      <c r="F20" s="81">
        <f>[8]Sheet1!F15</f>
        <v>5.8767914772033691</v>
      </c>
      <c r="G20" s="81">
        <f>[8]Sheet1!G15</f>
        <v>5.6927509307861328</v>
      </c>
      <c r="H20" s="81">
        <f>[8]Sheet1!H15</f>
        <v>0.64040875434875488</v>
      </c>
      <c r="I20" s="82">
        <f>[8]Sheet1!I15</f>
        <v>67.495718128207969</v>
      </c>
    </row>
    <row r="21" spans="1:9" x14ac:dyDescent="0.25">
      <c r="A21" s="32" t="s">
        <v>23</v>
      </c>
      <c r="B21" s="81">
        <f>[8]Sheet1!B16</f>
        <v>4.8879823684692383</v>
      </c>
      <c r="C21" s="82">
        <f>[8]Sheet1!C16</f>
        <v>1034.7543217634059</v>
      </c>
      <c r="D21" s="81">
        <f>[8]Sheet1!D16</f>
        <v>61.796039581298828</v>
      </c>
      <c r="E21" s="81">
        <f>[8]Sheet1!E16</f>
        <v>26.825393676757813</v>
      </c>
      <c r="F21" s="81">
        <f>[8]Sheet1!F16</f>
        <v>2.9914877414703369</v>
      </c>
      <c r="G21" s="81">
        <f>[8]Sheet1!G16</f>
        <v>8.3870782852172852</v>
      </c>
      <c r="H21" s="81">
        <f>[8]Sheet1!H16</f>
        <v>0</v>
      </c>
      <c r="I21" s="82">
        <f>[8]Sheet1!I16</f>
        <v>50.57860912785781</v>
      </c>
    </row>
    <row r="22" spans="1:9" x14ac:dyDescent="0.25">
      <c r="A22" s="32" t="s">
        <v>24</v>
      </c>
      <c r="B22" s="81">
        <f>[8]Sheet1!B17</f>
        <v>4.5024733543395996</v>
      </c>
      <c r="C22" s="82">
        <f>[8]Sheet1!C17</f>
        <v>844.69967132732927</v>
      </c>
      <c r="D22" s="81">
        <f>[8]Sheet1!D17</f>
        <v>67.311492919921875</v>
      </c>
      <c r="E22" s="81">
        <f>[8]Sheet1!E17</f>
        <v>30.367120742797852</v>
      </c>
      <c r="F22" s="81">
        <f>[8]Sheet1!F17</f>
        <v>0</v>
      </c>
      <c r="G22" s="81">
        <f>[8]Sheet1!G17</f>
        <v>2.3213887214660645</v>
      </c>
      <c r="H22" s="81">
        <f>[8]Sheet1!H17</f>
        <v>0</v>
      </c>
      <c r="I22" s="82">
        <f>[8]Sheet1!I17</f>
        <v>38.032377524921756</v>
      </c>
    </row>
    <row r="23" spans="1:9" x14ac:dyDescent="0.25">
      <c r="A23" s="31" t="s">
        <v>25</v>
      </c>
      <c r="B23" s="81"/>
      <c r="C23" s="82"/>
      <c r="D23" s="81"/>
      <c r="E23" s="81"/>
      <c r="F23" s="81"/>
      <c r="G23" s="83"/>
      <c r="H23" s="83"/>
      <c r="I23" s="84"/>
    </row>
    <row r="24" spans="1:9" x14ac:dyDescent="0.25">
      <c r="A24" s="35" t="s">
        <v>26</v>
      </c>
      <c r="B24" s="81">
        <f>[8]Sheet1!B18</f>
        <v>1.8684593439102173</v>
      </c>
      <c r="C24" s="82">
        <f>[8]Sheet1!C18</f>
        <v>6621.8421171562459</v>
      </c>
      <c r="D24" s="81">
        <f>[8]Sheet1!D18</f>
        <v>58.699947357177734</v>
      </c>
      <c r="E24" s="81">
        <f>[8]Sheet1!E18</f>
        <v>27.404878616333008</v>
      </c>
      <c r="F24" s="81">
        <f>[8]Sheet1!F18</f>
        <v>5.6129064559936523</v>
      </c>
      <c r="G24" s="81">
        <f>[8]Sheet1!G18</f>
        <v>9.4456634521484375</v>
      </c>
      <c r="H24" s="81">
        <f>[8]Sheet1!H18</f>
        <v>0.86639505624771118</v>
      </c>
      <c r="I24" s="82">
        <f>[8]Sheet1!I18</f>
        <v>123.72643046000995</v>
      </c>
    </row>
    <row r="25" spans="1:9" x14ac:dyDescent="0.25">
      <c r="A25" s="34" t="s">
        <v>27</v>
      </c>
      <c r="B25" s="81">
        <f>[8]Sheet1!B19</f>
        <v>3.4777133464813232</v>
      </c>
      <c r="C25" s="82">
        <f>[8]Sheet1!C19</f>
        <v>20789.883351857032</v>
      </c>
      <c r="D25" s="81">
        <f>[8]Sheet1!D19</f>
        <v>59.818790435791016</v>
      </c>
      <c r="E25" s="81">
        <f>[8]Sheet1!E19</f>
        <v>25.691143035888672</v>
      </c>
      <c r="F25" s="81">
        <f>[8]Sheet1!F19</f>
        <v>5.9600343704223633</v>
      </c>
      <c r="G25" s="81">
        <f>[8]Sheet1!G19</f>
        <v>10.360053062438965</v>
      </c>
      <c r="H25" s="81">
        <f>[8]Sheet1!H19</f>
        <v>0.7323419451713562</v>
      </c>
      <c r="I25" s="82">
        <f>[8]Sheet1!I19</f>
        <v>723.01253243189365</v>
      </c>
    </row>
    <row r="26" spans="1:9" ht="22.5" x14ac:dyDescent="0.25">
      <c r="A26" s="34" t="s">
        <v>28</v>
      </c>
      <c r="B26" s="81">
        <f>[8]Sheet1!B20</f>
        <v>2.7881896495819092</v>
      </c>
      <c r="C26" s="82">
        <f>[8]Sheet1!C20</f>
        <v>1608.2745309867714</v>
      </c>
      <c r="D26" s="81">
        <f>[8]Sheet1!D20</f>
        <v>44.355636596679688</v>
      </c>
      <c r="E26" s="81">
        <f>[8]Sheet1!E20</f>
        <v>47.108757019042969</v>
      </c>
      <c r="F26" s="81">
        <f>[8]Sheet1!F20</f>
        <v>1.9333704710006714</v>
      </c>
      <c r="G26" s="81">
        <f>[8]Sheet1!G20</f>
        <v>8.0787630081176758</v>
      </c>
      <c r="H26" s="81">
        <f>[8]Sheet1!H20</f>
        <v>1.6718119382858276</v>
      </c>
      <c r="I26" s="82">
        <f>[8]Sheet1!I20</f>
        <v>44.841745896430034</v>
      </c>
    </row>
    <row r="27" spans="1:9" x14ac:dyDescent="0.25">
      <c r="A27" s="31" t="s">
        <v>29</v>
      </c>
      <c r="B27" s="81"/>
      <c r="C27" s="82"/>
      <c r="D27" s="81"/>
      <c r="E27" s="81"/>
      <c r="F27" s="81"/>
      <c r="G27" s="83"/>
      <c r="H27" s="83"/>
      <c r="I27" s="84"/>
    </row>
    <row r="28" spans="1:9" x14ac:dyDescent="0.25">
      <c r="A28" s="85" t="s">
        <v>30</v>
      </c>
      <c r="B28" s="81">
        <f>[8]Sheet1!B21</f>
        <v>2.5649197101593018</v>
      </c>
      <c r="C28" s="82">
        <f>[8]Sheet1!C21</f>
        <v>13643.790116608205</v>
      </c>
      <c r="D28" s="81">
        <f>[8]Sheet1!D21</f>
        <v>39.324813842773438</v>
      </c>
      <c r="E28" s="81">
        <f>[8]Sheet1!E21</f>
        <v>52.143146514892578</v>
      </c>
      <c r="F28" s="81">
        <f>[8]Sheet1!F21</f>
        <v>2.3077528476715088</v>
      </c>
      <c r="G28" s="81">
        <f>[8]Sheet1!G21</f>
        <v>6.4753260612487793</v>
      </c>
      <c r="H28" s="81">
        <f>[8]Sheet1!H21</f>
        <v>1.2888994216918945</v>
      </c>
      <c r="I28" s="82">
        <f>[8]Sheet1!I21</f>
        <v>349.95225741604327</v>
      </c>
    </row>
    <row r="29" spans="1:9" x14ac:dyDescent="0.25">
      <c r="A29" s="32" t="s">
        <v>31</v>
      </c>
      <c r="B29" s="81">
        <f>[8]Sheet1!B22</f>
        <v>2.454594612121582</v>
      </c>
      <c r="C29" s="82">
        <f>[8]Sheet1!C22</f>
        <v>4322.5505265841857</v>
      </c>
      <c r="D29" s="81">
        <f>[8]Sheet1!D22</f>
        <v>63.983734130859375</v>
      </c>
      <c r="E29" s="81">
        <f>[8]Sheet1!E22</f>
        <v>23.906068801879883</v>
      </c>
      <c r="F29" s="81">
        <f>[8]Sheet1!F22</f>
        <v>6.9857897758483887</v>
      </c>
      <c r="G29" s="81">
        <f>[8]Sheet1!G22</f>
        <v>6.4027695655822754</v>
      </c>
      <c r="H29" s="81">
        <f>[8]Sheet1!H22</f>
        <v>0</v>
      </c>
      <c r="I29" s="82">
        <f>[8]Sheet1!I22</f>
        <v>106.10109110103245</v>
      </c>
    </row>
    <row r="30" spans="1:9" x14ac:dyDescent="0.25">
      <c r="A30" s="32" t="s">
        <v>32</v>
      </c>
      <c r="B30" s="81">
        <f>[8]Sheet1!B23</f>
        <v>2.3855607509613037</v>
      </c>
      <c r="C30" s="82">
        <f>[8]Sheet1!C23</f>
        <v>3036.4065161039994</v>
      </c>
      <c r="D30" s="81">
        <f>[8]Sheet1!D23</f>
        <v>67.049041748046875</v>
      </c>
      <c r="E30" s="81">
        <f>[8]Sheet1!E23</f>
        <v>12.667545318603516</v>
      </c>
      <c r="F30" s="81">
        <f>[8]Sheet1!F23</f>
        <v>16.077388763427734</v>
      </c>
      <c r="G30" s="81">
        <f>[8]Sheet1!G23</f>
        <v>5.0766782760620117</v>
      </c>
      <c r="H30" s="81">
        <f>[8]Sheet1!H23</f>
        <v>0</v>
      </c>
      <c r="I30" s="82">
        <f>[8]Sheet1!I23</f>
        <v>72.435318877329024</v>
      </c>
    </row>
    <row r="31" spans="1:9" x14ac:dyDescent="0.25">
      <c r="A31" s="32" t="s">
        <v>33</v>
      </c>
      <c r="B31" s="81">
        <f>[8]Sheet1!B24</f>
        <v>3.6318469047546387</v>
      </c>
      <c r="C31" s="82">
        <f>[8]Sheet1!C24</f>
        <v>4056.726185348381</v>
      </c>
      <c r="D31" s="81">
        <f>[8]Sheet1!D24</f>
        <v>73.278678894042969</v>
      </c>
      <c r="E31" s="81">
        <f>[8]Sheet1!E24</f>
        <v>10.589025497436523</v>
      </c>
      <c r="F31" s="81">
        <f>[8]Sheet1!F24</f>
        <v>4.216498851776123</v>
      </c>
      <c r="G31" s="81">
        <f>[8]Sheet1!G24</f>
        <v>16.081447601318359</v>
      </c>
      <c r="H31" s="81">
        <f>[8]Sheet1!H24</f>
        <v>0.26734426617622375</v>
      </c>
      <c r="I31" s="82">
        <f>[8]Sheet1!I24</f>
        <v>147.33408422713734</v>
      </c>
    </row>
    <row r="32" spans="1:9" x14ac:dyDescent="0.25">
      <c r="A32" s="32" t="s">
        <v>34</v>
      </c>
      <c r="B32" s="81">
        <f>[8]Sheet1!B25</f>
        <v>5.4477086067199707</v>
      </c>
      <c r="C32" s="82">
        <f>[8]Sheet1!C25</f>
        <v>3960.5266553552397</v>
      </c>
      <c r="D32" s="81">
        <f>[8]Sheet1!D25</f>
        <v>75.537139892578125</v>
      </c>
      <c r="E32" s="81">
        <f>[8]Sheet1!E25</f>
        <v>3.7838335037231445</v>
      </c>
      <c r="F32" s="81">
        <f>[8]Sheet1!F25</f>
        <v>8.1375083923339844</v>
      </c>
      <c r="G32" s="81">
        <f>[8]Sheet1!G25</f>
        <v>15.475307464599609</v>
      </c>
      <c r="H32" s="81">
        <f>[8]Sheet1!H25</f>
        <v>1.0252839326858521</v>
      </c>
      <c r="I32" s="82">
        <f>[8]Sheet1!I25</f>
        <v>215.75795716679298</v>
      </c>
    </row>
    <row r="33" spans="1:9" x14ac:dyDescent="0.25">
      <c r="A33" s="31" t="s">
        <v>89</v>
      </c>
      <c r="B33" s="81"/>
      <c r="C33" s="82"/>
      <c r="D33" s="81"/>
      <c r="E33" s="81"/>
      <c r="F33" s="81"/>
      <c r="G33" s="83"/>
      <c r="H33" s="83"/>
      <c r="I33" s="84"/>
    </row>
    <row r="34" spans="1:9" x14ac:dyDescent="0.25">
      <c r="A34" s="33" t="s">
        <v>88</v>
      </c>
      <c r="B34" s="81">
        <f>[8]Sheet1!B26</f>
        <v>4.0767483711242676</v>
      </c>
      <c r="C34" s="82">
        <f>[8]Sheet1!C26</f>
        <v>9381.9421897148823</v>
      </c>
      <c r="D34" s="81">
        <f>[8]Sheet1!D26</f>
        <v>60.186267852783203</v>
      </c>
      <c r="E34" s="81">
        <f>[8]Sheet1!E26</f>
        <v>31.103511810302734</v>
      </c>
      <c r="F34" s="81">
        <f>[8]Sheet1!F26</f>
        <v>2.4194977283477783</v>
      </c>
      <c r="G34" s="81">
        <f>[8]Sheet1!G26</f>
        <v>8.608281135559082</v>
      </c>
      <c r="H34" s="81">
        <f>[8]Sheet1!H26</f>
        <v>0.18508860468864441</v>
      </c>
      <c r="I34" s="82">
        <f>[8]Sheet1!I26</f>
        <v>382.4781955594151</v>
      </c>
    </row>
    <row r="35" spans="1:9" x14ac:dyDescent="0.25">
      <c r="A35" s="33" t="s">
        <v>87</v>
      </c>
      <c r="B35" s="81">
        <f>[8]Sheet1!B27</f>
        <v>3.802426815032959</v>
      </c>
      <c r="C35" s="82">
        <f>[8]Sheet1!C27</f>
        <v>1150.9748500170965</v>
      </c>
      <c r="D35" s="81">
        <f>[8]Sheet1!D27</f>
        <v>31.548593521118164</v>
      </c>
      <c r="E35" s="81">
        <f>[8]Sheet1!E27</f>
        <v>66.477828979492188</v>
      </c>
      <c r="F35" s="81">
        <f>[8]Sheet1!F27</f>
        <v>0</v>
      </c>
      <c r="G35" s="81">
        <f>[8]Sheet1!G27</f>
        <v>4.4936113357543945</v>
      </c>
      <c r="H35" s="81">
        <f>[8]Sheet1!H27</f>
        <v>0</v>
      </c>
      <c r="I35" s="82">
        <f>[8]Sheet1!I27</f>
        <v>43.764975324283562</v>
      </c>
    </row>
    <row r="36" spans="1:9" x14ac:dyDescent="0.25">
      <c r="A36" s="33" t="s">
        <v>86</v>
      </c>
      <c r="B36" s="81">
        <f>[8]Sheet1!B28</f>
        <v>2.5170955657958984</v>
      </c>
      <c r="C36" s="82">
        <f>[8]Sheet1!C28</f>
        <v>18487.082960267839</v>
      </c>
      <c r="D36" s="81">
        <f>[8]Sheet1!D28</f>
        <v>60.387985229492188</v>
      </c>
      <c r="E36" s="81">
        <f>[8]Sheet1!E28</f>
        <v>19.92607307434082</v>
      </c>
      <c r="F36" s="81">
        <f>[8]Sheet1!F28</f>
        <v>8.950352668762207</v>
      </c>
      <c r="G36" s="81">
        <f>[8]Sheet1!G28</f>
        <v>11.88868236541748</v>
      </c>
      <c r="H36" s="81">
        <f>[8]Sheet1!H28</f>
        <v>1.3772003650665283</v>
      </c>
      <c r="I36" s="82">
        <f>[8]Sheet1!I28</f>
        <v>465.33753790463538</v>
      </c>
    </row>
    <row r="37" spans="1:9" x14ac:dyDescent="0.25">
      <c r="A37" s="31" t="s">
        <v>37</v>
      </c>
      <c r="B37" s="81"/>
      <c r="C37" s="82"/>
      <c r="D37" s="81"/>
      <c r="E37" s="81"/>
      <c r="F37" s="81"/>
      <c r="G37" s="83"/>
      <c r="H37" s="83"/>
      <c r="I37" s="84"/>
    </row>
    <row r="38" spans="1:9" x14ac:dyDescent="0.25">
      <c r="A38" s="33" t="s">
        <v>85</v>
      </c>
      <c r="B38" s="81">
        <f>[8]Sheet1!B29</f>
        <v>3.1066603660583496</v>
      </c>
      <c r="C38" s="82">
        <f>[8]Sheet1!C29</f>
        <v>27454.668207227496</v>
      </c>
      <c r="D38" s="81">
        <f>[8]Sheet1!D29</f>
        <v>58.881549835205078</v>
      </c>
      <c r="E38" s="81">
        <f>[8]Sheet1!E29</f>
        <v>26.547103881835938</v>
      </c>
      <c r="F38" s="81">
        <f>[8]Sheet1!F29</f>
        <v>5.9681100845336914</v>
      </c>
      <c r="G38" s="81">
        <f>[8]Sheet1!G29</f>
        <v>10.400915145874023</v>
      </c>
      <c r="H38" s="81">
        <f>[8]Sheet1!H29</f>
        <v>0.83437210321426392</v>
      </c>
      <c r="I38" s="82">
        <f>[8]Sheet1!I29</f>
        <v>852.923268002383</v>
      </c>
    </row>
    <row r="39" spans="1:9" x14ac:dyDescent="0.25">
      <c r="A39" s="33" t="s">
        <v>84</v>
      </c>
      <c r="B39" s="81">
        <f>[8]Sheet1!B30</f>
        <v>2.4696004390716553</v>
      </c>
      <c r="C39" s="82">
        <f>[8]Sheet1!C30</f>
        <v>1565.331792772251</v>
      </c>
      <c r="D39" s="81">
        <f>[8]Sheet1!D30</f>
        <v>58.979866027832031</v>
      </c>
      <c r="E39" s="81">
        <f>[8]Sheet1!E30</f>
        <v>37.134464263916016</v>
      </c>
      <c r="F39" s="81">
        <f>[8]Sheet1!F30</f>
        <v>0</v>
      </c>
      <c r="G39" s="81">
        <f>[8]Sheet1!G30</f>
        <v>3.8856704235076904</v>
      </c>
      <c r="H39" s="81">
        <f>[8]Sheet1!H30</f>
        <v>0</v>
      </c>
      <c r="I39" s="82">
        <f>[8]Sheet1!I30</f>
        <v>38.657440785950946</v>
      </c>
    </row>
    <row r="40" spans="1:9" x14ac:dyDescent="0.25">
      <c r="A40" s="31" t="s">
        <v>38</v>
      </c>
      <c r="B40" s="81"/>
      <c r="C40" s="82"/>
      <c r="D40" s="81"/>
      <c r="E40" s="81"/>
      <c r="F40" s="81"/>
      <c r="G40" s="83"/>
      <c r="H40" s="83"/>
      <c r="I40" s="84"/>
    </row>
    <row r="41" spans="1:9" x14ac:dyDescent="0.25">
      <c r="A41" s="32" t="s">
        <v>83</v>
      </c>
      <c r="B41" s="81">
        <f>[8]Sheet1!B31</f>
        <v>2.1368324756622314</v>
      </c>
      <c r="C41" s="82">
        <f>[8]Sheet1!C31</f>
        <v>5655.5185301378588</v>
      </c>
      <c r="D41" s="81">
        <f>[8]Sheet1!D31</f>
        <v>10.378485679626465</v>
      </c>
      <c r="E41" s="81">
        <f>[8]Sheet1!E31</f>
        <v>86.761146545410156</v>
      </c>
      <c r="F41" s="81">
        <f>[8]Sheet1!F31</f>
        <v>0.30469262599945068</v>
      </c>
      <c r="G41" s="81">
        <f>[8]Sheet1!G31</f>
        <v>2.3753008842468262</v>
      </c>
      <c r="H41" s="81">
        <f>[8]Sheet1!H31</f>
        <v>0.62033611536026001</v>
      </c>
      <c r="I41" s="82">
        <f>[8]Sheet1!I31</f>
        <v>120.8489499520951</v>
      </c>
    </row>
    <row r="42" spans="1:9" x14ac:dyDescent="0.25">
      <c r="A42" s="32" t="s">
        <v>40</v>
      </c>
      <c r="B42" s="81">
        <f>[8]Sheet1!B32</f>
        <v>2.1266071796417236</v>
      </c>
      <c r="C42" s="82">
        <f>[8]Sheet1!C32</f>
        <v>5745.044793423478</v>
      </c>
      <c r="D42" s="81">
        <f>[8]Sheet1!D32</f>
        <v>38.526893615722656</v>
      </c>
      <c r="E42" s="81">
        <f>[8]Sheet1!E32</f>
        <v>54.271389007568359</v>
      </c>
      <c r="F42" s="81">
        <f>[8]Sheet1!F32</f>
        <v>1.2511879205703735</v>
      </c>
      <c r="G42" s="81">
        <f>[8]Sheet1!G32</f>
        <v>5.377500057220459</v>
      </c>
      <c r="H42" s="81">
        <f>[8]Sheet1!H32</f>
        <v>1.6149498224258423</v>
      </c>
      <c r="I42" s="82">
        <f>[8]Sheet1!I32</f>
        <v>122.17454177291766</v>
      </c>
    </row>
    <row r="43" spans="1:9" x14ac:dyDescent="0.25">
      <c r="A43" s="32" t="s">
        <v>32</v>
      </c>
      <c r="B43" s="81">
        <f>[8]Sheet1!B33</f>
        <v>2.5494892597198486</v>
      </c>
      <c r="C43" s="82">
        <f>[8]Sheet1!C33</f>
        <v>5809.3296203860409</v>
      </c>
      <c r="D43" s="81">
        <f>[8]Sheet1!D33</f>
        <v>65.521400451660156</v>
      </c>
      <c r="E43" s="81">
        <f>[8]Sheet1!E33</f>
        <v>22.575859069824219</v>
      </c>
      <c r="F43" s="81">
        <f>[8]Sheet1!F33</f>
        <v>7.2474379539489746</v>
      </c>
      <c r="G43" s="81">
        <f>[8]Sheet1!G33</f>
        <v>6.9661989212036133</v>
      </c>
      <c r="H43" s="81">
        <f>[8]Sheet1!H33</f>
        <v>0.25129434466362</v>
      </c>
      <c r="I43" s="82">
        <f>[8]Sheet1!I33</f>
        <v>148.10822885874538</v>
      </c>
    </row>
    <row r="44" spans="1:9" x14ac:dyDescent="0.25">
      <c r="A44" s="32" t="s">
        <v>41</v>
      </c>
      <c r="B44" s="81">
        <f>[8]Sheet1!B34</f>
        <v>3.4900953769683838</v>
      </c>
      <c r="C44" s="82">
        <f>[8]Sheet1!C34</f>
        <v>5792.0848031359419</v>
      </c>
      <c r="D44" s="81">
        <f>[8]Sheet1!D34</f>
        <v>76.374870300292969</v>
      </c>
      <c r="E44" s="81">
        <f>[8]Sheet1!E34</f>
        <v>10.437039375305176</v>
      </c>
      <c r="F44" s="81">
        <f>[8]Sheet1!F34</f>
        <v>4.7075948715209961</v>
      </c>
      <c r="G44" s="81">
        <f>[8]Sheet1!G34</f>
        <v>9.9294795989990234</v>
      </c>
      <c r="H44" s="81">
        <f>[8]Sheet1!H34</f>
        <v>1.0504817962646484</v>
      </c>
      <c r="I44" s="82">
        <f>[8]Sheet1!I34</f>
        <v>202.14928664473257</v>
      </c>
    </row>
    <row r="45" spans="1:9" x14ac:dyDescent="0.25">
      <c r="A45" s="32" t="s">
        <v>42</v>
      </c>
      <c r="B45" s="81">
        <f>[8]Sheet1!B35</f>
        <v>4.9567728042602539</v>
      </c>
      <c r="C45" s="82">
        <f>[8]Sheet1!C35</f>
        <v>6018.0222529167186</v>
      </c>
      <c r="D45" s="81">
        <f>[8]Sheet1!D35</f>
        <v>71.729324340820313</v>
      </c>
      <c r="E45" s="81">
        <f>[8]Sheet1!E35</f>
        <v>5.058936595916748</v>
      </c>
      <c r="F45" s="81">
        <f>[8]Sheet1!F35</f>
        <v>9.6400127410888672</v>
      </c>
      <c r="G45" s="81">
        <f>[8]Sheet1!G35</f>
        <v>16.890254974365234</v>
      </c>
      <c r="H45" s="81">
        <f>[8]Sheet1!H35</f>
        <v>0.63630545139312744</v>
      </c>
      <c r="I45" s="82">
        <f>[8]Sheet1!I35</f>
        <v>298.29970155984415</v>
      </c>
    </row>
    <row r="46" spans="1:9" x14ac:dyDescent="0.25">
      <c r="A46" s="31" t="s">
        <v>43</v>
      </c>
      <c r="B46" s="81"/>
      <c r="C46" s="82"/>
      <c r="D46" s="81"/>
      <c r="E46" s="81"/>
      <c r="F46" s="81"/>
      <c r="G46" s="83"/>
      <c r="H46" s="83"/>
      <c r="I46" s="84"/>
    </row>
    <row r="47" spans="1:9" x14ac:dyDescent="0.25">
      <c r="A47" s="30" t="s">
        <v>44</v>
      </c>
      <c r="B47" s="81">
        <f>[8]Sheet1!B36</f>
        <v>8.1749086380004883</v>
      </c>
      <c r="C47" s="82">
        <f>[8]Sheet1!C36</f>
        <v>961.00875223822004</v>
      </c>
      <c r="D47" s="81">
        <f>[8]Sheet1!D36</f>
        <v>17.994539260864258</v>
      </c>
      <c r="E47" s="81">
        <f>[8]Sheet1!E36</f>
        <v>84.359100341796875</v>
      </c>
      <c r="F47" s="81">
        <f>[8]Sheet1!F36</f>
        <v>3.963078498840332</v>
      </c>
      <c r="G47" s="81">
        <f>[8]Sheet1!G36</f>
        <v>2.7423441410064697</v>
      </c>
      <c r="H47" s="81">
        <f>[8]Sheet1!H36</f>
        <v>0</v>
      </c>
      <c r="I47" s="82">
        <f>[8]Sheet1!I36</f>
        <v>78.56159005685673</v>
      </c>
    </row>
    <row r="48" spans="1:9" x14ac:dyDescent="0.25">
      <c r="A48" s="29" t="s">
        <v>45</v>
      </c>
      <c r="B48" s="81">
        <f>[8]Sheet1!B37</f>
        <v>1.9775539636611938</v>
      </c>
      <c r="C48" s="82">
        <f>[8]Sheet1!C37</f>
        <v>768.39525017489177</v>
      </c>
      <c r="D48" s="81">
        <f>[8]Sheet1!D37</f>
        <v>7.5759692192077637</v>
      </c>
      <c r="E48" s="81">
        <f>[8]Sheet1!E37</f>
        <v>92.424034118652344</v>
      </c>
      <c r="F48" s="81">
        <f>[8]Sheet1!F37</f>
        <v>0</v>
      </c>
      <c r="G48" s="81">
        <f>[8]Sheet1!G37</f>
        <v>0</v>
      </c>
      <c r="H48" s="81">
        <f>[8]Sheet1!H37</f>
        <v>0</v>
      </c>
      <c r="I48" s="82">
        <f>[8]Sheet1!I37</f>
        <v>15.195430419856622</v>
      </c>
    </row>
    <row r="49" spans="1:9" x14ac:dyDescent="0.25">
      <c r="A49" s="29" t="s">
        <v>46</v>
      </c>
      <c r="B49" s="81">
        <f>[8]Sheet1!B38</f>
        <v>4.0505151748657227</v>
      </c>
      <c r="C49" s="82">
        <f>[8]Sheet1!C38</f>
        <v>1146.4752438239389</v>
      </c>
      <c r="D49" s="81">
        <f>[8]Sheet1!D38</f>
        <v>7.195803165435791</v>
      </c>
      <c r="E49" s="81">
        <f>[8]Sheet1!E38</f>
        <v>92.80419921875</v>
      </c>
      <c r="F49" s="81">
        <f>[8]Sheet1!F38</f>
        <v>2.7950456142425537</v>
      </c>
      <c r="G49" s="81">
        <f>[8]Sheet1!G38</f>
        <v>0</v>
      </c>
      <c r="H49" s="81">
        <f>[8]Sheet1!H38</f>
        <v>0</v>
      </c>
      <c r="I49" s="82">
        <f>[8]Sheet1!I38</f>
        <v>46.438154169289646</v>
      </c>
    </row>
    <row r="50" spans="1:9" x14ac:dyDescent="0.25">
      <c r="A50" s="30" t="s">
        <v>47</v>
      </c>
      <c r="B50" s="81">
        <f>[8]Sheet1!B39</f>
        <v>1.3574153184890747</v>
      </c>
      <c r="C50" s="82">
        <f>[8]Sheet1!C39</f>
        <v>732.83700392284129</v>
      </c>
      <c r="D50" s="81">
        <f>[8]Sheet1!D39</f>
        <v>43.379131317138672</v>
      </c>
      <c r="E50" s="81">
        <f>[8]Sheet1!E39</f>
        <v>56.985031127929688</v>
      </c>
      <c r="F50" s="81">
        <f>[8]Sheet1!F39</f>
        <v>18.702188491821289</v>
      </c>
      <c r="G50" s="81">
        <f>[8]Sheet1!G39</f>
        <v>3.0935719013214111</v>
      </c>
      <c r="H50" s="81">
        <f>[8]Sheet1!H39</f>
        <v>0</v>
      </c>
      <c r="I50" s="82">
        <f>[8]Sheet1!I39</f>
        <v>9.9476418447367863</v>
      </c>
    </row>
    <row r="51" spans="1:9" x14ac:dyDescent="0.25">
      <c r="A51" s="29" t="s">
        <v>48</v>
      </c>
      <c r="B51" s="81">
        <f>[8]Sheet1!B40</f>
        <v>0.7105400562286377</v>
      </c>
      <c r="C51" s="82">
        <f>[8]Sheet1!C40</f>
        <v>503.27284482779703</v>
      </c>
      <c r="D51" s="81">
        <f>[8]Sheet1!D40</f>
        <v>11.792230606079102</v>
      </c>
      <c r="E51" s="81">
        <f>[8]Sheet1!E40</f>
        <v>24.896579742431641</v>
      </c>
      <c r="F51" s="81">
        <f>[8]Sheet1!F40</f>
        <v>45.383190155029297</v>
      </c>
      <c r="G51" s="81">
        <f>[8]Sheet1!G40</f>
        <v>17.928001403808594</v>
      </c>
      <c r="H51" s="81">
        <f>[8]Sheet1!H40</f>
        <v>0</v>
      </c>
      <c r="I51" s="82">
        <f>[8]Sheet1!I40</f>
        <v>3.5759551060236703</v>
      </c>
    </row>
    <row r="52" spans="1:9" x14ac:dyDescent="0.25">
      <c r="A52" s="29" t="s">
        <v>49</v>
      </c>
      <c r="B52" s="81">
        <f>[8]Sheet1!B41</f>
        <v>0.31565472483634949</v>
      </c>
      <c r="C52" s="82">
        <f>[8]Sheet1!C41</f>
        <v>1115.3648692565991</v>
      </c>
      <c r="D52" s="81">
        <f>[8]Sheet1!D41</f>
        <v>71.266212463378906</v>
      </c>
      <c r="E52" s="81">
        <f>[8]Sheet1!E41</f>
        <v>0</v>
      </c>
      <c r="F52" s="81">
        <f>[8]Sheet1!F41</f>
        <v>0</v>
      </c>
      <c r="G52" s="81">
        <f>[8]Sheet1!G41</f>
        <v>28.733791351318359</v>
      </c>
      <c r="H52" s="81">
        <f>[8]Sheet1!H41</f>
        <v>0</v>
      </c>
      <c r="I52" s="82">
        <f>[8]Sheet1!I41</f>
        <v>3.5207019140429887</v>
      </c>
    </row>
    <row r="53" spans="1:9" x14ac:dyDescent="0.25">
      <c r="A53" s="29" t="s">
        <v>50</v>
      </c>
      <c r="B53" s="81">
        <f>[8]Sheet1!B42</f>
        <v>1.9322984218597412</v>
      </c>
      <c r="C53" s="82">
        <f>[8]Sheet1!C42</f>
        <v>325.333678087549</v>
      </c>
      <c r="D53" s="81">
        <f>[8]Sheet1!D42</f>
        <v>0</v>
      </c>
      <c r="E53" s="81">
        <f>[8]Sheet1!E42</f>
        <v>100</v>
      </c>
      <c r="F53" s="81">
        <f>[8]Sheet1!F42</f>
        <v>0</v>
      </c>
      <c r="G53" s="81">
        <f>[8]Sheet1!G42</f>
        <v>0</v>
      </c>
      <c r="H53" s="81">
        <f>[8]Sheet1!H42</f>
        <v>0</v>
      </c>
      <c r="I53" s="82">
        <f>[8]Sheet1!I42</f>
        <v>6.2864175462638157</v>
      </c>
    </row>
    <row r="54" spans="1:9" x14ac:dyDescent="0.25">
      <c r="A54" s="30" t="s">
        <v>51</v>
      </c>
      <c r="B54" s="81">
        <f>[8]Sheet1!B43</f>
        <v>2.9056026935577393</v>
      </c>
      <c r="C54" s="82">
        <f>[8]Sheet1!C43</f>
        <v>2409.8040783262772</v>
      </c>
      <c r="D54" s="81">
        <f>[8]Sheet1!D43</f>
        <v>67.055335998535156</v>
      </c>
      <c r="E54" s="81">
        <f>[8]Sheet1!E43</f>
        <v>0</v>
      </c>
      <c r="F54" s="81">
        <f>[8]Sheet1!F43</f>
        <v>18.169179916381836</v>
      </c>
      <c r="G54" s="81">
        <f>[8]Sheet1!G43</f>
        <v>14.775484085083008</v>
      </c>
      <c r="H54" s="81">
        <f>[8]Sheet1!H43</f>
        <v>0</v>
      </c>
      <c r="I54" s="82">
        <f>[8]Sheet1!I43</f>
        <v>70.019332545843724</v>
      </c>
    </row>
    <row r="55" spans="1:9" x14ac:dyDescent="0.25">
      <c r="A55" s="29" t="s">
        <v>52</v>
      </c>
      <c r="B55" s="81">
        <f>[8]Sheet1!B44</f>
        <v>1.2918006181716919</v>
      </c>
      <c r="C55" s="82">
        <f>[8]Sheet1!C44</f>
        <v>360.07799401541831</v>
      </c>
      <c r="D55" s="81">
        <f>[8]Sheet1!D44</f>
        <v>0</v>
      </c>
      <c r="E55" s="81">
        <f>[8]Sheet1!E44</f>
        <v>0</v>
      </c>
      <c r="F55" s="81">
        <f>[8]Sheet1!F44</f>
        <v>31.807279586791992</v>
      </c>
      <c r="G55" s="81">
        <f>[8]Sheet1!G44</f>
        <v>68.192718505859375</v>
      </c>
      <c r="H55" s="81">
        <f>[8]Sheet1!H44</f>
        <v>0</v>
      </c>
      <c r="I55" s="82">
        <f>[8]Sheet1!I44</f>
        <v>4.6514895911883247</v>
      </c>
    </row>
    <row r="56" spans="1:9" x14ac:dyDescent="0.25">
      <c r="A56" s="29" t="s">
        <v>53</v>
      </c>
      <c r="B56" s="81">
        <f>[8]Sheet1!B45</f>
        <v>0.91118407249450684</v>
      </c>
      <c r="C56" s="82">
        <f>[8]Sheet1!C45</f>
        <v>667.18845005075639</v>
      </c>
      <c r="D56" s="81">
        <f>[8]Sheet1!D45</f>
        <v>64.638946533203125</v>
      </c>
      <c r="E56" s="81">
        <f>[8]Sheet1!E45</f>
        <v>0</v>
      </c>
      <c r="F56" s="81">
        <f>[8]Sheet1!F45</f>
        <v>0</v>
      </c>
      <c r="G56" s="81">
        <f>[8]Sheet1!G45</f>
        <v>35.361053466796875</v>
      </c>
      <c r="H56" s="81">
        <f>[8]Sheet1!H45</f>
        <v>0</v>
      </c>
      <c r="I56" s="82">
        <f>[8]Sheet1!I45</f>
        <v>6.0793147211486289</v>
      </c>
    </row>
    <row r="57" spans="1:9" x14ac:dyDescent="0.25">
      <c r="A57" s="29" t="s">
        <v>54</v>
      </c>
      <c r="B57" s="81">
        <f>[8]Sheet1!B46</f>
        <v>1.5868849754333496</v>
      </c>
      <c r="C57" s="82">
        <f>[8]Sheet1!C46</f>
        <v>602.16971369908356</v>
      </c>
      <c r="D57" s="81">
        <f>[8]Sheet1!D46</f>
        <v>49.557239532470703</v>
      </c>
      <c r="E57" s="81">
        <f>[8]Sheet1!E46</f>
        <v>9.6010189056396484</v>
      </c>
      <c r="F57" s="81">
        <f>[8]Sheet1!F46</f>
        <v>0</v>
      </c>
      <c r="G57" s="81">
        <f>[8]Sheet1!G46</f>
        <v>40.841743469238281</v>
      </c>
      <c r="H57" s="81">
        <f>[8]Sheet1!H46</f>
        <v>0</v>
      </c>
      <c r="I57" s="82">
        <f>[8]Sheet1!I46</f>
        <v>9.5557409379773972</v>
      </c>
    </row>
    <row r="58" spans="1:9" x14ac:dyDescent="0.25">
      <c r="A58" s="30" t="s">
        <v>55</v>
      </c>
      <c r="B58" s="81">
        <f>[8]Sheet1!B47</f>
        <v>0.2742733359336853</v>
      </c>
      <c r="C58" s="82">
        <f>[8]Sheet1!C47</f>
        <v>1349.7210167403641</v>
      </c>
      <c r="D58" s="81">
        <f>[8]Sheet1!D47</f>
        <v>0</v>
      </c>
      <c r="E58" s="81">
        <f>[8]Sheet1!E47</f>
        <v>37.633625030517578</v>
      </c>
      <c r="F58" s="81">
        <f>[8]Sheet1!F47</f>
        <v>62.366374969482422</v>
      </c>
      <c r="G58" s="81">
        <f>[8]Sheet1!G47</f>
        <v>0</v>
      </c>
      <c r="H58" s="81">
        <f>[8]Sheet1!H47</f>
        <v>0</v>
      </c>
      <c r="I58" s="82">
        <f>[8]Sheet1!I47</f>
        <v>3.7019247688282997</v>
      </c>
    </row>
    <row r="59" spans="1:9" x14ac:dyDescent="0.25">
      <c r="A59" s="29" t="s">
        <v>56</v>
      </c>
      <c r="B59" s="81">
        <f>[8]Sheet1!B48</f>
        <v>1.5298757553100586</v>
      </c>
      <c r="C59" s="82">
        <f>[8]Sheet1!C48</f>
        <v>828.98203685541</v>
      </c>
      <c r="D59" s="81">
        <f>[8]Sheet1!D48</f>
        <v>71.774711608886719</v>
      </c>
      <c r="E59" s="81">
        <f>[8]Sheet1!E48</f>
        <v>8.6962404251098633</v>
      </c>
      <c r="F59" s="81">
        <f>[8]Sheet1!F48</f>
        <v>0</v>
      </c>
      <c r="G59" s="81">
        <f>[8]Sheet1!G48</f>
        <v>28.225286483764648</v>
      </c>
      <c r="H59" s="81">
        <f>[8]Sheet1!H48</f>
        <v>0</v>
      </c>
      <c r="I59" s="82">
        <f>[8]Sheet1!I48</f>
        <v>12.682394771325578</v>
      </c>
    </row>
    <row r="60" spans="1:9" x14ac:dyDescent="0.25">
      <c r="A60" s="29" t="s">
        <v>57</v>
      </c>
      <c r="B60" s="81">
        <f>[8]Sheet1!B49</f>
        <v>3.267148494720459</v>
      </c>
      <c r="C60" s="82">
        <f>[8]Sheet1!C49</f>
        <v>273.44858227968581</v>
      </c>
      <c r="D60" s="81">
        <f>[8]Sheet1!D49</f>
        <v>59.511245727539063</v>
      </c>
      <c r="E60" s="81">
        <f>[8]Sheet1!E49</f>
        <v>24.023868560791016</v>
      </c>
      <c r="F60" s="81">
        <f>[8]Sheet1!F49</f>
        <v>1.7012275457382202</v>
      </c>
      <c r="G60" s="81">
        <f>[8]Sheet1!G49</f>
        <v>12.298903465270996</v>
      </c>
      <c r="H60" s="81">
        <f>[8]Sheet1!H49</f>
        <v>4.1659817695617676</v>
      </c>
      <c r="I60" s="82">
        <f>[8]Sheet1!I49</f>
        <v>8.9339711813517706</v>
      </c>
    </row>
    <row r="61" spans="1:9" x14ac:dyDescent="0.25">
      <c r="A61" s="29" t="s">
        <v>58</v>
      </c>
      <c r="B61" s="81">
        <f>[8]Sheet1!B50</f>
        <v>1.7186210155487061</v>
      </c>
      <c r="C61" s="82">
        <f>[8]Sheet1!C50</f>
        <v>394.67569449209873</v>
      </c>
      <c r="D61" s="81">
        <f>[8]Sheet1!D50</f>
        <v>44.694389343261719</v>
      </c>
      <c r="E61" s="81">
        <f>[8]Sheet1!E50</f>
        <v>23.78338623046875</v>
      </c>
      <c r="F61" s="81">
        <f>[8]Sheet1!F50</f>
        <v>5.8569464683532715</v>
      </c>
      <c r="G61" s="81">
        <f>[8]Sheet1!G50</f>
        <v>25.665277481079102</v>
      </c>
      <c r="H61" s="81">
        <f>[8]Sheet1!H50</f>
        <v>0</v>
      </c>
      <c r="I61" s="82">
        <f>[8]Sheet1!I50</f>
        <v>6.7829793496102946</v>
      </c>
    </row>
    <row r="62" spans="1:9" x14ac:dyDescent="0.25">
      <c r="A62" s="29" t="s">
        <v>59</v>
      </c>
      <c r="B62" s="81">
        <f>[8]Sheet1!B51</f>
        <v>5.9465517997741699</v>
      </c>
      <c r="C62" s="82">
        <f>[8]Sheet1!C51</f>
        <v>425.5214493788676</v>
      </c>
      <c r="D62" s="81">
        <f>[8]Sheet1!D51</f>
        <v>86.329566955566406</v>
      </c>
      <c r="E62" s="81">
        <f>[8]Sheet1!E51</f>
        <v>4.4541935920715332</v>
      </c>
      <c r="F62" s="81">
        <f>[8]Sheet1!F51</f>
        <v>0</v>
      </c>
      <c r="G62" s="81">
        <f>[8]Sheet1!G51</f>
        <v>6.3330979347229004</v>
      </c>
      <c r="H62" s="81">
        <f>[8]Sheet1!H51</f>
        <v>2.883141040802002</v>
      </c>
      <c r="I62" s="82">
        <f>[8]Sheet1!I51</f>
        <v>25.303852559937148</v>
      </c>
    </row>
    <row r="63" spans="1:9" x14ac:dyDescent="0.25">
      <c r="A63" s="29" t="s">
        <v>60</v>
      </c>
      <c r="B63" s="81">
        <f>[8]Sheet1!B52</f>
        <v>1.1881083250045776</v>
      </c>
      <c r="C63" s="82">
        <f>[8]Sheet1!C52</f>
        <v>922.69632907970413</v>
      </c>
      <c r="D63" s="81">
        <f>[8]Sheet1!D52</f>
        <v>37.229946136474609</v>
      </c>
      <c r="E63" s="81">
        <f>[8]Sheet1!E52</f>
        <v>0</v>
      </c>
      <c r="F63" s="81">
        <f>[8]Sheet1!F52</f>
        <v>7.326563835144043</v>
      </c>
      <c r="G63" s="81">
        <f>[8]Sheet1!G52</f>
        <v>48.985885620117188</v>
      </c>
      <c r="H63" s="81">
        <f>[8]Sheet1!H52</f>
        <v>6.4576058387756348</v>
      </c>
      <c r="I63" s="82">
        <f>[8]Sheet1!I52</f>
        <v>10.962631676386476</v>
      </c>
    </row>
    <row r="64" spans="1:9" x14ac:dyDescent="0.25">
      <c r="A64" s="30" t="s">
        <v>61</v>
      </c>
      <c r="B64" s="81">
        <f>[8]Sheet1!B53</f>
        <v>0.59798997640609741</v>
      </c>
      <c r="C64" s="82">
        <f>[8]Sheet1!C53</f>
        <v>3370.6985444324882</v>
      </c>
      <c r="D64" s="81">
        <f>[8]Sheet1!D53</f>
        <v>11.332890510559082</v>
      </c>
      <c r="E64" s="81">
        <f>[8]Sheet1!E53</f>
        <v>0</v>
      </c>
      <c r="F64" s="81">
        <f>[8]Sheet1!F53</f>
        <v>10.191496849060059</v>
      </c>
      <c r="G64" s="81">
        <f>[8]Sheet1!G53</f>
        <v>78.475616455078125</v>
      </c>
      <c r="H64" s="81">
        <f>[8]Sheet1!H53</f>
        <v>0</v>
      </c>
      <c r="I64" s="82">
        <f>[8]Sheet1!I53</f>
        <v>20.156439784094172</v>
      </c>
    </row>
    <row r="65" spans="1:9" x14ac:dyDescent="0.25">
      <c r="A65" s="29" t="s">
        <v>62</v>
      </c>
      <c r="B65" s="81">
        <f>[8]Sheet1!B54</f>
        <v>3.1638109683990479</v>
      </c>
      <c r="C65" s="82">
        <f>[8]Sheet1!C54</f>
        <v>782.458282021635</v>
      </c>
      <c r="D65" s="81">
        <f>[8]Sheet1!D54</f>
        <v>19.259273529052734</v>
      </c>
      <c r="E65" s="81">
        <f>[8]Sheet1!E54</f>
        <v>47.785995483398438</v>
      </c>
      <c r="F65" s="81">
        <f>[8]Sheet1!F54</f>
        <v>27.412763595581055</v>
      </c>
      <c r="G65" s="81">
        <f>[8]Sheet1!G54</f>
        <v>9.0440454483032227</v>
      </c>
      <c r="H65" s="81">
        <f>[8]Sheet1!H54</f>
        <v>0</v>
      </c>
      <c r="I65" s="82">
        <f>[8]Sheet1!I54</f>
        <v>24.755501369526602</v>
      </c>
    </row>
    <row r="66" spans="1:9" x14ac:dyDescent="0.25">
      <c r="A66" s="29" t="s">
        <v>63</v>
      </c>
      <c r="B66" s="81">
        <f>[8]Sheet1!B55</f>
        <v>2.4275634288787842</v>
      </c>
      <c r="C66" s="82">
        <f>[8]Sheet1!C55</f>
        <v>314.3108619496324</v>
      </c>
      <c r="D66" s="81">
        <f>[8]Sheet1!D55</f>
        <v>40.901035308837891</v>
      </c>
      <c r="E66" s="81">
        <f>[8]Sheet1!E55</f>
        <v>0</v>
      </c>
      <c r="F66" s="81">
        <f>[8]Sheet1!F55</f>
        <v>6.9857816696166992</v>
      </c>
      <c r="G66" s="81">
        <f>[8]Sheet1!G55</f>
        <v>46.448135375976563</v>
      </c>
      <c r="H66" s="81">
        <f>[8]Sheet1!H55</f>
        <v>5.6650466918945313</v>
      </c>
      <c r="I66" s="82">
        <f>[8]Sheet1!I55</f>
        <v>7.6300958380345794</v>
      </c>
    </row>
    <row r="67" spans="1:9" x14ac:dyDescent="0.25">
      <c r="A67" s="29" t="s">
        <v>64</v>
      </c>
      <c r="B67" s="81">
        <f>[8]Sheet1!B56</f>
        <v>1.4171142578125</v>
      </c>
      <c r="C67" s="82">
        <f>[8]Sheet1!C56</f>
        <v>821.07361954469764</v>
      </c>
      <c r="D67" s="81">
        <f>[8]Sheet1!D56</f>
        <v>56.733242034912109</v>
      </c>
      <c r="E67" s="81">
        <f>[8]Sheet1!E56</f>
        <v>9.8092317581176758</v>
      </c>
      <c r="F67" s="81">
        <f>[8]Sheet1!F56</f>
        <v>27.588113784790039</v>
      </c>
      <c r="G67" s="81">
        <f>[8]Sheet1!G56</f>
        <v>15.678645133972168</v>
      </c>
      <c r="H67" s="81">
        <f>[8]Sheet1!H56</f>
        <v>0</v>
      </c>
      <c r="I67" s="82">
        <f>[8]Sheet1!I56</f>
        <v>11.63555109936374</v>
      </c>
    </row>
    <row r="68" spans="1:9" x14ac:dyDescent="0.25">
      <c r="A68" s="30" t="s">
        <v>65</v>
      </c>
      <c r="B68" s="81">
        <f>[8]Sheet1!B57</f>
        <v>2.8601653575897217</v>
      </c>
      <c r="C68" s="82">
        <f>[8]Sheet1!C57</f>
        <v>1202.111512866109</v>
      </c>
      <c r="D68" s="81">
        <f>[8]Sheet1!D57</f>
        <v>36.073513031005859</v>
      </c>
      <c r="E68" s="81">
        <f>[8]Sheet1!E57</f>
        <v>60.937217712402344</v>
      </c>
      <c r="F68" s="81">
        <f>[8]Sheet1!F57</f>
        <v>2.9892673492431641</v>
      </c>
      <c r="G68" s="81">
        <f>[8]Sheet1!G57</f>
        <v>0</v>
      </c>
      <c r="H68" s="81">
        <f>[8]Sheet1!H57</f>
        <v>0</v>
      </c>
      <c r="I68" s="82">
        <f>[8]Sheet1!I57</f>
        <v>34.382376658801327</v>
      </c>
    </row>
    <row r="69" spans="1:9" x14ac:dyDescent="0.25">
      <c r="A69" s="29" t="s">
        <v>66</v>
      </c>
      <c r="B69" s="81">
        <f>[8]Sheet1!B58</f>
        <v>1.3118137121200562</v>
      </c>
      <c r="C69" s="82">
        <f>[8]Sheet1!C58</f>
        <v>977.1986761446633</v>
      </c>
      <c r="D69" s="81">
        <f>[8]Sheet1!D58</f>
        <v>54.084320068359375</v>
      </c>
      <c r="E69" s="81">
        <f>[8]Sheet1!E58</f>
        <v>0</v>
      </c>
      <c r="F69" s="81">
        <f>[8]Sheet1!F58</f>
        <v>20.448204040527344</v>
      </c>
      <c r="G69" s="81">
        <f>[8]Sheet1!G58</f>
        <v>36.480552673339844</v>
      </c>
      <c r="H69" s="81">
        <f>[8]Sheet1!H58</f>
        <v>0</v>
      </c>
      <c r="I69" s="82">
        <f>[8]Sheet1!I58</f>
        <v>12.819026272846266</v>
      </c>
    </row>
    <row r="70" spans="1:9" x14ac:dyDescent="0.25">
      <c r="A70" s="29" t="s">
        <v>67</v>
      </c>
      <c r="B70" s="81">
        <f>[8]Sheet1!B59</f>
        <v>2.3647716045379639</v>
      </c>
      <c r="C70" s="82">
        <f>[8]Sheet1!C59</f>
        <v>356.5318484952773</v>
      </c>
      <c r="D70" s="81">
        <f>[8]Sheet1!D59</f>
        <v>20.212457656860352</v>
      </c>
      <c r="E70" s="81">
        <f>[8]Sheet1!E59</f>
        <v>43.337505340576172</v>
      </c>
      <c r="F70" s="81">
        <f>[8]Sheet1!F59</f>
        <v>0</v>
      </c>
      <c r="G70" s="81">
        <f>[8]Sheet1!G59</f>
        <v>36.450038909912109</v>
      </c>
      <c r="H70" s="81">
        <f>[8]Sheet1!H59</f>
        <v>0</v>
      </c>
      <c r="I70" s="82">
        <f>[8]Sheet1!I59</f>
        <v>8.4311637337789129</v>
      </c>
    </row>
    <row r="71" spans="1:9" x14ac:dyDescent="0.25">
      <c r="A71" s="29" t="s">
        <v>68</v>
      </c>
      <c r="B71" s="81">
        <f>[8]Sheet1!B60</f>
        <v>1.4417183399200439</v>
      </c>
      <c r="C71" s="82">
        <f>[8]Sheet1!C60</f>
        <v>765.67685866902207</v>
      </c>
      <c r="D71" s="81">
        <f>[8]Sheet1!D60</f>
        <v>12.505722045898438</v>
      </c>
      <c r="E71" s="81">
        <f>[8]Sheet1!E60</f>
        <v>87.494277954101563</v>
      </c>
      <c r="F71" s="81">
        <f>[8]Sheet1!F60</f>
        <v>0</v>
      </c>
      <c r="G71" s="81">
        <f>[8]Sheet1!G60</f>
        <v>0</v>
      </c>
      <c r="H71" s="81">
        <f>[8]Sheet1!H60</f>
        <v>0</v>
      </c>
      <c r="I71" s="82">
        <f>[8]Sheet1!I60</f>
        <v>11.038904030649377</v>
      </c>
    </row>
    <row r="72" spans="1:9" x14ac:dyDescent="0.25">
      <c r="A72" s="30" t="s">
        <v>69</v>
      </c>
      <c r="B72" s="81">
        <f>[8]Sheet1!B61</f>
        <v>13.370463371276855</v>
      </c>
      <c r="C72" s="82">
        <f>[8]Sheet1!C61</f>
        <v>1505.0019698755</v>
      </c>
      <c r="D72" s="81">
        <f>[8]Sheet1!D61</f>
        <v>92.3323974609375</v>
      </c>
      <c r="E72" s="81">
        <f>[8]Sheet1!E61</f>
        <v>2.2757871150970459</v>
      </c>
      <c r="F72" s="81">
        <f>[8]Sheet1!F61</f>
        <v>2.5580520629882813</v>
      </c>
      <c r="G72" s="81">
        <f>[8]Sheet1!G61</f>
        <v>3.1751670837402344</v>
      </c>
      <c r="H72" s="81">
        <f>[8]Sheet1!H61</f>
        <v>1.2362123727798462</v>
      </c>
      <c r="I72" s="82">
        <f>[8]Sheet1!I61</f>
        <v>201.22574315090824</v>
      </c>
    </row>
    <row r="73" spans="1:9" x14ac:dyDescent="0.25">
      <c r="A73" s="29" t="s">
        <v>70</v>
      </c>
      <c r="B73" s="81">
        <f>[8]Sheet1!B62</f>
        <v>10.287885665893555</v>
      </c>
      <c r="C73" s="82">
        <f>[8]Sheet1!C62</f>
        <v>470.82385989340759</v>
      </c>
      <c r="D73" s="81">
        <f>[8]Sheet1!D62</f>
        <v>96.486557006835938</v>
      </c>
      <c r="E73" s="81">
        <f>[8]Sheet1!E62</f>
        <v>2.2066824436187744</v>
      </c>
      <c r="F73" s="81">
        <f>[8]Sheet1!F62</f>
        <v>0</v>
      </c>
      <c r="G73" s="81">
        <f>[8]Sheet1!G62</f>
        <v>3.5134449005126953</v>
      </c>
      <c r="H73" s="81">
        <f>[8]Sheet1!H62</f>
        <v>0</v>
      </c>
      <c r="I73" s="82">
        <f>[8]Sheet1!I62</f>
        <v>48.437819853681972</v>
      </c>
    </row>
    <row r="74" spans="1:9" x14ac:dyDescent="0.25">
      <c r="A74" s="29" t="s">
        <v>71</v>
      </c>
      <c r="B74" s="81">
        <f>[8]Sheet1!B63</f>
        <v>20.351228713989258</v>
      </c>
      <c r="C74" s="82">
        <f>[8]Sheet1!C63</f>
        <v>408.30227287362101</v>
      </c>
      <c r="D74" s="81">
        <f>[8]Sheet1!D63</f>
        <v>96.056777954101563</v>
      </c>
      <c r="E74" s="81">
        <f>[8]Sheet1!E63</f>
        <v>1.9767962694168091</v>
      </c>
      <c r="F74" s="81">
        <f>[8]Sheet1!F63</f>
        <v>1.9664254188537598</v>
      </c>
      <c r="G74" s="81">
        <f>[8]Sheet1!G63</f>
        <v>0</v>
      </c>
      <c r="H74" s="81">
        <f>[8]Sheet1!H63</f>
        <v>0</v>
      </c>
      <c r="I74" s="82">
        <f>[8]Sheet1!I63</f>
        <v>83.09453238648382</v>
      </c>
    </row>
    <row r="75" spans="1:9" x14ac:dyDescent="0.25">
      <c r="A75" s="29" t="s">
        <v>72</v>
      </c>
      <c r="B75" s="81">
        <f>[8]Sheet1!B64</f>
        <v>2.9288125038146973</v>
      </c>
      <c r="C75" s="82">
        <f>[8]Sheet1!C64</f>
        <v>316.27267052248186</v>
      </c>
      <c r="D75" s="81">
        <f>[8]Sheet1!D64</f>
        <v>49.660900115966797</v>
      </c>
      <c r="E75" s="81">
        <f>[8]Sheet1!E64</f>
        <v>5.1675667762756348</v>
      </c>
      <c r="F75" s="81">
        <f>[8]Sheet1!F64</f>
        <v>4.4147176742553711</v>
      </c>
      <c r="G75" s="81">
        <f>[8]Sheet1!G64</f>
        <v>46.086830139160156</v>
      </c>
      <c r="H75" s="81">
        <f>[8]Sheet1!H64</f>
        <v>4.2522702217102051</v>
      </c>
      <c r="I75" s="82">
        <f>[8]Sheet1!I64</f>
        <v>9.263033807789208</v>
      </c>
    </row>
    <row r="76" spans="1:9" x14ac:dyDescent="0.25">
      <c r="A76" s="30" t="s">
        <v>73</v>
      </c>
      <c r="B76" s="81">
        <f>[8]Sheet1!B65</f>
        <v>0.73615342378616333</v>
      </c>
      <c r="C76" s="82">
        <f>[8]Sheet1!C65</f>
        <v>560.92875969186684</v>
      </c>
      <c r="D76" s="81">
        <f>[8]Sheet1!D65</f>
        <v>40.309787750244141</v>
      </c>
      <c r="E76" s="81">
        <f>[8]Sheet1!E65</f>
        <v>0</v>
      </c>
      <c r="F76" s="81">
        <f>[8]Sheet1!F65</f>
        <v>0</v>
      </c>
      <c r="G76" s="81">
        <f>[8]Sheet1!G65</f>
        <v>11.42093563079834</v>
      </c>
      <c r="H76" s="81">
        <f>[8]Sheet1!H65</f>
        <v>48.269279479980469</v>
      </c>
      <c r="I76" s="82">
        <f>[8]Sheet1!I65</f>
        <v>4.1292962368133059</v>
      </c>
    </row>
    <row r="77" spans="1:9" x14ac:dyDescent="0.25">
      <c r="A77" s="29" t="s">
        <v>74</v>
      </c>
      <c r="B77" s="81">
        <f>[8]Sheet1!B66</f>
        <v>0.9264264702796936</v>
      </c>
      <c r="C77" s="82">
        <f>[8]Sheet1!C66</f>
        <v>801.21415467309714</v>
      </c>
      <c r="D77" s="81">
        <f>[8]Sheet1!D66</f>
        <v>78.625663757324219</v>
      </c>
      <c r="E77" s="81">
        <f>[8]Sheet1!E66</f>
        <v>11.340034484863281</v>
      </c>
      <c r="F77" s="81">
        <f>[8]Sheet1!F66</f>
        <v>0</v>
      </c>
      <c r="G77" s="81">
        <f>[8]Sheet1!G66</f>
        <v>21.374336242675781</v>
      </c>
      <c r="H77" s="81">
        <f>[8]Sheet1!H66</f>
        <v>0</v>
      </c>
      <c r="I77" s="82">
        <f>[8]Sheet1!I66</f>
        <v>7.4226598259991192</v>
      </c>
    </row>
    <row r="78" spans="1:9" x14ac:dyDescent="0.25">
      <c r="A78" s="29" t="s">
        <v>75</v>
      </c>
      <c r="B78" s="81">
        <f>[8]Sheet1!B67</f>
        <v>1.1549384593963623</v>
      </c>
      <c r="C78" s="82">
        <f>[8]Sheet1!C67</f>
        <v>394.90811925230065</v>
      </c>
      <c r="D78" s="81">
        <f>[8]Sheet1!D67</f>
        <v>42.636112213134766</v>
      </c>
      <c r="E78" s="81">
        <f>[8]Sheet1!E67</f>
        <v>12.545171737670898</v>
      </c>
      <c r="F78" s="81">
        <f>[8]Sheet1!F67</f>
        <v>0</v>
      </c>
      <c r="G78" s="81">
        <f>[8]Sheet1!G67</f>
        <v>44.818717956542969</v>
      </c>
      <c r="H78" s="81">
        <f>[8]Sheet1!H67</f>
        <v>0</v>
      </c>
      <c r="I78" s="82">
        <f>[8]Sheet1!I67</f>
        <v>4.5609456731538236</v>
      </c>
    </row>
    <row r="79" spans="1:9" x14ac:dyDescent="0.25">
      <c r="A79" s="30" t="s">
        <v>76</v>
      </c>
      <c r="B79" s="81">
        <f>[8]Sheet1!B68</f>
        <v>2.067711353302002</v>
      </c>
      <c r="C79" s="82">
        <f>[8]Sheet1!C68</f>
        <v>941.32983576069614</v>
      </c>
      <c r="D79" s="81">
        <f>[8]Sheet1!D68</f>
        <v>55.341106414794922</v>
      </c>
      <c r="E79" s="81">
        <f>[8]Sheet1!E68</f>
        <v>22.635887145996094</v>
      </c>
      <c r="F79" s="81">
        <f>[8]Sheet1!F68</f>
        <v>0</v>
      </c>
      <c r="G79" s="81">
        <f>[8]Sheet1!G68</f>
        <v>22.023006439208984</v>
      </c>
      <c r="H79" s="81">
        <f>[8]Sheet1!H68</f>
        <v>0</v>
      </c>
      <c r="I79" s="82">
        <f>[8]Sheet1!I68</f>
        <v>19.463983465569125</v>
      </c>
    </row>
    <row r="80" spans="1:9" x14ac:dyDescent="0.25">
      <c r="A80" s="29" t="s">
        <v>77</v>
      </c>
      <c r="B80" s="81">
        <f>[8]Sheet1!B69</f>
        <v>2.084937572479248</v>
      </c>
      <c r="C80" s="82">
        <f>[8]Sheet1!C69</f>
        <v>450.84152722935863</v>
      </c>
      <c r="D80" s="81">
        <f>[8]Sheet1!D69</f>
        <v>0</v>
      </c>
      <c r="E80" s="81">
        <f>[8]Sheet1!E69</f>
        <v>100</v>
      </c>
      <c r="F80" s="81">
        <f>[8]Sheet1!F69</f>
        <v>0</v>
      </c>
      <c r="G80" s="81">
        <f>[8]Sheet1!G69</f>
        <v>0</v>
      </c>
      <c r="H80" s="81">
        <f>[8]Sheet1!H69</f>
        <v>0</v>
      </c>
      <c r="I80" s="82">
        <f>[8]Sheet1!I69</f>
        <v>9.3997641943735069</v>
      </c>
    </row>
    <row r="81" spans="1:9" x14ac:dyDescent="0.25">
      <c r="A81" s="29" t="s">
        <v>78</v>
      </c>
      <c r="B81" s="81">
        <f>[8]Sheet1!B70</f>
        <v>7.8328633308410645</v>
      </c>
      <c r="C81" s="82">
        <f>[8]Sheet1!C70</f>
        <v>352.62439363336449</v>
      </c>
      <c r="D81" s="81">
        <f>[8]Sheet1!D70</f>
        <v>30.825139999389648</v>
      </c>
      <c r="E81" s="81">
        <f>[8]Sheet1!E70</f>
        <v>62.824455261230469</v>
      </c>
      <c r="F81" s="81">
        <f>[8]Sheet1!F70</f>
        <v>6.2385435104370117</v>
      </c>
      <c r="G81" s="81">
        <f>[8]Sheet1!G70</f>
        <v>2.4675352573394775</v>
      </c>
      <c r="H81" s="81">
        <f>[8]Sheet1!H70</f>
        <v>0</v>
      </c>
      <c r="I81" s="82">
        <f>[8]Sheet1!I70</f>
        <v>27.620586742259086</v>
      </c>
    </row>
    <row r="82" spans="1:9" x14ac:dyDescent="0.25">
      <c r="A82" s="29" t="s">
        <v>79</v>
      </c>
      <c r="B82" s="81">
        <f>[8]Sheet1!B71</f>
        <v>5.4260759353637695</v>
      </c>
      <c r="C82" s="82">
        <f>[8]Sheet1!C71</f>
        <v>440.71924522127904</v>
      </c>
      <c r="D82" s="81">
        <f>[8]Sheet1!D71</f>
        <v>63.849380493164063</v>
      </c>
      <c r="E82" s="81">
        <f>[8]Sheet1!E71</f>
        <v>36.150619506835938</v>
      </c>
      <c r="F82" s="81">
        <f>[8]Sheet1!F71</f>
        <v>0</v>
      </c>
      <c r="G82" s="81">
        <f>[8]Sheet1!G71</f>
        <v>2.2233695983886719</v>
      </c>
      <c r="H82" s="81">
        <f>[8]Sheet1!H71</f>
        <v>0</v>
      </c>
      <c r="I82" s="82">
        <f>[8]Sheet1!I71</f>
        <v>23.913761503540648</v>
      </c>
    </row>
    <row r="83" spans="1:9" ht="15.75" thickBot="1" x14ac:dyDescent="0.3">
      <c r="A83" s="26" t="s">
        <v>7</v>
      </c>
      <c r="B83" s="86">
        <f>[8]Sheet1!B72</f>
        <v>3.0722973346710205</v>
      </c>
      <c r="C83" s="87">
        <f>[8]Sheet1!C72</f>
        <v>29019.999999999571</v>
      </c>
      <c r="D83" s="86">
        <f>[8]Sheet1!D72</f>
        <v>58.885814666748047</v>
      </c>
      <c r="E83" s="86">
        <f>[8]Sheet1!E72</f>
        <v>27.006153106689453</v>
      </c>
      <c r="F83" s="86">
        <f>[8]Sheet1!F72</f>
        <v>5.7093429565429688</v>
      </c>
      <c r="G83" s="86">
        <f>[8]Sheet1!G72</f>
        <v>10.118425369262695</v>
      </c>
      <c r="H83" s="86">
        <f>[8]Sheet1!H72</f>
        <v>0.79819512367248535</v>
      </c>
      <c r="I83" s="87">
        <f>[8]Sheet1!I72</f>
        <v>891.58070878833405</v>
      </c>
    </row>
    <row r="84" spans="1:9" ht="13.5" customHeight="1" thickBot="1" x14ac:dyDescent="0.3">
      <c r="A84" s="291" t="s">
        <v>160</v>
      </c>
      <c r="B84" s="292"/>
      <c r="C84" s="292"/>
      <c r="D84" s="292"/>
      <c r="E84" s="292"/>
      <c r="F84" s="292"/>
      <c r="G84" s="292"/>
      <c r="H84" s="292"/>
      <c r="I84" s="293"/>
    </row>
    <row r="85" spans="1:9" ht="13.5" customHeight="1" thickBot="1" x14ac:dyDescent="0.3">
      <c r="A85" s="295" t="s">
        <v>161</v>
      </c>
      <c r="B85" s="296"/>
      <c r="C85" s="296"/>
      <c r="D85" s="296"/>
      <c r="E85" s="296"/>
      <c r="F85" s="296"/>
      <c r="G85" s="296"/>
      <c r="H85" s="296"/>
      <c r="I85" s="297"/>
    </row>
    <row r="86" spans="1:9" ht="48" customHeight="1" thickBot="1" x14ac:dyDescent="0.3">
      <c r="A86" s="295" t="s">
        <v>162</v>
      </c>
      <c r="B86" s="296"/>
      <c r="C86" s="296"/>
      <c r="D86" s="296"/>
      <c r="E86" s="296"/>
      <c r="F86" s="296"/>
      <c r="G86" s="296"/>
      <c r="H86" s="296"/>
      <c r="I86" s="297"/>
    </row>
    <row r="87" spans="1:9" ht="56.25" customHeight="1" thickBot="1" x14ac:dyDescent="0.3">
      <c r="A87" s="295" t="s">
        <v>163</v>
      </c>
      <c r="B87" s="296"/>
      <c r="C87" s="296"/>
      <c r="D87" s="296"/>
      <c r="E87" s="296"/>
      <c r="F87" s="296"/>
      <c r="G87" s="296"/>
      <c r="H87" s="296"/>
      <c r="I87" s="297"/>
    </row>
    <row r="88" spans="1:9" ht="90.6" customHeight="1" thickBot="1" x14ac:dyDescent="0.3">
      <c r="A88" s="295" t="s">
        <v>164</v>
      </c>
      <c r="B88" s="296"/>
      <c r="C88" s="296"/>
      <c r="D88" s="296"/>
      <c r="E88" s="296"/>
      <c r="F88" s="296"/>
      <c r="G88" s="296"/>
      <c r="H88" s="296"/>
      <c r="I88" s="297"/>
    </row>
    <row r="89" spans="1:9" ht="16.5" customHeight="1" x14ac:dyDescent="0.25">
      <c r="A89" s="31"/>
      <c r="B89" s="3"/>
      <c r="C89" s="3"/>
      <c r="D89" s="3"/>
      <c r="E89" s="3"/>
      <c r="F89" s="3"/>
      <c r="G89" s="3"/>
      <c r="H89" s="3"/>
    </row>
  </sheetData>
  <mergeCells count="11">
    <mergeCell ref="A84:I84"/>
    <mergeCell ref="A85:I85"/>
    <mergeCell ref="A86:I86"/>
    <mergeCell ref="A87:I87"/>
    <mergeCell ref="A88:I88"/>
    <mergeCell ref="A1:I1"/>
    <mergeCell ref="A2:I3"/>
    <mergeCell ref="B4:B5"/>
    <mergeCell ref="C4:C5"/>
    <mergeCell ref="D4:H4"/>
    <mergeCell ref="I4:I5"/>
  </mergeCells>
  <pageMargins left="0.7" right="0.7" top="0.75" bottom="0.75" header="0.3" footer="0.3"/>
  <pageSetup paperSize="9" scale="6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view="pageBreakPreview" zoomScale="90" zoomScaleNormal="100" zoomScaleSheetLayoutView="90" workbookViewId="0">
      <selection activeCell="A5" sqref="A5:A69"/>
    </sheetView>
  </sheetViews>
  <sheetFormatPr defaultRowHeight="15" x14ac:dyDescent="0.25"/>
  <cols>
    <col min="1" max="1" width="24" style="65" customWidth="1"/>
    <col min="2" max="2" width="17.5703125" customWidth="1"/>
    <col min="3" max="3" width="14.42578125" customWidth="1"/>
    <col min="4" max="4" width="12.28515625" customWidth="1"/>
    <col min="5" max="5" width="16" style="6" customWidth="1"/>
    <col min="6" max="6" width="10.42578125" style="6" customWidth="1"/>
    <col min="10" max="10" width="10" customWidth="1"/>
    <col min="12" max="12" width="8.85546875" style="6"/>
  </cols>
  <sheetData>
    <row r="1" spans="1:11" ht="15" customHeight="1" thickBot="1" x14ac:dyDescent="0.3">
      <c r="A1" s="301" t="s">
        <v>254</v>
      </c>
      <c r="B1" s="302"/>
      <c r="C1" s="302"/>
      <c r="D1" s="302"/>
      <c r="E1" s="302"/>
      <c r="F1" s="302"/>
      <c r="G1" s="302"/>
      <c r="H1" s="302"/>
      <c r="I1" s="302"/>
      <c r="J1" s="302"/>
      <c r="K1" s="302"/>
    </row>
    <row r="2" spans="1:11" ht="27.75" customHeight="1" thickBot="1" x14ac:dyDescent="0.3">
      <c r="A2" s="303"/>
      <c r="B2" s="246" t="s">
        <v>255</v>
      </c>
      <c r="C2" s="247"/>
      <c r="D2" s="247"/>
      <c r="E2" s="247"/>
      <c r="F2" s="248"/>
      <c r="G2" s="304" t="s">
        <v>256</v>
      </c>
      <c r="H2" s="305"/>
      <c r="I2" s="306"/>
      <c r="J2" s="310" t="s">
        <v>257</v>
      </c>
      <c r="K2" s="310" t="s">
        <v>258</v>
      </c>
    </row>
    <row r="3" spans="1:11" ht="19.5" customHeight="1" thickBot="1" x14ac:dyDescent="0.3">
      <c r="A3" s="303"/>
      <c r="B3" s="313" t="s">
        <v>259</v>
      </c>
      <c r="C3" s="291" t="s">
        <v>260</v>
      </c>
      <c r="D3" s="292"/>
      <c r="E3" s="293"/>
      <c r="F3" s="315" t="s">
        <v>261</v>
      </c>
      <c r="G3" s="307"/>
      <c r="H3" s="308"/>
      <c r="I3" s="309"/>
      <c r="J3" s="311"/>
      <c r="K3" s="311"/>
    </row>
    <row r="4" spans="1:11" ht="39" customHeight="1" thickBot="1" x14ac:dyDescent="0.3">
      <c r="A4" s="303"/>
      <c r="B4" s="314"/>
      <c r="C4" s="174" t="s">
        <v>262</v>
      </c>
      <c r="D4" s="174" t="s">
        <v>263</v>
      </c>
      <c r="E4" s="175" t="s">
        <v>264</v>
      </c>
      <c r="F4" s="316"/>
      <c r="G4" s="175" t="s">
        <v>265</v>
      </c>
      <c r="H4" s="175" t="s">
        <v>266</v>
      </c>
      <c r="I4" s="175" t="s">
        <v>267</v>
      </c>
      <c r="J4" s="312"/>
      <c r="K4" s="312"/>
    </row>
    <row r="5" spans="1:11" ht="18" customHeight="1" x14ac:dyDescent="0.25">
      <c r="A5" s="31" t="s">
        <v>7</v>
      </c>
      <c r="B5" s="176">
        <f>[9]Sheet1!B2</f>
        <v>2.8773038387298584</v>
      </c>
      <c r="C5" s="176">
        <f>[9]Sheet1!C2</f>
        <v>2.1686148643493652</v>
      </c>
      <c r="D5" s="176">
        <f>[9]Sheet1!D2</f>
        <v>0.36261540651321411</v>
      </c>
      <c r="E5" s="176">
        <f>[9]Sheet1!E2</f>
        <v>0.34607359766960144</v>
      </c>
      <c r="F5" s="177">
        <f>[9]Sheet1!F2</f>
        <v>22398.157882843774</v>
      </c>
      <c r="G5" s="176">
        <f>[9]Sheet1!G2</f>
        <v>82.834877014160156</v>
      </c>
      <c r="H5" s="176">
        <f>[9]Sheet1!H2</f>
        <v>15.228119850158691</v>
      </c>
      <c r="I5" s="176">
        <f>[9]Sheet1!I2</f>
        <v>1.9369996786117554</v>
      </c>
      <c r="J5" s="176">
        <f>[9]Sheet1!J2</f>
        <v>48.797351837158203</v>
      </c>
      <c r="K5" s="177">
        <f>[9]Sheet1!K2</f>
        <v>644.46306917740992</v>
      </c>
    </row>
    <row r="6" spans="1:11" ht="22.5" customHeight="1" x14ac:dyDescent="0.25">
      <c r="A6" s="31" t="s">
        <v>8</v>
      </c>
      <c r="B6" s="178"/>
      <c r="C6" s="178"/>
      <c r="D6" s="178"/>
      <c r="E6" s="178"/>
      <c r="F6" s="179"/>
      <c r="G6" s="178"/>
      <c r="H6" s="178"/>
      <c r="I6" s="178"/>
      <c r="J6" s="178"/>
      <c r="K6" s="179"/>
    </row>
    <row r="7" spans="1:11" x14ac:dyDescent="0.25">
      <c r="A7" s="36" t="s">
        <v>9</v>
      </c>
      <c r="B7" s="178">
        <f>[9]Sheet1!B3</f>
        <v>3.3517143726348877</v>
      </c>
      <c r="C7" s="178">
        <f>[9]Sheet1!C3</f>
        <v>2.5537395477294922</v>
      </c>
      <c r="D7" s="178">
        <f>[9]Sheet1!D3</f>
        <v>0.389759361743927</v>
      </c>
      <c r="E7" s="178">
        <f>[9]Sheet1!E3</f>
        <v>0.40821528434753418</v>
      </c>
      <c r="F7" s="179">
        <f>[9]Sheet1!F3</f>
        <v>13921.021400869104</v>
      </c>
      <c r="G7" s="178">
        <f>[9]Sheet1!G3</f>
        <v>85.320480346679688</v>
      </c>
      <c r="H7" s="178">
        <f>[9]Sheet1!H3</f>
        <v>12.501432418823242</v>
      </c>
      <c r="I7" s="178">
        <f>[9]Sheet1!I3</f>
        <v>2.1780853271484375</v>
      </c>
      <c r="J7" s="178">
        <f>[9]Sheet1!J3</f>
        <v>47.565639495849609</v>
      </c>
      <c r="K7" s="179">
        <f>[9]Sheet1!K3</f>
        <v>466.59286291247264</v>
      </c>
    </row>
    <row r="8" spans="1:11" x14ac:dyDescent="0.25">
      <c r="A8" s="36" t="s">
        <v>10</v>
      </c>
      <c r="B8" s="178">
        <f>[9]Sheet1!B4</f>
        <v>2.0982346534729004</v>
      </c>
      <c r="C8" s="178">
        <f>[9]Sheet1!C4</f>
        <v>1.5361690521240234</v>
      </c>
      <c r="D8" s="178">
        <f>[9]Sheet1!D4</f>
        <v>0.31804004311561584</v>
      </c>
      <c r="E8" s="178">
        <f>[9]Sheet1!E4</f>
        <v>0.24402546882629395</v>
      </c>
      <c r="F8" s="179">
        <f>[9]Sheet1!F4</f>
        <v>8477.1364819747268</v>
      </c>
      <c r="G8" s="178">
        <f>[9]Sheet1!G4</f>
        <v>76.314598083496094</v>
      </c>
      <c r="H8" s="178">
        <f>[9]Sheet1!H4</f>
        <v>22.380823135375977</v>
      </c>
      <c r="I8" s="178">
        <f>[9]Sheet1!I4</f>
        <v>1.3045785427093506</v>
      </c>
      <c r="J8" s="178">
        <f>[9]Sheet1!J4</f>
        <v>52.028400421142578</v>
      </c>
      <c r="K8" s="179">
        <f>[9]Sheet1!K4</f>
        <v>177.870206264937</v>
      </c>
    </row>
    <row r="9" spans="1:11" x14ac:dyDescent="0.25">
      <c r="A9" s="36" t="s">
        <v>11</v>
      </c>
      <c r="B9" s="178">
        <f>[9]Sheet1!B5</f>
        <v>1.4206440448760986</v>
      </c>
      <c r="C9" s="178">
        <f>[9]Sheet1!C5</f>
        <v>0.95214009284973145</v>
      </c>
      <c r="D9" s="178">
        <f>[9]Sheet1!D5</f>
        <v>0.36938783526420593</v>
      </c>
      <c r="E9" s="178">
        <f>[9]Sheet1!E5</f>
        <v>9.9116139113903046E-2</v>
      </c>
      <c r="F9" s="179">
        <f>[9]Sheet1!F5</f>
        <v>4972.6831673258584</v>
      </c>
      <c r="G9" s="178">
        <f>[9]Sheet1!G5</f>
        <v>61.427635192871094</v>
      </c>
      <c r="H9" s="178">
        <f>[9]Sheet1!H5</f>
        <v>38.572364807128906</v>
      </c>
      <c r="I9" s="178">
        <f>[9]Sheet1!I5</f>
        <v>0</v>
      </c>
      <c r="J9" s="178">
        <f>[9]Sheet1!J5</f>
        <v>33.853054046630859</v>
      </c>
      <c r="K9" s="179">
        <f>[9]Sheet1!K5</f>
        <v>70.644128727768376</v>
      </c>
    </row>
    <row r="10" spans="1:11" x14ac:dyDescent="0.25">
      <c r="A10" s="36" t="s">
        <v>12</v>
      </c>
      <c r="B10" s="178">
        <f>[9]Sheet1!B6</f>
        <v>3.0597090721130371</v>
      </c>
      <c r="C10" s="178">
        <f>[9]Sheet1!C6</f>
        <v>2.3648834228515625</v>
      </c>
      <c r="D10" s="178">
        <f>[9]Sheet1!D6</f>
        <v>0.24517948925495148</v>
      </c>
      <c r="E10" s="178">
        <f>[9]Sheet1!E6</f>
        <v>0.44964617490768433</v>
      </c>
      <c r="F10" s="179">
        <f>[9]Sheet1!F6</f>
        <v>3504.4533146488347</v>
      </c>
      <c r="G10" s="178">
        <f>[9]Sheet1!G6</f>
        <v>86.122627258300781</v>
      </c>
      <c r="H10" s="178">
        <f>[9]Sheet1!H6</f>
        <v>11.713294982910156</v>
      </c>
      <c r="I10" s="178">
        <f>[9]Sheet1!I6</f>
        <v>2.1640784740447998</v>
      </c>
      <c r="J10" s="178">
        <f>[9]Sheet1!J6</f>
        <v>64.002922058105469</v>
      </c>
      <c r="K10" s="179">
        <f>[9]Sheet1!K6</f>
        <v>107.22607753716858</v>
      </c>
    </row>
    <row r="11" spans="1:11" x14ac:dyDescent="0.25">
      <c r="A11" s="31" t="s">
        <v>13</v>
      </c>
      <c r="B11" s="178"/>
      <c r="C11" s="178"/>
      <c r="D11" s="178"/>
      <c r="E11" s="178"/>
      <c r="F11" s="179"/>
      <c r="G11" s="178"/>
      <c r="H11" s="178"/>
      <c r="I11" s="178"/>
      <c r="J11" s="178"/>
      <c r="K11" s="179"/>
    </row>
    <row r="12" spans="1:11" x14ac:dyDescent="0.25">
      <c r="A12" s="32" t="s">
        <v>14</v>
      </c>
      <c r="B12" s="178">
        <f>[9]Sheet1!B8</f>
        <v>1.5864403247833252</v>
      </c>
      <c r="C12" s="178">
        <f>[9]Sheet1!C8</f>
        <v>1.1715660095214844</v>
      </c>
      <c r="D12" s="178">
        <f>[9]Sheet1!D8</f>
        <v>0.30876901745796204</v>
      </c>
      <c r="E12" s="178">
        <f>[9]Sheet1!E8</f>
        <v>0.10610522329807281</v>
      </c>
      <c r="F12" s="179">
        <f>[9]Sheet1!F8</f>
        <v>431.99161153102369</v>
      </c>
      <c r="G12" s="178">
        <f>[9]Sheet1!G8</f>
        <v>77.824691772460938</v>
      </c>
      <c r="H12" s="178">
        <f>[9]Sheet1!H8</f>
        <v>15.487052917480469</v>
      </c>
      <c r="I12" s="178">
        <f>[9]Sheet1!I8</f>
        <v>6.688258171081543</v>
      </c>
      <c r="J12" s="178">
        <f>[9]Sheet1!J8</f>
        <v>84.512947082519531</v>
      </c>
      <c r="K12" s="179">
        <f>[9]Sheet1!K8</f>
        <v>6.8532890601314911</v>
      </c>
    </row>
    <row r="13" spans="1:11" x14ac:dyDescent="0.25">
      <c r="A13" s="32" t="s">
        <v>16</v>
      </c>
      <c r="B13" s="178">
        <f>[9]Sheet1!B9</f>
        <v>1.6659929752349854</v>
      </c>
      <c r="C13" s="178">
        <f>[9]Sheet1!C9</f>
        <v>1.0186396837234497</v>
      </c>
      <c r="D13" s="178">
        <f>[9]Sheet1!D9</f>
        <v>0.3141484260559082</v>
      </c>
      <c r="E13" s="178">
        <f>[9]Sheet1!E9</f>
        <v>0.33320480585098267</v>
      </c>
      <c r="F13" s="179">
        <f>[9]Sheet1!F9</f>
        <v>2007.6090427663337</v>
      </c>
      <c r="G13" s="178">
        <f>[9]Sheet1!G9</f>
        <v>78.187973022460938</v>
      </c>
      <c r="H13" s="178">
        <f>[9]Sheet1!H9</f>
        <v>15.973729133605957</v>
      </c>
      <c r="I13" s="178">
        <f>[9]Sheet1!I9</f>
        <v>5.8382968902587891</v>
      </c>
      <c r="J13" s="178">
        <f>[9]Sheet1!J9</f>
        <v>48.914844512939453</v>
      </c>
      <c r="K13" s="179">
        <f>[9]Sheet1!K9</f>
        <v>33.446625293104397</v>
      </c>
    </row>
    <row r="14" spans="1:11" x14ac:dyDescent="0.25">
      <c r="A14" s="32" t="s">
        <v>17</v>
      </c>
      <c r="B14" s="178">
        <f>[9]Sheet1!B10</f>
        <v>2.5411796569824219</v>
      </c>
      <c r="C14" s="178">
        <f>[9]Sheet1!C10</f>
        <v>2.0216097831726074</v>
      </c>
      <c r="D14" s="178">
        <f>[9]Sheet1!D10</f>
        <v>0.35934412479400635</v>
      </c>
      <c r="E14" s="178">
        <f>[9]Sheet1!E10</f>
        <v>0.16022564470767975</v>
      </c>
      <c r="F14" s="179">
        <f>[9]Sheet1!F10</f>
        <v>3549.5338834393642</v>
      </c>
      <c r="G14" s="178">
        <f>[9]Sheet1!G10</f>
        <v>80.832099914550781</v>
      </c>
      <c r="H14" s="178">
        <f>[9]Sheet1!H10</f>
        <v>16.718620300292969</v>
      </c>
      <c r="I14" s="178">
        <f>[9]Sheet1!I10</f>
        <v>2.4492824077606201</v>
      </c>
      <c r="J14" s="178">
        <f>[9]Sheet1!J10</f>
        <v>45.900470733642578</v>
      </c>
      <c r="K14" s="179">
        <f>[9]Sheet1!K10</f>
        <v>90.200032617100575</v>
      </c>
    </row>
    <row r="15" spans="1:11" x14ac:dyDescent="0.25">
      <c r="A15" s="32" t="s">
        <v>18</v>
      </c>
      <c r="B15" s="178">
        <f>[9]Sheet1!B11</f>
        <v>3.1842758655548096</v>
      </c>
      <c r="C15" s="178">
        <f>[9]Sheet1!C11</f>
        <v>2.3955941200256348</v>
      </c>
      <c r="D15" s="178">
        <f>[9]Sheet1!D11</f>
        <v>0.47333067655563354</v>
      </c>
      <c r="E15" s="178">
        <f>[9]Sheet1!E11</f>
        <v>0.31535124778747559</v>
      </c>
      <c r="F15" s="179">
        <f>[9]Sheet1!F11</f>
        <v>3949.9580190006382</v>
      </c>
      <c r="G15" s="178">
        <f>[9]Sheet1!G11</f>
        <v>80.805892944335938</v>
      </c>
      <c r="H15" s="178">
        <f>[9]Sheet1!H11</f>
        <v>18.303117752075195</v>
      </c>
      <c r="I15" s="178">
        <f>[9]Sheet1!I11</f>
        <v>0.89098995923995972</v>
      </c>
      <c r="J15" s="178">
        <f>[9]Sheet1!J11</f>
        <v>35.912483215332031</v>
      </c>
      <c r="K15" s="179">
        <f>[9]Sheet1!K11</f>
        <v>125.77756338453166</v>
      </c>
    </row>
    <row r="16" spans="1:11" x14ac:dyDescent="0.25">
      <c r="A16" s="32" t="s">
        <v>19</v>
      </c>
      <c r="B16" s="178">
        <f>[9]Sheet1!B12</f>
        <v>3.0940830707550049</v>
      </c>
      <c r="C16" s="178">
        <f>[9]Sheet1!C12</f>
        <v>2.3617947101593018</v>
      </c>
      <c r="D16" s="178">
        <f>[9]Sheet1!D12</f>
        <v>0.33731409907341003</v>
      </c>
      <c r="E16" s="178">
        <f>[9]Sheet1!E12</f>
        <v>0.39497435092926025</v>
      </c>
      <c r="F16" s="179">
        <f>[9]Sheet1!F12</f>
        <v>4168.797620550693</v>
      </c>
      <c r="G16" s="178">
        <f>[9]Sheet1!G12</f>
        <v>84.894287109375</v>
      </c>
      <c r="H16" s="178">
        <f>[9]Sheet1!H12</f>
        <v>13.402076721191406</v>
      </c>
      <c r="I16" s="178">
        <f>[9]Sheet1!I12</f>
        <v>1.7036368846893311</v>
      </c>
      <c r="J16" s="178">
        <f>[9]Sheet1!J12</f>
        <v>50.713645935058594</v>
      </c>
      <c r="K16" s="179">
        <f>[9]Sheet1!K12</f>
        <v>128.98606388036561</v>
      </c>
    </row>
    <row r="17" spans="1:11" x14ac:dyDescent="0.25">
      <c r="A17" s="32" t="s">
        <v>20</v>
      </c>
      <c r="B17" s="178">
        <f>[9]Sheet1!B13</f>
        <v>3.5827920436859131</v>
      </c>
      <c r="C17" s="178">
        <f>[9]Sheet1!C13</f>
        <v>2.6624386310577393</v>
      </c>
      <c r="D17" s="178">
        <f>[9]Sheet1!D13</f>
        <v>0.45931223034858704</v>
      </c>
      <c r="E17" s="178">
        <f>[9]Sheet1!E13</f>
        <v>0.4610411524772644</v>
      </c>
      <c r="F17" s="179">
        <f>[9]Sheet1!F13</f>
        <v>2745.5138004118648</v>
      </c>
      <c r="G17" s="178">
        <f>[9]Sheet1!G13</f>
        <v>77.625534057617188</v>
      </c>
      <c r="H17" s="178">
        <f>[9]Sheet1!H13</f>
        <v>21.336606979370117</v>
      </c>
      <c r="I17" s="178">
        <f>[9]Sheet1!I13</f>
        <v>1.0378571748733521</v>
      </c>
      <c r="J17" s="178">
        <f>[9]Sheet1!J13</f>
        <v>46.139778137207031</v>
      </c>
      <c r="K17" s="179">
        <f>[9]Sheet1!K13</f>
        <v>98.366049932175784</v>
      </c>
    </row>
    <row r="18" spans="1:11" x14ac:dyDescent="0.25">
      <c r="A18" s="32" t="s">
        <v>21</v>
      </c>
      <c r="B18" s="178">
        <f>[9]Sheet1!B14</f>
        <v>3.1932058334350586</v>
      </c>
      <c r="C18" s="178">
        <f>[9]Sheet1!C14</f>
        <v>2.2228374481201172</v>
      </c>
      <c r="D18" s="178">
        <f>[9]Sheet1!D14</f>
        <v>0.40060532093048096</v>
      </c>
      <c r="E18" s="178">
        <f>[9]Sheet1!E14</f>
        <v>0.5697629451751709</v>
      </c>
      <c r="F18" s="179">
        <f>[9]Sheet1!F14</f>
        <v>2057.9719199725391</v>
      </c>
      <c r="G18" s="178">
        <f>[9]Sheet1!G14</f>
        <v>82.715850830078125</v>
      </c>
      <c r="H18" s="178">
        <f>[9]Sheet1!H14</f>
        <v>15.086302757263184</v>
      </c>
      <c r="I18" s="178">
        <f>[9]Sheet1!I14</f>
        <v>2.1978435516357422</v>
      </c>
      <c r="J18" s="178">
        <f>[9]Sheet1!J14</f>
        <v>58.364418029785156</v>
      </c>
      <c r="K18" s="179">
        <f>[9]Sheet1!K14</f>
        <v>65.715278272162095</v>
      </c>
    </row>
    <row r="19" spans="1:11" x14ac:dyDescent="0.25">
      <c r="A19" s="32" t="s">
        <v>22</v>
      </c>
      <c r="B19" s="178">
        <f>[9]Sheet1!B15</f>
        <v>2.0113458633422852</v>
      </c>
      <c r="C19" s="178">
        <f>[9]Sheet1!C15</f>
        <v>1.4071642160415649</v>
      </c>
      <c r="D19" s="178">
        <f>[9]Sheet1!D15</f>
        <v>0.40371844172477722</v>
      </c>
      <c r="E19" s="178">
        <f>[9]Sheet1!E15</f>
        <v>0.20046330988407135</v>
      </c>
      <c r="F19" s="179">
        <f>[9]Sheet1!F15</f>
        <v>1629.7410836773192</v>
      </c>
      <c r="G19" s="178">
        <f>[9]Sheet1!G15</f>
        <v>86.232833862304688</v>
      </c>
      <c r="H19" s="178">
        <f>[9]Sheet1!H15</f>
        <v>10.192634582519531</v>
      </c>
      <c r="I19" s="178">
        <f>[9]Sheet1!I15</f>
        <v>3.5745315551757813</v>
      </c>
      <c r="J19" s="178">
        <f>[9]Sheet1!J15</f>
        <v>53.629936218261719</v>
      </c>
      <c r="K19" s="179">
        <f>[9]Sheet1!K15</f>
        <v>32.779731284876014</v>
      </c>
    </row>
    <row r="20" spans="1:11" x14ac:dyDescent="0.25">
      <c r="A20" s="32" t="s">
        <v>23</v>
      </c>
      <c r="B20" s="178">
        <f>[9]Sheet1!B16</f>
        <v>3.3652257919311523</v>
      </c>
      <c r="C20" s="178">
        <f>[9]Sheet1!C16</f>
        <v>2.8934962749481201</v>
      </c>
      <c r="D20" s="178">
        <f>[9]Sheet1!D16</f>
        <v>6.1830800026655197E-2</v>
      </c>
      <c r="E20" s="178">
        <f>[9]Sheet1!E16</f>
        <v>0.40989863872528076</v>
      </c>
      <c r="F20" s="179">
        <f>[9]Sheet1!F16</f>
        <v>1020.0512670822901</v>
      </c>
      <c r="G20" s="178">
        <f>[9]Sheet1!G16</f>
        <v>97.754875183105469</v>
      </c>
      <c r="H20" s="178">
        <f>[9]Sheet1!H16</f>
        <v>1.837344765663147</v>
      </c>
      <c r="I20" s="178">
        <f>[9]Sheet1!I16</f>
        <v>0.40777695178985596</v>
      </c>
      <c r="J20" s="178">
        <f>[9]Sheet1!J16</f>
        <v>65.241264343261719</v>
      </c>
      <c r="K20" s="179">
        <f>[9]Sheet1!K16</f>
        <v>34.327028025248765</v>
      </c>
    </row>
    <row r="21" spans="1:11" x14ac:dyDescent="0.25">
      <c r="A21" s="32" t="s">
        <v>253</v>
      </c>
      <c r="B21" s="178">
        <f>[9]Sheet1!B17</f>
        <v>3.3466851711273193</v>
      </c>
      <c r="C21" s="178">
        <f>[9]Sheet1!C17</f>
        <v>2.8776965141296387</v>
      </c>
      <c r="D21" s="178">
        <f>[9]Sheet1!D17</f>
        <v>0</v>
      </c>
      <c r="E21" s="178">
        <f>[9]Sheet1!E17</f>
        <v>0.46898868680000305</v>
      </c>
      <c r="F21" s="179">
        <f>[9]Sheet1!F17</f>
        <v>836.98963441170497</v>
      </c>
      <c r="G21" s="178">
        <f>[9]Sheet1!G17</f>
        <v>91.998237609863281</v>
      </c>
      <c r="H21" s="178">
        <f>[9]Sheet1!H17</f>
        <v>5.2604565620422363</v>
      </c>
      <c r="I21" s="178">
        <f>[9]Sheet1!I17</f>
        <v>2.741302490234375</v>
      </c>
      <c r="J21" s="178">
        <f>[9]Sheet1!J17</f>
        <v>59.360298156738281</v>
      </c>
      <c r="K21" s="179">
        <f>[9]Sheet1!K17</f>
        <v>28.01140742771307</v>
      </c>
    </row>
    <row r="22" spans="1:11" x14ac:dyDescent="0.25">
      <c r="A22" s="31" t="s">
        <v>25</v>
      </c>
      <c r="B22" s="178"/>
      <c r="C22" s="178"/>
      <c r="D22" s="178"/>
      <c r="E22" s="178"/>
      <c r="F22" s="179"/>
      <c r="G22" s="178"/>
      <c r="H22" s="178"/>
      <c r="I22" s="178"/>
      <c r="J22" s="178"/>
      <c r="K22" s="179"/>
    </row>
    <row r="23" spans="1:11" x14ac:dyDescent="0.25">
      <c r="A23" s="32" t="s">
        <v>268</v>
      </c>
      <c r="B23" s="178">
        <f>[9]Sheet1!B18</f>
        <v>2.9244577884674072</v>
      </c>
      <c r="C23" s="178">
        <f>[9]Sheet1!C18</f>
        <v>2.2066609859466553</v>
      </c>
      <c r="D23" s="178">
        <f>[9]Sheet1!D18</f>
        <v>0.38168522715568542</v>
      </c>
      <c r="E23" s="178">
        <f>[9]Sheet1!E18</f>
        <v>0.33611166477203369</v>
      </c>
      <c r="F23" s="179">
        <f>[9]Sheet1!F18</f>
        <v>20789.88335185673</v>
      </c>
      <c r="G23" s="178">
        <f>[9]Sheet1!G18</f>
        <v>82.886329650878906</v>
      </c>
      <c r="H23" s="178">
        <f>[9]Sheet1!H18</f>
        <v>15.141759872436523</v>
      </c>
      <c r="I23" s="178">
        <f>[9]Sheet1!I18</f>
        <v>1.9719135761260986</v>
      </c>
      <c r="J23" s="178">
        <f>[9]Sheet1!J18</f>
        <v>48.036067962646484</v>
      </c>
      <c r="K23" s="179">
        <f>[9]Sheet1!K18</f>
        <v>607.99136648546585</v>
      </c>
    </row>
    <row r="24" spans="1:11" x14ac:dyDescent="0.25">
      <c r="A24" s="32" t="s">
        <v>27</v>
      </c>
      <c r="B24" s="178">
        <f>[9]Sheet1!B19</f>
        <v>2.2677536010742188</v>
      </c>
      <c r="C24" s="178">
        <f>[9]Sheet1!C19</f>
        <v>1.6768008470535278</v>
      </c>
      <c r="D24" s="178">
        <f>[9]Sheet1!D19</f>
        <v>0.11610306054353714</v>
      </c>
      <c r="E24" s="178">
        <f>[9]Sheet1!E19</f>
        <v>0.4748496413230896</v>
      </c>
      <c r="F24" s="179">
        <f>[9]Sheet1!F19</f>
        <v>1608.2745309867705</v>
      </c>
      <c r="G24" s="178">
        <f>[9]Sheet1!G19</f>
        <v>81.977256774902344</v>
      </c>
      <c r="H24" s="178">
        <f>[9]Sheet1!H19</f>
        <v>16.667766571044922</v>
      </c>
      <c r="I24" s="178">
        <f>[9]Sheet1!I19</f>
        <v>1.354975700378418</v>
      </c>
      <c r="J24" s="178">
        <f>[9]Sheet1!J19</f>
        <v>61.488101959228516</v>
      </c>
      <c r="K24" s="179">
        <f>[9]Sheet1!K19</f>
        <v>36.471702691943783</v>
      </c>
    </row>
    <row r="25" spans="1:11" x14ac:dyDescent="0.25">
      <c r="A25" s="31" t="s">
        <v>29</v>
      </c>
      <c r="B25" s="178"/>
      <c r="C25" s="178"/>
      <c r="D25" s="178"/>
      <c r="E25" s="178"/>
      <c r="F25" s="179"/>
      <c r="G25" s="178"/>
      <c r="H25" s="178"/>
      <c r="I25" s="178"/>
      <c r="J25" s="178"/>
      <c r="K25" s="179"/>
    </row>
    <row r="26" spans="1:11" x14ac:dyDescent="0.25">
      <c r="A26" s="85" t="s">
        <v>30</v>
      </c>
      <c r="B26" s="178">
        <f>[9]Sheet1!B20</f>
        <v>3.2268702983856201</v>
      </c>
      <c r="C26" s="178">
        <f>[9]Sheet1!C20</f>
        <v>2.422443151473999</v>
      </c>
      <c r="D26" s="178">
        <f>[9]Sheet1!D20</f>
        <v>0.37547260522842407</v>
      </c>
      <c r="E26" s="178">
        <f>[9]Sheet1!E20</f>
        <v>0.42895451188087463</v>
      </c>
      <c r="F26" s="179">
        <f>[9]Sheet1!F20</f>
        <v>12202.685181735083</v>
      </c>
      <c r="G26" s="178">
        <f>[9]Sheet1!G20</f>
        <v>85.843948364257813</v>
      </c>
      <c r="H26" s="178">
        <f>[9]Sheet1!H20</f>
        <v>12.826830863952637</v>
      </c>
      <c r="I26" s="178">
        <f>[9]Sheet1!I20</f>
        <v>1.3292187452316284</v>
      </c>
      <c r="J26" s="178">
        <f>[9]Sheet1!J20</f>
        <v>46.061744689941406</v>
      </c>
      <c r="K26" s="179">
        <f>[9]Sheet1!K20</f>
        <v>393.76481883139809</v>
      </c>
    </row>
    <row r="27" spans="1:11" x14ac:dyDescent="0.25">
      <c r="A27" s="32" t="s">
        <v>31</v>
      </c>
      <c r="B27" s="178">
        <f>[9]Sheet1!B21</f>
        <v>2.90582275390625</v>
      </c>
      <c r="C27" s="178">
        <f>[9]Sheet1!C21</f>
        <v>2.4438662528991699</v>
      </c>
      <c r="D27" s="178">
        <f>[9]Sheet1!D21</f>
        <v>0.32023400068283081</v>
      </c>
      <c r="E27" s="178">
        <f>[9]Sheet1!E21</f>
        <v>0.14172258973121643</v>
      </c>
      <c r="F27" s="179">
        <f>[9]Sheet1!F21</f>
        <v>3335.4646597223536</v>
      </c>
      <c r="G27" s="178">
        <f>[9]Sheet1!G21</f>
        <v>80.276054382324219</v>
      </c>
      <c r="H27" s="178">
        <f>[9]Sheet1!H21</f>
        <v>15.815397262573242</v>
      </c>
      <c r="I27" s="178">
        <f>[9]Sheet1!I21</f>
        <v>3.9085483551025391</v>
      </c>
      <c r="J27" s="178">
        <f>[9]Sheet1!J21</f>
        <v>53.643966674804688</v>
      </c>
      <c r="K27" s="179">
        <f>[9]Sheet1!K21</f>
        <v>96.922690333668427</v>
      </c>
    </row>
    <row r="28" spans="1:11" x14ac:dyDescent="0.25">
      <c r="A28" s="32" t="s">
        <v>32</v>
      </c>
      <c r="B28" s="178">
        <f>[9]Sheet1!B22</f>
        <v>2.7156260013580322</v>
      </c>
      <c r="C28" s="178">
        <f>[9]Sheet1!C22</f>
        <v>2.0237119197845459</v>
      </c>
      <c r="D28" s="178">
        <f>[9]Sheet1!D22</f>
        <v>0.31166878342628479</v>
      </c>
      <c r="E28" s="178">
        <f>[9]Sheet1!E22</f>
        <v>0.3802451491355896</v>
      </c>
      <c r="F28" s="179">
        <f>[9]Sheet1!F22</f>
        <v>1896.9091303603791</v>
      </c>
      <c r="G28" s="178">
        <f>[9]Sheet1!G22</f>
        <v>78.869300842285156</v>
      </c>
      <c r="H28" s="178">
        <f>[9]Sheet1!H22</f>
        <v>20.163690567016602</v>
      </c>
      <c r="I28" s="178">
        <f>[9]Sheet1!I22</f>
        <v>0.96700823307037354</v>
      </c>
      <c r="J28" s="178">
        <f>[9]Sheet1!J22</f>
        <v>59.976169586181641</v>
      </c>
      <c r="K28" s="179">
        <f>[9]Sheet1!K22</f>
        <v>51.512955947570752</v>
      </c>
    </row>
    <row r="29" spans="1:11" x14ac:dyDescent="0.25">
      <c r="A29" s="32" t="s">
        <v>33</v>
      </c>
      <c r="B29" s="178">
        <f>[9]Sheet1!B23</f>
        <v>2.2757885456085205</v>
      </c>
      <c r="C29" s="178">
        <f>[9]Sheet1!C23</f>
        <v>1.5721728801727295</v>
      </c>
      <c r="D29" s="178">
        <f>[9]Sheet1!D23</f>
        <v>0.48341947793960571</v>
      </c>
      <c r="E29" s="178">
        <f>[9]Sheet1!E23</f>
        <v>0.22019629180431366</v>
      </c>
      <c r="F29" s="179">
        <f>[9]Sheet1!F23</f>
        <v>2541.7672416203677</v>
      </c>
      <c r="G29" s="178">
        <f>[9]Sheet1!G23</f>
        <v>74.741668701171875</v>
      </c>
      <c r="H29" s="178">
        <f>[9]Sheet1!H23</f>
        <v>20.136308670043945</v>
      </c>
      <c r="I29" s="178">
        <f>[9]Sheet1!I23</f>
        <v>5.1220231056213379</v>
      </c>
      <c r="J29" s="178">
        <f>[9]Sheet1!J23</f>
        <v>45.068603515625</v>
      </c>
      <c r="K29" s="179">
        <f>[9]Sheet1!K23</f>
        <v>57.845250530615672</v>
      </c>
    </row>
    <row r="30" spans="1:11" x14ac:dyDescent="0.25">
      <c r="A30" s="32" t="s">
        <v>34</v>
      </c>
      <c r="B30" s="178">
        <f>[9]Sheet1!B24</f>
        <v>1.8344184160232544</v>
      </c>
      <c r="C30" s="178">
        <f>[9]Sheet1!C24</f>
        <v>1.24986732006073</v>
      </c>
      <c r="D30" s="178">
        <f>[9]Sheet1!D24</f>
        <v>0.2693009078502655</v>
      </c>
      <c r="E30" s="178">
        <f>[9]Sheet1!E24</f>
        <v>0.31525015830993652</v>
      </c>
      <c r="F30" s="179">
        <f>[9]Sheet1!F24</f>
        <v>2421.3316694056584</v>
      </c>
      <c r="G30" s="178">
        <f>[9]Sheet1!G24</f>
        <v>76.881690979003906</v>
      </c>
      <c r="H30" s="178">
        <f>[9]Sheet1!H24</f>
        <v>23.118310928344727</v>
      </c>
      <c r="I30" s="178">
        <f>[9]Sheet1!I24</f>
        <v>0</v>
      </c>
      <c r="J30" s="178">
        <f>[9]Sheet1!J24</f>
        <v>54.364418029785156</v>
      </c>
      <c r="K30" s="179">
        <f>[9]Sheet1!K24</f>
        <v>44.417353534156312</v>
      </c>
    </row>
    <row r="31" spans="1:11" x14ac:dyDescent="0.25">
      <c r="A31" s="31" t="s">
        <v>89</v>
      </c>
      <c r="B31" s="178"/>
      <c r="C31" s="178"/>
      <c r="D31" s="178"/>
      <c r="E31" s="178"/>
      <c r="F31" s="179"/>
      <c r="G31" s="178"/>
      <c r="H31" s="178"/>
      <c r="I31" s="178"/>
      <c r="J31" s="178"/>
      <c r="K31" s="179"/>
    </row>
    <row r="32" spans="1:11" x14ac:dyDescent="0.25">
      <c r="A32" s="33" t="s">
        <v>88</v>
      </c>
      <c r="B32" s="178">
        <f>[9]Sheet1!B25</f>
        <v>3.2434258460998535</v>
      </c>
      <c r="C32" s="178">
        <f>[9]Sheet1!C25</f>
        <v>2.3272700309753418</v>
      </c>
      <c r="D32" s="178">
        <f>[9]Sheet1!D25</f>
        <v>0.40634861588478088</v>
      </c>
      <c r="E32" s="178">
        <f>[9]Sheet1!E25</f>
        <v>0.50980716943740845</v>
      </c>
      <c r="F32" s="179">
        <f>[9]Sheet1!F25</f>
        <v>7478.7126975066594</v>
      </c>
      <c r="G32" s="178">
        <f>[9]Sheet1!G25</f>
        <v>83.367660522460938</v>
      </c>
      <c r="H32" s="178">
        <f>[9]Sheet1!H25</f>
        <v>16.004568099975586</v>
      </c>
      <c r="I32" s="178">
        <f>[9]Sheet1!I25</f>
        <v>0.62777233123779297</v>
      </c>
      <c r="J32" s="178">
        <f>[9]Sheet1!J25</f>
        <v>39.893661499023438</v>
      </c>
      <c r="K32" s="179">
        <f>[9]Sheet1!K25</f>
        <v>242.56649291233185</v>
      </c>
    </row>
    <row r="33" spans="1:11" x14ac:dyDescent="0.25">
      <c r="A33" s="33" t="s">
        <v>269</v>
      </c>
      <c r="B33" s="178">
        <f>[9]Sheet1!B26</f>
        <v>3.9871068000793457</v>
      </c>
      <c r="C33" s="178">
        <f>[9]Sheet1!C26</f>
        <v>3.0822238922119141</v>
      </c>
      <c r="D33" s="178">
        <f>[9]Sheet1!D26</f>
        <v>6.7419692873954773E-2</v>
      </c>
      <c r="E33" s="178">
        <f>[9]Sheet1!E26</f>
        <v>0.8374631404876709</v>
      </c>
      <c r="F33" s="179">
        <f>[9]Sheet1!F26</f>
        <v>902.67148004752653</v>
      </c>
      <c r="G33" s="178">
        <f>[9]Sheet1!G26</f>
        <v>71.079742431640625</v>
      </c>
      <c r="H33" s="178">
        <f>[9]Sheet1!H26</f>
        <v>22.404010772705078</v>
      </c>
      <c r="I33" s="178">
        <f>[9]Sheet1!I26</f>
        <v>6.5162487030029297</v>
      </c>
      <c r="J33" s="178">
        <f>[9]Sheet1!J26</f>
        <v>64.80670166015625</v>
      </c>
      <c r="K33" s="179">
        <f>[9]Sheet1!K26</f>
        <v>35.990475846996276</v>
      </c>
    </row>
    <row r="34" spans="1:11" x14ac:dyDescent="0.25">
      <c r="A34" s="33" t="s">
        <v>270</v>
      </c>
      <c r="B34" s="178">
        <f>[9]Sheet1!B27</f>
        <v>2.6104872226715088</v>
      </c>
      <c r="C34" s="178">
        <f>[9]Sheet1!C27</f>
        <v>2.0251278877258301</v>
      </c>
      <c r="D34" s="178">
        <f>[9]Sheet1!D27</f>
        <v>0.35829177498817444</v>
      </c>
      <c r="E34" s="178">
        <f>[9]Sheet1!E27</f>
        <v>0.22706760466098785</v>
      </c>
      <c r="F34" s="179">
        <f>[9]Sheet1!F27</f>
        <v>14016.773705289559</v>
      </c>
      <c r="G34" s="178">
        <f>[9]Sheet1!G27</f>
        <v>83.637924194335938</v>
      </c>
      <c r="H34" s="178">
        <f>[9]Sheet1!H27</f>
        <v>14.007576942443848</v>
      </c>
      <c r="I34" s="178">
        <f>[9]Sheet1!I27</f>
        <v>2.3544983863830566</v>
      </c>
      <c r="J34" s="178">
        <f>[9]Sheet1!J27</f>
        <v>53.125106811523438</v>
      </c>
      <c r="K34" s="179">
        <f>[9]Sheet1!K27</f>
        <v>365.90610041808162</v>
      </c>
    </row>
    <row r="35" spans="1:11" x14ac:dyDescent="0.25">
      <c r="A35" s="31" t="s">
        <v>37</v>
      </c>
      <c r="B35" s="178"/>
      <c r="C35" s="178"/>
      <c r="D35" s="178"/>
      <c r="E35" s="178"/>
      <c r="F35" s="179"/>
      <c r="G35" s="178"/>
      <c r="H35" s="178"/>
      <c r="I35" s="178"/>
      <c r="J35" s="178"/>
      <c r="K35" s="179"/>
    </row>
    <row r="36" spans="1:11" x14ac:dyDescent="0.25">
      <c r="A36" s="33" t="s">
        <v>85</v>
      </c>
      <c r="B36" s="178">
        <f>[9]Sheet1!B28</f>
        <v>2.6388411521911621</v>
      </c>
      <c r="C36" s="178">
        <f>[9]Sheet1!C28</f>
        <v>1.9807835817337036</v>
      </c>
      <c r="D36" s="178">
        <f>[9]Sheet1!D28</f>
        <v>0.33418506383895874</v>
      </c>
      <c r="E36" s="178">
        <f>[9]Sheet1!E28</f>
        <v>0.32387247681617737</v>
      </c>
      <c r="F36" s="179">
        <f>[9]Sheet1!F28</f>
        <v>20968.674837993392</v>
      </c>
      <c r="G36" s="178">
        <f>[9]Sheet1!G28</f>
        <v>82.822807312011719</v>
      </c>
      <c r="H36" s="178">
        <f>[9]Sheet1!H28</f>
        <v>15.724263191223145</v>
      </c>
      <c r="I36" s="178">
        <f>[9]Sheet1!I28</f>
        <v>1.4529318809509277</v>
      </c>
      <c r="J36" s="178">
        <f>[9]Sheet1!J28</f>
        <v>46.614044189453125</v>
      </c>
      <c r="K36" s="179">
        <f>[9]Sheet1!K28</f>
        <v>553.33002089513843</v>
      </c>
    </row>
    <row r="37" spans="1:11" x14ac:dyDescent="0.25">
      <c r="A37" s="33" t="s">
        <v>84</v>
      </c>
      <c r="B37" s="178">
        <f>[9]Sheet1!B29</f>
        <v>6.3752450942993164</v>
      </c>
      <c r="C37" s="178">
        <f>[9]Sheet1!C29</f>
        <v>4.9238576889038086</v>
      </c>
      <c r="D37" s="178">
        <f>[9]Sheet1!D29</f>
        <v>0.77965205907821655</v>
      </c>
      <c r="E37" s="178">
        <f>[9]Sheet1!E29</f>
        <v>0.67173516750335693</v>
      </c>
      <c r="F37" s="179">
        <f>[9]Sheet1!F29</f>
        <v>1429.4830448502225</v>
      </c>
      <c r="G37" s="178">
        <f>[9]Sheet1!G29</f>
        <v>82.908195495605469</v>
      </c>
      <c r="H37" s="178">
        <f>[9]Sheet1!H29</f>
        <v>12.215701103210449</v>
      </c>
      <c r="I37" s="178">
        <f>[9]Sheet1!I29</f>
        <v>4.8761000633239746</v>
      </c>
      <c r="J37" s="178">
        <f>[9]Sheet1!J29</f>
        <v>62.053672790527344</v>
      </c>
      <c r="K37" s="179">
        <f>[9]Sheet1!K29</f>
        <v>91.133048282270963</v>
      </c>
    </row>
    <row r="38" spans="1:11" x14ac:dyDescent="0.25">
      <c r="A38" s="31" t="s">
        <v>38</v>
      </c>
      <c r="B38" s="178"/>
      <c r="C38" s="178"/>
      <c r="D38" s="178"/>
      <c r="E38" s="178"/>
      <c r="F38" s="179"/>
      <c r="G38" s="178"/>
      <c r="H38" s="178"/>
      <c r="I38" s="178"/>
      <c r="J38" s="178"/>
      <c r="K38" s="179"/>
    </row>
    <row r="39" spans="1:11" x14ac:dyDescent="0.25">
      <c r="A39" s="32" t="s">
        <v>83</v>
      </c>
      <c r="B39" s="178">
        <f>[9]Sheet1!B30</f>
        <v>3.7178311347961426</v>
      </c>
      <c r="C39" s="178">
        <f>[9]Sheet1!C30</f>
        <v>2.5039405822753906</v>
      </c>
      <c r="D39" s="178">
        <f>[9]Sheet1!D30</f>
        <v>0.52141392230987549</v>
      </c>
      <c r="E39" s="178">
        <f>[9]Sheet1!E30</f>
        <v>0.69247663021087646</v>
      </c>
      <c r="F39" s="179">
        <f>[9]Sheet1!F30</f>
        <v>4648.9583301975717</v>
      </c>
      <c r="G39" s="178">
        <f>[9]Sheet1!G30</f>
        <v>85.3516845703125</v>
      </c>
      <c r="H39" s="178">
        <f>[9]Sheet1!H30</f>
        <v>13.734740257263184</v>
      </c>
      <c r="I39" s="178">
        <f>[9]Sheet1!I30</f>
        <v>0.91357743740081787</v>
      </c>
      <c r="J39" s="178">
        <f>[9]Sheet1!J30</f>
        <v>38.938899993896484</v>
      </c>
      <c r="K39" s="179">
        <f>[9]Sheet1!K30</f>
        <v>172.84042087117152</v>
      </c>
    </row>
    <row r="40" spans="1:11" x14ac:dyDescent="0.25">
      <c r="A40" s="32" t="s">
        <v>40</v>
      </c>
      <c r="B40" s="178">
        <f>[9]Sheet1!B31</f>
        <v>3.055217981338501</v>
      </c>
      <c r="C40" s="178">
        <f>[9]Sheet1!C31</f>
        <v>2.404550313949585</v>
      </c>
      <c r="D40" s="178">
        <f>[9]Sheet1!D31</f>
        <v>0.3663485050201416</v>
      </c>
      <c r="E40" s="178">
        <f>[9]Sheet1!E31</f>
        <v>0.28431931138038635</v>
      </c>
      <c r="F40" s="179">
        <f>[9]Sheet1!F31</f>
        <v>4450.433176977851</v>
      </c>
      <c r="G40" s="178">
        <f>[9]Sheet1!G31</f>
        <v>81.850120544433594</v>
      </c>
      <c r="H40" s="178">
        <f>[9]Sheet1!H31</f>
        <v>15.097794532775879</v>
      </c>
      <c r="I40" s="178">
        <f>[9]Sheet1!I31</f>
        <v>3.0520813465118408</v>
      </c>
      <c r="J40" s="178">
        <f>[9]Sheet1!J31</f>
        <v>47.398685455322266</v>
      </c>
      <c r="K40" s="179">
        <f>[9]Sheet1!K31</f>
        <v>135.97043820312135</v>
      </c>
    </row>
    <row r="41" spans="1:11" x14ac:dyDescent="0.25">
      <c r="A41" s="32" t="s">
        <v>32</v>
      </c>
      <c r="B41" s="178">
        <f>[9]Sheet1!B32</f>
        <v>2.8903295993804932</v>
      </c>
      <c r="C41" s="178">
        <f>[9]Sheet1!C32</f>
        <v>2.3935213088989258</v>
      </c>
      <c r="D41" s="178">
        <f>[9]Sheet1!D32</f>
        <v>0.28011476993560791</v>
      </c>
      <c r="E41" s="178">
        <f>[9]Sheet1!E32</f>
        <v>0.21669335663318634</v>
      </c>
      <c r="F41" s="179">
        <f>[9]Sheet1!F32</f>
        <v>4435.2889871316511</v>
      </c>
      <c r="G41" s="178">
        <f>[9]Sheet1!G32</f>
        <v>83.524406433105469</v>
      </c>
      <c r="H41" s="178">
        <f>[9]Sheet1!H32</f>
        <v>14.52264404296875</v>
      </c>
      <c r="I41" s="178">
        <f>[9]Sheet1!I32</f>
        <v>1.9529463052749634</v>
      </c>
      <c r="J41" s="178">
        <f>[9]Sheet1!J32</f>
        <v>52.306556701660156</v>
      </c>
      <c r="K41" s="179">
        <f>[9]Sheet1!K32</f>
        <v>128.19446752187829</v>
      </c>
    </row>
    <row r="42" spans="1:11" x14ac:dyDescent="0.25">
      <c r="A42" s="32" t="s">
        <v>41</v>
      </c>
      <c r="B42" s="178">
        <f>[9]Sheet1!B33</f>
        <v>2.3783531188964844</v>
      </c>
      <c r="C42" s="178">
        <f>[9]Sheet1!C33</f>
        <v>1.8514927625656128</v>
      </c>
      <c r="D42" s="178">
        <f>[9]Sheet1!D33</f>
        <v>0.32694050669670105</v>
      </c>
      <c r="E42" s="178">
        <f>[9]Sheet1!E33</f>
        <v>0.19991987943649292</v>
      </c>
      <c r="F42" s="179">
        <f>[9]Sheet1!F33</f>
        <v>4410.8185588166598</v>
      </c>
      <c r="G42" s="178">
        <f>[9]Sheet1!G33</f>
        <v>85.853797912597656</v>
      </c>
      <c r="H42" s="178">
        <f>[9]Sheet1!H33</f>
        <v>11.553171157836914</v>
      </c>
      <c r="I42" s="178">
        <f>[9]Sheet1!I33</f>
        <v>2.5930345058441162</v>
      </c>
      <c r="J42" s="178">
        <f>[9]Sheet1!J33</f>
        <v>52.089939117431641</v>
      </c>
      <c r="K42" s="179">
        <f>[9]Sheet1!K33</f>
        <v>104.90484135846224</v>
      </c>
    </row>
    <row r="43" spans="1:11" x14ac:dyDescent="0.25">
      <c r="A43" s="32" t="s">
        <v>42</v>
      </c>
      <c r="B43" s="178">
        <f>[9]Sheet1!B34</f>
        <v>2.3031835556030273</v>
      </c>
      <c r="C43" s="178">
        <f>[9]Sheet1!C34</f>
        <v>1.6728018522262573</v>
      </c>
      <c r="D43" s="178">
        <f>[9]Sheet1!D34</f>
        <v>0.31060332059860229</v>
      </c>
      <c r="E43" s="178">
        <f>[9]Sheet1!E34</f>
        <v>0.31977829337120056</v>
      </c>
      <c r="F43" s="179">
        <f>[9]Sheet1!F34</f>
        <v>4452.6588297200415</v>
      </c>
      <c r="G43" s="178">
        <f>[9]Sheet1!G34</f>
        <v>75.948684692382813</v>
      </c>
      <c r="H43" s="178">
        <f>[9]Sheet1!H34</f>
        <v>22.558917999267578</v>
      </c>
      <c r="I43" s="178">
        <f>[9]Sheet1!I34</f>
        <v>1.4924001693725586</v>
      </c>
      <c r="J43" s="178">
        <f>[9]Sheet1!J34</f>
        <v>59.512283325195313</v>
      </c>
      <c r="K43" s="179">
        <f>[9]Sheet1!K34</f>
        <v>102.55290122277621</v>
      </c>
    </row>
    <row r="44" spans="1:11" x14ac:dyDescent="0.25">
      <c r="A44" s="31" t="s">
        <v>43</v>
      </c>
      <c r="B44" s="178"/>
      <c r="C44" s="178"/>
      <c r="D44" s="178"/>
      <c r="E44" s="178"/>
      <c r="F44" s="179"/>
      <c r="G44" s="178"/>
      <c r="H44" s="178"/>
      <c r="I44" s="178"/>
      <c r="J44" s="178"/>
      <c r="K44" s="179"/>
    </row>
    <row r="45" spans="1:11" x14ac:dyDescent="0.25">
      <c r="A45" s="30" t="s">
        <v>44</v>
      </c>
      <c r="B45" s="178">
        <f>[9]Sheet1!B35</f>
        <v>1.1889371871948242</v>
      </c>
      <c r="C45" s="178">
        <f>[9]Sheet1!C35</f>
        <v>0.69992446899414063</v>
      </c>
      <c r="D45" s="178">
        <f>[9]Sheet1!D35</f>
        <v>0.14665813744068146</v>
      </c>
      <c r="E45" s="178">
        <f>[9]Sheet1!E35</f>
        <v>0.34235456585884094</v>
      </c>
      <c r="F45" s="179">
        <f>[9]Sheet1!F35</f>
        <v>758.18583055765441</v>
      </c>
      <c r="G45" s="178">
        <f>[9]Sheet1!G35</f>
        <v>89.994850158691406</v>
      </c>
      <c r="H45" s="178">
        <f>[9]Sheet1!H35</f>
        <v>0</v>
      </c>
      <c r="I45" s="178">
        <f>[9]Sheet1!I35</f>
        <v>10.005146980285645</v>
      </c>
      <c r="J45" s="178">
        <f>[9]Sheet1!J35</f>
        <v>40.146102905273438</v>
      </c>
      <c r="K45" s="179">
        <f>[9]Sheet1!K35</f>
        <v>9.0143534606883975</v>
      </c>
    </row>
    <row r="46" spans="1:11" x14ac:dyDescent="0.25">
      <c r="A46" s="29" t="s">
        <v>45</v>
      </c>
      <c r="B46" s="178">
        <f>[9]Sheet1!B36</f>
        <v>2.7737987041473389</v>
      </c>
      <c r="C46" s="178">
        <f>[9]Sheet1!C36</f>
        <v>1.5031777620315552</v>
      </c>
      <c r="D46" s="178">
        <f>[9]Sheet1!D36</f>
        <v>0.55313622951507568</v>
      </c>
      <c r="E46" s="178">
        <f>[9]Sheet1!E36</f>
        <v>0.71748465299606323</v>
      </c>
      <c r="F46" s="179">
        <f>[9]Sheet1!F36</f>
        <v>579.40630994160654</v>
      </c>
      <c r="G46" s="178">
        <f>[9]Sheet1!G36</f>
        <v>69.407562255859375</v>
      </c>
      <c r="H46" s="178">
        <f>[9]Sheet1!H36</f>
        <v>27.492961883544922</v>
      </c>
      <c r="I46" s="178">
        <f>[9]Sheet1!I36</f>
        <v>3.0994775295257568</v>
      </c>
      <c r="J46" s="178">
        <f>[9]Sheet1!J36</f>
        <v>51.086021423339844</v>
      </c>
      <c r="K46" s="179">
        <f>[9]Sheet1!K36</f>
        <v>16.071564410040054</v>
      </c>
    </row>
    <row r="47" spans="1:11" x14ac:dyDescent="0.25">
      <c r="A47" s="29" t="s">
        <v>46</v>
      </c>
      <c r="B47" s="178">
        <f>[9]Sheet1!B37</f>
        <v>2.8908262252807617</v>
      </c>
      <c r="C47" s="178">
        <f>[9]Sheet1!C37</f>
        <v>2.1247761249542236</v>
      </c>
      <c r="D47" s="178">
        <f>[9]Sheet1!D37</f>
        <v>0.52962809801101685</v>
      </c>
      <c r="E47" s="178">
        <f>[9]Sheet1!E37</f>
        <v>0.23642213642597198</v>
      </c>
      <c r="F47" s="179">
        <f>[9]Sheet1!F37</f>
        <v>915.0835769815393</v>
      </c>
      <c r="G47" s="178">
        <f>[9]Sheet1!G37</f>
        <v>67.089302062988281</v>
      </c>
      <c r="H47" s="178">
        <f>[9]Sheet1!H37</f>
        <v>32.910694122314453</v>
      </c>
      <c r="I47" s="178">
        <f>[9]Sheet1!I37</f>
        <v>0</v>
      </c>
      <c r="J47" s="178">
        <f>[9]Sheet1!J37</f>
        <v>11.843952178955078</v>
      </c>
      <c r="K47" s="179">
        <f>[9]Sheet1!K37</f>
        <v>26.453476227223753</v>
      </c>
    </row>
    <row r="48" spans="1:11" x14ac:dyDescent="0.25">
      <c r="A48" s="30" t="s">
        <v>47</v>
      </c>
      <c r="B48" s="178">
        <f>[9]Sheet1!B38</f>
        <v>2.459545373916626</v>
      </c>
      <c r="C48" s="178">
        <f>[9]Sheet1!C38</f>
        <v>1.8669317960739136</v>
      </c>
      <c r="D48" s="178">
        <f>[9]Sheet1!D38</f>
        <v>0.59261345863342285</v>
      </c>
      <c r="E48" s="178">
        <f>[9]Sheet1!E38</f>
        <v>0</v>
      </c>
      <c r="F48" s="179">
        <f>[9]Sheet1!F38</f>
        <v>604.52742461306048</v>
      </c>
      <c r="G48" s="178">
        <f>[9]Sheet1!G38</f>
        <v>91.963768005371094</v>
      </c>
      <c r="H48" s="178">
        <f>[9]Sheet1!H38</f>
        <v>8.0362319946289063</v>
      </c>
      <c r="I48" s="178">
        <f>[9]Sheet1!I38</f>
        <v>0</v>
      </c>
      <c r="J48" s="178">
        <f>[9]Sheet1!J38</f>
        <v>46.345066070556641</v>
      </c>
      <c r="K48" s="179">
        <f>[9]Sheet1!K38</f>
        <v>14.868625790007952</v>
      </c>
    </row>
    <row r="49" spans="1:11" x14ac:dyDescent="0.25">
      <c r="A49" s="29" t="s">
        <v>48</v>
      </c>
      <c r="B49" s="178">
        <f>[9]Sheet1!B39</f>
        <v>2.0454015731811523</v>
      </c>
      <c r="C49" s="178">
        <f>[9]Sheet1!C39</f>
        <v>1.2223916053771973</v>
      </c>
      <c r="D49" s="178">
        <f>[9]Sheet1!D39</f>
        <v>0.73184347152709961</v>
      </c>
      <c r="E49" s="178">
        <f>[9]Sheet1!E39</f>
        <v>9.1166503727436066E-2</v>
      </c>
      <c r="F49" s="179">
        <f>[9]Sheet1!F39</f>
        <v>414.50093507641452</v>
      </c>
      <c r="G49" s="178">
        <f>[9]Sheet1!G39</f>
        <v>56.359260559082031</v>
      </c>
      <c r="H49" s="178">
        <f>[9]Sheet1!H39</f>
        <v>25.679807662963867</v>
      </c>
      <c r="I49" s="178">
        <f>[9]Sheet1!I39</f>
        <v>17.960931777954102</v>
      </c>
      <c r="J49" s="178">
        <f>[9]Sheet1!J39</f>
        <v>56.359260559082031</v>
      </c>
      <c r="K49" s="179">
        <f>[9]Sheet1!K39</f>
        <v>8.4782084791530785</v>
      </c>
    </row>
    <row r="50" spans="1:11" x14ac:dyDescent="0.25">
      <c r="A50" s="29" t="s">
        <v>49</v>
      </c>
      <c r="B50" s="178">
        <f>[9]Sheet1!B40</f>
        <v>6.0696506500244141</v>
      </c>
      <c r="C50" s="178">
        <f>[9]Sheet1!C40</f>
        <v>2.9429783821105957</v>
      </c>
      <c r="D50" s="178">
        <f>[9]Sheet1!D40</f>
        <v>1.4346884489059448</v>
      </c>
      <c r="E50" s="178">
        <f>[9]Sheet1!E40</f>
        <v>1.6919838190078735</v>
      </c>
      <c r="F50" s="179">
        <f>[9]Sheet1!F40</f>
        <v>892.5446103715293</v>
      </c>
      <c r="G50" s="178">
        <f>[9]Sheet1!G40</f>
        <v>87.818031311035156</v>
      </c>
      <c r="H50" s="178">
        <f>[9]Sheet1!H40</f>
        <v>9.5159139633178711</v>
      </c>
      <c r="I50" s="178">
        <f>[9]Sheet1!I40</f>
        <v>2.6660573482513428</v>
      </c>
      <c r="J50" s="178">
        <f>[9]Sheet1!J40</f>
        <v>63.624504089355469</v>
      </c>
      <c r="K50" s="179">
        <f>[9]Sheet1!K40</f>
        <v>54.174339707948455</v>
      </c>
    </row>
    <row r="51" spans="1:11" x14ac:dyDescent="0.25">
      <c r="A51" s="29" t="s">
        <v>50</v>
      </c>
      <c r="B51" s="178">
        <f>[9]Sheet1!B41</f>
        <v>1.9269829988479614</v>
      </c>
      <c r="C51" s="178">
        <f>[9]Sheet1!C41</f>
        <v>1.683727502822876</v>
      </c>
      <c r="D51" s="178">
        <f>[9]Sheet1!D41</f>
        <v>0</v>
      </c>
      <c r="E51" s="178">
        <f>[9]Sheet1!E41</f>
        <v>0.24325554072856903</v>
      </c>
      <c r="F51" s="179">
        <f>[9]Sheet1!F41</f>
        <v>262.4459470534033</v>
      </c>
      <c r="G51" s="178">
        <f>[9]Sheet1!G41</f>
        <v>95.420707702636719</v>
      </c>
      <c r="H51" s="178">
        <f>[9]Sheet1!H41</f>
        <v>4.5792956352233887</v>
      </c>
      <c r="I51" s="178">
        <f>[9]Sheet1!I41</f>
        <v>0</v>
      </c>
      <c r="J51" s="178">
        <f>[9]Sheet1!J41</f>
        <v>27.071157455444336</v>
      </c>
      <c r="K51" s="179">
        <f>[9]Sheet1!K41</f>
        <v>5.0572887806305342</v>
      </c>
    </row>
    <row r="52" spans="1:11" x14ac:dyDescent="0.25">
      <c r="A52" s="30" t="s">
        <v>51</v>
      </c>
      <c r="B52" s="178">
        <f>[9]Sheet1!B42</f>
        <v>1.0589613914489746</v>
      </c>
      <c r="C52" s="178">
        <f>[9]Sheet1!C42</f>
        <v>0.70446950197219849</v>
      </c>
      <c r="D52" s="178">
        <f>[9]Sheet1!D42</f>
        <v>0</v>
      </c>
      <c r="E52" s="178">
        <f>[9]Sheet1!E42</f>
        <v>0.35449191927909851</v>
      </c>
      <c r="F52" s="179">
        <f>[9]Sheet1!F42</f>
        <v>1780.680048545405</v>
      </c>
      <c r="G52" s="178">
        <f>[9]Sheet1!G42</f>
        <v>100</v>
      </c>
      <c r="H52" s="178">
        <f>[9]Sheet1!H42</f>
        <v>0</v>
      </c>
      <c r="I52" s="178">
        <f>[9]Sheet1!I42</f>
        <v>0</v>
      </c>
      <c r="J52" s="178">
        <f>[9]Sheet1!J42</f>
        <v>10.706021308898926</v>
      </c>
      <c r="K52" s="179">
        <f>[9]Sheet1!K42</f>
        <v>18.856715256856862</v>
      </c>
    </row>
    <row r="53" spans="1:11" x14ac:dyDescent="0.25">
      <c r="A53" s="29" t="s">
        <v>52</v>
      </c>
      <c r="B53" s="178">
        <f>[9]Sheet1!B43</f>
        <v>1.3969947099685669</v>
      </c>
      <c r="C53" s="178">
        <f>[9]Sheet1!C43</f>
        <v>0.70747780799865723</v>
      </c>
      <c r="D53" s="178">
        <f>[9]Sheet1!D43</f>
        <v>0.51303201913833618</v>
      </c>
      <c r="E53" s="178">
        <f>[9]Sheet1!E43</f>
        <v>0.17648482322692871</v>
      </c>
      <c r="F53" s="179">
        <f>[9]Sheet1!F43</f>
        <v>295.12000747234413</v>
      </c>
      <c r="G53" s="178">
        <f>[9]Sheet1!G43</f>
        <v>61.303432464599609</v>
      </c>
      <c r="H53" s="178">
        <f>[9]Sheet1!H43</f>
        <v>38.696567535400391</v>
      </c>
      <c r="I53" s="178">
        <f>[9]Sheet1!I43</f>
        <v>0</v>
      </c>
      <c r="J53" s="178">
        <f>[9]Sheet1!J43</f>
        <v>12.633177757263184</v>
      </c>
      <c r="K53" s="179">
        <f>[9]Sheet1!K43</f>
        <v>4.1228108362955682</v>
      </c>
    </row>
    <row r="54" spans="1:11" x14ac:dyDescent="0.25">
      <c r="A54" s="29" t="s">
        <v>53</v>
      </c>
      <c r="B54" s="178">
        <f>[9]Sheet1!B44</f>
        <v>15.103757858276367</v>
      </c>
      <c r="C54" s="178">
        <f>[9]Sheet1!C44</f>
        <v>10.662775993347168</v>
      </c>
      <c r="D54" s="178">
        <f>[9]Sheet1!D44</f>
        <v>1.3877192735671997</v>
      </c>
      <c r="E54" s="178">
        <f>[9]Sheet1!E44</f>
        <v>3.0532629489898682</v>
      </c>
      <c r="F54" s="179">
        <f>[9]Sheet1!F44</f>
        <v>501.88059452016154</v>
      </c>
      <c r="G54" s="178">
        <f>[9]Sheet1!G44</f>
        <v>90.218521118164063</v>
      </c>
      <c r="H54" s="178">
        <f>[9]Sheet1!H44</f>
        <v>7.8869833946228027</v>
      </c>
      <c r="I54" s="178">
        <f>[9]Sheet1!I44</f>
        <v>1.8944929838180542</v>
      </c>
      <c r="J54" s="178">
        <f>[9]Sheet1!J44</f>
        <v>47.479179382324219</v>
      </c>
      <c r="K54" s="179">
        <f>[9]Sheet1!K44</f>
        <v>75.802830407773882</v>
      </c>
    </row>
    <row r="55" spans="1:11" x14ac:dyDescent="0.25">
      <c r="A55" s="29" t="s">
        <v>54</v>
      </c>
      <c r="B55" s="178">
        <f>[9]Sheet1!B45</f>
        <v>6.6600451469421387</v>
      </c>
      <c r="C55" s="178">
        <f>[9]Sheet1!C45</f>
        <v>5.7510075569152832</v>
      </c>
      <c r="D55" s="178">
        <f>[9]Sheet1!D45</f>
        <v>0.55460113286972046</v>
      </c>
      <c r="E55" s="178">
        <f>[9]Sheet1!E45</f>
        <v>0.35443621873855591</v>
      </c>
      <c r="F55" s="179">
        <f>[9]Sheet1!F45</f>
        <v>480.0574862307227</v>
      </c>
      <c r="G55" s="178">
        <f>[9]Sheet1!G45</f>
        <v>79.318565368652344</v>
      </c>
      <c r="H55" s="178">
        <f>[9]Sheet1!H45</f>
        <v>20.681434631347656</v>
      </c>
      <c r="I55" s="178">
        <f>[9]Sheet1!I45</f>
        <v>0</v>
      </c>
      <c r="J55" s="178">
        <f>[9]Sheet1!J45</f>
        <v>32.098186492919922</v>
      </c>
      <c r="K55" s="179">
        <f>[9]Sheet1!K45</f>
        <v>31.9720448894013</v>
      </c>
    </row>
    <row r="56" spans="1:11" x14ac:dyDescent="0.25">
      <c r="A56" s="30" t="s">
        <v>55</v>
      </c>
      <c r="B56" s="178">
        <f>[9]Sheet1!B46</f>
        <v>8.3342752456665039</v>
      </c>
      <c r="C56" s="178">
        <f>[9]Sheet1!C46</f>
        <v>7.4065937995910645</v>
      </c>
      <c r="D56" s="178">
        <f>[9]Sheet1!D46</f>
        <v>0.19231539964675903</v>
      </c>
      <c r="E56" s="178">
        <f>[9]Sheet1!E46</f>
        <v>0.73536556959152222</v>
      </c>
      <c r="F56" s="179">
        <f>[9]Sheet1!F46</f>
        <v>981.4697234083352</v>
      </c>
      <c r="G56" s="178">
        <f>[9]Sheet1!G46</f>
        <v>88.345054626464844</v>
      </c>
      <c r="H56" s="178">
        <f>[9]Sheet1!H46</f>
        <v>11.654945373535156</v>
      </c>
      <c r="I56" s="178">
        <f>[9]Sheet1!I46</f>
        <v>0</v>
      </c>
      <c r="J56" s="178">
        <f>[9]Sheet1!J46</f>
        <v>66.679481506347656</v>
      </c>
      <c r="K56" s="179">
        <f>[9]Sheet1!K46</f>
        <v>81.79838420330158</v>
      </c>
    </row>
    <row r="57" spans="1:11" x14ac:dyDescent="0.25">
      <c r="A57" s="29" t="s">
        <v>56</v>
      </c>
      <c r="B57" s="178">
        <f>[9]Sheet1!B47</f>
        <v>1.8274403810501099</v>
      </c>
      <c r="C57" s="178">
        <f>[9]Sheet1!C47</f>
        <v>1.5432605743408203</v>
      </c>
      <c r="D57" s="178">
        <f>[9]Sheet1!D47</f>
        <v>0.28417977690696716</v>
      </c>
      <c r="E57" s="178">
        <f>[9]Sheet1!E47</f>
        <v>0</v>
      </c>
      <c r="F57" s="179">
        <f>[9]Sheet1!F47</f>
        <v>631.98184136821737</v>
      </c>
      <c r="G57" s="178">
        <f>[9]Sheet1!G47</f>
        <v>83.927536010742188</v>
      </c>
      <c r="H57" s="178">
        <f>[9]Sheet1!H47</f>
        <v>8.9690799713134766</v>
      </c>
      <c r="I57" s="178">
        <f>[9]Sheet1!I47</f>
        <v>7.1033854484558105</v>
      </c>
      <c r="J57" s="178">
        <f>[9]Sheet1!J47</f>
        <v>31.360246658325195</v>
      </c>
      <c r="K57" s="179">
        <f>[9]Sheet1!K47</f>
        <v>11.549091297465315</v>
      </c>
    </row>
    <row r="58" spans="1:11" x14ac:dyDescent="0.25">
      <c r="A58" s="29" t="s">
        <v>57</v>
      </c>
      <c r="B58" s="178">
        <f>[9]Sheet1!B48</f>
        <v>2.8984942436218262</v>
      </c>
      <c r="C58" s="178">
        <f>[9]Sheet1!C48</f>
        <v>2.7757015228271484</v>
      </c>
      <c r="D58" s="178">
        <f>[9]Sheet1!D48</f>
        <v>0</v>
      </c>
      <c r="E58" s="178">
        <f>[9]Sheet1!E48</f>
        <v>0.12279252707958221</v>
      </c>
      <c r="F58" s="179">
        <f>[9]Sheet1!F48</f>
        <v>201.64136514912354</v>
      </c>
      <c r="G58" s="178">
        <f>[9]Sheet1!G48</f>
        <v>64.803451538085938</v>
      </c>
      <c r="H58" s="178">
        <f>[9]Sheet1!H48</f>
        <v>24.866592407226563</v>
      </c>
      <c r="I58" s="178">
        <f>[9]Sheet1!I48</f>
        <v>10.329954147338867</v>
      </c>
      <c r="J58" s="178">
        <f>[9]Sheet1!J48</f>
        <v>42.860389709472656</v>
      </c>
      <c r="K58" s="179">
        <f>[9]Sheet1!K48</f>
        <v>5.8445631268082936</v>
      </c>
    </row>
    <row r="59" spans="1:11" x14ac:dyDescent="0.25">
      <c r="A59" s="29" t="s">
        <v>58</v>
      </c>
      <c r="B59" s="178">
        <f>[9]Sheet1!B49</f>
        <v>4.6749873161315918</v>
      </c>
      <c r="C59" s="178">
        <f>[9]Sheet1!C49</f>
        <v>3.8995373249053955</v>
      </c>
      <c r="D59" s="178">
        <f>[9]Sheet1!D49</f>
        <v>0.34063059091567993</v>
      </c>
      <c r="E59" s="178">
        <f>[9]Sheet1!E49</f>
        <v>0.43481928110122681</v>
      </c>
      <c r="F59" s="179">
        <f>[9]Sheet1!F49</f>
        <v>313.49163555409751</v>
      </c>
      <c r="G59" s="178">
        <f>[9]Sheet1!G49</f>
        <v>91.000495910644531</v>
      </c>
      <c r="H59" s="178">
        <f>[9]Sheet1!H49</f>
        <v>5.8719472885131836</v>
      </c>
      <c r="I59" s="178">
        <f>[9]Sheet1!I49</f>
        <v>3.1275601387023926</v>
      </c>
      <c r="J59" s="178">
        <f>[9]Sheet1!J49</f>
        <v>43.590118408203125</v>
      </c>
      <c r="K59" s="179">
        <f>[9]Sheet1!K49</f>
        <v>14.65569405271224</v>
      </c>
    </row>
    <row r="60" spans="1:11" x14ac:dyDescent="0.25">
      <c r="A60" s="29" t="s">
        <v>59</v>
      </c>
      <c r="B60" s="178">
        <f>[9]Sheet1!B50</f>
        <v>1.5510702133178711</v>
      </c>
      <c r="C60" s="178">
        <f>[9]Sheet1!C50</f>
        <v>0.88671964406967163</v>
      </c>
      <c r="D60" s="178">
        <f>[9]Sheet1!D50</f>
        <v>0.66435062885284424</v>
      </c>
      <c r="E60" s="178">
        <f>[9]Sheet1!E50</f>
        <v>0</v>
      </c>
      <c r="F60" s="179">
        <f>[9]Sheet1!F50</f>
        <v>321.97102100983795</v>
      </c>
      <c r="G60" s="178">
        <f>[9]Sheet1!G50</f>
        <v>57.807456970214844</v>
      </c>
      <c r="H60" s="178">
        <f>[9]Sheet1!H50</f>
        <v>42.192543029785156</v>
      </c>
      <c r="I60" s="178">
        <f>[9]Sheet1!I50</f>
        <v>0</v>
      </c>
      <c r="J60" s="178">
        <f>[9]Sheet1!J50</f>
        <v>7.1062908172607422</v>
      </c>
      <c r="K60" s="179">
        <f>[9]Sheet1!K50</f>
        <v>4.9939966624784908</v>
      </c>
    </row>
    <row r="61" spans="1:11" x14ac:dyDescent="0.25">
      <c r="A61" s="29" t="s">
        <v>60</v>
      </c>
      <c r="B61" s="178">
        <f>[9]Sheet1!B51</f>
        <v>7.3373360633850098</v>
      </c>
      <c r="C61" s="178">
        <f>[9]Sheet1!C51</f>
        <v>6.4969620704650879</v>
      </c>
      <c r="D61" s="178">
        <f>[9]Sheet1!D51</f>
        <v>0.65268760919570923</v>
      </c>
      <c r="E61" s="178">
        <f>[9]Sheet1!E51</f>
        <v>0.187686488032341</v>
      </c>
      <c r="F61" s="179">
        <f>[9]Sheet1!F51</f>
        <v>677.63961651318778</v>
      </c>
      <c r="G61" s="178">
        <f>[9]Sheet1!G51</f>
        <v>74.609214782714844</v>
      </c>
      <c r="H61" s="178">
        <f>[9]Sheet1!H51</f>
        <v>25.390783309936523</v>
      </c>
      <c r="I61" s="178">
        <f>[9]Sheet1!I51</f>
        <v>0</v>
      </c>
      <c r="J61" s="178">
        <f>[9]Sheet1!J51</f>
        <v>72.930160522460938</v>
      </c>
      <c r="K61" s="179">
        <f>[9]Sheet1!K51</f>
        <v>49.72069677167206</v>
      </c>
    </row>
    <row r="62" spans="1:11" x14ac:dyDescent="0.25">
      <c r="A62" s="30" t="s">
        <v>61</v>
      </c>
      <c r="B62" s="178">
        <f>[9]Sheet1!B52</f>
        <v>1.6099742650985718</v>
      </c>
      <c r="C62" s="178">
        <f>[9]Sheet1!C52</f>
        <v>0.8567354679107666</v>
      </c>
      <c r="D62" s="178">
        <f>[9]Sheet1!D52</f>
        <v>0.66939830780029297</v>
      </c>
      <c r="E62" s="178">
        <f>[9]Sheet1!E52</f>
        <v>8.3840496838092804E-2</v>
      </c>
      <c r="F62" s="179">
        <f>[9]Sheet1!F52</f>
        <v>2577.9190440983289</v>
      </c>
      <c r="G62" s="178">
        <f>[9]Sheet1!G52</f>
        <v>50.215385437011719</v>
      </c>
      <c r="H62" s="178">
        <f>[9]Sheet1!H52</f>
        <v>49.784614562988281</v>
      </c>
      <c r="I62" s="178">
        <f>[9]Sheet1!I52</f>
        <v>0</v>
      </c>
      <c r="J62" s="178">
        <f>[9]Sheet1!J52</f>
        <v>17.056655883789063</v>
      </c>
      <c r="K62" s="179">
        <f>[9]Sheet1!K52</f>
        <v>41.503832445429985</v>
      </c>
    </row>
    <row r="63" spans="1:11" x14ac:dyDescent="0.25">
      <c r="A63" s="29" t="s">
        <v>62</v>
      </c>
      <c r="B63" s="178">
        <f>[9]Sheet1!B53</f>
        <v>3.4497537612915039</v>
      </c>
      <c r="C63" s="178">
        <f>[9]Sheet1!C53</f>
        <v>3.1291537284851074</v>
      </c>
      <c r="D63" s="178">
        <f>[9]Sheet1!D53</f>
        <v>0</v>
      </c>
      <c r="E63" s="178">
        <f>[9]Sheet1!E53</f>
        <v>0.32060006260871887</v>
      </c>
      <c r="F63" s="179">
        <f>[9]Sheet1!F53</f>
        <v>604.25807140169297</v>
      </c>
      <c r="G63" s="178">
        <f>[9]Sheet1!G53</f>
        <v>95.640396118164063</v>
      </c>
      <c r="H63" s="178">
        <f>[9]Sheet1!H53</f>
        <v>4.3596029281616211</v>
      </c>
      <c r="I63" s="178">
        <f>[9]Sheet1!I53</f>
        <v>0</v>
      </c>
      <c r="J63" s="178">
        <f>[9]Sheet1!J53</f>
        <v>42.506381988525391</v>
      </c>
      <c r="K63" s="179">
        <f>[9]Sheet1!K53</f>
        <v>20.845415285891384</v>
      </c>
    </row>
    <row r="64" spans="1:11" x14ac:dyDescent="0.25">
      <c r="A64" s="29" t="s">
        <v>63</v>
      </c>
      <c r="B64" s="178">
        <f>[9]Sheet1!B54</f>
        <v>1.4003384113311768</v>
      </c>
      <c r="C64" s="178">
        <f>[9]Sheet1!C54</f>
        <v>1.0125510692596436</v>
      </c>
      <c r="D64" s="178">
        <f>[9]Sheet1!D54</f>
        <v>0.24567511677742004</v>
      </c>
      <c r="E64" s="178">
        <f>[9]Sheet1!E54</f>
        <v>0.14211221039295197</v>
      </c>
      <c r="F64" s="179">
        <f>[9]Sheet1!F54</f>
        <v>242.7425124232517</v>
      </c>
      <c r="G64" s="178">
        <f>[9]Sheet1!G54</f>
        <v>100</v>
      </c>
      <c r="H64" s="178">
        <f>[9]Sheet1!H54</f>
        <v>0</v>
      </c>
      <c r="I64" s="178">
        <f>[9]Sheet1!I54</f>
        <v>0</v>
      </c>
      <c r="J64" s="178">
        <f>[9]Sheet1!J54</f>
        <v>37.65325927734375</v>
      </c>
      <c r="K64" s="179">
        <f>[9]Sheet1!K54</f>
        <v>3.3992165936355185</v>
      </c>
    </row>
    <row r="65" spans="1:11" x14ac:dyDescent="0.25">
      <c r="A65" s="29" t="s">
        <v>64</v>
      </c>
      <c r="B65" s="178">
        <f>[9]Sheet1!B55</f>
        <v>1.3505789041519165</v>
      </c>
      <c r="C65" s="178">
        <f>[9]Sheet1!C55</f>
        <v>1.0810580253601074</v>
      </c>
      <c r="D65" s="178">
        <f>[9]Sheet1!D55</f>
        <v>0</v>
      </c>
      <c r="E65" s="178">
        <f>[9]Sheet1!E55</f>
        <v>0.26952087879180908</v>
      </c>
      <c r="F65" s="179">
        <f>[9]Sheet1!F55</f>
        <v>584.92357091670203</v>
      </c>
      <c r="G65" s="178">
        <f>[9]Sheet1!G55</f>
        <v>48.02545166015625</v>
      </c>
      <c r="H65" s="178">
        <f>[9]Sheet1!H55</f>
        <v>51.97454833984375</v>
      </c>
      <c r="I65" s="178">
        <f>[9]Sheet1!I55</f>
        <v>0</v>
      </c>
      <c r="J65" s="178">
        <f>[9]Sheet1!J55</f>
        <v>49.729331970214844</v>
      </c>
      <c r="K65" s="179">
        <f>[9]Sheet1!K55</f>
        <v>7.8998545763973622</v>
      </c>
    </row>
    <row r="66" spans="1:11" x14ac:dyDescent="0.25">
      <c r="A66" s="30" t="s">
        <v>65</v>
      </c>
      <c r="B66" s="178">
        <f>[9]Sheet1!B56</f>
        <v>0.2525542676448822</v>
      </c>
      <c r="C66" s="178">
        <f>[9]Sheet1!C56</f>
        <v>0.2525542676448822</v>
      </c>
      <c r="D66" s="178">
        <f>[9]Sheet1!D56</f>
        <v>0</v>
      </c>
      <c r="E66" s="178">
        <f>[9]Sheet1!E56</f>
        <v>0</v>
      </c>
      <c r="F66" s="179">
        <f>[9]Sheet1!F56</f>
        <v>946.38311010977975</v>
      </c>
      <c r="G66" s="178">
        <f>[9]Sheet1!G56</f>
        <v>47.032058715820313</v>
      </c>
      <c r="H66" s="178">
        <f>[9]Sheet1!H56</f>
        <v>52.967941284179688</v>
      </c>
      <c r="I66" s="178">
        <f>[9]Sheet1!I56</f>
        <v>0</v>
      </c>
      <c r="J66" s="178">
        <f>[9]Sheet1!J56</f>
        <v>100</v>
      </c>
      <c r="K66" s="179">
        <f>[9]Sheet1!K56</f>
        <v>2.3901309812855169</v>
      </c>
    </row>
    <row r="67" spans="1:11" x14ac:dyDescent="0.25">
      <c r="A67" s="29" t="s">
        <v>66</v>
      </c>
      <c r="B67" s="178">
        <f>[9]Sheet1!B57</f>
        <v>0.1234516054391861</v>
      </c>
      <c r="C67" s="178">
        <f>[9]Sheet1!C57</f>
        <v>0.1234516054391861</v>
      </c>
      <c r="D67" s="178">
        <f>[9]Sheet1!D57</f>
        <v>0</v>
      </c>
      <c r="E67" s="178">
        <f>[9]Sheet1!E57</f>
        <v>0</v>
      </c>
      <c r="F67" s="179">
        <f>[9]Sheet1!F57</f>
        <v>799.89600781491879</v>
      </c>
      <c r="G67" s="178">
        <f>[9]Sheet1!G57</f>
        <v>100</v>
      </c>
      <c r="H67" s="178">
        <f>[9]Sheet1!H57</f>
        <v>0</v>
      </c>
      <c r="I67" s="178">
        <f>[9]Sheet1!I57</f>
        <v>0</v>
      </c>
      <c r="J67" s="178">
        <f>[9]Sheet1!J57</f>
        <v>0</v>
      </c>
      <c r="K67" s="179">
        <f>[9]Sheet1!K57</f>
        <v>0.98748449319846643</v>
      </c>
    </row>
    <row r="68" spans="1:11" x14ac:dyDescent="0.25">
      <c r="A68" s="29" t="s">
        <v>67</v>
      </c>
      <c r="B68" s="178">
        <f>[9]Sheet1!B58</f>
        <v>2.714531421661377</v>
      </c>
      <c r="C68" s="178">
        <f>[9]Sheet1!C58</f>
        <v>2.714531421661377</v>
      </c>
      <c r="D68" s="178">
        <f>[9]Sheet1!D58</f>
        <v>0</v>
      </c>
      <c r="E68" s="178">
        <f>[9]Sheet1!E58</f>
        <v>0</v>
      </c>
      <c r="F68" s="179">
        <f>[9]Sheet1!F58</f>
        <v>283.10465125323975</v>
      </c>
      <c r="G68" s="178">
        <f>[9]Sheet1!G58</f>
        <v>96.271636962890625</v>
      </c>
      <c r="H68" s="178">
        <f>[9]Sheet1!H58</f>
        <v>3.7283594608306885</v>
      </c>
      <c r="I68" s="178">
        <f>[9]Sheet1!I58</f>
        <v>0</v>
      </c>
      <c r="J68" s="178">
        <f>[9]Sheet1!J58</f>
        <v>56.064949035644531</v>
      </c>
      <c r="K68" s="179">
        <f>[9]Sheet1!K58</f>
        <v>7.6849648671618498</v>
      </c>
    </row>
    <row r="69" spans="1:11" x14ac:dyDescent="0.25">
      <c r="A69" s="29" t="s">
        <v>68</v>
      </c>
      <c r="B69" s="178">
        <f>[9]Sheet1!B59</f>
        <v>1.9093649387359619</v>
      </c>
      <c r="C69" s="178">
        <f>[9]Sheet1!C59</f>
        <v>1.9093649387359619</v>
      </c>
      <c r="D69" s="178">
        <f>[9]Sheet1!D59</f>
        <v>0</v>
      </c>
      <c r="E69" s="178">
        <f>[9]Sheet1!E59</f>
        <v>0</v>
      </c>
      <c r="F69" s="179">
        <f>[9]Sheet1!F59</f>
        <v>591.4919532196252</v>
      </c>
      <c r="G69" s="178">
        <f>[9]Sheet1!G59</f>
        <v>63.409816741943359</v>
      </c>
      <c r="H69" s="178">
        <f>[9]Sheet1!H59</f>
        <v>19.856691360473633</v>
      </c>
      <c r="I69" s="178">
        <f>[9]Sheet1!I59</f>
        <v>16.733493804931641</v>
      </c>
      <c r="J69" s="178">
        <f>[9]Sheet1!J59</f>
        <v>35.205600738525391</v>
      </c>
      <c r="K69" s="179">
        <f>[9]Sheet1!K59</f>
        <v>11.293740210454956</v>
      </c>
    </row>
    <row r="70" spans="1:11" x14ac:dyDescent="0.25">
      <c r="A70" s="30" t="s">
        <v>69</v>
      </c>
      <c r="B70" s="178">
        <f>[9]Sheet1!B60</f>
        <v>2.0189054012298584</v>
      </c>
      <c r="C70" s="178">
        <f>[9]Sheet1!C60</f>
        <v>1.5447970628738403</v>
      </c>
      <c r="D70" s="178">
        <f>[9]Sheet1!D60</f>
        <v>0.17541453242301941</v>
      </c>
      <c r="E70" s="178">
        <f>[9]Sheet1!E60</f>
        <v>0.29869386553764343</v>
      </c>
      <c r="F70" s="179">
        <f>[9]Sheet1!F60</f>
        <v>1184.6104957974576</v>
      </c>
      <c r="G70" s="178">
        <f>[9]Sheet1!G60</f>
        <v>100</v>
      </c>
      <c r="H70" s="178">
        <f>[9]Sheet1!H60</f>
        <v>0</v>
      </c>
      <c r="I70" s="178">
        <f>[9]Sheet1!I60</f>
        <v>0</v>
      </c>
      <c r="J70" s="178">
        <f>[9]Sheet1!J60</f>
        <v>81.840095520019531</v>
      </c>
      <c r="K70" s="179">
        <f>[9]Sheet1!K60</f>
        <v>23.916165521715268</v>
      </c>
    </row>
    <row r="71" spans="1:11" x14ac:dyDescent="0.25">
      <c r="A71" s="29" t="s">
        <v>70</v>
      </c>
      <c r="B71" s="178">
        <f>[9]Sheet1!B61</f>
        <v>1.2291601896286011</v>
      </c>
      <c r="C71" s="178">
        <f>[9]Sheet1!C61</f>
        <v>1.2291601896286011</v>
      </c>
      <c r="D71" s="178">
        <f>[9]Sheet1!D61</f>
        <v>0</v>
      </c>
      <c r="E71" s="178">
        <f>[9]Sheet1!E61</f>
        <v>0</v>
      </c>
      <c r="F71" s="179">
        <f>[9]Sheet1!F61</f>
        <v>352.57041342315694</v>
      </c>
      <c r="G71" s="178">
        <f>[9]Sheet1!G61</f>
        <v>93.684440612792969</v>
      </c>
      <c r="H71" s="178">
        <f>[9]Sheet1!H61</f>
        <v>0</v>
      </c>
      <c r="I71" s="178">
        <f>[9]Sheet1!I61</f>
        <v>6.3155622482299805</v>
      </c>
      <c r="J71" s="178">
        <f>[9]Sheet1!J61</f>
        <v>6.3155622482299805</v>
      </c>
      <c r="K71" s="179">
        <f>[9]Sheet1!K61</f>
        <v>4.3336552186891319</v>
      </c>
    </row>
    <row r="72" spans="1:11" x14ac:dyDescent="0.25">
      <c r="A72" s="29" t="s">
        <v>71</v>
      </c>
      <c r="B72" s="178">
        <f>[9]Sheet1!B62</f>
        <v>3.2482540607452393</v>
      </c>
      <c r="C72" s="178">
        <f>[9]Sheet1!C62</f>
        <v>3.2482540607452393</v>
      </c>
      <c r="D72" s="178">
        <f>[9]Sheet1!D62</f>
        <v>0</v>
      </c>
      <c r="E72" s="178">
        <f>[9]Sheet1!E62</f>
        <v>0</v>
      </c>
      <c r="F72" s="179">
        <f>[9]Sheet1!F62</f>
        <v>321.46525487581204</v>
      </c>
      <c r="G72" s="178">
        <f>[9]Sheet1!G62</f>
        <v>90.341262817382813</v>
      </c>
      <c r="H72" s="178">
        <f>[9]Sheet1!H62</f>
        <v>4.9260940551757813</v>
      </c>
      <c r="I72" s="178">
        <f>[9]Sheet1!I62</f>
        <v>4.7326407432556152</v>
      </c>
      <c r="J72" s="178">
        <f>[9]Sheet1!J62</f>
        <v>76.303680419921875</v>
      </c>
      <c r="K72" s="179">
        <f>[9]Sheet1!K62</f>
        <v>10.442007824755644</v>
      </c>
    </row>
    <row r="73" spans="1:11" x14ac:dyDescent="0.25">
      <c r="A73" s="29" t="s">
        <v>72</v>
      </c>
      <c r="B73" s="178">
        <f>[9]Sheet1!B63</f>
        <v>2.5957703590393066</v>
      </c>
      <c r="C73" s="178">
        <f>[9]Sheet1!C63</f>
        <v>0.77754336595535278</v>
      </c>
      <c r="D73" s="178">
        <f>[9]Sheet1!D63</f>
        <v>0.22116672992706299</v>
      </c>
      <c r="E73" s="178">
        <f>[9]Sheet1!E63</f>
        <v>1.5970603227615356</v>
      </c>
      <c r="F73" s="179">
        <f>[9]Sheet1!F63</f>
        <v>231.57621513940302</v>
      </c>
      <c r="G73" s="178">
        <f>[9]Sheet1!G63</f>
        <v>89.37103271484375</v>
      </c>
      <c r="H73" s="178">
        <f>[9]Sheet1!H63</f>
        <v>10.628968238830566</v>
      </c>
      <c r="I73" s="178">
        <f>[9]Sheet1!I63</f>
        <v>0</v>
      </c>
      <c r="J73" s="178">
        <f>[9]Sheet1!J63</f>
        <v>78.238197326660156</v>
      </c>
      <c r="K73" s="179">
        <f>[9]Sheet1!K63</f>
        <v>6.0111868834510069</v>
      </c>
    </row>
    <row r="74" spans="1:11" x14ac:dyDescent="0.25">
      <c r="A74" s="30" t="s">
        <v>73</v>
      </c>
      <c r="B74" s="178">
        <f>[9]Sheet1!B64</f>
        <v>1.243480920791626</v>
      </c>
      <c r="C74" s="178">
        <f>[9]Sheet1!C64</f>
        <v>1.243480920791626</v>
      </c>
      <c r="D74" s="178">
        <f>[9]Sheet1!D64</f>
        <v>0</v>
      </c>
      <c r="E74" s="178">
        <f>[9]Sheet1!E64</f>
        <v>0</v>
      </c>
      <c r="F74" s="179">
        <f>[9]Sheet1!F64</f>
        <v>429.08366567106106</v>
      </c>
      <c r="G74" s="178">
        <f>[9]Sheet1!G64</f>
        <v>100</v>
      </c>
      <c r="H74" s="178">
        <f>[9]Sheet1!H64</f>
        <v>0</v>
      </c>
      <c r="I74" s="178">
        <f>[9]Sheet1!I64</f>
        <v>0</v>
      </c>
      <c r="J74" s="178">
        <f>[9]Sheet1!J64</f>
        <v>36.865131378173828</v>
      </c>
      <c r="K74" s="179">
        <f>[9]Sheet1!K64</f>
        <v>5.3355735781813385</v>
      </c>
    </row>
    <row r="75" spans="1:11" x14ac:dyDescent="0.25">
      <c r="A75" s="29" t="s">
        <v>74</v>
      </c>
      <c r="B75" s="178">
        <f>[9]Sheet1!B65</f>
        <v>0.32161492109298706</v>
      </c>
      <c r="C75" s="178">
        <f>[9]Sheet1!C65</f>
        <v>0.23893612623214722</v>
      </c>
      <c r="D75" s="178">
        <f>[9]Sheet1!D65</f>
        <v>8.2678787410259247E-2</v>
      </c>
      <c r="E75" s="178">
        <f>[9]Sheet1!E65</f>
        <v>0</v>
      </c>
      <c r="F75" s="179">
        <f>[9]Sheet1!F65</f>
        <v>629.50749903347878</v>
      </c>
      <c r="G75" s="178">
        <f>[9]Sheet1!G65</f>
        <v>25.707386016845703</v>
      </c>
      <c r="H75" s="178">
        <f>[9]Sheet1!H65</f>
        <v>74.292617797851563</v>
      </c>
      <c r="I75" s="178">
        <f>[9]Sheet1!I65</f>
        <v>0</v>
      </c>
      <c r="J75" s="178">
        <f>[9]Sheet1!J65</f>
        <v>25.707386016845703</v>
      </c>
      <c r="K75" s="179">
        <f>[9]Sheet1!K65</f>
        <v>2.0245900457138926</v>
      </c>
    </row>
    <row r="76" spans="1:11" x14ac:dyDescent="0.25">
      <c r="A76" s="29" t="s">
        <v>75</v>
      </c>
      <c r="B76" s="178">
        <f>[9]Sheet1!B66</f>
        <v>4.1898713111877441</v>
      </c>
      <c r="C76" s="178">
        <f>[9]Sheet1!C66</f>
        <v>3.0837147235870361</v>
      </c>
      <c r="D76" s="178">
        <f>[9]Sheet1!D66</f>
        <v>0.36764451861381531</v>
      </c>
      <c r="E76" s="178">
        <f>[9]Sheet1!E66</f>
        <v>0.73851233720779419</v>
      </c>
      <c r="F76" s="179">
        <f>[9]Sheet1!F66</f>
        <v>322.02666670161994</v>
      </c>
      <c r="G76" s="178">
        <f>[9]Sheet1!G66</f>
        <v>92.22357177734375</v>
      </c>
      <c r="H76" s="178">
        <f>[9]Sheet1!H66</f>
        <v>4.5898594856262207</v>
      </c>
      <c r="I76" s="178">
        <f>[9]Sheet1!I66</f>
        <v>3.1865696907043457</v>
      </c>
      <c r="J76" s="178">
        <f>[9]Sheet1!J66</f>
        <v>37.684898376464844</v>
      </c>
      <c r="K76" s="179">
        <f>[9]Sheet1!K66</f>
        <v>13.492503614337782</v>
      </c>
    </row>
    <row r="77" spans="1:11" x14ac:dyDescent="0.25">
      <c r="A77" s="30" t="s">
        <v>76</v>
      </c>
      <c r="B77" s="178">
        <f>[9]Sheet1!B67</f>
        <v>2.2889595031738281</v>
      </c>
      <c r="C77" s="178">
        <f>[9]Sheet1!C67</f>
        <v>2.1424520015716553</v>
      </c>
      <c r="D77" s="178">
        <f>[9]Sheet1!D67</f>
        <v>0</v>
      </c>
      <c r="E77" s="178">
        <f>[9]Sheet1!E67</f>
        <v>0.14650733768939972</v>
      </c>
      <c r="F77" s="179">
        <f>[9]Sheet1!F67</f>
        <v>732.07944151481331</v>
      </c>
      <c r="G77" s="178">
        <f>[9]Sheet1!G67</f>
        <v>93.007568359375</v>
      </c>
      <c r="H77" s="178">
        <f>[9]Sheet1!H67</f>
        <v>0</v>
      </c>
      <c r="I77" s="178">
        <f>[9]Sheet1!I67</f>
        <v>6.992431640625</v>
      </c>
      <c r="J77" s="178">
        <f>[9]Sheet1!J67</f>
        <v>46.314338684082031</v>
      </c>
      <c r="K77" s="179">
        <f>[9]Sheet1!K67</f>
        <v>16.757001551548868</v>
      </c>
    </row>
    <row r="78" spans="1:11" x14ac:dyDescent="0.25">
      <c r="A78" s="29" t="s">
        <v>77</v>
      </c>
      <c r="B78" s="178">
        <f>[9]Sheet1!B68</f>
        <v>3.4715671539306641</v>
      </c>
      <c r="C78" s="178">
        <f>[9]Sheet1!C68</f>
        <v>3.190237283706665</v>
      </c>
      <c r="D78" s="178">
        <f>[9]Sheet1!D68</f>
        <v>0.1183047890663147</v>
      </c>
      <c r="E78" s="178">
        <f>[9]Sheet1!E68</f>
        <v>0.16302499175071716</v>
      </c>
      <c r="F78" s="179">
        <f>[9]Sheet1!F68</f>
        <v>354.34410013083175</v>
      </c>
      <c r="G78" s="178">
        <f>[9]Sheet1!G68</f>
        <v>100</v>
      </c>
      <c r="H78" s="178">
        <f>[9]Sheet1!H68</f>
        <v>0</v>
      </c>
      <c r="I78" s="178">
        <f>[9]Sheet1!I68</f>
        <v>0</v>
      </c>
      <c r="J78" s="178">
        <f>[9]Sheet1!J68</f>
        <v>47.161281585693359</v>
      </c>
      <c r="K78" s="179">
        <f>[9]Sheet1!K68</f>
        <v>12.301293195792832</v>
      </c>
    </row>
    <row r="79" spans="1:11" x14ac:dyDescent="0.25">
      <c r="A79" s="29" t="s">
        <v>78</v>
      </c>
      <c r="B79" s="178">
        <f>[9]Sheet1!B69</f>
        <v>5.9900898933410645</v>
      </c>
      <c r="C79" s="178">
        <f>[9]Sheet1!C69</f>
        <v>3.382659912109375</v>
      </c>
      <c r="D79" s="178">
        <f>[9]Sheet1!D69</f>
        <v>2.2963500022888184</v>
      </c>
      <c r="E79" s="178">
        <f>[9]Sheet1!E69</f>
        <v>0.31107974052429199</v>
      </c>
      <c r="F79" s="179">
        <f>[9]Sheet1!F69</f>
        <v>262.16818673517173</v>
      </c>
      <c r="G79" s="178">
        <f>[9]Sheet1!G69</f>
        <v>88.540618896484375</v>
      </c>
      <c r="H79" s="178">
        <f>[9]Sheet1!H69</f>
        <v>8.0323667526245117</v>
      </c>
      <c r="I79" s="178">
        <f>[9]Sheet1!I69</f>
        <v>3.4270169734954834</v>
      </c>
      <c r="J79" s="178">
        <f>[9]Sheet1!J69</f>
        <v>71.058662414550781</v>
      </c>
      <c r="K79" s="179">
        <f>[9]Sheet1!K69</f>
        <v>15.704109704174201</v>
      </c>
    </row>
    <row r="80" spans="1:11" x14ac:dyDescent="0.25">
      <c r="A80" s="29" t="s">
        <v>79</v>
      </c>
      <c r="B80" s="178">
        <f>[9]Sheet1!B70</f>
        <v>1.4030865430831909</v>
      </c>
      <c r="C80" s="178">
        <f>[9]Sheet1!C70</f>
        <v>0.80262058973312378</v>
      </c>
      <c r="D80" s="178">
        <f>[9]Sheet1!D70</f>
        <v>0.47505220770835876</v>
      </c>
      <c r="E80" s="178">
        <f>[9]Sheet1!E70</f>
        <v>0.12541373074054718</v>
      </c>
      <c r="F80" s="179">
        <f>[9]Sheet1!F70</f>
        <v>335.37904821678097</v>
      </c>
      <c r="G80" s="178">
        <f>[9]Sheet1!G70</f>
        <v>90.550628662109375</v>
      </c>
      <c r="H80" s="178">
        <f>[9]Sheet1!H70</f>
        <v>9.4493722915649414</v>
      </c>
      <c r="I80" s="178">
        <f>[9]Sheet1!I70</f>
        <v>0</v>
      </c>
      <c r="J80" s="178">
        <f>[9]Sheet1!J70</f>
        <v>61.8687744140625</v>
      </c>
      <c r="K80" s="179">
        <f>[9]Sheet1!K70</f>
        <v>4.705658225136693</v>
      </c>
    </row>
    <row r="81" spans="1:12" ht="15.75" thickBot="1" x14ac:dyDescent="0.3">
      <c r="A81" s="26" t="s">
        <v>7</v>
      </c>
      <c r="B81" s="176">
        <f>[9]Sheet1!B71</f>
        <v>2.8773038387298584</v>
      </c>
      <c r="C81" s="176">
        <f>[9]Sheet1!C71</f>
        <v>2.1686148643493652</v>
      </c>
      <c r="D81" s="176">
        <f>[9]Sheet1!D71</f>
        <v>0.36261540651321411</v>
      </c>
      <c r="E81" s="176">
        <f>[9]Sheet1!E71</f>
        <v>0.34607359766960144</v>
      </c>
      <c r="F81" s="177">
        <f>[9]Sheet1!F71</f>
        <v>22398.157882843774</v>
      </c>
      <c r="G81" s="176">
        <f>[9]Sheet1!G71</f>
        <v>82.834877014160156</v>
      </c>
      <c r="H81" s="176">
        <f>[9]Sheet1!H71</f>
        <v>15.228119850158691</v>
      </c>
      <c r="I81" s="176">
        <f>[9]Sheet1!I71</f>
        <v>1.9369996786117554</v>
      </c>
      <c r="J81" s="176">
        <f>[9]Sheet1!J71</f>
        <v>48.797351837158203</v>
      </c>
      <c r="K81" s="177">
        <f>[9]Sheet1!K71</f>
        <v>644.46306917740992</v>
      </c>
    </row>
    <row r="82" spans="1:12" ht="15.75" thickBot="1" x14ac:dyDescent="0.3">
      <c r="A82" s="298" t="s">
        <v>271</v>
      </c>
      <c r="B82" s="299"/>
      <c r="C82" s="299"/>
      <c r="D82" s="299"/>
      <c r="E82" s="299"/>
      <c r="F82" s="299"/>
      <c r="G82" s="299"/>
      <c r="H82" s="299"/>
      <c r="I82" s="299"/>
      <c r="J82" s="299"/>
      <c r="K82" s="300"/>
    </row>
    <row r="83" spans="1:12" ht="16.5" customHeight="1" thickBot="1" x14ac:dyDescent="0.3">
      <c r="A83" s="295" t="s">
        <v>272</v>
      </c>
      <c r="B83" s="296"/>
      <c r="C83" s="296"/>
      <c r="D83" s="296"/>
      <c r="E83" s="296"/>
      <c r="F83" s="296"/>
      <c r="G83" s="296"/>
      <c r="H83" s="296"/>
      <c r="I83" s="296"/>
      <c r="J83" s="296"/>
      <c r="K83" s="297"/>
    </row>
    <row r="84" spans="1:12" ht="15.75" customHeight="1" thickBot="1" x14ac:dyDescent="0.3">
      <c r="A84" s="295" t="s">
        <v>273</v>
      </c>
      <c r="B84" s="296"/>
      <c r="C84" s="296"/>
      <c r="D84" s="296"/>
      <c r="E84" s="296"/>
      <c r="F84" s="296"/>
      <c r="G84" s="296"/>
      <c r="H84" s="296"/>
      <c r="I84" s="296"/>
      <c r="J84" s="296"/>
      <c r="K84" s="297"/>
    </row>
    <row r="85" spans="1:12" s="18" customFormat="1" ht="203.45" customHeight="1" thickBot="1" x14ac:dyDescent="0.3">
      <c r="A85" s="295" t="s">
        <v>274</v>
      </c>
      <c r="B85" s="296"/>
      <c r="C85" s="296"/>
      <c r="D85" s="296"/>
      <c r="E85" s="296"/>
      <c r="F85" s="296"/>
      <c r="G85" s="296"/>
      <c r="H85" s="296"/>
      <c r="I85" s="296"/>
      <c r="J85" s="296"/>
      <c r="K85" s="297"/>
      <c r="L85" s="180"/>
    </row>
    <row r="86" spans="1:12" ht="17.25" customHeight="1" x14ac:dyDescent="0.25">
      <c r="A86" s="181"/>
      <c r="B86" s="182"/>
      <c r="C86" s="182"/>
      <c r="D86" s="182"/>
    </row>
    <row r="87" spans="1:12" ht="33" customHeight="1" x14ac:dyDescent="0.25">
      <c r="A87" s="181"/>
      <c r="B87" s="183"/>
      <c r="C87" s="183"/>
      <c r="D87" s="183"/>
    </row>
  </sheetData>
  <mergeCells count="13">
    <mergeCell ref="A82:K82"/>
    <mergeCell ref="A83:K83"/>
    <mergeCell ref="A84:K84"/>
    <mergeCell ref="A85:K85"/>
    <mergeCell ref="A1:K1"/>
    <mergeCell ref="A2:A4"/>
    <mergeCell ref="B2:F2"/>
    <mergeCell ref="G2:I3"/>
    <mergeCell ref="J2:J4"/>
    <mergeCell ref="K2:K4"/>
    <mergeCell ref="B3:B4"/>
    <mergeCell ref="C3:E3"/>
    <mergeCell ref="F3:F4"/>
  </mergeCells>
  <pageMargins left="0.7" right="0.7" top="0.75" bottom="0.75" header="0.3" footer="0.3"/>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1.25</vt:lpstr>
      <vt:lpstr>1.33b</vt:lpstr>
      <vt:lpstr>1.38</vt:lpstr>
      <vt:lpstr>1.1</vt:lpstr>
      <vt:lpstr>2.2</vt:lpstr>
      <vt:lpstr>2.9</vt:lpstr>
      <vt:lpstr>2.10</vt:lpstr>
      <vt:lpstr>3.1</vt:lpstr>
      <vt:lpstr>3.3</vt:lpstr>
      <vt:lpstr>N 3.2(1)</vt:lpstr>
      <vt:lpstr>4.6</vt:lpstr>
      <vt:lpstr>4.8(a)</vt:lpstr>
      <vt:lpstr>4.12+4.14</vt:lpstr>
      <vt:lpstr>5.6a</vt:lpstr>
      <vt:lpstr>5.7</vt:lpstr>
      <vt:lpstr>5.10c</vt:lpstr>
      <vt:lpstr>'1.33b'!Print_Area</vt:lpstr>
      <vt:lpstr>'4.12+4.14'!Print_Area</vt:lpstr>
      <vt:lpstr>'1.1'!Print_Titles</vt:lpstr>
      <vt:lpstr>'1.25'!Print_Titles</vt:lpstr>
      <vt:lpstr>'1.33b'!Print_Titles</vt:lpstr>
      <vt:lpstr>'2.10'!Print_Titles</vt:lpstr>
      <vt:lpstr>'2.2'!Print_Titles</vt:lpstr>
      <vt:lpstr>'2.9'!Print_Titles</vt:lpstr>
      <vt:lpstr>'3.1'!Print_Titles</vt:lpstr>
      <vt:lpstr>'4.6'!Print_Titles</vt:lpstr>
      <vt:lpstr>'N 3.2(1)'!Print_Titles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noormah</dc:creator>
  <cp:lastModifiedBy>Saad Khalid</cp:lastModifiedBy>
  <dcterms:created xsi:type="dcterms:W3CDTF">2018-12-08T12:03:27Z</dcterms:created>
  <dcterms:modified xsi:type="dcterms:W3CDTF">2018-12-10T09:03:47Z</dcterms:modified>
</cp:coreProperties>
</file>