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W36" i="1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W34"/>
  <c r="V34"/>
  <c r="U34"/>
  <c r="T34"/>
  <c r="Q34"/>
  <c r="P34"/>
  <c r="M34"/>
  <c r="L34"/>
  <c r="G34"/>
  <c r="S34"/>
  <c r="R34"/>
  <c r="O34"/>
  <c r="N34"/>
  <c r="K34"/>
  <c r="J34"/>
  <c r="I34"/>
  <c r="H34"/>
  <c r="F34"/>
  <c r="E34"/>
  <c r="D34"/>
  <c r="C34"/>
  <c r="B34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Q21"/>
  <c r="P21"/>
  <c r="W21"/>
  <c r="V21"/>
  <c r="U21"/>
  <c r="T21"/>
  <c r="S21"/>
  <c r="R21"/>
  <c r="O21"/>
  <c r="N21"/>
  <c r="M21"/>
  <c r="L21"/>
  <c r="K21"/>
  <c r="J21"/>
  <c r="I21"/>
  <c r="H21"/>
  <c r="G21"/>
  <c r="F21"/>
  <c r="E21"/>
  <c r="D21"/>
  <c r="C21"/>
  <c r="B21"/>
  <c r="B7"/>
  <c r="B11" s="1"/>
  <c r="W9"/>
  <c r="W11" s="1"/>
  <c r="V9"/>
  <c r="V11" s="1"/>
  <c r="U9"/>
  <c r="U11" s="1"/>
  <c r="T9"/>
  <c r="T11" s="1"/>
  <c r="S9"/>
  <c r="S11" s="1"/>
  <c r="R9"/>
  <c r="R11" s="1"/>
  <c r="Q9"/>
  <c r="Q11" s="1"/>
  <c r="P9"/>
  <c r="P11" s="1"/>
  <c r="O8"/>
  <c r="O11" s="1"/>
  <c r="N8"/>
  <c r="N11" s="1"/>
  <c r="M7"/>
  <c r="M11" s="1"/>
  <c r="L7"/>
  <c r="L11" s="1"/>
  <c r="K9"/>
  <c r="K11" s="1"/>
  <c r="J9"/>
  <c r="J11" s="1"/>
  <c r="I8"/>
  <c r="I11" s="1"/>
  <c r="H8"/>
  <c r="H11" s="1"/>
  <c r="G9"/>
  <c r="G11" s="1"/>
  <c r="F9"/>
  <c r="F11" s="1"/>
  <c r="E8"/>
  <c r="E11" s="1"/>
  <c r="D8"/>
  <c r="D11" s="1"/>
  <c r="C7"/>
  <c r="C11" s="1"/>
</calcChain>
</file>

<file path=xl/sharedStrings.xml><?xml version="1.0" encoding="utf-8"?>
<sst xmlns="http://schemas.openxmlformats.org/spreadsheetml/2006/main" count="28" uniqueCount="26">
  <si>
    <t>1/19 Energy</t>
  </si>
  <si>
    <t>1/19 Time</t>
  </si>
  <si>
    <t>3/17 Energy</t>
  </si>
  <si>
    <t>3/17 Time</t>
  </si>
  <si>
    <t>5/15 Energy</t>
  </si>
  <si>
    <t>5/15 Time</t>
  </si>
  <si>
    <t>7/13 Energy</t>
  </si>
  <si>
    <t>7/13 Time</t>
  </si>
  <si>
    <t>9/11 Energy</t>
  </si>
  <si>
    <t>9/11 Time</t>
  </si>
  <si>
    <t>10/10 Energy</t>
  </si>
  <si>
    <t>10/10 Time</t>
  </si>
  <si>
    <t>11/9 Energy</t>
  </si>
  <si>
    <t>11/9 Time</t>
  </si>
  <si>
    <t>15/5 Energy</t>
  </si>
  <si>
    <t>15/5 Time</t>
  </si>
  <si>
    <t>17/3 Energy</t>
  </si>
  <si>
    <t>17/3 Time</t>
  </si>
  <si>
    <t>19/1 Energy</t>
  </si>
  <si>
    <t>19/1 Time</t>
  </si>
  <si>
    <t>X/Y P=3x3</t>
  </si>
  <si>
    <t>13/7 Energy</t>
  </si>
  <si>
    <t>13/7 Time</t>
  </si>
  <si>
    <t>Ore Avg.</t>
  </si>
  <si>
    <t>X/Y P=5x5</t>
  </si>
  <si>
    <t>X/Y P=15x15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</si>
</sst>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'Ark1'!$A$1</c:f>
              <c:strCache>
                <c:ptCount val="1"/>
                <c:pt idx="0">
                  <c:v>X/Y P=3x3</c:v>
                </c:pt>
              </c:strCache>
            </c:strRef>
          </c:tx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'Ark1'!$B$11:$W$11</c:f>
              <c:numCache>
                <c:formatCode>General</c:formatCode>
                <c:ptCount val="22"/>
                <c:pt idx="0">
                  <c:v>271.14099999999996</c:v>
                </c:pt>
                <c:pt idx="1">
                  <c:v>20.956999999999997</c:v>
                </c:pt>
                <c:pt idx="2">
                  <c:v>231.54750000000001</c:v>
                </c:pt>
                <c:pt idx="3">
                  <c:v>8.6366666666666667</c:v>
                </c:pt>
                <c:pt idx="4">
                  <c:v>231.18928571428572</c:v>
                </c:pt>
                <c:pt idx="5">
                  <c:v>6.628571428571429</c:v>
                </c:pt>
                <c:pt idx="6">
                  <c:v>263.48250000000002</c:v>
                </c:pt>
                <c:pt idx="7">
                  <c:v>6.5425000000000004</c:v>
                </c:pt>
                <c:pt idx="8">
                  <c:v>261.01</c:v>
                </c:pt>
                <c:pt idx="9">
                  <c:v>5.52</c:v>
                </c:pt>
                <c:pt idx="10">
                  <c:v>279.43099999999998</c:v>
                </c:pt>
                <c:pt idx="11">
                  <c:v>5.5079999999999991</c:v>
                </c:pt>
                <c:pt idx="12">
                  <c:v>301.88916666666665</c:v>
                </c:pt>
                <c:pt idx="13">
                  <c:v>5.7975000000000003</c:v>
                </c:pt>
                <c:pt idx="14">
                  <c:v>391.28071428571428</c:v>
                </c:pt>
                <c:pt idx="15">
                  <c:v>7.1757142857142853</c:v>
                </c:pt>
                <c:pt idx="16">
                  <c:v>511.99142857142857</c:v>
                </c:pt>
                <c:pt idx="17">
                  <c:v>9.5685714285714294</c:v>
                </c:pt>
                <c:pt idx="18">
                  <c:v>741.87071428571437</c:v>
                </c:pt>
                <c:pt idx="19">
                  <c:v>16.702142857142857</c:v>
                </c:pt>
                <c:pt idx="20">
                  <c:v>1304.2149999999999</c:v>
                </c:pt>
                <c:pt idx="21">
                  <c:v>45.297142857142852</c:v>
                </c:pt>
              </c:numCache>
            </c:numRef>
          </c:val>
        </c:ser>
        <c:axId val="39564416"/>
        <c:axId val="39566336"/>
      </c:barChart>
      <c:catAx>
        <c:axId val="39564416"/>
        <c:scaling>
          <c:orientation val="minMax"/>
        </c:scaling>
        <c:axPos val="b"/>
        <c:tickLblPos val="nextTo"/>
        <c:crossAx val="39566336"/>
        <c:crosses val="autoZero"/>
        <c:lblAlgn val="ctr"/>
        <c:lblOffset val="100"/>
      </c:catAx>
      <c:valAx>
        <c:axId val="39566336"/>
        <c:scaling>
          <c:orientation val="minMax"/>
        </c:scaling>
        <c:axPos val="l"/>
        <c:majorGridlines/>
        <c:numFmt formatCode="General" sourceLinked="1"/>
        <c:tickLblPos val="nextTo"/>
        <c:crossAx val="3956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'Ark1'!$A$14</c:f>
              <c:strCache>
                <c:ptCount val="1"/>
                <c:pt idx="0">
                  <c:v>X/Y P=5x5</c:v>
                </c:pt>
              </c:strCache>
            </c:strRef>
          </c:tx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'Ark1'!$B$23:$W$23</c:f>
              <c:numCache>
                <c:formatCode>General</c:formatCode>
                <c:ptCount val="22"/>
                <c:pt idx="0">
                  <c:v>290.68833333333333</c:v>
                </c:pt>
                <c:pt idx="1">
                  <c:v>18.903333333333332</c:v>
                </c:pt>
                <c:pt idx="2">
                  <c:v>262.00099999999998</c:v>
                </c:pt>
                <c:pt idx="3">
                  <c:v>9.3129999999999988</c:v>
                </c:pt>
                <c:pt idx="4">
                  <c:v>306.41874999999999</c:v>
                </c:pt>
                <c:pt idx="5">
                  <c:v>6.7362500000000001</c:v>
                </c:pt>
                <c:pt idx="6">
                  <c:v>341.29874999999998</c:v>
                </c:pt>
                <c:pt idx="7">
                  <c:v>6.17</c:v>
                </c:pt>
                <c:pt idx="8">
                  <c:v>418.75900000000001</c:v>
                </c:pt>
                <c:pt idx="9">
                  <c:v>6.8270000000000008</c:v>
                </c:pt>
                <c:pt idx="10">
                  <c:v>450.61666666666662</c:v>
                </c:pt>
                <c:pt idx="11">
                  <c:v>6.5766666666666662</c:v>
                </c:pt>
                <c:pt idx="12">
                  <c:v>555.45699999999999</c:v>
                </c:pt>
                <c:pt idx="13">
                  <c:v>8.31</c:v>
                </c:pt>
                <c:pt idx="14">
                  <c:v>744.02250000000004</c:v>
                </c:pt>
                <c:pt idx="15">
                  <c:v>11.391666666666667</c:v>
                </c:pt>
                <c:pt idx="16">
                  <c:v>838.19299999999998</c:v>
                </c:pt>
                <c:pt idx="17">
                  <c:v>11.335000000000001</c:v>
                </c:pt>
                <c:pt idx="18">
                  <c:v>1070.796</c:v>
                </c:pt>
                <c:pt idx="19">
                  <c:v>16.978999999999999</c:v>
                </c:pt>
                <c:pt idx="20">
                  <c:v>1445.6320000000001</c:v>
                </c:pt>
                <c:pt idx="21">
                  <c:v>43.821000000000005</c:v>
                </c:pt>
              </c:numCache>
            </c:numRef>
          </c:val>
        </c:ser>
        <c:axId val="101528320"/>
        <c:axId val="127857792"/>
      </c:barChart>
      <c:catAx>
        <c:axId val="101528320"/>
        <c:scaling>
          <c:orientation val="minMax"/>
        </c:scaling>
        <c:axPos val="b"/>
        <c:tickLblPos val="nextTo"/>
        <c:crossAx val="127857792"/>
        <c:crosses val="autoZero"/>
        <c:auto val="1"/>
        <c:lblAlgn val="ctr"/>
        <c:lblOffset val="100"/>
      </c:catAx>
      <c:valAx>
        <c:axId val="127857792"/>
        <c:scaling>
          <c:orientation val="minMax"/>
        </c:scaling>
        <c:axPos val="l"/>
        <c:majorGridlines/>
        <c:numFmt formatCode="General" sourceLinked="1"/>
        <c:tickLblPos val="nextTo"/>
        <c:crossAx val="1015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'Ark1'!$A$27</c:f>
              <c:strCache>
                <c:ptCount val="1"/>
                <c:pt idx="0">
                  <c:v>X/Y P=15x15</c:v>
                </c:pt>
              </c:strCache>
            </c:strRef>
          </c:tx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'Ark1'!$B$36:$W$36</c:f>
              <c:numCache>
                <c:formatCode>General</c:formatCode>
                <c:ptCount val="22"/>
                <c:pt idx="0">
                  <c:v>274.11099999999999</c:v>
                </c:pt>
                <c:pt idx="1">
                  <c:v>12.628</c:v>
                </c:pt>
                <c:pt idx="2">
                  <c:v>382.66500000000002</c:v>
                </c:pt>
                <c:pt idx="3">
                  <c:v>7.9910000000000005</c:v>
                </c:pt>
                <c:pt idx="4">
                  <c:v>405.38083333333338</c:v>
                </c:pt>
                <c:pt idx="5">
                  <c:v>6.0650000000000004</c:v>
                </c:pt>
                <c:pt idx="6">
                  <c:v>586.73</c:v>
                </c:pt>
                <c:pt idx="7">
                  <c:v>7.3289999999999997</c:v>
                </c:pt>
                <c:pt idx="8">
                  <c:v>611.48800000000006</c:v>
                </c:pt>
                <c:pt idx="9">
                  <c:v>6.6840000000000002</c:v>
                </c:pt>
                <c:pt idx="10">
                  <c:v>689.755</c:v>
                </c:pt>
                <c:pt idx="11">
                  <c:v>7.2050000000000001</c:v>
                </c:pt>
                <c:pt idx="12">
                  <c:v>891.553</c:v>
                </c:pt>
                <c:pt idx="13">
                  <c:v>10.749000000000001</c:v>
                </c:pt>
                <c:pt idx="14">
                  <c:v>1027.4324999999999</c:v>
                </c:pt>
                <c:pt idx="15">
                  <c:v>10.37875</c:v>
                </c:pt>
                <c:pt idx="16">
                  <c:v>1218.6079999999999</c:v>
                </c:pt>
                <c:pt idx="17">
                  <c:v>15.267999999999999</c:v>
                </c:pt>
                <c:pt idx="18">
                  <c:v>1563.9449999999999</c:v>
                </c:pt>
                <c:pt idx="19">
                  <c:v>24.535</c:v>
                </c:pt>
                <c:pt idx="20">
                  <c:v>1628.8525</c:v>
                </c:pt>
                <c:pt idx="21">
                  <c:v>45.177500000000002</c:v>
                </c:pt>
              </c:numCache>
            </c:numRef>
          </c:val>
        </c:ser>
        <c:axId val="127182336"/>
        <c:axId val="127183872"/>
      </c:barChart>
      <c:catAx>
        <c:axId val="127182336"/>
        <c:scaling>
          <c:orientation val="minMax"/>
        </c:scaling>
        <c:axPos val="b"/>
        <c:tickLblPos val="nextTo"/>
        <c:crossAx val="127183872"/>
        <c:crosses val="autoZero"/>
        <c:auto val="1"/>
        <c:lblAlgn val="ctr"/>
        <c:lblOffset val="100"/>
      </c:catAx>
      <c:valAx>
        <c:axId val="127183872"/>
        <c:scaling>
          <c:orientation val="minMax"/>
        </c:scaling>
        <c:axPos val="l"/>
        <c:majorGridlines/>
        <c:numFmt formatCode="General" sourceLinked="1"/>
        <c:tickLblPos val="nextTo"/>
        <c:crossAx val="12718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44</xdr:row>
      <xdr:rowOff>9525</xdr:rowOff>
    </xdr:from>
    <xdr:to>
      <xdr:col>11</xdr:col>
      <xdr:colOff>257176</xdr:colOff>
      <xdr:row>62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771524</xdr:colOff>
      <xdr:row>44</xdr:row>
      <xdr:rowOff>85724</xdr:rowOff>
    </xdr:from>
    <xdr:to>
      <xdr:col>24</xdr:col>
      <xdr:colOff>342899</xdr:colOff>
      <xdr:row>62</xdr:row>
      <xdr:rowOff>76199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69</xdr:row>
      <xdr:rowOff>19049</xdr:rowOff>
    </xdr:from>
    <xdr:to>
      <xdr:col>16</xdr:col>
      <xdr:colOff>266700</xdr:colOff>
      <xdr:row>90</xdr:row>
      <xdr:rowOff>85724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6"/>
  <sheetViews>
    <sheetView tabSelected="1" topLeftCell="A36" workbookViewId="0">
      <selection activeCell="A11" sqref="A11"/>
    </sheetView>
  </sheetViews>
  <sheetFormatPr defaultRowHeight="15"/>
  <cols>
    <col min="1" max="1" width="11.5703125" bestFit="1" customWidth="1"/>
    <col min="2" max="2" width="11.28515625" bestFit="1" customWidth="1"/>
    <col min="3" max="3" width="9.7109375" bestFit="1" customWidth="1"/>
    <col min="4" max="4" width="11.28515625" bestFit="1" customWidth="1"/>
    <col min="5" max="5" width="9.7109375" bestFit="1" customWidth="1"/>
    <col min="6" max="6" width="11.28515625" bestFit="1" customWidth="1"/>
    <col min="8" max="8" width="11.28515625" bestFit="1" customWidth="1"/>
    <col min="10" max="10" width="11.28515625" bestFit="1" customWidth="1"/>
    <col min="12" max="12" width="12.28515625" bestFit="1" customWidth="1"/>
  </cols>
  <sheetData>
    <row r="1" spans="1:28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21</v>
      </c>
      <c r="Q1" s="1" t="s">
        <v>22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/>
      <c r="Y1" s="1"/>
      <c r="Z1" s="1"/>
      <c r="AA1" s="1"/>
      <c r="AB1" s="1"/>
    </row>
    <row r="2" spans="1:28">
      <c r="B2">
        <v>59913</v>
      </c>
      <c r="C2">
        <v>4293</v>
      </c>
      <c r="D2">
        <v>49729</v>
      </c>
      <c r="E2">
        <v>2023</v>
      </c>
      <c r="F2">
        <v>52166</v>
      </c>
      <c r="G2">
        <v>1392</v>
      </c>
      <c r="H2">
        <v>54411</v>
      </c>
      <c r="I2">
        <v>1242</v>
      </c>
      <c r="J2">
        <v>56722</v>
      </c>
      <c r="K2">
        <v>1170</v>
      </c>
      <c r="L2">
        <v>54103</v>
      </c>
      <c r="M2">
        <v>1037</v>
      </c>
      <c r="N2">
        <v>62619</v>
      </c>
      <c r="O2">
        <v>1240</v>
      </c>
      <c r="P2">
        <v>66619</v>
      </c>
      <c r="Q2">
        <v>1168</v>
      </c>
      <c r="R2">
        <v>90913</v>
      </c>
      <c r="S2">
        <v>1583</v>
      </c>
      <c r="T2">
        <v>139052</v>
      </c>
      <c r="U2">
        <v>3190</v>
      </c>
      <c r="V2">
        <v>270614</v>
      </c>
      <c r="W2">
        <v>8630</v>
      </c>
    </row>
    <row r="3" spans="1:28">
      <c r="B3">
        <v>43959</v>
      </c>
      <c r="C3">
        <v>4083</v>
      </c>
      <c r="D3">
        <v>45700</v>
      </c>
      <c r="E3">
        <v>1682</v>
      </c>
      <c r="F3">
        <v>43583</v>
      </c>
      <c r="G3">
        <v>1240</v>
      </c>
      <c r="H3">
        <v>52020</v>
      </c>
      <c r="I3">
        <v>1389</v>
      </c>
      <c r="J3">
        <v>47514</v>
      </c>
      <c r="K3">
        <v>995</v>
      </c>
      <c r="L3">
        <v>53968</v>
      </c>
      <c r="M3">
        <v>1033</v>
      </c>
      <c r="N3">
        <v>56380</v>
      </c>
      <c r="O3">
        <v>1032</v>
      </c>
      <c r="P3">
        <v>74482</v>
      </c>
      <c r="Q3">
        <v>1339</v>
      </c>
      <c r="R3">
        <v>101680</v>
      </c>
      <c r="S3">
        <v>1820</v>
      </c>
      <c r="T3">
        <v>159384</v>
      </c>
      <c r="U3">
        <v>4132</v>
      </c>
      <c r="V3">
        <v>247729</v>
      </c>
      <c r="W3">
        <v>8623</v>
      </c>
    </row>
    <row r="4" spans="1:28">
      <c r="B4">
        <v>59365</v>
      </c>
      <c r="C4">
        <v>4231</v>
      </c>
      <c r="D4">
        <v>43356</v>
      </c>
      <c r="E4">
        <v>1458</v>
      </c>
      <c r="F4">
        <v>43141</v>
      </c>
      <c r="G4">
        <v>1449</v>
      </c>
      <c r="H4">
        <v>46454</v>
      </c>
      <c r="I4">
        <v>1219</v>
      </c>
      <c r="J4">
        <v>54358</v>
      </c>
      <c r="K4">
        <v>1123</v>
      </c>
      <c r="L4">
        <v>57008</v>
      </c>
      <c r="M4">
        <v>1078</v>
      </c>
      <c r="N4">
        <v>56262</v>
      </c>
      <c r="O4">
        <v>1070</v>
      </c>
      <c r="P4">
        <v>86312</v>
      </c>
      <c r="Q4">
        <v>1632</v>
      </c>
      <c r="R4">
        <v>121306</v>
      </c>
      <c r="S4">
        <v>2283</v>
      </c>
      <c r="T4">
        <v>149289</v>
      </c>
      <c r="U4">
        <v>3001</v>
      </c>
      <c r="V4">
        <v>253524</v>
      </c>
      <c r="W4">
        <v>9539</v>
      </c>
    </row>
    <row r="5" spans="1:28">
      <c r="B5">
        <v>54145</v>
      </c>
      <c r="C5">
        <v>4198</v>
      </c>
      <c r="D5">
        <v>44929</v>
      </c>
      <c r="E5">
        <v>1710</v>
      </c>
      <c r="F5">
        <v>46073</v>
      </c>
      <c r="G5">
        <v>1329</v>
      </c>
      <c r="H5">
        <v>58073</v>
      </c>
      <c r="I5">
        <v>1427</v>
      </c>
      <c r="J5">
        <v>49307</v>
      </c>
      <c r="K5">
        <v>1130</v>
      </c>
      <c r="L5">
        <v>59634</v>
      </c>
      <c r="M5">
        <v>1270</v>
      </c>
      <c r="N5">
        <v>63611</v>
      </c>
      <c r="O5">
        <v>1218</v>
      </c>
      <c r="P5">
        <v>70790</v>
      </c>
      <c r="Q5">
        <v>1333</v>
      </c>
      <c r="R5">
        <v>86932</v>
      </c>
      <c r="S5">
        <v>1543</v>
      </c>
      <c r="T5">
        <v>153674</v>
      </c>
      <c r="U5">
        <v>4192</v>
      </c>
      <c r="V5">
        <v>264820</v>
      </c>
      <c r="W5">
        <v>9155</v>
      </c>
    </row>
    <row r="6" spans="1:28">
      <c r="B6">
        <v>53759</v>
      </c>
      <c r="C6">
        <v>4152</v>
      </c>
      <c r="D6">
        <v>50991</v>
      </c>
      <c r="E6">
        <v>1795</v>
      </c>
      <c r="F6">
        <v>51483</v>
      </c>
      <c r="G6">
        <v>1504</v>
      </c>
      <c r="H6">
        <v>53726</v>
      </c>
      <c r="I6">
        <v>1378</v>
      </c>
      <c r="J6">
        <v>50440</v>
      </c>
      <c r="K6">
        <v>1123</v>
      </c>
      <c r="L6">
        <v>54718</v>
      </c>
      <c r="M6">
        <v>1090</v>
      </c>
      <c r="N6">
        <v>61879</v>
      </c>
      <c r="O6">
        <v>1186</v>
      </c>
      <c r="P6">
        <v>85054</v>
      </c>
      <c r="Q6">
        <v>1558</v>
      </c>
      <c r="R6">
        <v>111854</v>
      </c>
      <c r="S6">
        <v>2253</v>
      </c>
      <c r="T6">
        <v>140303</v>
      </c>
      <c r="U6">
        <v>2827</v>
      </c>
      <c r="V6">
        <v>246661</v>
      </c>
      <c r="W6">
        <v>8424</v>
      </c>
    </row>
    <row r="7" spans="1:28">
      <c r="B7">
        <f>AVERAGE(B2:B6)</f>
        <v>54228.2</v>
      </c>
      <c r="C7">
        <f>AVERAGE(C2:C6)</f>
        <v>4191.3999999999996</v>
      </c>
      <c r="D7">
        <v>43152</v>
      </c>
      <c r="E7">
        <v>1696</v>
      </c>
      <c r="F7">
        <v>40174</v>
      </c>
      <c r="G7">
        <v>1187</v>
      </c>
      <c r="H7">
        <v>51495</v>
      </c>
      <c r="I7">
        <v>1196</v>
      </c>
      <c r="J7">
        <v>54068</v>
      </c>
      <c r="K7">
        <v>1140</v>
      </c>
      <c r="L7">
        <f>AVERAGE(L2:L6)</f>
        <v>55886.2</v>
      </c>
      <c r="M7">
        <f>AVERAGE(M2:M6)</f>
        <v>1101.5999999999999</v>
      </c>
      <c r="N7">
        <v>61516</v>
      </c>
      <c r="O7">
        <v>1211</v>
      </c>
      <c r="P7">
        <v>78538</v>
      </c>
      <c r="Q7">
        <v>1408</v>
      </c>
      <c r="R7">
        <v>97361</v>
      </c>
      <c r="S7">
        <v>1751</v>
      </c>
      <c r="T7">
        <v>146823</v>
      </c>
      <c r="U7">
        <v>3077</v>
      </c>
      <c r="V7">
        <v>266748</v>
      </c>
      <c r="W7">
        <v>9487</v>
      </c>
    </row>
    <row r="8" spans="1:28">
      <c r="D8">
        <f>AVERAGE(D2:D7)</f>
        <v>46309.5</v>
      </c>
      <c r="E8">
        <f>AVERAGE(E2:E7)</f>
        <v>1727.3333333333333</v>
      </c>
      <c r="F8">
        <v>47045</v>
      </c>
      <c r="G8">
        <v>1179</v>
      </c>
      <c r="H8">
        <f>AVERAGE(H2:H7)</f>
        <v>52696.5</v>
      </c>
      <c r="I8">
        <f>AVERAGE(I2:I7)</f>
        <v>1308.5</v>
      </c>
      <c r="J8">
        <v>53005</v>
      </c>
      <c r="K8">
        <v>1047</v>
      </c>
      <c r="N8">
        <f>AVERAGE(N2:N7)</f>
        <v>60377.833333333336</v>
      </c>
      <c r="O8">
        <f>AVERAGE(O2:O7)</f>
        <v>1159.5</v>
      </c>
      <c r="P8">
        <v>85998</v>
      </c>
      <c r="Q8">
        <v>1608</v>
      </c>
      <c r="R8">
        <v>106742</v>
      </c>
      <c r="S8">
        <v>2163</v>
      </c>
      <c r="T8">
        <v>150094</v>
      </c>
      <c r="U8">
        <v>2964</v>
      </c>
      <c r="V8">
        <v>275805</v>
      </c>
      <c r="W8">
        <v>9558</v>
      </c>
    </row>
    <row r="9" spans="1:28">
      <c r="F9">
        <f>AVERAGE(F2:F8)</f>
        <v>46237.857142857145</v>
      </c>
      <c r="G9">
        <f>AVERAGE(G2:G8)</f>
        <v>1325.7142857142858</v>
      </c>
      <c r="J9">
        <f>AVERAGE(J2:J8)</f>
        <v>52202</v>
      </c>
      <c r="K9">
        <f>AVERAGE(K2:K8)</f>
        <v>1104</v>
      </c>
      <c r="P9">
        <f>AVERAGE(P2:P8)</f>
        <v>78256.142857142855</v>
      </c>
      <c r="Q9">
        <f>AVERAGE(Q2:Q8)</f>
        <v>1435.1428571428571</v>
      </c>
      <c r="R9">
        <f>AVERAGE(R2:R8)</f>
        <v>102398.28571428571</v>
      </c>
      <c r="S9">
        <f>AVERAGE(S2:S8)</f>
        <v>1913.7142857142858</v>
      </c>
      <c r="T9">
        <f>AVERAGE(T2:T8)</f>
        <v>148374.14285714287</v>
      </c>
      <c r="U9">
        <f>AVERAGE(U2:U8)</f>
        <v>3340.4285714285716</v>
      </c>
      <c r="V9">
        <f>AVERAGE(V2:V8)</f>
        <v>260843</v>
      </c>
      <c r="W9">
        <f>AVERAGE(W2:W8)</f>
        <v>9059.4285714285706</v>
      </c>
    </row>
    <row r="11" spans="1:28">
      <c r="A11" t="s">
        <v>23</v>
      </c>
      <c r="B11">
        <f>B7/200</f>
        <v>271.14099999999996</v>
      </c>
      <c r="C11">
        <f>C7/200</f>
        <v>20.956999999999997</v>
      </c>
      <c r="D11">
        <f>D8/200</f>
        <v>231.54750000000001</v>
      </c>
      <c r="E11">
        <f>E8/200</f>
        <v>8.6366666666666667</v>
      </c>
      <c r="F11">
        <f>F9/200</f>
        <v>231.18928571428572</v>
      </c>
      <c r="G11">
        <f>G9/200</f>
        <v>6.628571428571429</v>
      </c>
      <c r="H11">
        <f>H8/200</f>
        <v>263.48250000000002</v>
      </c>
      <c r="I11">
        <f>I8/200</f>
        <v>6.5425000000000004</v>
      </c>
      <c r="J11">
        <f>J9/200</f>
        <v>261.01</v>
      </c>
      <c r="K11">
        <f>K9/200</f>
        <v>5.52</v>
      </c>
      <c r="L11">
        <f>L7/200</f>
        <v>279.43099999999998</v>
      </c>
      <c r="M11">
        <f>M7/200</f>
        <v>5.5079999999999991</v>
      </c>
      <c r="N11">
        <f>N8/200</f>
        <v>301.88916666666665</v>
      </c>
      <c r="O11">
        <f>O8/200</f>
        <v>5.7975000000000003</v>
      </c>
      <c r="P11">
        <f>P9/200</f>
        <v>391.28071428571428</v>
      </c>
      <c r="Q11">
        <f>Q9/200</f>
        <v>7.1757142857142853</v>
      </c>
      <c r="R11">
        <f>R9/200</f>
        <v>511.99142857142857</v>
      </c>
      <c r="S11">
        <f>S9/200</f>
        <v>9.5685714285714294</v>
      </c>
      <c r="T11">
        <f>T9/200</f>
        <v>741.87071428571437</v>
      </c>
      <c r="U11">
        <f>U9/200</f>
        <v>16.702142857142857</v>
      </c>
      <c r="V11">
        <f>V9/200</f>
        <v>1304.2149999999999</v>
      </c>
      <c r="W11">
        <f>W9/200</f>
        <v>45.297142857142852</v>
      </c>
    </row>
    <row r="14" spans="1:28">
      <c r="A14" t="s">
        <v>24</v>
      </c>
      <c r="B14">
        <v>59843</v>
      </c>
      <c r="C14">
        <v>4293</v>
      </c>
      <c r="D14">
        <v>56914</v>
      </c>
      <c r="E14">
        <v>1560</v>
      </c>
      <c r="F14">
        <v>61981</v>
      </c>
      <c r="G14">
        <v>1257</v>
      </c>
      <c r="H14">
        <v>65436</v>
      </c>
      <c r="I14">
        <v>1048</v>
      </c>
      <c r="J14">
        <v>87793</v>
      </c>
      <c r="K14">
        <v>1600</v>
      </c>
      <c r="L14">
        <v>92894</v>
      </c>
      <c r="M14">
        <v>1355</v>
      </c>
      <c r="N14">
        <v>116037</v>
      </c>
      <c r="O14">
        <v>1884</v>
      </c>
      <c r="P14">
        <v>161046</v>
      </c>
      <c r="Q14">
        <v>2502</v>
      </c>
      <c r="R14">
        <v>173431</v>
      </c>
      <c r="S14">
        <v>2402</v>
      </c>
      <c r="T14">
        <v>195981</v>
      </c>
      <c r="U14">
        <v>3170</v>
      </c>
      <c r="V14">
        <v>302790</v>
      </c>
      <c r="W14">
        <v>8925</v>
      </c>
    </row>
    <row r="15" spans="1:28">
      <c r="B15">
        <v>59430</v>
      </c>
      <c r="C15">
        <v>3723</v>
      </c>
      <c r="D15">
        <v>45565</v>
      </c>
      <c r="E15">
        <v>1904</v>
      </c>
      <c r="F15">
        <v>61834</v>
      </c>
      <c r="G15">
        <v>1325</v>
      </c>
      <c r="H15">
        <v>71862</v>
      </c>
      <c r="I15">
        <v>1302</v>
      </c>
      <c r="J15">
        <v>87046</v>
      </c>
      <c r="K15">
        <v>1546</v>
      </c>
      <c r="L15">
        <v>86723</v>
      </c>
      <c r="M15">
        <v>1231</v>
      </c>
      <c r="N15">
        <v>120447</v>
      </c>
      <c r="O15">
        <v>1801</v>
      </c>
      <c r="P15">
        <v>159388</v>
      </c>
      <c r="Q15">
        <v>2096</v>
      </c>
      <c r="R15">
        <v>177958</v>
      </c>
      <c r="S15">
        <v>2310</v>
      </c>
      <c r="T15">
        <v>236213</v>
      </c>
      <c r="U15">
        <v>3915</v>
      </c>
      <c r="V15">
        <v>295651</v>
      </c>
      <c r="W15">
        <v>8551</v>
      </c>
    </row>
    <row r="16" spans="1:28">
      <c r="B16">
        <v>55140</v>
      </c>
      <c r="C16">
        <v>3326</v>
      </c>
      <c r="D16">
        <v>56392</v>
      </c>
      <c r="E16">
        <v>1804</v>
      </c>
      <c r="F16">
        <v>60812</v>
      </c>
      <c r="G16">
        <v>1467</v>
      </c>
      <c r="H16">
        <v>70662</v>
      </c>
      <c r="I16">
        <v>1293</v>
      </c>
      <c r="J16">
        <v>79722</v>
      </c>
      <c r="K16">
        <v>1225</v>
      </c>
      <c r="L16">
        <v>90753</v>
      </c>
      <c r="M16">
        <v>1360</v>
      </c>
      <c r="N16">
        <v>103257</v>
      </c>
      <c r="O16">
        <v>1574</v>
      </c>
      <c r="P16">
        <v>132765</v>
      </c>
      <c r="Q16">
        <v>1911</v>
      </c>
      <c r="R16">
        <v>158970</v>
      </c>
      <c r="S16">
        <v>2101</v>
      </c>
      <c r="T16">
        <v>197802</v>
      </c>
      <c r="U16">
        <v>3112</v>
      </c>
      <c r="V16">
        <v>294769</v>
      </c>
      <c r="W16">
        <v>9472</v>
      </c>
    </row>
    <row r="17" spans="1:23">
      <c r="D17">
        <v>49252</v>
      </c>
      <c r="E17">
        <v>2082</v>
      </c>
      <c r="F17">
        <v>60508</v>
      </c>
      <c r="G17">
        <v>1340</v>
      </c>
      <c r="H17">
        <v>65079</v>
      </c>
      <c r="I17">
        <v>1293</v>
      </c>
      <c r="J17">
        <v>80999</v>
      </c>
      <c r="K17">
        <v>1163</v>
      </c>
      <c r="N17">
        <v>102420</v>
      </c>
      <c r="O17">
        <v>1538</v>
      </c>
      <c r="P17">
        <v>150299</v>
      </c>
      <c r="Q17">
        <v>2306</v>
      </c>
      <c r="R17">
        <v>163686</v>
      </c>
      <c r="S17">
        <v>2210</v>
      </c>
      <c r="T17">
        <v>197399</v>
      </c>
      <c r="U17">
        <v>3158</v>
      </c>
      <c r="V17">
        <v>276601</v>
      </c>
      <c r="W17">
        <v>8563</v>
      </c>
    </row>
    <row r="18" spans="1:23">
      <c r="D18">
        <v>53878</v>
      </c>
      <c r="E18">
        <v>1963</v>
      </c>
      <c r="J18">
        <v>83199</v>
      </c>
      <c r="K18">
        <v>1293</v>
      </c>
      <c r="N18">
        <v>113296</v>
      </c>
      <c r="O18">
        <v>1513</v>
      </c>
      <c r="P18">
        <v>150514</v>
      </c>
      <c r="Q18">
        <v>2406</v>
      </c>
      <c r="R18">
        <v>164148</v>
      </c>
      <c r="S18">
        <v>2312</v>
      </c>
      <c r="T18">
        <v>243401</v>
      </c>
      <c r="U18">
        <v>3624</v>
      </c>
      <c r="V18">
        <v>275821</v>
      </c>
      <c r="W18">
        <v>8310</v>
      </c>
    </row>
    <row r="19" spans="1:23">
      <c r="P19">
        <v>138815</v>
      </c>
      <c r="Q19">
        <v>2449</v>
      </c>
    </row>
    <row r="21" spans="1:23">
      <c r="B21">
        <f>AVERAGE(B14:B16)</f>
        <v>58137.666666666664</v>
      </c>
      <c r="C21">
        <f>AVERAGE(C14:C16)</f>
        <v>3780.6666666666665</v>
      </c>
      <c r="D21">
        <f>AVERAGE(D14:D18)</f>
        <v>52400.2</v>
      </c>
      <c r="E21">
        <f>AVERAGE(E14:E18)</f>
        <v>1862.6</v>
      </c>
      <c r="F21">
        <f>AVERAGE(F14:F17)</f>
        <v>61283.75</v>
      </c>
      <c r="G21">
        <f>AVERAGE(G14:G17)</f>
        <v>1347.25</v>
      </c>
      <c r="H21">
        <f>AVERAGE(H14:H17)</f>
        <v>68259.75</v>
      </c>
      <c r="I21">
        <f>AVERAGE(I14:I17)</f>
        <v>1234</v>
      </c>
      <c r="J21">
        <f>AVERAGE(J14:J18)</f>
        <v>83751.8</v>
      </c>
      <c r="K21">
        <f>AVERAGE(K14:K18)</f>
        <v>1365.4</v>
      </c>
      <c r="L21">
        <f>AVERAGE(L14:L16)</f>
        <v>90123.333333333328</v>
      </c>
      <c r="M21">
        <f>AVERAGE(M14:M16)</f>
        <v>1315.3333333333333</v>
      </c>
      <c r="N21">
        <f>AVERAGE(N14:N18)</f>
        <v>111091.4</v>
      </c>
      <c r="O21">
        <f>AVERAGE(O14:O18)</f>
        <v>1662</v>
      </c>
      <c r="P21">
        <f>AVERAGE(P14:P19)</f>
        <v>148804.5</v>
      </c>
      <c r="Q21">
        <f>AVERAGE(Q14:Q19)</f>
        <v>2278.3333333333335</v>
      </c>
      <c r="R21">
        <f>AVERAGE(R14:R18)</f>
        <v>167638.6</v>
      </c>
      <c r="S21">
        <f>AVERAGE(S14:S18)</f>
        <v>2267</v>
      </c>
      <c r="T21">
        <f>AVERAGE(T14:T18)</f>
        <v>214159.2</v>
      </c>
      <c r="U21">
        <f>AVERAGE(U14:U18)</f>
        <v>3395.8</v>
      </c>
      <c r="V21">
        <f>AVERAGE(V14:V18)</f>
        <v>289126.40000000002</v>
      </c>
      <c r="W21">
        <f>AVERAGE(W14:W18)</f>
        <v>8764.2000000000007</v>
      </c>
    </row>
    <row r="23" spans="1:23">
      <c r="A23" t="s">
        <v>23</v>
      </c>
      <c r="B23">
        <f>B21/200</f>
        <v>290.68833333333333</v>
      </c>
      <c r="C23">
        <f>C21/200</f>
        <v>18.903333333333332</v>
      </c>
      <c r="D23">
        <f>D21/200</f>
        <v>262.00099999999998</v>
      </c>
      <c r="E23">
        <f>E21/200</f>
        <v>9.3129999999999988</v>
      </c>
      <c r="F23">
        <f>F21/200</f>
        <v>306.41874999999999</v>
      </c>
      <c r="G23">
        <f>G21/200</f>
        <v>6.7362500000000001</v>
      </c>
      <c r="H23">
        <f>H21/200</f>
        <v>341.29874999999998</v>
      </c>
      <c r="I23">
        <f>I21/200</f>
        <v>6.17</v>
      </c>
      <c r="J23">
        <f>J21/200</f>
        <v>418.75900000000001</v>
      </c>
      <c r="K23">
        <f>K21/200</f>
        <v>6.8270000000000008</v>
      </c>
      <c r="L23">
        <f>L21/200</f>
        <v>450.61666666666662</v>
      </c>
      <c r="M23">
        <f>M21/200</f>
        <v>6.5766666666666662</v>
      </c>
      <c r="N23">
        <f>N21/200</f>
        <v>555.45699999999999</v>
      </c>
      <c r="O23">
        <f>O21/200</f>
        <v>8.31</v>
      </c>
      <c r="P23">
        <f>P21/200</f>
        <v>744.02250000000004</v>
      </c>
      <c r="Q23">
        <f>Q21/200</f>
        <v>11.391666666666667</v>
      </c>
      <c r="R23">
        <f>R21/200</f>
        <v>838.19299999999998</v>
      </c>
      <c r="S23">
        <f>S21/200</f>
        <v>11.335000000000001</v>
      </c>
      <c r="T23">
        <f>T21/200</f>
        <v>1070.796</v>
      </c>
      <c r="U23">
        <f>U21/200</f>
        <v>16.978999999999999</v>
      </c>
      <c r="V23">
        <f>V21/200</f>
        <v>1445.6320000000001</v>
      </c>
      <c r="W23">
        <f>W21/200</f>
        <v>43.821000000000005</v>
      </c>
    </row>
    <row r="27" spans="1:23">
      <c r="A27" t="s">
        <v>25</v>
      </c>
      <c r="B27">
        <v>56838</v>
      </c>
      <c r="C27">
        <v>2522</v>
      </c>
      <c r="D27">
        <v>81016</v>
      </c>
      <c r="E27">
        <v>1557</v>
      </c>
      <c r="F27">
        <v>80193</v>
      </c>
      <c r="G27">
        <v>1128</v>
      </c>
      <c r="H27">
        <v>115223</v>
      </c>
      <c r="I27">
        <v>1563</v>
      </c>
      <c r="J27">
        <v>124931</v>
      </c>
      <c r="K27">
        <v>1371</v>
      </c>
      <c r="L27">
        <v>141285</v>
      </c>
      <c r="M27">
        <v>1478</v>
      </c>
      <c r="N27">
        <v>185210</v>
      </c>
      <c r="O27">
        <v>2355</v>
      </c>
      <c r="P27">
        <v>198564</v>
      </c>
      <c r="Q27">
        <v>1942</v>
      </c>
      <c r="R27">
        <v>259933</v>
      </c>
      <c r="S27">
        <v>3886</v>
      </c>
      <c r="T27">
        <v>270114</v>
      </c>
      <c r="U27">
        <v>5727</v>
      </c>
      <c r="V27">
        <v>345488</v>
      </c>
      <c r="W27">
        <v>8931</v>
      </c>
    </row>
    <row r="28" spans="1:23">
      <c r="B28">
        <v>56268</v>
      </c>
      <c r="C28">
        <v>2486</v>
      </c>
      <c r="D28">
        <v>75168</v>
      </c>
      <c r="E28">
        <v>1556</v>
      </c>
      <c r="F28">
        <v>84994</v>
      </c>
      <c r="G28">
        <v>1442</v>
      </c>
      <c r="H28">
        <v>121471</v>
      </c>
      <c r="I28">
        <v>1511</v>
      </c>
      <c r="J28">
        <v>115361</v>
      </c>
      <c r="K28">
        <v>1140</v>
      </c>
      <c r="L28">
        <v>138826</v>
      </c>
      <c r="M28">
        <v>1374</v>
      </c>
      <c r="N28">
        <v>163830</v>
      </c>
      <c r="O28">
        <v>1770</v>
      </c>
      <c r="P28">
        <v>196672</v>
      </c>
      <c r="Q28">
        <v>1882</v>
      </c>
      <c r="R28">
        <v>225511</v>
      </c>
      <c r="S28">
        <v>2530</v>
      </c>
      <c r="T28">
        <v>356715</v>
      </c>
      <c r="U28">
        <v>4739</v>
      </c>
      <c r="V28">
        <v>306053</v>
      </c>
      <c r="W28">
        <v>9140</v>
      </c>
    </row>
    <row r="29" spans="1:23">
      <c r="B29">
        <v>55233</v>
      </c>
      <c r="C29">
        <v>2776</v>
      </c>
      <c r="D29">
        <v>74827</v>
      </c>
      <c r="E29">
        <v>2044</v>
      </c>
      <c r="F29">
        <v>75892</v>
      </c>
      <c r="G29">
        <v>1021</v>
      </c>
      <c r="H29">
        <v>124895</v>
      </c>
      <c r="I29">
        <v>1571</v>
      </c>
      <c r="J29">
        <v>122710</v>
      </c>
      <c r="K29">
        <v>1366</v>
      </c>
      <c r="L29">
        <v>135900</v>
      </c>
      <c r="M29">
        <v>1487</v>
      </c>
      <c r="N29">
        <v>188058</v>
      </c>
      <c r="O29">
        <v>2018</v>
      </c>
      <c r="P29">
        <v>212841</v>
      </c>
      <c r="Q29">
        <v>2141</v>
      </c>
      <c r="R29">
        <v>229160</v>
      </c>
      <c r="S29">
        <v>2490</v>
      </c>
      <c r="T29">
        <v>281223</v>
      </c>
      <c r="U29">
        <v>5044</v>
      </c>
    </row>
    <row r="30" spans="1:23">
      <c r="B30">
        <v>54221</v>
      </c>
      <c r="C30">
        <v>2390</v>
      </c>
      <c r="D30">
        <v>81573</v>
      </c>
      <c r="E30">
        <v>1474</v>
      </c>
      <c r="F30">
        <v>80000</v>
      </c>
      <c r="G30">
        <v>1077</v>
      </c>
      <c r="H30">
        <v>119374</v>
      </c>
      <c r="I30">
        <v>1264</v>
      </c>
      <c r="J30">
        <v>122502</v>
      </c>
      <c r="K30">
        <v>1237</v>
      </c>
      <c r="L30">
        <v>135793</v>
      </c>
      <c r="M30">
        <v>1425</v>
      </c>
      <c r="N30">
        <v>188657</v>
      </c>
      <c r="O30">
        <v>2841</v>
      </c>
      <c r="P30">
        <v>213869</v>
      </c>
      <c r="Q30">
        <v>2338</v>
      </c>
      <c r="R30">
        <v>236864</v>
      </c>
      <c r="S30">
        <v>2678</v>
      </c>
      <c r="T30">
        <v>343104</v>
      </c>
      <c r="U30">
        <v>4118</v>
      </c>
    </row>
    <row r="31" spans="1:23">
      <c r="B31">
        <v>51551</v>
      </c>
      <c r="C31">
        <v>2454</v>
      </c>
      <c r="D31">
        <v>70081</v>
      </c>
      <c r="E31">
        <v>1360</v>
      </c>
      <c r="F31">
        <v>85643</v>
      </c>
      <c r="G31">
        <v>1486</v>
      </c>
      <c r="H31">
        <v>105767</v>
      </c>
      <c r="I31">
        <v>1420</v>
      </c>
      <c r="J31">
        <v>125984</v>
      </c>
      <c r="K31">
        <v>1570</v>
      </c>
      <c r="N31">
        <v>165798</v>
      </c>
      <c r="O31">
        <v>1765</v>
      </c>
      <c r="R31">
        <v>267140</v>
      </c>
      <c r="S31">
        <v>3684</v>
      </c>
    </row>
    <row r="32" spans="1:23">
      <c r="F32">
        <v>79735</v>
      </c>
      <c r="G32">
        <v>1124</v>
      </c>
    </row>
    <row r="34" spans="1:23">
      <c r="B34">
        <f>AVERAGE(B27:B31)</f>
        <v>54822.2</v>
      </c>
      <c r="C34">
        <f>AVERAGE(C27:C31)</f>
        <v>2525.6</v>
      </c>
      <c r="D34">
        <f>AVERAGE(D27:D31)</f>
        <v>76533</v>
      </c>
      <c r="E34">
        <f>AVERAGE(E27:E31)</f>
        <v>1598.2</v>
      </c>
      <c r="F34">
        <f>AVERAGE(F27:F32)</f>
        <v>81076.166666666672</v>
      </c>
      <c r="G34">
        <f>AVERAGE(G27:G32)</f>
        <v>1213</v>
      </c>
      <c r="H34">
        <f>AVERAGE(H27:H31)</f>
        <v>117346</v>
      </c>
      <c r="I34">
        <f>AVERAGE(I27:I31)</f>
        <v>1465.8</v>
      </c>
      <c r="J34">
        <f>AVERAGE(J27:J31)</f>
        <v>122297.60000000001</v>
      </c>
      <c r="K34">
        <f>AVERAGE(K27:K31)</f>
        <v>1336.8</v>
      </c>
      <c r="L34">
        <f>AVERAGE(L27:L30)</f>
        <v>137951</v>
      </c>
      <c r="M34">
        <f>AVERAGE(M27:M30)</f>
        <v>1441</v>
      </c>
      <c r="N34">
        <f>AVERAGE(N27:N31)</f>
        <v>178310.6</v>
      </c>
      <c r="O34">
        <f>AVERAGE(O27:O31)</f>
        <v>2149.8000000000002</v>
      </c>
      <c r="P34">
        <f>AVERAGE(P27:P30)</f>
        <v>205486.5</v>
      </c>
      <c r="Q34">
        <f>AVERAGE(Q27:Q30)</f>
        <v>2075.75</v>
      </c>
      <c r="R34">
        <f>AVERAGE(R27:R31)</f>
        <v>243721.60000000001</v>
      </c>
      <c r="S34">
        <f>AVERAGE(S27:S31)</f>
        <v>3053.6</v>
      </c>
      <c r="T34">
        <f>AVERAGE(T27:T30)</f>
        <v>312789</v>
      </c>
      <c r="U34">
        <f>AVERAGE(U27:U30)</f>
        <v>4907</v>
      </c>
      <c r="V34">
        <f>AVERAGE(V27:V28)</f>
        <v>325770.5</v>
      </c>
      <c r="W34">
        <f>AVERAGE(W27:W28)</f>
        <v>9035.5</v>
      </c>
    </row>
    <row r="36" spans="1:23">
      <c r="A36" t="s">
        <v>23</v>
      </c>
      <c r="B36">
        <f>B34/200</f>
        <v>274.11099999999999</v>
      </c>
      <c r="C36">
        <f>C34/200</f>
        <v>12.628</v>
      </c>
      <c r="D36">
        <f>D34/200</f>
        <v>382.66500000000002</v>
      </c>
      <c r="E36">
        <f>E34/200</f>
        <v>7.9910000000000005</v>
      </c>
      <c r="F36">
        <f>F34/200</f>
        <v>405.38083333333338</v>
      </c>
      <c r="G36">
        <f>G34/200</f>
        <v>6.0650000000000004</v>
      </c>
      <c r="H36">
        <f>H34/200</f>
        <v>586.73</v>
      </c>
      <c r="I36">
        <f>I34/200</f>
        <v>7.3289999999999997</v>
      </c>
      <c r="J36">
        <f>J34/200</f>
        <v>611.48800000000006</v>
      </c>
      <c r="K36">
        <f>K34/200</f>
        <v>6.6840000000000002</v>
      </c>
      <c r="L36">
        <f>L34/200</f>
        <v>689.755</v>
      </c>
      <c r="M36">
        <f>M34/200</f>
        <v>7.2050000000000001</v>
      </c>
      <c r="N36">
        <f>N34/200</f>
        <v>891.553</v>
      </c>
      <c r="O36">
        <f>O34/200</f>
        <v>10.749000000000001</v>
      </c>
      <c r="P36">
        <f>P34/200</f>
        <v>1027.4324999999999</v>
      </c>
      <c r="Q36">
        <f>Q34/200</f>
        <v>10.37875</v>
      </c>
      <c r="R36">
        <f>R34/200</f>
        <v>1218.6079999999999</v>
      </c>
      <c r="S36">
        <f>S34/200</f>
        <v>15.267999999999999</v>
      </c>
      <c r="T36">
        <f>T34/200</f>
        <v>1563.9449999999999</v>
      </c>
      <c r="U36">
        <f>U34/200</f>
        <v>24.535</v>
      </c>
      <c r="V36">
        <f>V34/200</f>
        <v>1628.8525</v>
      </c>
      <c r="W36">
        <f>W34/200</f>
        <v>45.177500000000002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2010-08-12T13:19:28Z</dcterms:created>
  <dcterms:modified xsi:type="dcterms:W3CDTF">2010-08-12T15:23:14Z</dcterms:modified>
</cp:coreProperties>
</file>