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GEE_BASICO_SENAMHI\data\"/>
    </mc:Choice>
  </mc:AlternateContent>
  <xr:revisionPtr revIDLastSave="0" documentId="13_ncr:40009_{4D5ADF4C-5715-4086-B85C-E8FBC460BBD9}" xr6:coauthVersionLast="43" xr6:coauthVersionMax="43" xr10:uidLastSave="{00000000-0000-0000-0000-000000000000}"/>
  <bookViews>
    <workbookView xWindow="-120" yWindow="-120" windowWidth="29040" windowHeight="15840"/>
  </bookViews>
  <sheets>
    <sheet name="Cuencas_2012_gcs" sheetId="1" r:id="rId1"/>
  </sheets>
  <definedNames>
    <definedName name="_xlnm._FilterDatabase" localSheetId="0" hidden="1">Cuencas_2012_gcs!$A$1:$Y$1</definedName>
    <definedName name="_xlnm.Database">Cuencas_2012_gcs!$A$1:$W$232</definedName>
  </definedNames>
  <calcPr calcId="0"/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" i="1"/>
</calcChain>
</file>

<file path=xl/sharedStrings.xml><?xml version="1.0" encoding="utf-8"?>
<sst xmlns="http://schemas.openxmlformats.org/spreadsheetml/2006/main" count="3044" uniqueCount="1044">
  <si>
    <t>OBJECTID</t>
  </si>
  <si>
    <t>NIVEL1</t>
  </si>
  <si>
    <t>NIVEL2</t>
  </si>
  <si>
    <t>NIVEL3</t>
  </si>
  <si>
    <t>NIVEL4</t>
  </si>
  <si>
    <t>NIVEL5</t>
  </si>
  <si>
    <t>NIVEL6</t>
  </si>
  <si>
    <t>NIVEL7</t>
  </si>
  <si>
    <t>NOMB_UH_N1</t>
  </si>
  <si>
    <t>NOMB_UH_N2</t>
  </si>
  <si>
    <t>NOMB_UH_N3</t>
  </si>
  <si>
    <t>NOMB_UH_N4</t>
  </si>
  <si>
    <t>NOMB_UH_N5</t>
  </si>
  <si>
    <t>NOMB_UH_N6</t>
  </si>
  <si>
    <t>NOMB_UH_N7</t>
  </si>
  <si>
    <t>CODIGO</t>
  </si>
  <si>
    <t>NOMBRE</t>
  </si>
  <si>
    <t>NIVEL</t>
  </si>
  <si>
    <t>ORDEN</t>
  </si>
  <si>
    <t>AREA_KM2</t>
  </si>
  <si>
    <t>NOM_CUENCA</t>
  </si>
  <si>
    <t>SHAPE_AREA</t>
  </si>
  <si>
    <t>SHAPE_LEN</t>
  </si>
  <si>
    <t>1</t>
  </si>
  <si>
    <t>13</t>
  </si>
  <si>
    <t>137</t>
  </si>
  <si>
    <t>1375</t>
  </si>
  <si>
    <t>13753</t>
  </si>
  <si>
    <t>137539</t>
  </si>
  <si>
    <t>Region Hidrografica del Pacifico</t>
  </si>
  <si>
    <t>Unidad Hidrografica 13</t>
  </si>
  <si>
    <t>Unidad Hidrografica 137</t>
  </si>
  <si>
    <t>Unidad Hidrografica 1375</t>
  </si>
  <si>
    <t>Unidad Hidrografica 13753</t>
  </si>
  <si>
    <t>Unidad Hidrografica 137539</t>
  </si>
  <si>
    <t>Intercuenca 137539</t>
  </si>
  <si>
    <t>INTERCUENCA 137539</t>
  </si>
  <si>
    <t>137534</t>
  </si>
  <si>
    <t>Toparß</t>
  </si>
  <si>
    <t>Cuenca Toparß</t>
  </si>
  <si>
    <t>CUENCA TOPAR┴</t>
  </si>
  <si>
    <t>4</t>
  </si>
  <si>
    <t>46</t>
  </si>
  <si>
    <t>466</t>
  </si>
  <si>
    <t>4664</t>
  </si>
  <si>
    <t>46648</t>
  </si>
  <si>
    <t>Region Hidrografica del Amazonas</t>
  </si>
  <si>
    <t>Madeira</t>
  </si>
  <si>
    <t>Beni</t>
  </si>
  <si>
    <t>Madre de Dios</t>
  </si>
  <si>
    <t>Inambari</t>
  </si>
  <si>
    <t>Cuenca Inambari</t>
  </si>
  <si>
    <t>CUENCA INAMBARI</t>
  </si>
  <si>
    <t>13755</t>
  </si>
  <si>
    <t>137551</t>
  </si>
  <si>
    <t>1375511</t>
  </si>
  <si>
    <t>Unidad Hidrografica  13755</t>
  </si>
  <si>
    <t>Unidad Hidrografica 137551</t>
  </si>
  <si>
    <t>Unidad Hidrografica 1375511</t>
  </si>
  <si>
    <t>Intercuenca 1375511</t>
  </si>
  <si>
    <t>INTERCUENCA 1375511</t>
  </si>
  <si>
    <t>46644</t>
  </si>
  <si>
    <t>Tambopata</t>
  </si>
  <si>
    <t>Cuenca Tambopata</t>
  </si>
  <si>
    <t>CUENCA TAMBOPATA</t>
  </si>
  <si>
    <t>137553</t>
  </si>
  <si>
    <t>1375531</t>
  </si>
  <si>
    <t>Unidad Hidrografica 137553</t>
  </si>
  <si>
    <t>Unidad Hidrografica 1375531</t>
  </si>
  <si>
    <t>Intercuenca 1375531</t>
  </si>
  <si>
    <t>INTERCUENCA 1375531</t>
  </si>
  <si>
    <t>46647</t>
  </si>
  <si>
    <t>Medio Alto Madre de Dios</t>
  </si>
  <si>
    <t>Intercuenca Medio Alto Madre de Dios</t>
  </si>
  <si>
    <t>INTERCUENCA MEDIO ALTO MADRE DE DIOS</t>
  </si>
  <si>
    <t>46643</t>
  </si>
  <si>
    <t>Medio Bajo Madre de Dios</t>
  </si>
  <si>
    <t>Intercuenca Medio Bajo Madre de Dios</t>
  </si>
  <si>
    <t>INTERCUENCA MEDIO BAJO MADRE DE DIOS</t>
  </si>
  <si>
    <t>1375532</t>
  </si>
  <si>
    <t>Chilca</t>
  </si>
  <si>
    <t>Cuenca Chilca</t>
  </si>
  <si>
    <t>CUENCA CHILCA</t>
  </si>
  <si>
    <t>1375533</t>
  </si>
  <si>
    <t>Unidad Hidrografica 1375533</t>
  </si>
  <si>
    <t>Intercuenca 1375533</t>
  </si>
  <si>
    <t>INTERCUENCA 1375533</t>
  </si>
  <si>
    <t>1375539</t>
  </si>
  <si>
    <t>Unidad Hidrografica 1375539</t>
  </si>
  <si>
    <t>Intercuenca 1375539</t>
  </si>
  <si>
    <t>INTERCUENCA 1375539</t>
  </si>
  <si>
    <t>49</t>
  </si>
  <si>
    <t>499</t>
  </si>
  <si>
    <t>4995</t>
  </si>
  <si>
    <t>49959</t>
  </si>
  <si>
    <t>Alto Amazonas</t>
  </si>
  <si>
    <t>Ucayali</t>
  </si>
  <si>
    <t>Medio Ucayali</t>
  </si>
  <si>
    <t>Unidad Hidrografica 49959</t>
  </si>
  <si>
    <t>Intercuenca 49959</t>
  </si>
  <si>
    <t>INTERCUENCA 49959</t>
  </si>
  <si>
    <t>49956</t>
  </si>
  <si>
    <t>Cutivireni</t>
  </si>
  <si>
    <t>Cuenca Cutivireni</t>
  </si>
  <si>
    <t>CUENCA CUTIVIRENI</t>
  </si>
  <si>
    <t>13759</t>
  </si>
  <si>
    <t>137595</t>
  </si>
  <si>
    <t>1375959</t>
  </si>
  <si>
    <t>Unidad Hidrografica  13759</t>
  </si>
  <si>
    <t>Unidad Hidrografica 137595</t>
  </si>
  <si>
    <t>Unidad Hidrografica 1375959</t>
  </si>
  <si>
    <t>Intercuenca 1375959</t>
  </si>
  <si>
    <t>INTERCUENCA 1375959</t>
  </si>
  <si>
    <t>137597</t>
  </si>
  <si>
    <t>Unidad Hidrografica 13759</t>
  </si>
  <si>
    <t>Unidad Hidrografica 137597</t>
  </si>
  <si>
    <t>Intercuenca 137597</t>
  </si>
  <si>
    <t>INTERCUENCA 137597</t>
  </si>
  <si>
    <t>137599</t>
  </si>
  <si>
    <t>1375991</t>
  </si>
  <si>
    <t>Unidad Hidrografica 137599</t>
  </si>
  <si>
    <t>Unidad Hidrografica 1375991</t>
  </si>
  <si>
    <t>Intercuenca 1375991</t>
  </si>
  <si>
    <t>INTERCUENCA 1375991</t>
  </si>
  <si>
    <t>1375999</t>
  </si>
  <si>
    <t>Unidad Hidrografica 1375999</t>
  </si>
  <si>
    <t>Intercuenca 1375999</t>
  </si>
  <si>
    <t>INTERCUENCA 1375999</t>
  </si>
  <si>
    <t>1377</t>
  </si>
  <si>
    <t>13771</t>
  </si>
  <si>
    <t>137711</t>
  </si>
  <si>
    <t>Unidad Hidrografica 1377</t>
  </si>
  <si>
    <t>Unidad Hidrografica 13771</t>
  </si>
  <si>
    <t>Unidad Hidrografica 137711</t>
  </si>
  <si>
    <t>Intercuenca 137711</t>
  </si>
  <si>
    <t>INTERCUENCA 137711</t>
  </si>
  <si>
    <t>4991</t>
  </si>
  <si>
    <t>49919</t>
  </si>
  <si>
    <t>Bajo Ucayali</t>
  </si>
  <si>
    <t>Unidad Hidrografica 49919</t>
  </si>
  <si>
    <t>Intercuenca 49919</t>
  </si>
  <si>
    <t>INTERCUENCA 49919</t>
  </si>
  <si>
    <t>49918</t>
  </si>
  <si>
    <t>Tamaya</t>
  </si>
  <si>
    <t>Cuenca Tamaya</t>
  </si>
  <si>
    <t>CUENCA TAMAYA</t>
  </si>
  <si>
    <t>137715</t>
  </si>
  <si>
    <t>Unidad Hidrografica 137715</t>
  </si>
  <si>
    <t>Intercuenca 137715</t>
  </si>
  <si>
    <t>INTERCUENCA 137715</t>
  </si>
  <si>
    <t>49916</t>
  </si>
  <si>
    <t>Aguaytia</t>
  </si>
  <si>
    <t>Cuenca Aguaytia</t>
  </si>
  <si>
    <t>CUENCA AGUAYTIA</t>
  </si>
  <si>
    <t>498</t>
  </si>
  <si>
    <t>4984</t>
  </si>
  <si>
    <t>49849</t>
  </si>
  <si>
    <t>Mara±¾n</t>
  </si>
  <si>
    <t>Huallaga</t>
  </si>
  <si>
    <t>Alto Huallaga</t>
  </si>
  <si>
    <t>Intercuenca Alto Huallaga</t>
  </si>
  <si>
    <t>INTERCUENCA ALTO HUALLAGA</t>
  </si>
  <si>
    <t>49917</t>
  </si>
  <si>
    <t>Unidad Hidrografica 49917</t>
  </si>
  <si>
    <t>Intercuenca 49917</t>
  </si>
  <si>
    <t>INTERCUENCA 49917</t>
  </si>
  <si>
    <t>49915</t>
  </si>
  <si>
    <t>Unidad Hidrografica 49915</t>
  </si>
  <si>
    <t>Intercuenca 49915</t>
  </si>
  <si>
    <t>INTERCUENCA 49915</t>
  </si>
  <si>
    <t>13775</t>
  </si>
  <si>
    <t>137753</t>
  </si>
  <si>
    <t>Unidad Hidrografica 13775</t>
  </si>
  <si>
    <t>Unidad Hidrografica 137753</t>
  </si>
  <si>
    <t>Intercuenca 137753</t>
  </si>
  <si>
    <t>INTERCUENCA 137753</t>
  </si>
  <si>
    <t>4989</t>
  </si>
  <si>
    <t>49898</t>
  </si>
  <si>
    <t>Alto Mara±on</t>
  </si>
  <si>
    <t>Crisnejas</t>
  </si>
  <si>
    <t>Cuenca Crisnejas</t>
  </si>
  <si>
    <t>CUENCA CRISNEJAS</t>
  </si>
  <si>
    <t>137713</t>
  </si>
  <si>
    <t>Unidad Hidrografica 137713</t>
  </si>
  <si>
    <t>Intercuenca 137713</t>
  </si>
  <si>
    <t>INTERCUENCA 137713</t>
  </si>
  <si>
    <t>137759</t>
  </si>
  <si>
    <t>Unidad Hidrografica 137759</t>
  </si>
  <si>
    <t>Intercuenca 137759</t>
  </si>
  <si>
    <t>INTERCUENCA 137759</t>
  </si>
  <si>
    <t>49914</t>
  </si>
  <si>
    <t>Cushabatay</t>
  </si>
  <si>
    <t>Cuenca Cushabatay</t>
  </si>
  <si>
    <t>CUENCA CUSHABATAY</t>
  </si>
  <si>
    <t>49845</t>
  </si>
  <si>
    <t>Medio Huallaga</t>
  </si>
  <si>
    <t>Intercuenca Medio Huallaga</t>
  </si>
  <si>
    <t>INTERCUENCA MEDIO HUALLAGA</t>
  </si>
  <si>
    <t>13777</t>
  </si>
  <si>
    <t>137771</t>
  </si>
  <si>
    <t>Unidad Hidrografica 13777</t>
  </si>
  <si>
    <t>Unidad Hidrografica 137771</t>
  </si>
  <si>
    <t>Intercuenca 137771</t>
  </si>
  <si>
    <t>INTERCUENCA 137771</t>
  </si>
  <si>
    <t>49847</t>
  </si>
  <si>
    <t>Medio Alto Huallaga</t>
  </si>
  <si>
    <t>Intercuenca Medio Alto Huallaga</t>
  </si>
  <si>
    <t>INTERCUENCA MEDIO ALTO HUALLAGA</t>
  </si>
  <si>
    <t>49848</t>
  </si>
  <si>
    <t>Huayabamba</t>
  </si>
  <si>
    <t>Cuenca Huayabamba</t>
  </si>
  <si>
    <t>CUENCA HUAYABAMBA</t>
  </si>
  <si>
    <t>137773</t>
  </si>
  <si>
    <t>Unidad Hidrografica 137773</t>
  </si>
  <si>
    <t>Intercuenca 137773</t>
  </si>
  <si>
    <t>INTERCUENCA 137773</t>
  </si>
  <si>
    <t>137779</t>
  </si>
  <si>
    <t>Unidad Hidrografica 137779</t>
  </si>
  <si>
    <t>Intercuenca 137779</t>
  </si>
  <si>
    <t>INTERCUENCA 137779</t>
  </si>
  <si>
    <t>137774</t>
  </si>
  <si>
    <t>RÝo Olmos</t>
  </si>
  <si>
    <t>Cuenca Olmos</t>
  </si>
  <si>
    <t>CUENCA OLMOS</t>
  </si>
  <si>
    <t>49843</t>
  </si>
  <si>
    <t>Medio Bajo Huallaga</t>
  </si>
  <si>
    <t>Intercuenca Medio Bajo Huallaga</t>
  </si>
  <si>
    <t>INTERCUENCA MEDIO BAJO HUALLAGA</t>
  </si>
  <si>
    <t>49897</t>
  </si>
  <si>
    <t>Alto Mara±on IV</t>
  </si>
  <si>
    <t>Intercuenca Alto Mara±¾n IV</t>
  </si>
  <si>
    <t>INTERCUENCA ALTO MARAÐËN IV</t>
  </si>
  <si>
    <t>49895</t>
  </si>
  <si>
    <t>Alto Mara±on III</t>
  </si>
  <si>
    <t>Intercuenca Alto Mara±¾n III</t>
  </si>
  <si>
    <t>INTERCUENCA ALTO MARAÐËN III</t>
  </si>
  <si>
    <t>49894</t>
  </si>
  <si>
    <t>Utcubamba</t>
  </si>
  <si>
    <t>Cuenca Utcubamba</t>
  </si>
  <si>
    <t>CUENCA UTCUBAMBA</t>
  </si>
  <si>
    <t>13778</t>
  </si>
  <si>
    <t>Cascajal</t>
  </si>
  <si>
    <t>Cuenca Cascajal</t>
  </si>
  <si>
    <t>CUENCA CASCAJAL</t>
  </si>
  <si>
    <t>49842</t>
  </si>
  <si>
    <t>Paranapura</t>
  </si>
  <si>
    <t>Cuenca Paranapura</t>
  </si>
  <si>
    <t>CUENCA PARANAPURA</t>
  </si>
  <si>
    <t>49844</t>
  </si>
  <si>
    <t>Mayo</t>
  </si>
  <si>
    <t>Cuenca Mayo</t>
  </si>
  <si>
    <t>CUENCA MAYO</t>
  </si>
  <si>
    <t>13779</t>
  </si>
  <si>
    <t>Unidad Hidrografica 13779</t>
  </si>
  <si>
    <t>Intercuenca 13779</t>
  </si>
  <si>
    <t>INTERCUENCA 13779</t>
  </si>
  <si>
    <t>49912</t>
  </si>
  <si>
    <t>Tapiche</t>
  </si>
  <si>
    <t>Cuenca Tapiche</t>
  </si>
  <si>
    <t>CUENCA TAPICHE</t>
  </si>
  <si>
    <t>49841</t>
  </si>
  <si>
    <t>Bajo Huallga</t>
  </si>
  <si>
    <t>Intercuenca Bajo Huallga</t>
  </si>
  <si>
    <t>INTERCUENCA BAJO HUALLGA</t>
  </si>
  <si>
    <t>49896</t>
  </si>
  <si>
    <t>Chamaya</t>
  </si>
  <si>
    <t>Cuenca Chamaya</t>
  </si>
  <si>
    <t>CUENCA CHAMAYA</t>
  </si>
  <si>
    <t>49913</t>
  </si>
  <si>
    <t>Unidad Hidrografica 49913</t>
  </si>
  <si>
    <t>Intercuenca 49913</t>
  </si>
  <si>
    <t>INTERCUENCA 49913</t>
  </si>
  <si>
    <t>1379</t>
  </si>
  <si>
    <t>Unidad Hidrografica 1379</t>
  </si>
  <si>
    <t>Intercuenca 1379</t>
  </si>
  <si>
    <t>INTERCUENCA 1379</t>
  </si>
  <si>
    <t>4987</t>
  </si>
  <si>
    <t>49872</t>
  </si>
  <si>
    <t>Medio Alto Mara±on</t>
  </si>
  <si>
    <t>Carhuapanas</t>
  </si>
  <si>
    <t>Cuenca Carhuapanas</t>
  </si>
  <si>
    <t>CUENCA CARHUAPANAS</t>
  </si>
  <si>
    <t>49874</t>
  </si>
  <si>
    <t>Potro</t>
  </si>
  <si>
    <t>Cuenca Potro</t>
  </si>
  <si>
    <t>CUENCA POTRO</t>
  </si>
  <si>
    <t>49892</t>
  </si>
  <si>
    <t>Chinchipe</t>
  </si>
  <si>
    <t>Cuenca Chinchipe</t>
  </si>
  <si>
    <t>CUENCA CHINCHIPE</t>
  </si>
  <si>
    <t>49871</t>
  </si>
  <si>
    <t>Unidad Hidrografica 49871</t>
  </si>
  <si>
    <t>Intercuenca 49871</t>
  </si>
  <si>
    <t>INTERCUENCA 49871</t>
  </si>
  <si>
    <t>49911</t>
  </si>
  <si>
    <t>Unidad Hidrografica 49911</t>
  </si>
  <si>
    <t>Intercuenca 49911</t>
  </si>
  <si>
    <t>INTERCUENCA 49911</t>
  </si>
  <si>
    <t>49879</t>
  </si>
  <si>
    <t>Unidad Hidrografica 49879</t>
  </si>
  <si>
    <t>Intercuenca 49879</t>
  </si>
  <si>
    <t>INTERCUENCA 49879</t>
  </si>
  <si>
    <t>49877</t>
  </si>
  <si>
    <t>Unidad Hidrografica 49877</t>
  </si>
  <si>
    <t>Intercuenca 49877</t>
  </si>
  <si>
    <t>INTERCUENCA 49877</t>
  </si>
  <si>
    <t>49873</t>
  </si>
  <si>
    <t>Unidad Hidrografica 49873</t>
  </si>
  <si>
    <t>Intercuenca 49873</t>
  </si>
  <si>
    <t>INTERCUENCA 49873</t>
  </si>
  <si>
    <t>497</t>
  </si>
  <si>
    <t>4979</t>
  </si>
  <si>
    <t>49798</t>
  </si>
  <si>
    <t>Unidad Hidrografica 497</t>
  </si>
  <si>
    <t>Unidad Hidrografica 4979</t>
  </si>
  <si>
    <t>Tahuayo</t>
  </si>
  <si>
    <t>49796</t>
  </si>
  <si>
    <t>Cuenca Tahuayo</t>
  </si>
  <si>
    <t>CUENCA TAHUAYO</t>
  </si>
  <si>
    <t>49799</t>
  </si>
  <si>
    <t>Unidad Hidrografica 49799</t>
  </si>
  <si>
    <t>Intercuenca 49799</t>
  </si>
  <si>
    <t>INTERCUENCA 49799</t>
  </si>
  <si>
    <t>Itaya</t>
  </si>
  <si>
    <t>Cuenca Itaya</t>
  </si>
  <si>
    <t>CUENCA ITAYA</t>
  </si>
  <si>
    <t>49797</t>
  </si>
  <si>
    <t>Unidad Hidrografica 49797</t>
  </si>
  <si>
    <t>Intercuenca 49797</t>
  </si>
  <si>
    <t>INTERCUENCA 49797</t>
  </si>
  <si>
    <t>139</t>
  </si>
  <si>
    <t>1393</t>
  </si>
  <si>
    <t>13936</t>
  </si>
  <si>
    <t>Unidad Hidrografica 139</t>
  </si>
  <si>
    <t>Unidad Hidrografica 1393</t>
  </si>
  <si>
    <t>Bocapßn</t>
  </si>
  <si>
    <t>Cuenca Bocapßn</t>
  </si>
  <si>
    <t>CUENCA BOCAP┴N</t>
  </si>
  <si>
    <t>13939</t>
  </si>
  <si>
    <t>Unidad Hidrografica 13939</t>
  </si>
  <si>
    <t>Intercuenca 13939</t>
  </si>
  <si>
    <t>INTERCUENCA 13939</t>
  </si>
  <si>
    <t>49891</t>
  </si>
  <si>
    <t>Alto Mara±on I</t>
  </si>
  <si>
    <t>Intercuenca Alto Mara±¾n I</t>
  </si>
  <si>
    <t>INTERCUENCA ALTO MARAÐËN I</t>
  </si>
  <si>
    <t>49792</t>
  </si>
  <si>
    <t>Maniti</t>
  </si>
  <si>
    <t>Cuenca Maniti</t>
  </si>
  <si>
    <t>CUENCA MANITI</t>
  </si>
  <si>
    <t>49791</t>
  </si>
  <si>
    <t>Unidad Hidrografica 49791</t>
  </si>
  <si>
    <t>Intercuenca 49791</t>
  </si>
  <si>
    <t>INTERCUENCA 49791</t>
  </si>
  <si>
    <t>49793</t>
  </si>
  <si>
    <t>Unidad Hidrografica 49793</t>
  </si>
  <si>
    <t>Intercuenca 49793</t>
  </si>
  <si>
    <t>INTERCUENCA 49793</t>
  </si>
  <si>
    <t>49878</t>
  </si>
  <si>
    <t>Santiago</t>
  </si>
  <si>
    <t>Cuenca Santiago</t>
  </si>
  <si>
    <t>CUENCA SANTIAGO</t>
  </si>
  <si>
    <t>49876</t>
  </si>
  <si>
    <t>Morona</t>
  </si>
  <si>
    <t>Cuenca Morona</t>
  </si>
  <si>
    <t>CUENCA MORONA</t>
  </si>
  <si>
    <t>49794</t>
  </si>
  <si>
    <t>Nanay</t>
  </si>
  <si>
    <t>Cuenca Nanay</t>
  </si>
  <si>
    <t>CUENCA NANAY</t>
  </si>
  <si>
    <t>1375519</t>
  </si>
  <si>
    <t>Unidad Hidrografica 1375519</t>
  </si>
  <si>
    <t>Intercuenca 1375519</t>
  </si>
  <si>
    <t>INTERCUENCA 1375519</t>
  </si>
  <si>
    <t>49846</t>
  </si>
  <si>
    <t>Biabo</t>
  </si>
  <si>
    <t>Cuenca Biabo</t>
  </si>
  <si>
    <t>CUENCA BIABO</t>
  </si>
  <si>
    <t>131</t>
  </si>
  <si>
    <t>1314</t>
  </si>
  <si>
    <t>Unidad Hidrografica 131</t>
  </si>
  <si>
    <t>Lluta</t>
  </si>
  <si>
    <t>Cuenca Lluta</t>
  </si>
  <si>
    <t>CUENCA LLUTA</t>
  </si>
  <si>
    <t>1394</t>
  </si>
  <si>
    <t>Tumbes</t>
  </si>
  <si>
    <t>Cuenca Tumbes</t>
  </si>
  <si>
    <t>CUENCA TUMBES</t>
  </si>
  <si>
    <t>1395</t>
  </si>
  <si>
    <t>13952</t>
  </si>
  <si>
    <t>Unidad Hidrografica 1395</t>
  </si>
  <si>
    <t>Zarumilla</t>
  </si>
  <si>
    <t>Cuenca Zarumilla</t>
  </si>
  <si>
    <t>CUENCA ZARUMILLA</t>
  </si>
  <si>
    <t>13951</t>
  </si>
  <si>
    <t>Unidad Hidrografica 13951</t>
  </si>
  <si>
    <t>Intercuenca 13951</t>
  </si>
  <si>
    <t>INTERCUENCA 13951</t>
  </si>
  <si>
    <t>138</t>
  </si>
  <si>
    <t>Chira</t>
  </si>
  <si>
    <t>Cuenca Chira</t>
  </si>
  <si>
    <t>CUENCA CHIRA</t>
  </si>
  <si>
    <t>49958</t>
  </si>
  <si>
    <t>Anapati</t>
  </si>
  <si>
    <t>Cuenca Anapati</t>
  </si>
  <si>
    <t>CUENCA ANAPATI</t>
  </si>
  <si>
    <t>137557</t>
  </si>
  <si>
    <t>Unidad Hidrografica 13755</t>
  </si>
  <si>
    <t>Unidad Hidrografica 137557</t>
  </si>
  <si>
    <t>Intercuenca 137557</t>
  </si>
  <si>
    <t>INTERCUENCA 137557</t>
  </si>
  <si>
    <t>137555</t>
  </si>
  <si>
    <t>Unidad Hidrografica 137555</t>
  </si>
  <si>
    <t>Intercuenca 137555</t>
  </si>
  <si>
    <t>INTERCUENCA 137555</t>
  </si>
  <si>
    <t>46649</t>
  </si>
  <si>
    <t>Alto Madre de Dios</t>
  </si>
  <si>
    <t>Intercuenca Alto Madre de Dios</t>
  </si>
  <si>
    <t>INTERCUENCA ALTO MADRE DE DIOS</t>
  </si>
  <si>
    <t>49952</t>
  </si>
  <si>
    <t>Poyeni</t>
  </si>
  <si>
    <t>Cuenca Poyeni</t>
  </si>
  <si>
    <t>CUENCA POYENI</t>
  </si>
  <si>
    <t>49957</t>
  </si>
  <si>
    <t>Unidad Hidrografica 49957</t>
  </si>
  <si>
    <t>Intercuenca 49957</t>
  </si>
  <si>
    <t>INTERCUENCA 49957</t>
  </si>
  <si>
    <t>49955</t>
  </si>
  <si>
    <t>Unidad Hidrografica 49955</t>
  </si>
  <si>
    <t>Intercuenca 49955</t>
  </si>
  <si>
    <t>INTERCUENCA 49955</t>
  </si>
  <si>
    <t>137559</t>
  </si>
  <si>
    <t>Unidad Hidrografica 137559</t>
  </si>
  <si>
    <t>Intercuenca 137559</t>
  </si>
  <si>
    <t>INTERCUENCA 137559</t>
  </si>
  <si>
    <t>49953</t>
  </si>
  <si>
    <t>Unidad Hidrografica 49953</t>
  </si>
  <si>
    <t>Intercuenca 49953</t>
  </si>
  <si>
    <t>INTERCUENCA 49953</t>
  </si>
  <si>
    <t>46646</t>
  </si>
  <si>
    <t>De Las Piedras</t>
  </si>
  <si>
    <t>Cuenca De Las Piedras</t>
  </si>
  <si>
    <t>CUENCA DE LAS PIEDRAS</t>
  </si>
  <si>
    <t>13757</t>
  </si>
  <si>
    <t>137571</t>
  </si>
  <si>
    <t>Unidad Hidrografica 13757</t>
  </si>
  <si>
    <t>Unidad Hidrografica 137571</t>
  </si>
  <si>
    <t>Intercuenca 137571</t>
  </si>
  <si>
    <t>INTERCUENCA 137571</t>
  </si>
  <si>
    <t>49951</t>
  </si>
  <si>
    <t>Unidad Hidrografica 49951</t>
  </si>
  <si>
    <t>Intercuenca 49951</t>
  </si>
  <si>
    <t>INTERCUENCA 49951</t>
  </si>
  <si>
    <t>137579</t>
  </si>
  <si>
    <t>Unidad Hidrografica 137579</t>
  </si>
  <si>
    <t>Intercuenca 137579</t>
  </si>
  <si>
    <t>INTERCUENCA 137579</t>
  </si>
  <si>
    <t>137591</t>
  </si>
  <si>
    <t>Unidad Hidrografica 137591</t>
  </si>
  <si>
    <t>Intercuenca 137591</t>
  </si>
  <si>
    <t>INTERCUENCA 137591</t>
  </si>
  <si>
    <t>49954</t>
  </si>
  <si>
    <t>Perene</t>
  </si>
  <si>
    <t>Cuenca Perene</t>
  </si>
  <si>
    <t>CUENCA PERENE</t>
  </si>
  <si>
    <t>137593</t>
  </si>
  <si>
    <t>Unidad Hidrografica 137593</t>
  </si>
  <si>
    <t>Intercuenca 137593</t>
  </si>
  <si>
    <t>INTERCUENCA 137593</t>
  </si>
  <si>
    <t>1375951</t>
  </si>
  <si>
    <t>Unidad Hidrografica 1375951</t>
  </si>
  <si>
    <t>Intercuenca 1375951</t>
  </si>
  <si>
    <t>INTERCUENCA 1375951</t>
  </si>
  <si>
    <t>496</t>
  </si>
  <si>
    <t>4964</t>
  </si>
  <si>
    <t>49649</t>
  </si>
  <si>
    <t>Yurua</t>
  </si>
  <si>
    <t>Tarau</t>
  </si>
  <si>
    <t>Cuenca Tarau</t>
  </si>
  <si>
    <t>CUENCA TARAU</t>
  </si>
  <si>
    <t>492</t>
  </si>
  <si>
    <t>4926</t>
  </si>
  <si>
    <t>49269</t>
  </si>
  <si>
    <t>Purus</t>
  </si>
  <si>
    <t>Acre</t>
  </si>
  <si>
    <t>Alto Acre</t>
  </si>
  <si>
    <t>Intercuenca Alto Acre</t>
  </si>
  <si>
    <t>INTERCUENCA ALTO ACRE</t>
  </si>
  <si>
    <t>4928</t>
  </si>
  <si>
    <t>49289</t>
  </si>
  <si>
    <t>Iaco</t>
  </si>
  <si>
    <t>Alto Iaco</t>
  </si>
  <si>
    <t>Intercuenca Alto Iaco</t>
  </si>
  <si>
    <t>INTERCUENCA ALTO IACO</t>
  </si>
  <si>
    <t>4929</t>
  </si>
  <si>
    <t>49299</t>
  </si>
  <si>
    <t>Alto Purus</t>
  </si>
  <si>
    <t>Unidad Hidrografica 49299</t>
  </si>
  <si>
    <t>Intercuenca 49299</t>
  </si>
  <si>
    <t>INTERCUENCA 49299</t>
  </si>
  <si>
    <t>0</t>
  </si>
  <si>
    <t>01</t>
  </si>
  <si>
    <t>017</t>
  </si>
  <si>
    <t>0174</t>
  </si>
  <si>
    <t>Region Hidrografica del Titicaca</t>
  </si>
  <si>
    <t>Unidad Hidrografica 01</t>
  </si>
  <si>
    <t>Unidad Hidrografica 017</t>
  </si>
  <si>
    <t>Ilpa</t>
  </si>
  <si>
    <t>Cuenca Ilpa</t>
  </si>
  <si>
    <t>CUENCA ILPA</t>
  </si>
  <si>
    <t>015</t>
  </si>
  <si>
    <t>0156</t>
  </si>
  <si>
    <t>Unidad Hidrografica 015</t>
  </si>
  <si>
    <t>Callaccame</t>
  </si>
  <si>
    <t>Cuenca Callaccame</t>
  </si>
  <si>
    <t>CUENCA CALLACCAME</t>
  </si>
  <si>
    <t>0155</t>
  </si>
  <si>
    <t>Unidad hidrogrßfica 0155</t>
  </si>
  <si>
    <t>Intercuenca 0155</t>
  </si>
  <si>
    <t>INTERCUENCA 0155</t>
  </si>
  <si>
    <t>0157</t>
  </si>
  <si>
    <t>Unidad hidrogrßfica 0157</t>
  </si>
  <si>
    <t>Intercuenca 0157</t>
  </si>
  <si>
    <t>INTERCUENCA 0157</t>
  </si>
  <si>
    <t>0175</t>
  </si>
  <si>
    <t>Unidad Hidrografica 0175</t>
  </si>
  <si>
    <t>Intercuenca 0175</t>
  </si>
  <si>
    <t>INTERCUENCA 0175</t>
  </si>
  <si>
    <t>0171</t>
  </si>
  <si>
    <t>Unidad Hidrografica 0171</t>
  </si>
  <si>
    <t>Intercuenca 0171</t>
  </si>
  <si>
    <t>INTERCUENCA 0171</t>
  </si>
  <si>
    <t>0173</t>
  </si>
  <si>
    <t>Unidad Hidrografica 0173</t>
  </si>
  <si>
    <t>Intercuenca 0173</t>
  </si>
  <si>
    <t>INTERCUENCA 0173</t>
  </si>
  <si>
    <t>0179</t>
  </si>
  <si>
    <t>Unidad Hidrografica 0179</t>
  </si>
  <si>
    <t>Intercuenca Ramis</t>
  </si>
  <si>
    <t>INTERCUENCA RAMIS</t>
  </si>
  <si>
    <t>016</t>
  </si>
  <si>
    <t>Ilave</t>
  </si>
  <si>
    <t>Cuenca Ilave</t>
  </si>
  <si>
    <t>CUENCA ILAVE</t>
  </si>
  <si>
    <t>019</t>
  </si>
  <si>
    <t>0191</t>
  </si>
  <si>
    <t>Azangaro</t>
  </si>
  <si>
    <t>Cuenca Azßngaro</t>
  </si>
  <si>
    <t>CUENCA AZ┴NGARO</t>
  </si>
  <si>
    <t>014</t>
  </si>
  <si>
    <t>0148</t>
  </si>
  <si>
    <t>Maure</t>
  </si>
  <si>
    <t>Uchusuma</t>
  </si>
  <si>
    <t>Cuenca Ushusuma</t>
  </si>
  <si>
    <t>CUENCA USHUSUMA</t>
  </si>
  <si>
    <t>0146</t>
  </si>
  <si>
    <t>Ca±o</t>
  </si>
  <si>
    <t>Cuenca Ca±o</t>
  </si>
  <si>
    <t>CUENCA CAÐO</t>
  </si>
  <si>
    <t>0144</t>
  </si>
  <si>
    <t>Mauri</t>
  </si>
  <si>
    <t>Cuenca Mauri</t>
  </si>
  <si>
    <t>CUENCA MAURI</t>
  </si>
  <si>
    <t>0152</t>
  </si>
  <si>
    <t>Mauri Chico</t>
  </si>
  <si>
    <t>Cuenca Mauri Chico</t>
  </si>
  <si>
    <t>CUENCA MAURI CHICO</t>
  </si>
  <si>
    <t>1315</t>
  </si>
  <si>
    <t>13156</t>
  </si>
  <si>
    <t>Unidad Hidrografica 1315</t>
  </si>
  <si>
    <t>Caplina</t>
  </si>
  <si>
    <t>Cuenca Caplina</t>
  </si>
  <si>
    <t>CUENCA CAPLINA</t>
  </si>
  <si>
    <t>1317</t>
  </si>
  <si>
    <t>13171</t>
  </si>
  <si>
    <t>Unidad Hidrografica 1317</t>
  </si>
  <si>
    <t>Unidad Hidrografica 13171</t>
  </si>
  <si>
    <t>Intercuenca 13171</t>
  </si>
  <si>
    <t>INTERCUENCA 13171</t>
  </si>
  <si>
    <t>1371</t>
  </si>
  <si>
    <t>13711</t>
  </si>
  <si>
    <t>Unidad Hidrografica 1371</t>
  </si>
  <si>
    <t>Unidad Hidrografica 13711</t>
  </si>
  <si>
    <t>Intercuenca 13711</t>
  </si>
  <si>
    <t>INTERCUENCA 13711</t>
  </si>
  <si>
    <t>13713</t>
  </si>
  <si>
    <t>Unidad Hidrografica 13713</t>
  </si>
  <si>
    <t>Intercuenca 13713</t>
  </si>
  <si>
    <t>INTERCUENCA 13713</t>
  </si>
  <si>
    <t>13715</t>
  </si>
  <si>
    <t>137155</t>
  </si>
  <si>
    <t>Unidad Hidrografica 13715</t>
  </si>
  <si>
    <t>Unidad Hidrogrßfica 137155</t>
  </si>
  <si>
    <t>Intercuenca 137155</t>
  </si>
  <si>
    <t>INTERCUENCA 137155</t>
  </si>
  <si>
    <t>13714</t>
  </si>
  <si>
    <t>Atico</t>
  </si>
  <si>
    <t>Cuenca Atico</t>
  </si>
  <si>
    <t>CUENCA ATICO</t>
  </si>
  <si>
    <t>13712</t>
  </si>
  <si>
    <t>Pescadores - Caraveli</t>
  </si>
  <si>
    <t>Cuenca Pescadores - Caraveli</t>
  </si>
  <si>
    <t>CUENCA PESCADORES - CARAVELI</t>
  </si>
  <si>
    <t>13717</t>
  </si>
  <si>
    <t>Unidad Hidrografica 13717</t>
  </si>
  <si>
    <t>Intercuenca 13717</t>
  </si>
  <si>
    <t>INTERCUENCA 13717</t>
  </si>
  <si>
    <t>137156</t>
  </si>
  <si>
    <t>Chala</t>
  </si>
  <si>
    <t>Cuenca Chala</t>
  </si>
  <si>
    <t>CUENCA CHALA</t>
  </si>
  <si>
    <t>137154</t>
  </si>
  <si>
    <t>Chaparra</t>
  </si>
  <si>
    <t>Cuenca Chaparra</t>
  </si>
  <si>
    <t>CUENCA CHAPARRA</t>
  </si>
  <si>
    <t>1373</t>
  </si>
  <si>
    <t>Unidad Hidrografica 1373</t>
  </si>
  <si>
    <t>Intercuenca 1373</t>
  </si>
  <si>
    <t>INTERCUENCA 1373</t>
  </si>
  <si>
    <t>13719</t>
  </si>
  <si>
    <t>Unidad Hidrografica 13719</t>
  </si>
  <si>
    <t>Intercuenca 13719</t>
  </si>
  <si>
    <t>INTERCUENCA 13719</t>
  </si>
  <si>
    <t>13751</t>
  </si>
  <si>
    <t>Unidad Hidrografica 13751</t>
  </si>
  <si>
    <t>Intercuenca 13751</t>
  </si>
  <si>
    <t>INTERCUENCA 13751</t>
  </si>
  <si>
    <t>137531</t>
  </si>
  <si>
    <t>Unidad Hidrografica 137531</t>
  </si>
  <si>
    <t>Intercuenca 137531</t>
  </si>
  <si>
    <t>INTERCUENCA 137531</t>
  </si>
  <si>
    <t>137772</t>
  </si>
  <si>
    <t>Motupe</t>
  </si>
  <si>
    <t>Cuenca Motupe</t>
  </si>
  <si>
    <t>CUENCA MOTUPE</t>
  </si>
  <si>
    <t>13776</t>
  </si>
  <si>
    <t>Chancay-Lambayeque</t>
  </si>
  <si>
    <t>Cuenca Chancay-Lambayeque</t>
  </si>
  <si>
    <t>CUENCA CHANCAY-LAMBAYEQUE</t>
  </si>
  <si>
    <t>137754</t>
  </si>
  <si>
    <t>Za±a</t>
  </si>
  <si>
    <t>Cuenca Za±a</t>
  </si>
  <si>
    <t>CUENCA ZAÐA</t>
  </si>
  <si>
    <t>137752</t>
  </si>
  <si>
    <t>Chaman</t>
  </si>
  <si>
    <t>Cuenca Chaman</t>
  </si>
  <si>
    <t>CUENCA CHAMAN</t>
  </si>
  <si>
    <t>13774</t>
  </si>
  <si>
    <t>Jequetepeque</t>
  </si>
  <si>
    <t>Cuenca Jequetepeque</t>
  </si>
  <si>
    <t>CUENCA JEQUETEPEQUE</t>
  </si>
  <si>
    <t>137714</t>
  </si>
  <si>
    <t>Vir·</t>
  </si>
  <si>
    <t>Cuenca Vir·</t>
  </si>
  <si>
    <t>CUENCA VIR┌</t>
  </si>
  <si>
    <t>137712</t>
  </si>
  <si>
    <t>Huamansa±a</t>
  </si>
  <si>
    <t>Cuenca Huamansa±a</t>
  </si>
  <si>
    <t>CUENCA HUAMANSAÐA</t>
  </si>
  <si>
    <t>1376</t>
  </si>
  <si>
    <t>Santa</t>
  </si>
  <si>
    <t>Cuenca Santa</t>
  </si>
  <si>
    <t>CUENCA SANTA</t>
  </si>
  <si>
    <t>1375992</t>
  </si>
  <si>
    <t>Lacramarca</t>
  </si>
  <si>
    <t>Cuenca Lacramarca</t>
  </si>
  <si>
    <t>CUENCA LACRAMARCA</t>
  </si>
  <si>
    <t>137598</t>
  </si>
  <si>
    <t>Nepe±a</t>
  </si>
  <si>
    <t>Cuenca Nepe±a</t>
  </si>
  <si>
    <t>CUENCA NEPEÐA</t>
  </si>
  <si>
    <t>137596</t>
  </si>
  <si>
    <t>Casma</t>
  </si>
  <si>
    <t>Cuenca Casma</t>
  </si>
  <si>
    <t>CUENCA CASMA</t>
  </si>
  <si>
    <t>137594</t>
  </si>
  <si>
    <t>Huarmey</t>
  </si>
  <si>
    <t>Cuenca Huarmey</t>
  </si>
  <si>
    <t>CUENCA HUARMEY</t>
  </si>
  <si>
    <t>137592</t>
  </si>
  <si>
    <t>Fortaleza</t>
  </si>
  <si>
    <t>Cuenca Fortaleza</t>
  </si>
  <si>
    <t>CUENCA FORTALEZA</t>
  </si>
  <si>
    <t>13758</t>
  </si>
  <si>
    <t>Pativilca</t>
  </si>
  <si>
    <t>Cuenca Pativilca</t>
  </si>
  <si>
    <t>CUENCA PATIVILCA</t>
  </si>
  <si>
    <t>137572</t>
  </si>
  <si>
    <t>Supe</t>
  </si>
  <si>
    <t>Cuenca Supe</t>
  </si>
  <si>
    <t>CUENCA SUPE</t>
  </si>
  <si>
    <t>13756</t>
  </si>
  <si>
    <t>Huaura</t>
  </si>
  <si>
    <t>Cuenca Huaura</t>
  </si>
  <si>
    <t>CUENCA HUAURA</t>
  </si>
  <si>
    <t>137558</t>
  </si>
  <si>
    <t>Chancay - Huaral</t>
  </si>
  <si>
    <t>Cuenca Chancay - Huaral</t>
  </si>
  <si>
    <t>CUENCA CHANCAY - HUARAL</t>
  </si>
  <si>
    <t>137556</t>
  </si>
  <si>
    <t>Chill¾n</t>
  </si>
  <si>
    <t>Cuenca Chill¾n</t>
  </si>
  <si>
    <t>CUENCA CHILLËN</t>
  </si>
  <si>
    <t>137554</t>
  </si>
  <si>
    <t>Rimac</t>
  </si>
  <si>
    <t>Cuenca Rimac</t>
  </si>
  <si>
    <t>CUENCA RIMAC</t>
  </si>
  <si>
    <t>1375534</t>
  </si>
  <si>
    <t>LurÝn</t>
  </si>
  <si>
    <t>Cuenca LurÝn</t>
  </si>
  <si>
    <t>CUENCA LUR═N</t>
  </si>
  <si>
    <t>137552</t>
  </si>
  <si>
    <t>Mala</t>
  </si>
  <si>
    <t>Cuenca Mala</t>
  </si>
  <si>
    <t>CUENCA MALA</t>
  </si>
  <si>
    <t>1375512</t>
  </si>
  <si>
    <t>Omas</t>
  </si>
  <si>
    <t>Cuenca Omas</t>
  </si>
  <si>
    <t>CUENCA OMAS</t>
  </si>
  <si>
    <t>13754</t>
  </si>
  <si>
    <t>Ca±ete</t>
  </si>
  <si>
    <t>Cuenca Ca±ete</t>
  </si>
  <si>
    <t>CUENCA CAÐETE</t>
  </si>
  <si>
    <t>137532</t>
  </si>
  <si>
    <t>San Juan</t>
  </si>
  <si>
    <t>Cuenca San Juan</t>
  </si>
  <si>
    <t>CUENCA SAN JUAN</t>
  </si>
  <si>
    <t>13752</t>
  </si>
  <si>
    <t>Pisco</t>
  </si>
  <si>
    <t>Cuenca Pisco</t>
  </si>
  <si>
    <t>CUENCA PISCO</t>
  </si>
  <si>
    <t>1372</t>
  </si>
  <si>
    <t>Grande</t>
  </si>
  <si>
    <t>Cuenca Grande</t>
  </si>
  <si>
    <t>CUENCA GRANDE</t>
  </si>
  <si>
    <t>13718</t>
  </si>
  <si>
    <t>Acari</t>
  </si>
  <si>
    <t>Cuenca Acari</t>
  </si>
  <si>
    <t>CUENCA ACARI</t>
  </si>
  <si>
    <t>13716</t>
  </si>
  <si>
    <t>Yauca</t>
  </si>
  <si>
    <t>Cuenca Yauca</t>
  </si>
  <si>
    <t>CUENCA YAUCA</t>
  </si>
  <si>
    <t>136</t>
  </si>
  <si>
    <t>Oco±a</t>
  </si>
  <si>
    <t>Cuenca Oco±a</t>
  </si>
  <si>
    <t>CUENCA OCOÐA</t>
  </si>
  <si>
    <t>134</t>
  </si>
  <si>
    <t>Camanß</t>
  </si>
  <si>
    <t>Cuenca Camanß</t>
  </si>
  <si>
    <t>CUENCA CAMAN┴</t>
  </si>
  <si>
    <t>132</t>
  </si>
  <si>
    <t>Quilca - Vitor - Chili</t>
  </si>
  <si>
    <t>Cuenca Quilca - Vitor - Chili</t>
  </si>
  <si>
    <t>CUENCA QUILCA - VITOR - CHILI</t>
  </si>
  <si>
    <t>13172</t>
  </si>
  <si>
    <t>Ilo - Moquegua</t>
  </si>
  <si>
    <t>Cuenca Ilo - Moquegua</t>
  </si>
  <si>
    <t>CUENCA ILO - MOQUEGUA</t>
  </si>
  <si>
    <t>1316</t>
  </si>
  <si>
    <t>Locumba</t>
  </si>
  <si>
    <t>Cuenca Locumba</t>
  </si>
  <si>
    <t>CUENCA LOCUMBA</t>
  </si>
  <si>
    <t>13158</t>
  </si>
  <si>
    <t>Sama</t>
  </si>
  <si>
    <t>Cuenca Sama</t>
  </si>
  <si>
    <t>CUENCA SAMA</t>
  </si>
  <si>
    <t>135</t>
  </si>
  <si>
    <t>Unidad Hidrografica 135</t>
  </si>
  <si>
    <t>Intercuenca 135</t>
  </si>
  <si>
    <t>INTERCUENCA 135</t>
  </si>
  <si>
    <t>133</t>
  </si>
  <si>
    <t>Unidad Hidrografica 133</t>
  </si>
  <si>
    <t>Intercuenca 133</t>
  </si>
  <si>
    <t>INTERCUENCA 133</t>
  </si>
  <si>
    <t>4974</t>
  </si>
  <si>
    <t>Putumayo</t>
  </si>
  <si>
    <t>Cuenca Putumayo</t>
  </si>
  <si>
    <t>CUENCA PUTUMAYO</t>
  </si>
  <si>
    <t>4978</t>
  </si>
  <si>
    <t>Napo</t>
  </si>
  <si>
    <t>Cuenca Napo</t>
  </si>
  <si>
    <t>CUENCA NAPO</t>
  </si>
  <si>
    <t>4982</t>
  </si>
  <si>
    <t>Tigre</t>
  </si>
  <si>
    <t>Cuenca Tigre</t>
  </si>
  <si>
    <t>CUENCA TIGRE</t>
  </si>
  <si>
    <t>4986</t>
  </si>
  <si>
    <t>Pastaza</t>
  </si>
  <si>
    <t>Cuenca Pastaza</t>
  </si>
  <si>
    <t>CUENCA PASTAZA</t>
  </si>
  <si>
    <t>13154</t>
  </si>
  <si>
    <t>Hospicio</t>
  </si>
  <si>
    <t>Cuenca Hospicio</t>
  </si>
  <si>
    <t>CUENCA HOSPICIO</t>
  </si>
  <si>
    <t>13153</t>
  </si>
  <si>
    <t>Unidad Hidrografica 13153</t>
  </si>
  <si>
    <t>Intercuenca 13153</t>
  </si>
  <si>
    <t>INTERCUENCA 13153</t>
  </si>
  <si>
    <t>4996</t>
  </si>
  <si>
    <t>Mantaro</t>
  </si>
  <si>
    <t>Cuenca Mantaro</t>
  </si>
  <si>
    <t>CUENCA MANTARO</t>
  </si>
  <si>
    <t>4998</t>
  </si>
  <si>
    <t>Pampas</t>
  </si>
  <si>
    <t>Cuenca Pampas</t>
  </si>
  <si>
    <t>CUENCA PAMPAS</t>
  </si>
  <si>
    <t>4992</t>
  </si>
  <si>
    <t>Pachitea</t>
  </si>
  <si>
    <t>Cuenca Pachitea</t>
  </si>
  <si>
    <t>CUENCA PACHITEA</t>
  </si>
  <si>
    <t>4994</t>
  </si>
  <si>
    <t>Urubamba</t>
  </si>
  <si>
    <t>Cuenca Urubamba</t>
  </si>
  <si>
    <t>CUENCA URUBAMBA</t>
  </si>
  <si>
    <t>4988</t>
  </si>
  <si>
    <t>Cenepa</t>
  </si>
  <si>
    <t>Cuenca Cenepa</t>
  </si>
  <si>
    <t>CUENCA CENEPA</t>
  </si>
  <si>
    <t>4981</t>
  </si>
  <si>
    <t>Bajo Mara±on</t>
  </si>
  <si>
    <t>Intercuenca Bajo Mara±¾n</t>
  </si>
  <si>
    <t>INTERCUENCA BAJO MARAÐËN</t>
  </si>
  <si>
    <t>4983</t>
  </si>
  <si>
    <t>Medio Bajo Mara±on</t>
  </si>
  <si>
    <t>Intercuenca Medio Bajo Mara±¾n</t>
  </si>
  <si>
    <t>INTERCUENCA MEDIO BAJO MARAÐËN</t>
  </si>
  <si>
    <t>4985</t>
  </si>
  <si>
    <t>Medio Mara±on</t>
  </si>
  <si>
    <t>Intercuenca Medio Mara±¾n</t>
  </si>
  <si>
    <t>INTERCUENCA MEDIO MARAÐËN</t>
  </si>
  <si>
    <t>4977</t>
  </si>
  <si>
    <t>Unidad Hidrografica 4977</t>
  </si>
  <si>
    <t>Intercuenca 4977</t>
  </si>
  <si>
    <t>INTERCUENCA 4977</t>
  </si>
  <si>
    <t>49899</t>
  </si>
  <si>
    <t>Alto Mara±on V</t>
  </si>
  <si>
    <t>Intercuenca Alto Mara±¾n V</t>
  </si>
  <si>
    <t>INTERCUENCA ALTO MARAÐËN V</t>
  </si>
  <si>
    <t>4993</t>
  </si>
  <si>
    <t>Medio Bajo Ucayali</t>
  </si>
  <si>
    <t>Intercuenca Medio Bajo Ucayali</t>
  </si>
  <si>
    <t>INTERCUENCA MEDIO BAJO UCAYALI</t>
  </si>
  <si>
    <t>0178</t>
  </si>
  <si>
    <t>Huancane</t>
  </si>
  <si>
    <t>Cuenca HuancanÚ</t>
  </si>
  <si>
    <t>CUENCA HUANCAN╔</t>
  </si>
  <si>
    <t>018</t>
  </si>
  <si>
    <t>Pucara</t>
  </si>
  <si>
    <t>Cuenca Pucarß</t>
  </si>
  <si>
    <t>CUENCA PUCAR┴</t>
  </si>
  <si>
    <t>0172</t>
  </si>
  <si>
    <t>Suches</t>
  </si>
  <si>
    <t>Cuenca Suches</t>
  </si>
  <si>
    <t>CUENCA SUCHES</t>
  </si>
  <si>
    <t>4662</t>
  </si>
  <si>
    <t>RÝo Madeira</t>
  </si>
  <si>
    <t>Orthon</t>
  </si>
  <si>
    <t>Cuenca Orthon</t>
  </si>
  <si>
    <t>CUENCA ORTHON</t>
  </si>
  <si>
    <t>4999</t>
  </si>
  <si>
    <t>Alto Ucayali</t>
  </si>
  <si>
    <t>Intercuenca Alto ApurÝmac</t>
  </si>
  <si>
    <t>INTERCUENCA ALTO APUR═MAC</t>
  </si>
  <si>
    <t>4997</t>
  </si>
  <si>
    <t>Medio Alto Ucayali</t>
  </si>
  <si>
    <t>Intercuenca Bajo ApurÝmac</t>
  </si>
  <si>
    <t>INTERCUENCA BAJO APUR═MAC</t>
  </si>
  <si>
    <t>4976</t>
  </si>
  <si>
    <t>Yavari</t>
  </si>
  <si>
    <t>Cuenca Yavari</t>
  </si>
  <si>
    <t>CUENCA YAVARI</t>
  </si>
  <si>
    <t>1318</t>
  </si>
  <si>
    <t>Tambo</t>
  </si>
  <si>
    <t>Cuenca Tambo</t>
  </si>
  <si>
    <t>CUENCA TAMBO</t>
  </si>
  <si>
    <t>13931</t>
  </si>
  <si>
    <t>Unidad Hidrografica 13931</t>
  </si>
  <si>
    <t>Intercuenca 13931</t>
  </si>
  <si>
    <t>INTERCUENCA 13931</t>
  </si>
  <si>
    <t>13932</t>
  </si>
  <si>
    <t>Fernandez</t>
  </si>
  <si>
    <t>Cuenca Fernandez</t>
  </si>
  <si>
    <t>CUENCA FERNANDEZ</t>
  </si>
  <si>
    <t>13934</t>
  </si>
  <si>
    <t>Quebrada Seca</t>
  </si>
  <si>
    <t>Cuenca Quebrada Seca</t>
  </si>
  <si>
    <t>CUENCA QUEBRADA SECA</t>
  </si>
  <si>
    <t>13935</t>
  </si>
  <si>
    <t>Unidad Hidrografica 13935</t>
  </si>
  <si>
    <t>Intercuenca 13935</t>
  </si>
  <si>
    <t>INTERCUENCA 13935</t>
  </si>
  <si>
    <t>1391</t>
  </si>
  <si>
    <t>Unidad Hidrografica 1391</t>
  </si>
  <si>
    <t>Intercuenca 1391</t>
  </si>
  <si>
    <t>INTERCUENCA 1391</t>
  </si>
  <si>
    <t>137151</t>
  </si>
  <si>
    <t>Unidad Hidrogrßfica 137151</t>
  </si>
  <si>
    <t>Intercuenca 137151</t>
  </si>
  <si>
    <t>INTERCUENCA 137151</t>
  </si>
  <si>
    <t>137152</t>
  </si>
  <si>
    <t>Chocl¾n</t>
  </si>
  <si>
    <t>Cuenca Chocl¾n</t>
  </si>
  <si>
    <t>CUENCA CHOCLËN</t>
  </si>
  <si>
    <t>137153</t>
  </si>
  <si>
    <t>Unidad Hidrogrßfica 137153</t>
  </si>
  <si>
    <t>Intercuenca 137153</t>
  </si>
  <si>
    <t>INTERCUENCA 137153</t>
  </si>
  <si>
    <t>137159</t>
  </si>
  <si>
    <t>Unidad Hidrogrßfica 137159</t>
  </si>
  <si>
    <t>Intercuenca 137159</t>
  </si>
  <si>
    <t>INTERCUENCA 137159</t>
  </si>
  <si>
    <t>137158</t>
  </si>
  <si>
    <t>Honda</t>
  </si>
  <si>
    <t>Cuenca Honda</t>
  </si>
  <si>
    <t>CUENCA HONDA</t>
  </si>
  <si>
    <t>13173</t>
  </si>
  <si>
    <t>Unidad Hidrografica 13173</t>
  </si>
  <si>
    <t>Intercuenca 13173</t>
  </si>
  <si>
    <t>INTERCUENCA 13173</t>
  </si>
  <si>
    <t>13175</t>
  </si>
  <si>
    <t>Unidad Hidrografica 13175</t>
  </si>
  <si>
    <t>Intercuenca 13175</t>
  </si>
  <si>
    <t>INTERCUENCA 13175</t>
  </si>
  <si>
    <t>13170</t>
  </si>
  <si>
    <t>Unidad Hidrografica 13170</t>
  </si>
  <si>
    <t>Intercuenca 13170</t>
  </si>
  <si>
    <t>INTERCUENCA 13170</t>
  </si>
  <si>
    <t>13178</t>
  </si>
  <si>
    <t>Unidad Hidrografica 13178</t>
  </si>
  <si>
    <t>1392</t>
  </si>
  <si>
    <t>Pari±as</t>
  </si>
  <si>
    <t>Cuenca Pari±as</t>
  </si>
  <si>
    <t>CUENCA PARIÐAS</t>
  </si>
  <si>
    <t>49893</t>
  </si>
  <si>
    <t>Alto Mara±on II</t>
  </si>
  <si>
    <t>Intercuenca Alto Mara±¾n II</t>
  </si>
  <si>
    <t>INTERCUENCA ALTO MARAÐËN II</t>
  </si>
  <si>
    <t>13773</t>
  </si>
  <si>
    <t>Unidad Hidrografica 13773</t>
  </si>
  <si>
    <t>Intercuenca 13773</t>
  </si>
  <si>
    <t>INTERCUENCA 13773</t>
  </si>
  <si>
    <t>13772</t>
  </si>
  <si>
    <t>Chicama</t>
  </si>
  <si>
    <t>Cuenca Chicama</t>
  </si>
  <si>
    <t>CUENCA CHICAMA</t>
  </si>
  <si>
    <t>137716</t>
  </si>
  <si>
    <t>Moche</t>
  </si>
  <si>
    <t>Cuenca Moche</t>
  </si>
  <si>
    <t>CUENCA MOCHE</t>
  </si>
  <si>
    <t>137719</t>
  </si>
  <si>
    <t>Unidad Hidrografica 137719</t>
  </si>
  <si>
    <t>Intercuenca 137719</t>
  </si>
  <si>
    <t>INTERCUENCA 137719</t>
  </si>
  <si>
    <t>13155</t>
  </si>
  <si>
    <t>Unidad Hidrografica 13155</t>
  </si>
  <si>
    <t>Intercuenca 13155</t>
  </si>
  <si>
    <t>INTERCUENCA 13155</t>
  </si>
  <si>
    <t>13157</t>
  </si>
  <si>
    <t>Unidad Hidrografica 13157</t>
  </si>
  <si>
    <t>Intercuenca 13157</t>
  </si>
  <si>
    <t>INTERCUENCA 13157</t>
  </si>
  <si>
    <t>13933</t>
  </si>
  <si>
    <t>Unidad Hidrografica 13933</t>
  </si>
  <si>
    <t>Intercuenca 13933</t>
  </si>
  <si>
    <t>INTERCUENCA 13933</t>
  </si>
  <si>
    <t>Lago Titicaca</t>
  </si>
  <si>
    <t>LAGO TITICACA</t>
  </si>
  <si>
    <t>13174</t>
  </si>
  <si>
    <t>Unidad Hidrografica 13174</t>
  </si>
  <si>
    <t>Intercuenca 13174</t>
  </si>
  <si>
    <t>INTERCUENCA 13174</t>
  </si>
  <si>
    <t>13177</t>
  </si>
  <si>
    <t>Unidad Hidrografica 13177</t>
  </si>
  <si>
    <t>Intercuenca 13177</t>
  </si>
  <si>
    <t>INTERCUENCA 13177</t>
  </si>
  <si>
    <t>13176</t>
  </si>
  <si>
    <t>Unidad Hidrografica 13176</t>
  </si>
  <si>
    <t>Intercuenca 13176</t>
  </si>
  <si>
    <t>INTERCUENCA 13176</t>
  </si>
  <si>
    <t>49875</t>
  </si>
  <si>
    <t>Unidad Hidrografica 49875</t>
  </si>
  <si>
    <t>Intercuenca 49875</t>
  </si>
  <si>
    <t>INTERCUENCA 49875</t>
  </si>
  <si>
    <t>49795</t>
  </si>
  <si>
    <t>Unidad Hidrografica 49795</t>
  </si>
  <si>
    <t>Intercuenca 49795</t>
  </si>
  <si>
    <t>INTERCUENCA 49795</t>
  </si>
  <si>
    <t>1378</t>
  </si>
  <si>
    <t>Piura</t>
  </si>
  <si>
    <t>Cuenca Piura</t>
  </si>
  <si>
    <t>CUENCA PIURA</t>
  </si>
  <si>
    <t>13179</t>
  </si>
  <si>
    <t>Unidad Hidrografica 13179</t>
  </si>
  <si>
    <t>Intercuenca 13179</t>
  </si>
  <si>
    <t>INTERCUENCA 13179</t>
  </si>
  <si>
    <t>13152</t>
  </si>
  <si>
    <t>Quebrada de la Concordia</t>
  </si>
  <si>
    <t>Cuenca De la Concordia</t>
  </si>
  <si>
    <t>CUENCA DE LA CONCORDIA</t>
  </si>
  <si>
    <t>4969</t>
  </si>
  <si>
    <t>49696</t>
  </si>
  <si>
    <t>Alto Yurua</t>
  </si>
  <si>
    <t>Intercuenca Alto Yur·a</t>
  </si>
  <si>
    <t>INTERCUENCA ALTO YUR┌A</t>
  </si>
  <si>
    <t>0176</t>
  </si>
  <si>
    <t>Coata</t>
  </si>
  <si>
    <t>Cuenca Coata</t>
  </si>
  <si>
    <t>CUENCA COATA</t>
  </si>
  <si>
    <t>13159</t>
  </si>
  <si>
    <t>Unidad Hidrografica 13159</t>
  </si>
  <si>
    <t>Intercuenca 13159</t>
  </si>
  <si>
    <t>INTERCUENCA 13159</t>
  </si>
  <si>
    <t>137751</t>
  </si>
  <si>
    <t>Unidad Hidrografica 137751</t>
  </si>
  <si>
    <t>Intercuenca 137751</t>
  </si>
  <si>
    <t>INTERCUENCA 137751</t>
  </si>
  <si>
    <t>46645</t>
  </si>
  <si>
    <t>Medio Madre de Dios</t>
  </si>
  <si>
    <t>Intercuenca Medio Madre de Dios</t>
  </si>
  <si>
    <t>INTERCUENCA MEDIO MADRE DE DIOS</t>
  </si>
  <si>
    <t>137533</t>
  </si>
  <si>
    <t>Unidad Hidrografica 137533</t>
  </si>
  <si>
    <t>Intercuenca 137533</t>
  </si>
  <si>
    <t>INTERCUENCA 137533</t>
  </si>
  <si>
    <t>1375952</t>
  </si>
  <si>
    <t>Culebras</t>
  </si>
  <si>
    <t>Cuenca Culebras</t>
  </si>
  <si>
    <t>CUENCA CULEBRAS</t>
  </si>
  <si>
    <t>1374</t>
  </si>
  <si>
    <t>Ica</t>
  </si>
  <si>
    <t>Cuenca Ica</t>
  </si>
  <si>
    <t>CUENCA ICA</t>
  </si>
  <si>
    <t>1319</t>
  </si>
  <si>
    <t>Unidad Hidrografica 1319</t>
  </si>
  <si>
    <t>Intercuenca 1319</t>
  </si>
  <si>
    <t>INTERCUENCA 1319</t>
  </si>
  <si>
    <t>137157</t>
  </si>
  <si>
    <t>Unidad Hidrogrßfica 137157</t>
  </si>
  <si>
    <t>Intercuenca 137157</t>
  </si>
  <si>
    <t>INTERCUENCA 137157</t>
  </si>
  <si>
    <t>aleatorio</t>
  </si>
  <si>
    <t>cuenca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</si>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</sst>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33" borderId="0" xfId="0" applyNumberFormat="1" applyFill="1"/>
    <xf numFmtId="1" fontId="14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2"/>
  <sheetViews>
    <sheetView tabSelected="1" topLeftCell="P1" workbookViewId="0">
      <selection activeCell="U6" sqref="U6"/>
    </sheetView>
  </sheetViews>
  <sheetFormatPr baseColWidth="10" defaultRowHeight="15" x14ac:dyDescent="0.25"/>
  <cols>
    <col min="1" max="1" width="10.7109375" style="1" customWidth="1"/>
    <col min="2" max="2" width="1.7109375" style="1" customWidth="1"/>
    <col min="3" max="3" width="2.7109375" style="1" customWidth="1"/>
    <col min="4" max="4" width="3.7109375" style="1" customWidth="1"/>
    <col min="5" max="5" width="4.7109375" style="1" customWidth="1"/>
    <col min="6" max="6" width="5.7109375" style="1" customWidth="1"/>
    <col min="7" max="7" width="6.7109375" style="1" customWidth="1"/>
    <col min="8" max="8" width="7.7109375" style="1" customWidth="1"/>
    <col min="9" max="15" width="40.7109375" style="1" customWidth="1"/>
    <col min="16" max="16" width="8.7109375" style="1" customWidth="1"/>
    <col min="17" max="17" width="40.7109375" style="1" customWidth="1"/>
    <col min="18" max="18" width="5.7109375" style="1" customWidth="1"/>
    <col min="19" max="19" width="10.7109375" style="1" customWidth="1"/>
    <col min="20" max="20" width="19.7109375" style="2" customWidth="1"/>
    <col min="21" max="21" width="50.7109375" style="1" customWidth="1"/>
    <col min="22" max="23" width="19.7109375" style="3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3" t="s">
        <v>22</v>
      </c>
      <c r="X1" t="s">
        <v>1042</v>
      </c>
      <c r="Y1" t="s">
        <v>1043</v>
      </c>
      <c r="AB1" t="s">
        <v>1041</v>
      </c>
    </row>
    <row r="2" spans="1:28" x14ac:dyDescent="0.25">
      <c r="A2" s="1">
        <v>148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105</v>
      </c>
      <c r="G2" s="1" t="s">
        <v>106</v>
      </c>
      <c r="H2" s="1" t="s">
        <v>1025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108</v>
      </c>
      <c r="N2" s="1" t="s">
        <v>109</v>
      </c>
      <c r="O2" s="1" t="s">
        <v>1026</v>
      </c>
      <c r="P2" s="1" t="s">
        <v>1025</v>
      </c>
      <c r="Q2" s="1" t="s">
        <v>1027</v>
      </c>
      <c r="R2" s="1">
        <v>7</v>
      </c>
      <c r="S2" s="1">
        <v>39</v>
      </c>
      <c r="T2" s="2">
        <v>667.27639999999997</v>
      </c>
      <c r="U2" s="1" t="s">
        <v>1028</v>
      </c>
      <c r="V2" s="3">
        <v>5.5189851497099998E-2</v>
      </c>
      <c r="W2" s="3">
        <v>1.61072731629</v>
      </c>
      <c r="X2">
        <v>167</v>
      </c>
      <c r="Y2">
        <v>231</v>
      </c>
      <c r="AB2">
        <f ca="1">RANDBETWEEN(1,231)</f>
        <v>75</v>
      </c>
    </row>
    <row r="3" spans="1:28" x14ac:dyDescent="0.25">
      <c r="A3" s="1">
        <v>88</v>
      </c>
      <c r="B3" s="1" t="s">
        <v>41</v>
      </c>
      <c r="C3" s="1" t="s">
        <v>91</v>
      </c>
      <c r="D3" s="1" t="s">
        <v>154</v>
      </c>
      <c r="E3" s="1" t="s">
        <v>155</v>
      </c>
      <c r="F3" s="1" t="s">
        <v>204</v>
      </c>
      <c r="I3" s="1" t="s">
        <v>46</v>
      </c>
      <c r="J3" s="1" t="s">
        <v>95</v>
      </c>
      <c r="K3" s="1" t="s">
        <v>157</v>
      </c>
      <c r="L3" s="1" t="s">
        <v>158</v>
      </c>
      <c r="M3" s="1" t="s">
        <v>205</v>
      </c>
      <c r="P3" s="1" t="s">
        <v>204</v>
      </c>
      <c r="Q3" s="1" t="s">
        <v>206</v>
      </c>
      <c r="R3" s="1">
        <v>5</v>
      </c>
      <c r="S3" s="1">
        <v>98</v>
      </c>
      <c r="T3" s="2">
        <v>5064.0559000000003</v>
      </c>
      <c r="U3" s="1" t="s">
        <v>207</v>
      </c>
      <c r="V3" s="3">
        <v>0.41639835882999998</v>
      </c>
      <c r="W3" s="3">
        <v>4.4608570491100004</v>
      </c>
      <c r="X3">
        <v>62</v>
      </c>
      <c r="Y3">
        <v>230</v>
      </c>
      <c r="AB3">
        <f t="shared" ref="AB3:AB66" ca="1" si="0">RANDBETWEEN(1,231)</f>
        <v>59</v>
      </c>
    </row>
    <row r="4" spans="1:28" x14ac:dyDescent="0.25">
      <c r="A4" s="1">
        <v>45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75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76</v>
      </c>
      <c r="P4" s="1" t="s">
        <v>75</v>
      </c>
      <c r="Q4" s="1" t="s">
        <v>77</v>
      </c>
      <c r="R4" s="1">
        <v>5</v>
      </c>
      <c r="S4" s="1">
        <v>64</v>
      </c>
      <c r="T4" s="2">
        <v>5641.7745000000004</v>
      </c>
      <c r="U4" s="1" t="s">
        <v>78</v>
      </c>
      <c r="V4" s="3">
        <v>0.47282927474800002</v>
      </c>
      <c r="W4" s="3">
        <v>5.8227328225499999</v>
      </c>
      <c r="X4">
        <v>59</v>
      </c>
      <c r="Y4">
        <v>230</v>
      </c>
      <c r="AB4">
        <f t="shared" ca="1" si="0"/>
        <v>180</v>
      </c>
    </row>
    <row r="5" spans="1:28" x14ac:dyDescent="0.25">
      <c r="A5" s="1">
        <v>105</v>
      </c>
      <c r="B5" s="1" t="s">
        <v>23</v>
      </c>
      <c r="C5" s="1" t="s">
        <v>24</v>
      </c>
      <c r="D5" s="1" t="s">
        <v>25</v>
      </c>
      <c r="E5" s="1" t="s">
        <v>272</v>
      </c>
      <c r="I5" s="1" t="s">
        <v>29</v>
      </c>
      <c r="J5" s="1" t="s">
        <v>30</v>
      </c>
      <c r="K5" s="1" t="s">
        <v>31</v>
      </c>
      <c r="L5" s="1" t="s">
        <v>273</v>
      </c>
      <c r="P5" s="1" t="s">
        <v>272</v>
      </c>
      <c r="Q5" s="1" t="s">
        <v>274</v>
      </c>
      <c r="R5" s="1">
        <v>4</v>
      </c>
      <c r="S5" s="1">
        <v>999</v>
      </c>
      <c r="T5" s="2">
        <v>913.26689999999996</v>
      </c>
      <c r="U5" s="1" t="s">
        <v>275</v>
      </c>
      <c r="V5" s="3">
        <v>7.4947704195700002E-2</v>
      </c>
      <c r="W5" s="3">
        <v>1.8530843002899999</v>
      </c>
      <c r="X5">
        <v>149</v>
      </c>
      <c r="Y5">
        <v>229</v>
      </c>
      <c r="AB5">
        <f t="shared" ca="1" si="0"/>
        <v>161</v>
      </c>
    </row>
    <row r="6" spans="1:28" x14ac:dyDescent="0.25">
      <c r="A6" s="1">
        <v>85</v>
      </c>
      <c r="B6" s="1" t="s">
        <v>41</v>
      </c>
      <c r="C6" s="1" t="s">
        <v>91</v>
      </c>
      <c r="D6" s="1" t="s">
        <v>92</v>
      </c>
      <c r="E6" s="1" t="s">
        <v>136</v>
      </c>
      <c r="F6" s="1" t="s">
        <v>190</v>
      </c>
      <c r="I6" s="1" t="s">
        <v>46</v>
      </c>
      <c r="J6" s="1" t="s">
        <v>95</v>
      </c>
      <c r="K6" s="1" t="s">
        <v>96</v>
      </c>
      <c r="L6" s="1" t="s">
        <v>138</v>
      </c>
      <c r="M6" s="1" t="s">
        <v>191</v>
      </c>
      <c r="P6" s="1" t="s">
        <v>190</v>
      </c>
      <c r="Q6" s="1" t="s">
        <v>192</v>
      </c>
      <c r="R6" s="1">
        <v>5</v>
      </c>
      <c r="S6" s="1">
        <v>125</v>
      </c>
      <c r="T6" s="2">
        <v>6696.0066999999999</v>
      </c>
      <c r="U6" s="1" t="s">
        <v>193</v>
      </c>
      <c r="V6" s="3">
        <v>0.55157837509200003</v>
      </c>
      <c r="W6" s="3">
        <v>5.007625741</v>
      </c>
      <c r="X6">
        <v>54</v>
      </c>
      <c r="Y6">
        <v>229</v>
      </c>
      <c r="AB6">
        <f t="shared" ca="1" si="0"/>
        <v>229</v>
      </c>
    </row>
    <row r="7" spans="1:28" x14ac:dyDescent="0.25">
      <c r="A7" s="1">
        <v>226</v>
      </c>
      <c r="B7" s="1" t="s">
        <v>23</v>
      </c>
      <c r="C7" s="1" t="s">
        <v>24</v>
      </c>
      <c r="D7" s="1" t="s">
        <v>25</v>
      </c>
      <c r="E7" s="1" t="s">
        <v>128</v>
      </c>
      <c r="F7" s="1" t="s">
        <v>129</v>
      </c>
      <c r="G7" s="1" t="s">
        <v>950</v>
      </c>
      <c r="I7" s="1" t="s">
        <v>29</v>
      </c>
      <c r="J7" s="1" t="s">
        <v>30</v>
      </c>
      <c r="K7" s="1" t="s">
        <v>31</v>
      </c>
      <c r="L7" s="1" t="s">
        <v>131</v>
      </c>
      <c r="M7" s="1" t="s">
        <v>132</v>
      </c>
      <c r="N7" s="1" t="s">
        <v>951</v>
      </c>
      <c r="P7" s="1" t="s">
        <v>950</v>
      </c>
      <c r="Q7" s="1" t="s">
        <v>952</v>
      </c>
      <c r="R7" s="1">
        <v>6</v>
      </c>
      <c r="S7" s="1">
        <v>999</v>
      </c>
      <c r="T7" s="2">
        <v>671.56209999999999</v>
      </c>
      <c r="U7" s="1" t="s">
        <v>953</v>
      </c>
      <c r="V7" s="3">
        <v>5.53551531678E-2</v>
      </c>
      <c r="W7" s="3">
        <v>1.1228595049300001</v>
      </c>
      <c r="X7">
        <v>166</v>
      </c>
      <c r="Y7">
        <v>228</v>
      </c>
      <c r="AB7">
        <f t="shared" ca="1" si="0"/>
        <v>229</v>
      </c>
    </row>
    <row r="8" spans="1:28" x14ac:dyDescent="0.25">
      <c r="A8" s="1">
        <v>89</v>
      </c>
      <c r="B8" s="1" t="s">
        <v>41</v>
      </c>
      <c r="C8" s="1" t="s">
        <v>91</v>
      </c>
      <c r="D8" s="1" t="s">
        <v>154</v>
      </c>
      <c r="E8" s="1" t="s">
        <v>155</v>
      </c>
      <c r="F8" s="1" t="s">
        <v>208</v>
      </c>
      <c r="I8" s="1" t="s">
        <v>46</v>
      </c>
      <c r="J8" s="1" t="s">
        <v>95</v>
      </c>
      <c r="K8" s="1" t="s">
        <v>157</v>
      </c>
      <c r="L8" s="1" t="s">
        <v>158</v>
      </c>
      <c r="M8" s="1" t="s">
        <v>209</v>
      </c>
      <c r="P8" s="1" t="s">
        <v>208</v>
      </c>
      <c r="Q8" s="1" t="s">
        <v>210</v>
      </c>
      <c r="R8" s="1">
        <v>5</v>
      </c>
      <c r="S8" s="1">
        <v>99</v>
      </c>
      <c r="T8" s="2">
        <v>13801.003000000001</v>
      </c>
      <c r="U8" s="1" t="s">
        <v>211</v>
      </c>
      <c r="V8" s="3">
        <v>1.13477221013</v>
      </c>
      <c r="W8" s="3">
        <v>6.3832488483200001</v>
      </c>
      <c r="X8">
        <v>29</v>
      </c>
      <c r="Y8">
        <v>227</v>
      </c>
      <c r="AB8">
        <f t="shared" ca="1" si="0"/>
        <v>153</v>
      </c>
    </row>
    <row r="9" spans="1:28" x14ac:dyDescent="0.25">
      <c r="A9" s="1">
        <v>200</v>
      </c>
      <c r="B9" s="1" t="s">
        <v>23</v>
      </c>
      <c r="C9" s="1" t="s">
        <v>24</v>
      </c>
      <c r="D9" s="1" t="s">
        <v>378</v>
      </c>
      <c r="E9" s="1" t="s">
        <v>872</v>
      </c>
      <c r="I9" s="1" t="s">
        <v>29</v>
      </c>
      <c r="J9" s="1" t="s">
        <v>30</v>
      </c>
      <c r="K9" s="1" t="s">
        <v>380</v>
      </c>
      <c r="L9" s="1" t="s">
        <v>873</v>
      </c>
      <c r="P9" s="1" t="s">
        <v>872</v>
      </c>
      <c r="Q9" s="1" t="s">
        <v>874</v>
      </c>
      <c r="R9" s="1">
        <v>4</v>
      </c>
      <c r="S9" s="1">
        <v>9</v>
      </c>
      <c r="T9" s="2">
        <v>12953.359899999999</v>
      </c>
      <c r="U9" s="1" t="s">
        <v>875</v>
      </c>
      <c r="V9" s="3">
        <v>1.1023190300200001</v>
      </c>
      <c r="W9" s="3">
        <v>8.2174466437600007</v>
      </c>
      <c r="X9">
        <v>33</v>
      </c>
      <c r="Y9">
        <v>226</v>
      </c>
      <c r="AB9">
        <f t="shared" ca="1" si="0"/>
        <v>186</v>
      </c>
    </row>
    <row r="10" spans="1:28" x14ac:dyDescent="0.25">
      <c r="A10" s="1">
        <v>52</v>
      </c>
      <c r="B10" s="1" t="s">
        <v>41</v>
      </c>
      <c r="C10" s="1" t="s">
        <v>91</v>
      </c>
      <c r="D10" s="1" t="s">
        <v>92</v>
      </c>
      <c r="E10" s="1" t="s">
        <v>93</v>
      </c>
      <c r="F10" s="1" t="s">
        <v>101</v>
      </c>
      <c r="I10" s="1" t="s">
        <v>46</v>
      </c>
      <c r="J10" s="1" t="s">
        <v>95</v>
      </c>
      <c r="K10" s="1" t="s">
        <v>96</v>
      </c>
      <c r="L10" s="1" t="s">
        <v>97</v>
      </c>
      <c r="M10" s="1" t="s">
        <v>102</v>
      </c>
      <c r="P10" s="1" t="s">
        <v>101</v>
      </c>
      <c r="Q10" s="1" t="s">
        <v>103</v>
      </c>
      <c r="R10" s="1">
        <v>5</v>
      </c>
      <c r="S10" s="1">
        <v>139</v>
      </c>
      <c r="T10" s="2">
        <v>3033.6073999999999</v>
      </c>
      <c r="U10" s="1" t="s">
        <v>104</v>
      </c>
      <c r="V10" s="3">
        <v>0.25331908900900002</v>
      </c>
      <c r="W10" s="3">
        <v>2.5053667745000001</v>
      </c>
      <c r="X10">
        <v>93</v>
      </c>
      <c r="Y10">
        <v>224</v>
      </c>
      <c r="AB10">
        <f t="shared" ca="1" si="0"/>
        <v>107</v>
      </c>
    </row>
    <row r="11" spans="1:28" x14ac:dyDescent="0.25">
      <c r="A11" s="1">
        <v>219</v>
      </c>
      <c r="B11" s="1" t="s">
        <v>23</v>
      </c>
      <c r="C11" s="1" t="s">
        <v>24</v>
      </c>
      <c r="D11" s="1" t="s">
        <v>378</v>
      </c>
      <c r="E11" s="1" t="s">
        <v>573</v>
      </c>
      <c r="F11" s="1" t="s">
        <v>924</v>
      </c>
      <c r="I11" s="1" t="s">
        <v>29</v>
      </c>
      <c r="J11" s="1" t="s">
        <v>30</v>
      </c>
      <c r="K11" s="1" t="s">
        <v>31</v>
      </c>
      <c r="L11" s="1" t="s">
        <v>575</v>
      </c>
      <c r="M11" s="1" t="s">
        <v>925</v>
      </c>
      <c r="P11" s="1" t="s">
        <v>924</v>
      </c>
      <c r="Q11" s="1" t="s">
        <v>926</v>
      </c>
      <c r="R11" s="1">
        <v>5</v>
      </c>
      <c r="S11" s="1">
        <v>999</v>
      </c>
      <c r="T11" s="2">
        <v>571.65700000000004</v>
      </c>
      <c r="U11" s="1" t="s">
        <v>927</v>
      </c>
      <c r="V11" s="3">
        <v>4.8804635179899997E-2</v>
      </c>
      <c r="W11" s="3">
        <v>1.19087855987</v>
      </c>
      <c r="X11">
        <v>174</v>
      </c>
      <c r="Y11">
        <v>222</v>
      </c>
      <c r="AB11">
        <f t="shared" ca="1" si="0"/>
        <v>100</v>
      </c>
    </row>
    <row r="12" spans="1:28" x14ac:dyDescent="0.25">
      <c r="A12" s="1">
        <v>130</v>
      </c>
      <c r="B12" s="1" t="s">
        <v>41</v>
      </c>
      <c r="C12" s="1" t="s">
        <v>91</v>
      </c>
      <c r="D12" s="1" t="s">
        <v>154</v>
      </c>
      <c r="E12" s="1" t="s">
        <v>155</v>
      </c>
      <c r="F12" s="1" t="s">
        <v>374</v>
      </c>
      <c r="I12" s="1" t="s">
        <v>46</v>
      </c>
      <c r="J12" s="1" t="s">
        <v>95</v>
      </c>
      <c r="K12" s="1" t="s">
        <v>157</v>
      </c>
      <c r="L12" s="1" t="s">
        <v>158</v>
      </c>
      <c r="M12" s="1" t="s">
        <v>375</v>
      </c>
      <c r="P12" s="1" t="s">
        <v>374</v>
      </c>
      <c r="Q12" s="1" t="s">
        <v>376</v>
      </c>
      <c r="R12" s="1">
        <v>5</v>
      </c>
      <c r="S12" s="1">
        <v>97</v>
      </c>
      <c r="T12" s="2">
        <v>7111.0218000000004</v>
      </c>
      <c r="U12" s="1" t="s">
        <v>377</v>
      </c>
      <c r="V12" s="3">
        <v>0.58613895231599999</v>
      </c>
      <c r="W12" s="3">
        <v>4.7342875828500004</v>
      </c>
      <c r="X12">
        <v>50</v>
      </c>
      <c r="Y12">
        <v>222</v>
      </c>
      <c r="AB12">
        <f t="shared" ca="1" si="0"/>
        <v>201</v>
      </c>
    </row>
    <row r="13" spans="1:28" x14ac:dyDescent="0.25">
      <c r="A13" s="1">
        <v>16</v>
      </c>
      <c r="B13" s="1" t="s">
        <v>500</v>
      </c>
      <c r="C13" s="1" t="s">
        <v>501</v>
      </c>
      <c r="D13" s="1" t="s">
        <v>544</v>
      </c>
      <c r="E13" s="1" t="s">
        <v>545</v>
      </c>
      <c r="I13" s="1" t="s">
        <v>504</v>
      </c>
      <c r="J13" s="1" t="s">
        <v>505</v>
      </c>
      <c r="K13" s="1" t="s">
        <v>546</v>
      </c>
      <c r="P13" s="1" t="s">
        <v>544</v>
      </c>
      <c r="Q13" s="1" t="s">
        <v>547</v>
      </c>
      <c r="R13" s="1">
        <v>3</v>
      </c>
      <c r="S13" s="1">
        <v>159</v>
      </c>
      <c r="T13" s="2">
        <v>8754.1918000000005</v>
      </c>
      <c r="U13" s="4" t="s">
        <v>548</v>
      </c>
      <c r="V13" s="3">
        <v>0.73820971805699998</v>
      </c>
      <c r="W13" s="3">
        <v>7.06609599066</v>
      </c>
      <c r="X13">
        <v>44</v>
      </c>
      <c r="Y13">
        <v>221</v>
      </c>
      <c r="AB13">
        <f t="shared" ca="1" si="0"/>
        <v>182</v>
      </c>
    </row>
    <row r="14" spans="1:28" x14ac:dyDescent="0.25">
      <c r="A14" s="1">
        <v>204</v>
      </c>
      <c r="B14" s="1" t="s">
        <v>23</v>
      </c>
      <c r="C14" s="1" t="s">
        <v>24</v>
      </c>
      <c r="D14" s="1" t="s">
        <v>330</v>
      </c>
      <c r="E14" s="1" t="s">
        <v>331</v>
      </c>
      <c r="F14" s="1" t="s">
        <v>884</v>
      </c>
      <c r="I14" s="1" t="s">
        <v>29</v>
      </c>
      <c r="J14" s="1" t="s">
        <v>30</v>
      </c>
      <c r="K14" s="1" t="s">
        <v>333</v>
      </c>
      <c r="L14" s="1" t="s">
        <v>334</v>
      </c>
      <c r="M14" s="1" t="s">
        <v>885</v>
      </c>
      <c r="P14" s="1" t="s">
        <v>884</v>
      </c>
      <c r="Q14" s="1" t="s">
        <v>886</v>
      </c>
      <c r="R14" s="1">
        <v>5</v>
      </c>
      <c r="S14" s="1">
        <v>59</v>
      </c>
      <c r="T14" s="2">
        <v>483.88189999999997</v>
      </c>
      <c r="U14" s="1" t="s">
        <v>887</v>
      </c>
      <c r="V14" s="3">
        <v>3.96492512844E-2</v>
      </c>
      <c r="W14" s="3">
        <v>1.2831517066</v>
      </c>
      <c r="X14">
        <v>178</v>
      </c>
      <c r="Y14">
        <v>220</v>
      </c>
      <c r="AB14">
        <f t="shared" ca="1" si="0"/>
        <v>23</v>
      </c>
    </row>
    <row r="15" spans="1:28" x14ac:dyDescent="0.25">
      <c r="A15" s="1">
        <v>214</v>
      </c>
      <c r="B15" s="1" t="s">
        <v>23</v>
      </c>
      <c r="C15" s="1" t="s">
        <v>24</v>
      </c>
      <c r="D15" s="1" t="s">
        <v>378</v>
      </c>
      <c r="E15" s="1" t="s">
        <v>573</v>
      </c>
      <c r="F15" s="1" t="s">
        <v>968</v>
      </c>
      <c r="I15" s="1" t="s">
        <v>29</v>
      </c>
      <c r="J15" s="1" t="s">
        <v>30</v>
      </c>
      <c r="K15" s="1" t="s">
        <v>31</v>
      </c>
      <c r="L15" s="1" t="s">
        <v>575</v>
      </c>
      <c r="M15" s="1" t="s">
        <v>969</v>
      </c>
      <c r="P15" s="1" t="s">
        <v>968</v>
      </c>
      <c r="Q15" s="1" t="s">
        <v>970</v>
      </c>
      <c r="R15" s="1">
        <v>5</v>
      </c>
      <c r="S15" s="1">
        <v>999</v>
      </c>
      <c r="T15" s="2">
        <v>30.141400000000001</v>
      </c>
      <c r="U15" s="1" t="s">
        <v>971</v>
      </c>
      <c r="V15" s="3">
        <v>2.57559837909E-3</v>
      </c>
      <c r="W15" s="3">
        <v>0.36884515366499998</v>
      </c>
      <c r="X15">
        <v>228</v>
      </c>
      <c r="Y15">
        <v>220</v>
      </c>
      <c r="AB15">
        <f t="shared" ca="1" si="0"/>
        <v>45</v>
      </c>
    </row>
    <row r="16" spans="1:28" x14ac:dyDescent="0.25">
      <c r="A16" s="1">
        <v>107</v>
      </c>
      <c r="B16" s="1" t="s">
        <v>41</v>
      </c>
      <c r="C16" s="1" t="s">
        <v>91</v>
      </c>
      <c r="D16" s="1" t="s">
        <v>154</v>
      </c>
      <c r="E16" s="1" t="s">
        <v>276</v>
      </c>
      <c r="F16" s="1" t="s">
        <v>282</v>
      </c>
      <c r="I16" s="1" t="s">
        <v>46</v>
      </c>
      <c r="J16" s="1" t="s">
        <v>95</v>
      </c>
      <c r="K16" s="1" t="s">
        <v>157</v>
      </c>
      <c r="L16" s="1" t="s">
        <v>278</v>
      </c>
      <c r="M16" s="1" t="s">
        <v>283</v>
      </c>
      <c r="P16" s="1" t="s">
        <v>282</v>
      </c>
      <c r="Q16" s="1" t="s">
        <v>284</v>
      </c>
      <c r="R16" s="1">
        <v>5</v>
      </c>
      <c r="S16" s="1">
        <v>106</v>
      </c>
      <c r="T16" s="2">
        <v>4258.7647999999999</v>
      </c>
      <c r="U16" s="1" t="s">
        <v>285</v>
      </c>
      <c r="V16" s="3">
        <v>0.34893317191700002</v>
      </c>
      <c r="W16" s="3">
        <v>3.9854688518399999</v>
      </c>
      <c r="X16">
        <v>74</v>
      </c>
      <c r="Y16">
        <v>220</v>
      </c>
      <c r="AB16">
        <f t="shared" ca="1" si="0"/>
        <v>162</v>
      </c>
    </row>
    <row r="17" spans="1:28" x14ac:dyDescent="0.25">
      <c r="A17" s="1">
        <v>190</v>
      </c>
      <c r="B17" s="1" t="s">
        <v>41</v>
      </c>
      <c r="C17" s="1" t="s">
        <v>91</v>
      </c>
      <c r="D17" s="1" t="s">
        <v>310</v>
      </c>
      <c r="E17" s="1" t="s">
        <v>831</v>
      </c>
      <c r="I17" s="1" t="s">
        <v>46</v>
      </c>
      <c r="J17" s="1" t="s">
        <v>95</v>
      </c>
      <c r="K17" s="1" t="s">
        <v>313</v>
      </c>
      <c r="L17" s="1" t="s">
        <v>832</v>
      </c>
      <c r="P17" s="1" t="s">
        <v>831</v>
      </c>
      <c r="Q17" s="1" t="s">
        <v>833</v>
      </c>
      <c r="R17" s="1">
        <v>4</v>
      </c>
      <c r="S17" s="1">
        <v>78</v>
      </c>
      <c r="T17" s="2">
        <v>29506.648700000002</v>
      </c>
      <c r="U17" s="1" t="s">
        <v>834</v>
      </c>
      <c r="V17" s="3">
        <v>2.4121001834600002</v>
      </c>
      <c r="W17" s="3">
        <v>11.993470971700001</v>
      </c>
      <c r="X17">
        <v>10</v>
      </c>
      <c r="Y17">
        <v>219</v>
      </c>
      <c r="AB17">
        <f t="shared" ca="1" si="0"/>
        <v>136</v>
      </c>
    </row>
    <row r="18" spans="1:28" x14ac:dyDescent="0.25">
      <c r="A18" s="1">
        <v>6</v>
      </c>
      <c r="B18" s="1" t="s">
        <v>500</v>
      </c>
      <c r="C18" s="1" t="s">
        <v>501</v>
      </c>
      <c r="D18" s="1" t="s">
        <v>502</v>
      </c>
      <c r="E18" s="1" t="s">
        <v>503</v>
      </c>
      <c r="I18" s="1" t="s">
        <v>504</v>
      </c>
      <c r="J18" s="1" t="s">
        <v>505</v>
      </c>
      <c r="K18" s="1" t="s">
        <v>506</v>
      </c>
      <c r="L18" s="1" t="s">
        <v>507</v>
      </c>
      <c r="P18" s="1" t="s">
        <v>503</v>
      </c>
      <c r="Q18" s="1" t="s">
        <v>508</v>
      </c>
      <c r="R18" s="1">
        <v>4</v>
      </c>
      <c r="S18" s="1">
        <v>154</v>
      </c>
      <c r="T18" s="2">
        <v>1255.5697</v>
      </c>
      <c r="U18" s="1" t="s">
        <v>509</v>
      </c>
      <c r="V18" s="3">
        <v>0.106501726569</v>
      </c>
      <c r="W18" s="3">
        <v>1.82172713277</v>
      </c>
      <c r="X18">
        <v>139</v>
      </c>
      <c r="Y18">
        <v>219</v>
      </c>
      <c r="AB18">
        <f t="shared" ca="1" si="0"/>
        <v>43</v>
      </c>
    </row>
    <row r="19" spans="1:28" x14ac:dyDescent="0.25">
      <c r="A19" s="1">
        <v>65</v>
      </c>
      <c r="B19" s="1" t="s">
        <v>41</v>
      </c>
      <c r="C19" s="1" t="s">
        <v>91</v>
      </c>
      <c r="D19" s="1" t="s">
        <v>92</v>
      </c>
      <c r="E19" s="1" t="s">
        <v>93</v>
      </c>
      <c r="F19" s="1" t="s">
        <v>461</v>
      </c>
      <c r="I19" s="1" t="s">
        <v>46</v>
      </c>
      <c r="J19" s="1" t="s">
        <v>95</v>
      </c>
      <c r="K19" s="1" t="s">
        <v>96</v>
      </c>
      <c r="L19" s="1" t="s">
        <v>97</v>
      </c>
      <c r="M19" s="1" t="s">
        <v>462</v>
      </c>
      <c r="P19" s="1" t="s">
        <v>461</v>
      </c>
      <c r="Q19" s="1" t="s">
        <v>463</v>
      </c>
      <c r="R19" s="1">
        <v>5</v>
      </c>
      <c r="S19" s="1">
        <v>137</v>
      </c>
      <c r="T19" s="2">
        <v>18254.150099999999</v>
      </c>
      <c r="U19" s="1" t="s">
        <v>464</v>
      </c>
      <c r="V19" s="3">
        <v>1.52010005593</v>
      </c>
      <c r="W19" s="3">
        <v>8.2765676331200009</v>
      </c>
      <c r="X19">
        <v>21</v>
      </c>
      <c r="Y19">
        <v>218</v>
      </c>
      <c r="AB19">
        <f t="shared" ca="1" si="0"/>
        <v>124</v>
      </c>
    </row>
    <row r="20" spans="1:28" x14ac:dyDescent="0.25">
      <c r="A20" s="1">
        <v>57</v>
      </c>
      <c r="B20" s="1" t="s">
        <v>41</v>
      </c>
      <c r="C20" s="1" t="s">
        <v>91</v>
      </c>
      <c r="D20" s="1" t="s">
        <v>92</v>
      </c>
      <c r="E20" s="1" t="s">
        <v>93</v>
      </c>
      <c r="F20" s="1" t="s">
        <v>427</v>
      </c>
      <c r="I20" s="1" t="s">
        <v>46</v>
      </c>
      <c r="J20" s="1" t="s">
        <v>95</v>
      </c>
      <c r="K20" s="1" t="s">
        <v>96</v>
      </c>
      <c r="L20" s="1" t="s">
        <v>97</v>
      </c>
      <c r="M20" s="1" t="s">
        <v>428</v>
      </c>
      <c r="P20" s="1" t="s">
        <v>427</v>
      </c>
      <c r="Q20" s="1" t="s">
        <v>429</v>
      </c>
      <c r="R20" s="1">
        <v>5</v>
      </c>
      <c r="S20" s="1">
        <v>138</v>
      </c>
      <c r="T20" s="2">
        <v>3857.3921999999998</v>
      </c>
      <c r="U20" s="1" t="s">
        <v>430</v>
      </c>
      <c r="V20" s="3">
        <v>0.32156682421400001</v>
      </c>
      <c r="W20" s="3">
        <v>2.85950466806</v>
      </c>
      <c r="X20">
        <v>84</v>
      </c>
      <c r="Y20">
        <v>218</v>
      </c>
      <c r="AB20">
        <f t="shared" ca="1" si="0"/>
        <v>215</v>
      </c>
    </row>
    <row r="21" spans="1:28" x14ac:dyDescent="0.25">
      <c r="A21" s="1">
        <v>156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53</v>
      </c>
      <c r="G21" s="1" t="s">
        <v>703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407</v>
      </c>
      <c r="N21" s="1" t="s">
        <v>704</v>
      </c>
      <c r="P21" s="1" t="s">
        <v>703</v>
      </c>
      <c r="Q21" s="1" t="s">
        <v>705</v>
      </c>
      <c r="R21" s="1">
        <v>6</v>
      </c>
      <c r="S21" s="1">
        <v>31</v>
      </c>
      <c r="T21" s="2">
        <v>3485.3575000000001</v>
      </c>
      <c r="U21" s="1" t="s">
        <v>706</v>
      </c>
      <c r="V21" s="3">
        <v>0.29068455873499999</v>
      </c>
      <c r="W21" s="3">
        <v>3.82471937079</v>
      </c>
      <c r="X21">
        <v>88</v>
      </c>
      <c r="Y21">
        <v>216</v>
      </c>
      <c r="AB21">
        <f t="shared" ca="1" si="0"/>
        <v>28</v>
      </c>
    </row>
    <row r="22" spans="1:28" x14ac:dyDescent="0.25">
      <c r="A22" s="1">
        <v>34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623</v>
      </c>
      <c r="I22" s="1" t="s">
        <v>29</v>
      </c>
      <c r="J22" s="1" t="s">
        <v>30</v>
      </c>
      <c r="K22" s="1" t="s">
        <v>31</v>
      </c>
      <c r="L22" s="1" t="s">
        <v>32</v>
      </c>
      <c r="M22" s="1" t="s">
        <v>624</v>
      </c>
      <c r="P22" s="1" t="s">
        <v>623</v>
      </c>
      <c r="Q22" s="1" t="s">
        <v>625</v>
      </c>
      <c r="R22" s="1">
        <v>5</v>
      </c>
      <c r="S22" s="1">
        <v>999</v>
      </c>
      <c r="T22" s="2">
        <v>4812.7498999999998</v>
      </c>
      <c r="U22" s="1" t="s">
        <v>626</v>
      </c>
      <c r="V22" s="3">
        <v>0.405232874114</v>
      </c>
      <c r="W22" s="3">
        <v>5.4675833985000004</v>
      </c>
      <c r="X22">
        <v>65</v>
      </c>
      <c r="Y22">
        <v>212</v>
      </c>
      <c r="AB22">
        <f t="shared" ca="1" si="0"/>
        <v>66</v>
      </c>
    </row>
    <row r="23" spans="1:28" x14ac:dyDescent="0.25">
      <c r="A23" s="1">
        <v>15</v>
      </c>
      <c r="B23" s="1" t="s">
        <v>500</v>
      </c>
      <c r="C23" s="1" t="s">
        <v>501</v>
      </c>
      <c r="D23" s="1" t="s">
        <v>502</v>
      </c>
      <c r="E23" s="1" t="s">
        <v>1005</v>
      </c>
      <c r="I23" s="1" t="s">
        <v>504</v>
      </c>
      <c r="J23" s="1" t="s">
        <v>505</v>
      </c>
      <c r="K23" s="1" t="s">
        <v>506</v>
      </c>
      <c r="L23" s="1" t="s">
        <v>1006</v>
      </c>
      <c r="P23" s="1" t="s">
        <v>1005</v>
      </c>
      <c r="Q23" s="1" t="s">
        <v>1007</v>
      </c>
      <c r="R23" s="1">
        <v>4</v>
      </c>
      <c r="S23" s="1">
        <v>155</v>
      </c>
      <c r="T23" s="2">
        <v>4882.415</v>
      </c>
      <c r="U23" s="1" t="s">
        <v>1008</v>
      </c>
      <c r="V23" s="3">
        <v>0.41349293856500002</v>
      </c>
      <c r="W23" s="3">
        <v>4.2675103865099997</v>
      </c>
      <c r="X23">
        <v>64</v>
      </c>
      <c r="Y23">
        <v>212</v>
      </c>
      <c r="AB23">
        <f t="shared" ca="1" si="0"/>
        <v>45</v>
      </c>
    </row>
    <row r="24" spans="1:28" x14ac:dyDescent="0.25">
      <c r="A24" s="1">
        <v>120</v>
      </c>
      <c r="B24" s="1" t="s">
        <v>23</v>
      </c>
      <c r="C24" s="1" t="s">
        <v>24</v>
      </c>
      <c r="D24" s="1" t="s">
        <v>330</v>
      </c>
      <c r="E24" s="1" t="s">
        <v>331</v>
      </c>
      <c r="F24" s="1" t="s">
        <v>332</v>
      </c>
      <c r="I24" s="1" t="s">
        <v>29</v>
      </c>
      <c r="J24" s="1" t="s">
        <v>30</v>
      </c>
      <c r="K24" s="1" t="s">
        <v>333</v>
      </c>
      <c r="L24" s="1" t="s">
        <v>334</v>
      </c>
      <c r="M24" s="1" t="s">
        <v>335</v>
      </c>
      <c r="P24" s="1" t="s">
        <v>332</v>
      </c>
      <c r="Q24" s="1" t="s">
        <v>336</v>
      </c>
      <c r="R24" s="1">
        <v>5</v>
      </c>
      <c r="S24" s="1">
        <v>60</v>
      </c>
      <c r="T24" s="2">
        <v>900.61670000000004</v>
      </c>
      <c r="U24" s="4" t="s">
        <v>337</v>
      </c>
      <c r="V24" s="3">
        <v>7.3781869222400001E-2</v>
      </c>
      <c r="W24" s="3">
        <v>1.5357040232000001</v>
      </c>
      <c r="X24">
        <v>152</v>
      </c>
      <c r="Y24">
        <v>211</v>
      </c>
      <c r="AB24">
        <f t="shared" ca="1" si="0"/>
        <v>168</v>
      </c>
    </row>
    <row r="25" spans="1:28" x14ac:dyDescent="0.25">
      <c r="A25" s="1">
        <v>154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53</v>
      </c>
      <c r="G25" s="1" t="s">
        <v>695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407</v>
      </c>
      <c r="N25" s="1" t="s">
        <v>696</v>
      </c>
      <c r="P25" s="1" t="s">
        <v>695</v>
      </c>
      <c r="Q25" s="1" t="s">
        <v>697</v>
      </c>
      <c r="R25" s="1">
        <v>6</v>
      </c>
      <c r="S25" s="1">
        <v>33</v>
      </c>
      <c r="T25" s="2">
        <v>3046.3674000000001</v>
      </c>
      <c r="U25" s="1" t="s">
        <v>698</v>
      </c>
      <c r="V25" s="3">
        <v>0.25356571670299999</v>
      </c>
      <c r="W25" s="3">
        <v>2.9831536329400001</v>
      </c>
      <c r="X25">
        <v>92</v>
      </c>
      <c r="Y25">
        <v>209</v>
      </c>
      <c r="AB25">
        <f t="shared" ca="1" si="0"/>
        <v>203</v>
      </c>
    </row>
    <row r="26" spans="1:28" x14ac:dyDescent="0.25">
      <c r="A26" s="1">
        <v>175</v>
      </c>
      <c r="B26" s="1" t="s">
        <v>23</v>
      </c>
      <c r="C26" s="1" t="s">
        <v>24</v>
      </c>
      <c r="D26" s="1" t="s">
        <v>378</v>
      </c>
      <c r="E26" s="1" t="s">
        <v>1033</v>
      </c>
      <c r="I26" s="1" t="s">
        <v>29</v>
      </c>
      <c r="J26" s="1" t="s">
        <v>30</v>
      </c>
      <c r="K26" s="1" t="s">
        <v>380</v>
      </c>
      <c r="L26" s="1" t="s">
        <v>1034</v>
      </c>
      <c r="P26" s="1" t="s">
        <v>1033</v>
      </c>
      <c r="Q26" s="1" t="s">
        <v>1035</v>
      </c>
      <c r="R26" s="1">
        <v>4</v>
      </c>
      <c r="S26" s="1">
        <v>999</v>
      </c>
      <c r="T26" s="2">
        <v>1705.5739000000001</v>
      </c>
      <c r="U26" s="1" t="s">
        <v>1036</v>
      </c>
      <c r="V26" s="3">
        <v>0.14519618215300001</v>
      </c>
      <c r="W26" s="3">
        <v>2.8370434336599999</v>
      </c>
      <c r="X26">
        <v>123</v>
      </c>
      <c r="Y26">
        <v>206</v>
      </c>
      <c r="AB26">
        <f t="shared" ca="1" si="0"/>
        <v>16</v>
      </c>
    </row>
    <row r="27" spans="1:28" x14ac:dyDescent="0.25">
      <c r="A27" s="1">
        <v>140</v>
      </c>
      <c r="B27" s="1" t="s">
        <v>23</v>
      </c>
      <c r="C27" s="1" t="s">
        <v>24</v>
      </c>
      <c r="D27" s="1" t="s">
        <v>25</v>
      </c>
      <c r="E27" s="1" t="s">
        <v>128</v>
      </c>
      <c r="F27" s="1" t="s">
        <v>170</v>
      </c>
      <c r="G27" s="1" t="s">
        <v>643</v>
      </c>
      <c r="I27" s="1" t="s">
        <v>29</v>
      </c>
      <c r="J27" s="1" t="s">
        <v>30</v>
      </c>
      <c r="K27" s="1" t="s">
        <v>31</v>
      </c>
      <c r="L27" s="1" t="s">
        <v>131</v>
      </c>
      <c r="M27" s="1" t="s">
        <v>172</v>
      </c>
      <c r="N27" s="1" t="s">
        <v>644</v>
      </c>
      <c r="P27" s="1" t="s">
        <v>643</v>
      </c>
      <c r="Q27" s="1" t="s">
        <v>645</v>
      </c>
      <c r="R27" s="1">
        <v>6</v>
      </c>
      <c r="S27" s="1">
        <v>49</v>
      </c>
      <c r="T27" s="2">
        <v>1342.5471</v>
      </c>
      <c r="U27" s="1" t="s">
        <v>646</v>
      </c>
      <c r="V27" s="3">
        <v>0.110481262995</v>
      </c>
      <c r="W27" s="3">
        <v>1.91286874054</v>
      </c>
      <c r="X27">
        <v>135</v>
      </c>
      <c r="Y27">
        <v>206</v>
      </c>
      <c r="AB27">
        <f t="shared" ca="1" si="0"/>
        <v>136</v>
      </c>
    </row>
    <row r="28" spans="1:28" x14ac:dyDescent="0.25">
      <c r="A28" s="1">
        <v>103</v>
      </c>
      <c r="B28" s="1" t="s">
        <v>41</v>
      </c>
      <c r="C28" s="1" t="s">
        <v>91</v>
      </c>
      <c r="D28" s="1" t="s">
        <v>154</v>
      </c>
      <c r="E28" s="1" t="s">
        <v>176</v>
      </c>
      <c r="F28" s="1" t="s">
        <v>264</v>
      </c>
      <c r="I28" s="1" t="s">
        <v>46</v>
      </c>
      <c r="J28" s="1" t="s">
        <v>95</v>
      </c>
      <c r="K28" s="1" t="s">
        <v>157</v>
      </c>
      <c r="L28" s="1" t="s">
        <v>178</v>
      </c>
      <c r="M28" s="1" t="s">
        <v>265</v>
      </c>
      <c r="P28" s="1" t="s">
        <v>264</v>
      </c>
      <c r="Q28" s="1" t="s">
        <v>266</v>
      </c>
      <c r="R28" s="1">
        <v>5</v>
      </c>
      <c r="S28" s="1">
        <v>118</v>
      </c>
      <c r="T28" s="2">
        <v>8061.9269999999997</v>
      </c>
      <c r="U28" s="1" t="s">
        <v>267</v>
      </c>
      <c r="V28" s="3">
        <v>0.66171129317999999</v>
      </c>
      <c r="W28" s="3">
        <v>6.2285867702999997</v>
      </c>
      <c r="X28">
        <v>46</v>
      </c>
      <c r="Y28">
        <v>204</v>
      </c>
      <c r="AB28">
        <f t="shared" ca="1" si="0"/>
        <v>135</v>
      </c>
    </row>
    <row r="29" spans="1:28" x14ac:dyDescent="0.25">
      <c r="A29" s="1">
        <v>24</v>
      </c>
      <c r="B29" s="1" t="s">
        <v>23</v>
      </c>
      <c r="C29" s="1" t="s">
        <v>24</v>
      </c>
      <c r="D29" s="1" t="s">
        <v>25</v>
      </c>
      <c r="E29" s="1" t="s">
        <v>579</v>
      </c>
      <c r="F29" s="1" t="s">
        <v>580</v>
      </c>
      <c r="I29" s="1" t="s">
        <v>29</v>
      </c>
      <c r="J29" s="1" t="s">
        <v>30</v>
      </c>
      <c r="K29" s="1" t="s">
        <v>31</v>
      </c>
      <c r="L29" s="1" t="s">
        <v>581</v>
      </c>
      <c r="M29" s="1" t="s">
        <v>582</v>
      </c>
      <c r="P29" s="1" t="s">
        <v>580</v>
      </c>
      <c r="Q29" s="1" t="s">
        <v>583</v>
      </c>
      <c r="R29" s="1">
        <v>5</v>
      </c>
      <c r="S29" s="1">
        <v>999</v>
      </c>
      <c r="T29" s="2">
        <v>113.24679999999999</v>
      </c>
      <c r="U29" s="1" t="s">
        <v>584</v>
      </c>
      <c r="V29" s="3">
        <v>9.6286219929599993E-3</v>
      </c>
      <c r="W29" s="3">
        <v>0.58552590794100001</v>
      </c>
      <c r="X29">
        <v>220</v>
      </c>
      <c r="Y29">
        <v>204</v>
      </c>
      <c r="AB29">
        <f t="shared" ca="1" si="0"/>
        <v>103</v>
      </c>
    </row>
    <row r="30" spans="1:28" x14ac:dyDescent="0.25">
      <c r="A30" s="1">
        <v>128</v>
      </c>
      <c r="B30" s="1" t="s">
        <v>41</v>
      </c>
      <c r="C30" s="1" t="s">
        <v>91</v>
      </c>
      <c r="D30" s="1" t="s">
        <v>310</v>
      </c>
      <c r="E30" s="1" t="s">
        <v>311</v>
      </c>
      <c r="F30" s="1" t="s">
        <v>366</v>
      </c>
      <c r="I30" s="1" t="s">
        <v>46</v>
      </c>
      <c r="J30" s="1" t="s">
        <v>95</v>
      </c>
      <c r="K30" s="1" t="s">
        <v>313</v>
      </c>
      <c r="L30" s="1" t="s">
        <v>314</v>
      </c>
      <c r="M30" s="1" t="s">
        <v>367</v>
      </c>
      <c r="P30" s="1" t="s">
        <v>366</v>
      </c>
      <c r="Q30" s="1" t="s">
        <v>368</v>
      </c>
      <c r="R30" s="1">
        <v>5</v>
      </c>
      <c r="S30" s="1">
        <v>83</v>
      </c>
      <c r="T30" s="2">
        <v>16617.522199999999</v>
      </c>
      <c r="U30" s="1" t="s">
        <v>369</v>
      </c>
      <c r="V30" s="3">
        <v>1.3603113708300001</v>
      </c>
      <c r="W30" s="3">
        <v>7.2503986424400004</v>
      </c>
      <c r="X30">
        <v>24</v>
      </c>
      <c r="Y30">
        <v>201</v>
      </c>
      <c r="AB30">
        <f t="shared" ca="1" si="0"/>
        <v>117</v>
      </c>
    </row>
    <row r="31" spans="1:28" x14ac:dyDescent="0.25">
      <c r="A31" s="1">
        <v>225</v>
      </c>
      <c r="B31" s="1" t="s">
        <v>23</v>
      </c>
      <c r="C31" s="1" t="s">
        <v>24</v>
      </c>
      <c r="D31" s="1" t="s">
        <v>25</v>
      </c>
      <c r="E31" s="1" t="s">
        <v>128</v>
      </c>
      <c r="F31" s="1" t="s">
        <v>129</v>
      </c>
      <c r="G31" s="1" t="s">
        <v>946</v>
      </c>
      <c r="I31" s="1" t="s">
        <v>29</v>
      </c>
      <c r="J31" s="1" t="s">
        <v>30</v>
      </c>
      <c r="K31" s="1" t="s">
        <v>31</v>
      </c>
      <c r="L31" s="1" t="s">
        <v>131</v>
      </c>
      <c r="M31" s="1" t="s">
        <v>132</v>
      </c>
      <c r="N31" s="1" t="s">
        <v>947</v>
      </c>
      <c r="P31" s="1" t="s">
        <v>946</v>
      </c>
      <c r="Q31" s="1" t="s">
        <v>948</v>
      </c>
      <c r="R31" s="1">
        <v>6</v>
      </c>
      <c r="S31" s="1">
        <v>46</v>
      </c>
      <c r="T31" s="2">
        <v>2115.4117999999999</v>
      </c>
      <c r="U31" s="1" t="s">
        <v>949</v>
      </c>
      <c r="V31" s="3">
        <v>0.174269861528</v>
      </c>
      <c r="W31" s="3">
        <v>2.3901335834299999</v>
      </c>
      <c r="X31">
        <v>109</v>
      </c>
      <c r="Y31">
        <v>200</v>
      </c>
      <c r="AB31">
        <f t="shared" ca="1" si="0"/>
        <v>72</v>
      </c>
    </row>
    <row r="32" spans="1:28" x14ac:dyDescent="0.25">
      <c r="A32" s="1">
        <v>179</v>
      </c>
      <c r="B32" s="1" t="s">
        <v>41</v>
      </c>
      <c r="C32" s="1" t="s">
        <v>91</v>
      </c>
      <c r="D32" s="1" t="s">
        <v>154</v>
      </c>
      <c r="E32" s="1" t="s">
        <v>787</v>
      </c>
      <c r="I32" s="1" t="s">
        <v>46</v>
      </c>
      <c r="J32" s="1" t="s">
        <v>95</v>
      </c>
      <c r="K32" s="1" t="s">
        <v>157</v>
      </c>
      <c r="L32" s="1" t="s">
        <v>788</v>
      </c>
      <c r="P32" s="1" t="s">
        <v>787</v>
      </c>
      <c r="Q32" s="1" t="s">
        <v>789</v>
      </c>
      <c r="R32" s="1">
        <v>4</v>
      </c>
      <c r="S32" s="1">
        <v>102</v>
      </c>
      <c r="T32" s="2">
        <v>18532.060300000001</v>
      </c>
      <c r="U32" s="1" t="s">
        <v>790</v>
      </c>
      <c r="V32" s="3">
        <v>1.5164071506200001</v>
      </c>
      <c r="W32" s="3">
        <v>7.9525516871799997</v>
      </c>
      <c r="X32">
        <v>19</v>
      </c>
      <c r="Y32">
        <v>199</v>
      </c>
      <c r="AB32">
        <f t="shared" ca="1" si="0"/>
        <v>212</v>
      </c>
    </row>
    <row r="33" spans="1:28" x14ac:dyDescent="0.25">
      <c r="A33" s="1">
        <v>147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105</v>
      </c>
      <c r="G33" s="1" t="s">
        <v>671</v>
      </c>
      <c r="I33" s="1" t="s">
        <v>29</v>
      </c>
      <c r="J33" s="1" t="s">
        <v>30</v>
      </c>
      <c r="K33" s="1" t="s">
        <v>31</v>
      </c>
      <c r="L33" s="1" t="s">
        <v>32</v>
      </c>
      <c r="M33" s="1" t="s">
        <v>114</v>
      </c>
      <c r="N33" s="1" t="s">
        <v>672</v>
      </c>
      <c r="P33" s="1" t="s">
        <v>671</v>
      </c>
      <c r="Q33" s="1" t="s">
        <v>673</v>
      </c>
      <c r="R33" s="1">
        <v>6</v>
      </c>
      <c r="S33" s="1">
        <v>40</v>
      </c>
      <c r="T33" s="2">
        <v>2973.9704000000002</v>
      </c>
      <c r="U33" s="1" t="s">
        <v>674</v>
      </c>
      <c r="V33" s="3">
        <v>0.245767295957</v>
      </c>
      <c r="W33" s="3">
        <v>2.5731646322300001</v>
      </c>
      <c r="X33">
        <v>94</v>
      </c>
      <c r="Y33">
        <v>199</v>
      </c>
      <c r="AB33">
        <f t="shared" ca="1" si="0"/>
        <v>172</v>
      </c>
    </row>
    <row r="34" spans="1:28" x14ac:dyDescent="0.25">
      <c r="A34" s="1">
        <v>4</v>
      </c>
      <c r="B34" s="1" t="s">
        <v>41</v>
      </c>
      <c r="C34" s="1" t="s">
        <v>91</v>
      </c>
      <c r="D34" s="1" t="s">
        <v>480</v>
      </c>
      <c r="E34" s="1" t="s">
        <v>488</v>
      </c>
      <c r="F34" s="1" t="s">
        <v>489</v>
      </c>
      <c r="I34" s="1" t="s">
        <v>46</v>
      </c>
      <c r="J34" s="1" t="s">
        <v>95</v>
      </c>
      <c r="K34" s="1" t="s">
        <v>483</v>
      </c>
      <c r="L34" s="1" t="s">
        <v>490</v>
      </c>
      <c r="M34" s="1" t="s">
        <v>491</v>
      </c>
      <c r="P34" s="1" t="s">
        <v>489</v>
      </c>
      <c r="Q34" s="1" t="s">
        <v>492</v>
      </c>
      <c r="R34" s="1">
        <v>5</v>
      </c>
      <c r="S34" s="1">
        <v>72</v>
      </c>
      <c r="T34" s="2">
        <v>1741.9666999999999</v>
      </c>
      <c r="U34" s="1" t="s">
        <v>493</v>
      </c>
      <c r="V34" s="3">
        <v>0.14471303243299999</v>
      </c>
      <c r="W34" s="3">
        <v>2.4885119809599998</v>
      </c>
      <c r="X34">
        <v>122</v>
      </c>
      <c r="Y34">
        <v>197</v>
      </c>
      <c r="AB34">
        <f t="shared" ca="1" si="0"/>
        <v>47</v>
      </c>
    </row>
    <row r="35" spans="1:28" x14ac:dyDescent="0.25">
      <c r="A35" s="1">
        <v>209</v>
      </c>
      <c r="B35" s="1" t="s">
        <v>23</v>
      </c>
      <c r="C35" s="1" t="s">
        <v>24</v>
      </c>
      <c r="D35" s="1" t="s">
        <v>25</v>
      </c>
      <c r="E35" s="1" t="s">
        <v>579</v>
      </c>
      <c r="F35" s="1" t="s">
        <v>589</v>
      </c>
      <c r="G35" s="1" t="s">
        <v>1037</v>
      </c>
      <c r="I35" s="1" t="s">
        <v>29</v>
      </c>
      <c r="J35" s="1" t="s">
        <v>30</v>
      </c>
      <c r="K35" s="1" t="s">
        <v>31</v>
      </c>
      <c r="L35" s="1" t="s">
        <v>581</v>
      </c>
      <c r="M35" s="1" t="s">
        <v>591</v>
      </c>
      <c r="N35" s="1" t="s">
        <v>1038</v>
      </c>
      <c r="P35" s="1" t="s">
        <v>1037</v>
      </c>
      <c r="Q35" s="1" t="s">
        <v>1039</v>
      </c>
      <c r="R35" s="1">
        <v>6</v>
      </c>
      <c r="S35" s="1">
        <v>999</v>
      </c>
      <c r="T35" s="2">
        <v>53.893099999999997</v>
      </c>
      <c r="U35" s="1" t="s">
        <v>1040</v>
      </c>
      <c r="V35" s="3">
        <v>4.5724221128099997E-3</v>
      </c>
      <c r="W35" s="3">
        <v>0.39945128844599997</v>
      </c>
      <c r="X35">
        <v>225</v>
      </c>
      <c r="Y35">
        <v>193</v>
      </c>
      <c r="AB35">
        <f t="shared" ca="1" si="0"/>
        <v>190</v>
      </c>
    </row>
    <row r="36" spans="1:28" x14ac:dyDescent="0.25">
      <c r="A36" s="1">
        <v>38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37</v>
      </c>
      <c r="I36" s="1" t="s">
        <v>29</v>
      </c>
      <c r="J36" s="1" t="s">
        <v>30</v>
      </c>
      <c r="K36" s="1" t="s">
        <v>31</v>
      </c>
      <c r="L36" s="1" t="s">
        <v>32</v>
      </c>
      <c r="M36" s="1" t="s">
        <v>33</v>
      </c>
      <c r="N36" s="1" t="s">
        <v>38</v>
      </c>
      <c r="P36" s="1" t="s">
        <v>37</v>
      </c>
      <c r="Q36" s="1" t="s">
        <v>39</v>
      </c>
      <c r="R36" s="1">
        <v>6</v>
      </c>
      <c r="S36" s="1">
        <v>25</v>
      </c>
      <c r="T36" s="2">
        <v>616.96550000000002</v>
      </c>
      <c r="U36" s="4" t="s">
        <v>40</v>
      </c>
      <c r="V36" s="3">
        <v>5.1732011895999998E-2</v>
      </c>
      <c r="W36" s="3">
        <v>1.38926348948</v>
      </c>
      <c r="X36">
        <v>171</v>
      </c>
      <c r="Y36">
        <v>191</v>
      </c>
      <c r="AB36">
        <f t="shared" ca="1" si="0"/>
        <v>42</v>
      </c>
    </row>
    <row r="37" spans="1:28" x14ac:dyDescent="0.25">
      <c r="A37" s="1">
        <v>63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443</v>
      </c>
      <c r="G37" s="1" t="s">
        <v>453</v>
      </c>
      <c r="I37" s="1" t="s">
        <v>29</v>
      </c>
      <c r="J37" s="1" t="s">
        <v>30</v>
      </c>
      <c r="K37" s="1" t="s">
        <v>31</v>
      </c>
      <c r="L37" s="1" t="s">
        <v>32</v>
      </c>
      <c r="M37" s="1" t="s">
        <v>445</v>
      </c>
      <c r="N37" s="1" t="s">
        <v>454</v>
      </c>
      <c r="P37" s="1" t="s">
        <v>453</v>
      </c>
      <c r="Q37" s="1" t="s">
        <v>455</v>
      </c>
      <c r="R37" s="1">
        <v>6</v>
      </c>
      <c r="S37" s="1">
        <v>999</v>
      </c>
      <c r="T37" s="2">
        <v>676.85929999999996</v>
      </c>
      <c r="U37" s="1" t="s">
        <v>456</v>
      </c>
      <c r="V37" s="3">
        <v>5.61851764224E-2</v>
      </c>
      <c r="W37" s="3">
        <v>1.6471861892099999</v>
      </c>
      <c r="X37">
        <v>165</v>
      </c>
      <c r="Y37">
        <v>190</v>
      </c>
      <c r="AB37">
        <f t="shared" ca="1" si="0"/>
        <v>158</v>
      </c>
    </row>
    <row r="38" spans="1:28" x14ac:dyDescent="0.25">
      <c r="A38" s="1">
        <v>76</v>
      </c>
      <c r="B38" s="1" t="s">
        <v>23</v>
      </c>
      <c r="C38" s="1" t="s">
        <v>24</v>
      </c>
      <c r="D38" s="1" t="s">
        <v>25</v>
      </c>
      <c r="E38" s="1" t="s">
        <v>128</v>
      </c>
      <c r="F38" s="1" t="s">
        <v>129</v>
      </c>
      <c r="G38" s="1" t="s">
        <v>146</v>
      </c>
      <c r="I38" s="1" t="s">
        <v>29</v>
      </c>
      <c r="J38" s="1" t="s">
        <v>30</v>
      </c>
      <c r="K38" s="1" t="s">
        <v>31</v>
      </c>
      <c r="L38" s="1" t="s">
        <v>131</v>
      </c>
      <c r="M38" s="1" t="s">
        <v>132</v>
      </c>
      <c r="N38" s="1" t="s">
        <v>147</v>
      </c>
      <c r="P38" s="1" t="s">
        <v>146</v>
      </c>
      <c r="Q38" s="1" t="s">
        <v>148</v>
      </c>
      <c r="R38" s="1">
        <v>6</v>
      </c>
      <c r="S38" s="1">
        <v>999</v>
      </c>
      <c r="T38" s="2">
        <v>430.16550000000001</v>
      </c>
      <c r="U38" s="1" t="s">
        <v>149</v>
      </c>
      <c r="V38" s="3">
        <v>3.5475762439899999E-2</v>
      </c>
      <c r="W38" s="3">
        <v>1.07274207408</v>
      </c>
      <c r="X38">
        <v>184</v>
      </c>
      <c r="Y38">
        <v>189</v>
      </c>
      <c r="AB38">
        <f t="shared" ca="1" si="0"/>
        <v>223</v>
      </c>
    </row>
    <row r="39" spans="1:28" x14ac:dyDescent="0.25">
      <c r="A39" s="1">
        <v>227</v>
      </c>
      <c r="B39" s="1" t="s">
        <v>23</v>
      </c>
      <c r="C39" s="1" t="s">
        <v>24</v>
      </c>
      <c r="D39" s="1" t="s">
        <v>378</v>
      </c>
      <c r="E39" s="1" t="s">
        <v>567</v>
      </c>
      <c r="F39" s="1" t="s">
        <v>996</v>
      </c>
      <c r="I39" s="1" t="s">
        <v>29</v>
      </c>
      <c r="J39" s="1" t="s">
        <v>30</v>
      </c>
      <c r="K39" s="1" t="s">
        <v>380</v>
      </c>
      <c r="L39" s="1" t="s">
        <v>569</v>
      </c>
      <c r="M39" s="1" t="s">
        <v>997</v>
      </c>
      <c r="P39" s="1" t="s">
        <v>996</v>
      </c>
      <c r="Q39" s="1" t="s">
        <v>998</v>
      </c>
      <c r="R39" s="1">
        <v>5</v>
      </c>
      <c r="S39" s="1">
        <v>2</v>
      </c>
      <c r="T39" s="2">
        <v>167.89060000000001</v>
      </c>
      <c r="U39" s="1" t="s">
        <v>999</v>
      </c>
      <c r="V39" s="3">
        <v>1.4427012639800001E-2</v>
      </c>
      <c r="W39" s="3">
        <v>0.77927385384600001</v>
      </c>
      <c r="X39">
        <v>210</v>
      </c>
      <c r="Y39">
        <v>188</v>
      </c>
      <c r="AB39">
        <f t="shared" ca="1" si="0"/>
        <v>196</v>
      </c>
    </row>
    <row r="40" spans="1:28" x14ac:dyDescent="0.25">
      <c r="A40" s="1">
        <v>142</v>
      </c>
      <c r="B40" s="1" t="s">
        <v>23</v>
      </c>
      <c r="C40" s="1" t="s">
        <v>24</v>
      </c>
      <c r="D40" s="1" t="s">
        <v>25</v>
      </c>
      <c r="E40" s="1" t="s">
        <v>128</v>
      </c>
      <c r="F40" s="1" t="s">
        <v>129</v>
      </c>
      <c r="G40" s="1" t="s">
        <v>651</v>
      </c>
      <c r="I40" s="1" t="s">
        <v>29</v>
      </c>
      <c r="J40" s="1" t="s">
        <v>30</v>
      </c>
      <c r="K40" s="1" t="s">
        <v>31</v>
      </c>
      <c r="L40" s="1" t="s">
        <v>131</v>
      </c>
      <c r="M40" s="1" t="s">
        <v>132</v>
      </c>
      <c r="N40" s="1" t="s">
        <v>652</v>
      </c>
      <c r="P40" s="1" t="s">
        <v>651</v>
      </c>
      <c r="Q40" s="1" t="s">
        <v>653</v>
      </c>
      <c r="R40" s="1">
        <v>6</v>
      </c>
      <c r="S40" s="1">
        <v>45</v>
      </c>
      <c r="T40" s="2">
        <v>1911.9573</v>
      </c>
      <c r="U40" s="4" t="s">
        <v>654</v>
      </c>
      <c r="V40" s="3">
        <v>0.15759646298499999</v>
      </c>
      <c r="W40" s="3">
        <v>2.23475097077</v>
      </c>
      <c r="X40">
        <v>112</v>
      </c>
      <c r="Y40">
        <v>186</v>
      </c>
      <c r="AB40">
        <f t="shared" ca="1" si="0"/>
        <v>180</v>
      </c>
    </row>
    <row r="41" spans="1:28" x14ac:dyDescent="0.25">
      <c r="A41" s="1">
        <v>229</v>
      </c>
      <c r="B41" s="1" t="s">
        <v>23</v>
      </c>
      <c r="C41" s="1" t="s">
        <v>24</v>
      </c>
      <c r="D41" s="1" t="s">
        <v>378</v>
      </c>
      <c r="E41" s="1" t="s">
        <v>567</v>
      </c>
      <c r="F41" s="1" t="s">
        <v>958</v>
      </c>
      <c r="I41" s="1" t="s">
        <v>29</v>
      </c>
      <c r="J41" s="1" t="s">
        <v>30</v>
      </c>
      <c r="K41" s="1" t="s">
        <v>380</v>
      </c>
      <c r="L41" s="1" t="s">
        <v>569</v>
      </c>
      <c r="M41" s="1" t="s">
        <v>959</v>
      </c>
      <c r="P41" s="1" t="s">
        <v>958</v>
      </c>
      <c r="Q41" s="1" t="s">
        <v>960</v>
      </c>
      <c r="R41" s="1">
        <v>5</v>
      </c>
      <c r="S41" s="1">
        <v>999</v>
      </c>
      <c r="T41" s="2">
        <v>720.3768</v>
      </c>
      <c r="U41" s="1" t="s">
        <v>961</v>
      </c>
      <c r="V41" s="3">
        <v>6.18074920254E-2</v>
      </c>
      <c r="W41" s="3">
        <v>1.8185874392700001</v>
      </c>
      <c r="X41">
        <v>164</v>
      </c>
      <c r="Y41">
        <v>184</v>
      </c>
      <c r="AB41">
        <f t="shared" ca="1" si="0"/>
        <v>35</v>
      </c>
    </row>
    <row r="42" spans="1:28" x14ac:dyDescent="0.25">
      <c r="A42" s="1">
        <v>11</v>
      </c>
      <c r="B42" s="1" t="s">
        <v>500</v>
      </c>
      <c r="C42" s="1" t="s">
        <v>501</v>
      </c>
      <c r="D42" s="1" t="s">
        <v>502</v>
      </c>
      <c r="E42" s="1" t="s">
        <v>528</v>
      </c>
      <c r="I42" s="1" t="s">
        <v>504</v>
      </c>
      <c r="J42" s="1" t="s">
        <v>505</v>
      </c>
      <c r="K42" s="1" t="s">
        <v>506</v>
      </c>
      <c r="L42" s="1" t="s">
        <v>529</v>
      </c>
      <c r="P42" s="1" t="s">
        <v>528</v>
      </c>
      <c r="Q42" s="1" t="s">
        <v>530</v>
      </c>
      <c r="R42" s="1">
        <v>4</v>
      </c>
      <c r="S42" s="1">
        <v>888</v>
      </c>
      <c r="T42" s="2">
        <v>1020.2655999999999</v>
      </c>
      <c r="U42" s="1" t="s">
        <v>531</v>
      </c>
      <c r="V42" s="3">
        <v>8.6387520200200005E-2</v>
      </c>
      <c r="W42" s="3">
        <v>3.3365893087099998</v>
      </c>
      <c r="X42">
        <v>145</v>
      </c>
      <c r="Y42">
        <v>184</v>
      </c>
      <c r="AB42">
        <f t="shared" ca="1" si="0"/>
        <v>209</v>
      </c>
    </row>
    <row r="43" spans="1:28" x14ac:dyDescent="0.25">
      <c r="A43" s="1">
        <v>133</v>
      </c>
      <c r="B43" s="1" t="s">
        <v>23</v>
      </c>
      <c r="C43" s="1" t="s">
        <v>24</v>
      </c>
      <c r="D43" s="1" t="s">
        <v>330</v>
      </c>
      <c r="E43" s="1" t="s">
        <v>388</v>
      </c>
      <c r="F43" s="1" t="s">
        <v>389</v>
      </c>
      <c r="I43" s="1" t="s">
        <v>29</v>
      </c>
      <c r="J43" s="1" t="s">
        <v>30</v>
      </c>
      <c r="K43" s="1" t="s">
        <v>333</v>
      </c>
      <c r="L43" s="1" t="s">
        <v>390</v>
      </c>
      <c r="M43" s="1" t="s">
        <v>391</v>
      </c>
      <c r="P43" s="1" t="s">
        <v>389</v>
      </c>
      <c r="Q43" s="1" t="s">
        <v>392</v>
      </c>
      <c r="R43" s="1">
        <v>5</v>
      </c>
      <c r="S43" s="1">
        <v>62</v>
      </c>
      <c r="T43" s="2">
        <v>373.00310000000002</v>
      </c>
      <c r="U43" s="1" t="s">
        <v>393</v>
      </c>
      <c r="V43" s="3">
        <v>3.05464362339E-2</v>
      </c>
      <c r="W43" s="3">
        <v>1.37239721576</v>
      </c>
      <c r="X43">
        <v>190</v>
      </c>
      <c r="Y43">
        <v>184</v>
      </c>
      <c r="AB43">
        <f t="shared" ca="1" si="0"/>
        <v>162</v>
      </c>
    </row>
    <row r="44" spans="1:28" x14ac:dyDescent="0.25">
      <c r="A44" s="1">
        <v>119</v>
      </c>
      <c r="B44" s="1" t="s">
        <v>41</v>
      </c>
      <c r="C44" s="1" t="s">
        <v>91</v>
      </c>
      <c r="D44" s="1" t="s">
        <v>310</v>
      </c>
      <c r="E44" s="1" t="s">
        <v>311</v>
      </c>
      <c r="F44" s="1" t="s">
        <v>326</v>
      </c>
      <c r="I44" s="1" t="s">
        <v>46</v>
      </c>
      <c r="J44" s="1" t="s">
        <v>95</v>
      </c>
      <c r="K44" s="1" t="s">
        <v>313</v>
      </c>
      <c r="L44" s="1" t="s">
        <v>314</v>
      </c>
      <c r="M44" s="1" t="s">
        <v>327</v>
      </c>
      <c r="P44" s="1" t="s">
        <v>326</v>
      </c>
      <c r="Q44" s="1" t="s">
        <v>328</v>
      </c>
      <c r="R44" s="1">
        <v>5</v>
      </c>
      <c r="S44" s="1">
        <v>86</v>
      </c>
      <c r="T44" s="2">
        <v>2188.1680999999999</v>
      </c>
      <c r="U44" s="1" t="s">
        <v>329</v>
      </c>
      <c r="V44" s="3">
        <v>0.17910149745000001</v>
      </c>
      <c r="W44" s="3">
        <v>3.2683330545299998</v>
      </c>
      <c r="X44">
        <v>106</v>
      </c>
      <c r="Y44">
        <v>184</v>
      </c>
      <c r="AB44">
        <f t="shared" ca="1" si="0"/>
        <v>199</v>
      </c>
    </row>
    <row r="45" spans="1:28" x14ac:dyDescent="0.25">
      <c r="A45" s="1">
        <v>125</v>
      </c>
      <c r="B45" s="1" t="s">
        <v>41</v>
      </c>
      <c r="C45" s="1" t="s">
        <v>91</v>
      </c>
      <c r="D45" s="1" t="s">
        <v>310</v>
      </c>
      <c r="E45" s="1" t="s">
        <v>311</v>
      </c>
      <c r="F45" s="1" t="s">
        <v>354</v>
      </c>
      <c r="I45" s="1" t="s">
        <v>46</v>
      </c>
      <c r="J45" s="1" t="s">
        <v>95</v>
      </c>
      <c r="K45" s="1" t="s">
        <v>313</v>
      </c>
      <c r="L45" s="1" t="s">
        <v>314</v>
      </c>
      <c r="M45" s="1" t="s">
        <v>355</v>
      </c>
      <c r="P45" s="1" t="s">
        <v>354</v>
      </c>
      <c r="Q45" s="1" t="s">
        <v>356</v>
      </c>
      <c r="R45" s="1">
        <v>5</v>
      </c>
      <c r="S45" s="1">
        <v>82</v>
      </c>
      <c r="T45" s="2">
        <v>653.53300000000002</v>
      </c>
      <c r="U45" s="1" t="s">
        <v>357</v>
      </c>
      <c r="V45" s="3">
        <v>5.3455153834300002E-2</v>
      </c>
      <c r="W45" s="3">
        <v>1.5238726932</v>
      </c>
      <c r="X45">
        <v>169</v>
      </c>
      <c r="Y45">
        <v>183</v>
      </c>
      <c r="AB45">
        <f t="shared" ca="1" si="0"/>
        <v>130</v>
      </c>
    </row>
    <row r="46" spans="1:28" x14ac:dyDescent="0.25">
      <c r="A46" s="1">
        <v>41</v>
      </c>
      <c r="B46" s="1" t="s">
        <v>41</v>
      </c>
      <c r="C46" s="1" t="s">
        <v>42</v>
      </c>
      <c r="D46" s="1" t="s">
        <v>43</v>
      </c>
      <c r="E46" s="1" t="s">
        <v>44</v>
      </c>
      <c r="F46" s="1" t="s">
        <v>61</v>
      </c>
      <c r="I46" s="1" t="s">
        <v>46</v>
      </c>
      <c r="J46" s="1" t="s">
        <v>47</v>
      </c>
      <c r="K46" s="1" t="s">
        <v>48</v>
      </c>
      <c r="L46" s="1" t="s">
        <v>49</v>
      </c>
      <c r="M46" s="1" t="s">
        <v>62</v>
      </c>
      <c r="P46" s="1" t="s">
        <v>61</v>
      </c>
      <c r="Q46" s="1" t="s">
        <v>63</v>
      </c>
      <c r="R46" s="1">
        <v>5</v>
      </c>
      <c r="S46" s="1">
        <v>65</v>
      </c>
      <c r="T46" s="2">
        <v>13280.4655</v>
      </c>
      <c r="U46" s="1" t="s">
        <v>64</v>
      </c>
      <c r="V46" s="3">
        <v>1.11503195143</v>
      </c>
      <c r="W46" s="3">
        <v>8.1268028007499993</v>
      </c>
      <c r="X46">
        <v>32</v>
      </c>
      <c r="Y46">
        <v>182</v>
      </c>
      <c r="AB46">
        <f t="shared" ca="1" si="0"/>
        <v>184</v>
      </c>
    </row>
    <row r="47" spans="1:28" x14ac:dyDescent="0.25">
      <c r="A47" s="1">
        <v>106</v>
      </c>
      <c r="B47" s="1" t="s">
        <v>41</v>
      </c>
      <c r="C47" s="1" t="s">
        <v>91</v>
      </c>
      <c r="D47" s="1" t="s">
        <v>154</v>
      </c>
      <c r="E47" s="1" t="s">
        <v>276</v>
      </c>
      <c r="F47" s="1" t="s">
        <v>277</v>
      </c>
      <c r="I47" s="1" t="s">
        <v>46</v>
      </c>
      <c r="J47" s="1" t="s">
        <v>95</v>
      </c>
      <c r="K47" s="1" t="s">
        <v>157</v>
      </c>
      <c r="L47" s="1" t="s">
        <v>278</v>
      </c>
      <c r="M47" s="1" t="s">
        <v>279</v>
      </c>
      <c r="P47" s="1" t="s">
        <v>277</v>
      </c>
      <c r="Q47" s="1" t="s">
        <v>280</v>
      </c>
      <c r="R47" s="1">
        <v>5</v>
      </c>
      <c r="S47" s="1">
        <v>104</v>
      </c>
      <c r="T47" s="2">
        <v>4148.4773999999998</v>
      </c>
      <c r="U47" s="1" t="s">
        <v>281</v>
      </c>
      <c r="V47" s="3">
        <v>0.34011095917900003</v>
      </c>
      <c r="W47" s="3">
        <v>3.6192761656300001</v>
      </c>
      <c r="X47">
        <v>76</v>
      </c>
      <c r="Y47">
        <v>182</v>
      </c>
      <c r="AB47">
        <f t="shared" ca="1" si="0"/>
        <v>206</v>
      </c>
    </row>
    <row r="48" spans="1:28" x14ac:dyDescent="0.25">
      <c r="A48" s="1">
        <v>121</v>
      </c>
      <c r="B48" s="1" t="s">
        <v>41</v>
      </c>
      <c r="C48" s="1" t="s">
        <v>91</v>
      </c>
      <c r="D48" s="1" t="s">
        <v>310</v>
      </c>
      <c r="E48" s="1" t="s">
        <v>311</v>
      </c>
      <c r="F48" s="1" t="s">
        <v>984</v>
      </c>
      <c r="I48" s="1" t="s">
        <v>46</v>
      </c>
      <c r="J48" s="1" t="s">
        <v>95</v>
      </c>
      <c r="K48" s="1" t="s">
        <v>313</v>
      </c>
      <c r="L48" s="1" t="s">
        <v>314</v>
      </c>
      <c r="M48" s="1" t="s">
        <v>985</v>
      </c>
      <c r="P48" s="1" t="s">
        <v>984</v>
      </c>
      <c r="Q48" s="1" t="s">
        <v>986</v>
      </c>
      <c r="R48" s="1">
        <v>5</v>
      </c>
      <c r="S48" s="1">
        <v>84</v>
      </c>
      <c r="T48" s="2">
        <v>292.9511</v>
      </c>
      <c r="U48" s="1" t="s">
        <v>987</v>
      </c>
      <c r="V48" s="3">
        <v>2.3969189023499999E-2</v>
      </c>
      <c r="W48" s="3">
        <v>1.2126180771299999</v>
      </c>
      <c r="X48">
        <v>203</v>
      </c>
      <c r="Y48">
        <v>181</v>
      </c>
      <c r="AB48">
        <f t="shared" ca="1" si="0"/>
        <v>203</v>
      </c>
    </row>
    <row r="49" spans="1:28" x14ac:dyDescent="0.25">
      <c r="A49" s="1">
        <v>165</v>
      </c>
      <c r="B49" s="1" t="s">
        <v>23</v>
      </c>
      <c r="C49" s="1" t="s">
        <v>24</v>
      </c>
      <c r="D49" s="1" t="s">
        <v>25</v>
      </c>
      <c r="E49" s="1" t="s">
        <v>579</v>
      </c>
      <c r="F49" s="1" t="s">
        <v>735</v>
      </c>
      <c r="I49" s="1" t="s">
        <v>29</v>
      </c>
      <c r="J49" s="1" t="s">
        <v>30</v>
      </c>
      <c r="K49" s="1" t="s">
        <v>31</v>
      </c>
      <c r="L49" s="1" t="s">
        <v>581</v>
      </c>
      <c r="M49" s="1" t="s">
        <v>736</v>
      </c>
      <c r="P49" s="1" t="s">
        <v>735</v>
      </c>
      <c r="Q49" s="1" t="s">
        <v>737</v>
      </c>
      <c r="R49" s="1">
        <v>5</v>
      </c>
      <c r="S49" s="1">
        <v>20</v>
      </c>
      <c r="T49" s="2">
        <v>4293.0766000000003</v>
      </c>
      <c r="U49" s="1" t="s">
        <v>738</v>
      </c>
      <c r="V49" s="3">
        <v>0.36268639410499998</v>
      </c>
      <c r="W49" s="3">
        <v>4.8761218688300003</v>
      </c>
      <c r="X49">
        <v>73</v>
      </c>
      <c r="Y49">
        <v>180</v>
      </c>
      <c r="AB49">
        <f t="shared" ca="1" si="0"/>
        <v>106</v>
      </c>
    </row>
    <row r="50" spans="1:28" x14ac:dyDescent="0.25">
      <c r="A50" s="1">
        <v>173</v>
      </c>
      <c r="B50" s="1" t="s">
        <v>23</v>
      </c>
      <c r="C50" s="1" t="s">
        <v>24</v>
      </c>
      <c r="D50" s="1" t="s">
        <v>767</v>
      </c>
      <c r="I50" s="1" t="s">
        <v>29</v>
      </c>
      <c r="J50" s="1" t="s">
        <v>30</v>
      </c>
      <c r="K50" s="1" t="s">
        <v>768</v>
      </c>
      <c r="P50" s="1" t="s">
        <v>767</v>
      </c>
      <c r="Q50" s="1" t="s">
        <v>769</v>
      </c>
      <c r="R50" s="1">
        <v>3</v>
      </c>
      <c r="S50" s="1">
        <v>999</v>
      </c>
      <c r="T50" s="2">
        <v>2460.3903</v>
      </c>
      <c r="U50" s="1" t="s">
        <v>770</v>
      </c>
      <c r="V50" s="3">
        <v>0.20897078576799999</v>
      </c>
      <c r="W50" s="3">
        <v>2.8209143283000002</v>
      </c>
      <c r="X50">
        <v>100</v>
      </c>
      <c r="Y50">
        <v>179</v>
      </c>
      <c r="AB50">
        <f t="shared" ca="1" si="0"/>
        <v>77</v>
      </c>
    </row>
    <row r="51" spans="1:28" x14ac:dyDescent="0.25">
      <c r="A51" s="1">
        <v>199</v>
      </c>
      <c r="B51" s="1" t="s">
        <v>41</v>
      </c>
      <c r="C51" s="1" t="s">
        <v>91</v>
      </c>
      <c r="D51" s="1" t="s">
        <v>310</v>
      </c>
      <c r="E51" s="1" t="s">
        <v>868</v>
      </c>
      <c r="I51" s="1" t="s">
        <v>46</v>
      </c>
      <c r="J51" s="1" t="s">
        <v>95</v>
      </c>
      <c r="K51" s="1" t="s">
        <v>313</v>
      </c>
      <c r="L51" s="1" t="s">
        <v>869</v>
      </c>
      <c r="P51" s="1" t="s">
        <v>868</v>
      </c>
      <c r="Q51" s="1" t="s">
        <v>870</v>
      </c>
      <c r="R51" s="1">
        <v>4</v>
      </c>
      <c r="S51" s="1">
        <v>77</v>
      </c>
      <c r="T51" s="2">
        <v>25090.624</v>
      </c>
      <c r="U51" s="1" t="s">
        <v>871</v>
      </c>
      <c r="V51" s="3">
        <v>2.0558963426700001</v>
      </c>
      <c r="W51" s="3">
        <v>21.864873531099999</v>
      </c>
      <c r="X51">
        <v>12</v>
      </c>
      <c r="Y51">
        <v>177</v>
      </c>
      <c r="AB51">
        <f t="shared" ca="1" si="0"/>
        <v>108</v>
      </c>
    </row>
    <row r="52" spans="1:28" x14ac:dyDescent="0.25">
      <c r="A52" s="1">
        <v>218</v>
      </c>
      <c r="B52" s="1" t="s">
        <v>23</v>
      </c>
      <c r="C52" s="1" t="s">
        <v>24</v>
      </c>
      <c r="D52" s="1" t="s">
        <v>378</v>
      </c>
      <c r="E52" s="1" t="s">
        <v>573</v>
      </c>
      <c r="F52" s="1" t="s">
        <v>992</v>
      </c>
      <c r="I52" s="1" t="s">
        <v>29</v>
      </c>
      <c r="J52" s="1" t="s">
        <v>30</v>
      </c>
      <c r="K52" s="1" t="s">
        <v>31</v>
      </c>
      <c r="L52" s="1" t="s">
        <v>575</v>
      </c>
      <c r="M52" s="1" t="s">
        <v>993</v>
      </c>
      <c r="P52" s="1" t="s">
        <v>992</v>
      </c>
      <c r="Q52" s="1" t="s">
        <v>994</v>
      </c>
      <c r="R52" s="1">
        <v>5</v>
      </c>
      <c r="S52" s="1">
        <v>999</v>
      </c>
      <c r="T52" s="2">
        <v>128.6422</v>
      </c>
      <c r="U52" s="1" t="s">
        <v>995</v>
      </c>
      <c r="V52" s="3">
        <v>1.0969330517199999E-2</v>
      </c>
      <c r="W52" s="3">
        <v>0.50103954296599995</v>
      </c>
      <c r="X52">
        <v>219</v>
      </c>
      <c r="Y52">
        <v>177</v>
      </c>
      <c r="AB52">
        <f t="shared" ca="1" si="0"/>
        <v>49</v>
      </c>
    </row>
    <row r="53" spans="1:28" x14ac:dyDescent="0.25">
      <c r="A53" s="1">
        <v>168</v>
      </c>
      <c r="B53" s="1" t="s">
        <v>23</v>
      </c>
      <c r="C53" s="1" t="s">
        <v>24</v>
      </c>
      <c r="D53" s="1" t="s">
        <v>747</v>
      </c>
      <c r="I53" s="1" t="s">
        <v>29</v>
      </c>
      <c r="J53" s="1" t="s">
        <v>30</v>
      </c>
      <c r="K53" s="1" t="s">
        <v>748</v>
      </c>
      <c r="P53" s="1" t="s">
        <v>747</v>
      </c>
      <c r="Q53" s="1" t="s">
        <v>749</v>
      </c>
      <c r="R53" s="1">
        <v>3</v>
      </c>
      <c r="S53" s="1">
        <v>11</v>
      </c>
      <c r="T53" s="2">
        <v>17049.512200000001</v>
      </c>
      <c r="U53" s="4" t="s">
        <v>750</v>
      </c>
      <c r="V53" s="3">
        <v>1.4431971673499999</v>
      </c>
      <c r="W53" s="3">
        <v>9.9849373043200007</v>
      </c>
      <c r="X53">
        <v>23</v>
      </c>
      <c r="Y53">
        <v>176</v>
      </c>
      <c r="AB53">
        <f t="shared" ca="1" si="0"/>
        <v>36</v>
      </c>
    </row>
    <row r="54" spans="1:28" x14ac:dyDescent="0.25">
      <c r="A54" s="1">
        <v>92</v>
      </c>
      <c r="B54" s="1" t="s">
        <v>23</v>
      </c>
      <c r="C54" s="1" t="s">
        <v>24</v>
      </c>
      <c r="D54" s="1" t="s">
        <v>25</v>
      </c>
      <c r="E54" s="1" t="s">
        <v>128</v>
      </c>
      <c r="F54" s="1" t="s">
        <v>198</v>
      </c>
      <c r="G54" s="1" t="s">
        <v>220</v>
      </c>
      <c r="I54" s="1" t="s">
        <v>29</v>
      </c>
      <c r="J54" s="1" t="s">
        <v>30</v>
      </c>
      <c r="K54" s="1" t="s">
        <v>31</v>
      </c>
      <c r="L54" s="1" t="s">
        <v>131</v>
      </c>
      <c r="M54" s="1" t="s">
        <v>200</v>
      </c>
      <c r="N54" s="1" t="s">
        <v>221</v>
      </c>
      <c r="P54" s="1" t="s">
        <v>220</v>
      </c>
      <c r="Q54" s="1" t="s">
        <v>222</v>
      </c>
      <c r="R54" s="1">
        <v>6</v>
      </c>
      <c r="S54" s="1">
        <v>53</v>
      </c>
      <c r="T54" s="2">
        <v>1069.2040999999999</v>
      </c>
      <c r="U54" s="1" t="s">
        <v>223</v>
      </c>
      <c r="V54" s="3">
        <v>8.7848203164300004E-2</v>
      </c>
      <c r="W54" s="3">
        <v>2.9771662462399999</v>
      </c>
      <c r="X54">
        <v>144</v>
      </c>
      <c r="Y54">
        <v>176</v>
      </c>
      <c r="AB54">
        <f t="shared" ca="1" si="0"/>
        <v>114</v>
      </c>
    </row>
    <row r="55" spans="1:28" x14ac:dyDescent="0.25">
      <c r="A55" s="1">
        <v>205</v>
      </c>
      <c r="B55" s="1" t="s">
        <v>23</v>
      </c>
      <c r="C55" s="1" t="s">
        <v>24</v>
      </c>
      <c r="D55" s="1" t="s">
        <v>330</v>
      </c>
      <c r="E55" s="1" t="s">
        <v>331</v>
      </c>
      <c r="F55" s="1" t="s">
        <v>888</v>
      </c>
      <c r="I55" s="1" t="s">
        <v>29</v>
      </c>
      <c r="J55" s="1" t="s">
        <v>30</v>
      </c>
      <c r="K55" s="1" t="s">
        <v>333</v>
      </c>
      <c r="L55" s="1" t="s">
        <v>334</v>
      </c>
      <c r="M55" s="1" t="s">
        <v>889</v>
      </c>
      <c r="P55" s="1" t="s">
        <v>888</v>
      </c>
      <c r="Q55" s="1" t="s">
        <v>890</v>
      </c>
      <c r="R55" s="1">
        <v>5</v>
      </c>
      <c r="S55" s="1">
        <v>999</v>
      </c>
      <c r="T55" s="2">
        <v>447.87310000000002</v>
      </c>
      <c r="U55" s="1" t="s">
        <v>891</v>
      </c>
      <c r="V55" s="3">
        <v>3.6691881718600002E-2</v>
      </c>
      <c r="W55" s="3">
        <v>1.1894499066699999</v>
      </c>
      <c r="X55">
        <v>182</v>
      </c>
      <c r="Y55">
        <v>175</v>
      </c>
      <c r="AB55">
        <f t="shared" ca="1" si="0"/>
        <v>186</v>
      </c>
    </row>
    <row r="56" spans="1:28" x14ac:dyDescent="0.25">
      <c r="A56" s="1">
        <v>118</v>
      </c>
      <c r="B56" s="1" t="s">
        <v>41</v>
      </c>
      <c r="C56" s="1" t="s">
        <v>91</v>
      </c>
      <c r="D56" s="1" t="s">
        <v>310</v>
      </c>
      <c r="E56" s="1" t="s">
        <v>311</v>
      </c>
      <c r="F56" s="1" t="s">
        <v>316</v>
      </c>
      <c r="I56" s="1" t="s">
        <v>46</v>
      </c>
      <c r="J56" s="1" t="s">
        <v>95</v>
      </c>
      <c r="K56" s="1" t="s">
        <v>313</v>
      </c>
      <c r="L56" s="1" t="s">
        <v>314</v>
      </c>
      <c r="M56" s="1" t="s">
        <v>323</v>
      </c>
      <c r="P56" s="1" t="s">
        <v>312</v>
      </c>
      <c r="Q56" s="1" t="s">
        <v>324</v>
      </c>
      <c r="R56" s="1">
        <v>5</v>
      </c>
      <c r="S56" s="1">
        <v>85</v>
      </c>
      <c r="T56" s="2">
        <v>2653.9353999999998</v>
      </c>
      <c r="U56" s="1" t="s">
        <v>325</v>
      </c>
      <c r="V56" s="3">
        <v>0.217374276044</v>
      </c>
      <c r="W56" s="3">
        <v>3.8905479247899999</v>
      </c>
      <c r="X56">
        <v>95</v>
      </c>
      <c r="Y56">
        <v>174</v>
      </c>
      <c r="AB56">
        <f t="shared" ca="1" si="0"/>
        <v>46</v>
      </c>
    </row>
    <row r="57" spans="1:28" x14ac:dyDescent="0.25">
      <c r="A57" s="1">
        <v>77</v>
      </c>
      <c r="B57" s="1" t="s">
        <v>41</v>
      </c>
      <c r="C57" s="1" t="s">
        <v>91</v>
      </c>
      <c r="D57" s="1" t="s">
        <v>92</v>
      </c>
      <c r="E57" s="1" t="s">
        <v>136</v>
      </c>
      <c r="F57" s="1" t="s">
        <v>150</v>
      </c>
      <c r="I57" s="1" t="s">
        <v>46</v>
      </c>
      <c r="J57" s="1" t="s">
        <v>95</v>
      </c>
      <c r="K57" s="1" t="s">
        <v>96</v>
      </c>
      <c r="L57" s="1" t="s">
        <v>138</v>
      </c>
      <c r="M57" s="1" t="s">
        <v>151</v>
      </c>
      <c r="P57" s="1" t="s">
        <v>150</v>
      </c>
      <c r="Q57" s="1" t="s">
        <v>152</v>
      </c>
      <c r="R57" s="1">
        <v>5</v>
      </c>
      <c r="S57" s="1">
        <v>127</v>
      </c>
      <c r="T57" s="2">
        <v>11292.6191</v>
      </c>
      <c r="U57" s="1" t="s">
        <v>153</v>
      </c>
      <c r="V57" s="3">
        <v>0.93348473355600003</v>
      </c>
      <c r="W57" s="3">
        <v>6.2583841601800003</v>
      </c>
      <c r="X57">
        <v>35</v>
      </c>
      <c r="Y57">
        <v>171</v>
      </c>
      <c r="AB57">
        <f t="shared" ca="1" si="0"/>
        <v>123</v>
      </c>
    </row>
    <row r="58" spans="1:28" x14ac:dyDescent="0.25">
      <c r="A58" s="1">
        <v>33</v>
      </c>
      <c r="B58" s="1" t="s">
        <v>23</v>
      </c>
      <c r="C58" s="1" t="s">
        <v>24</v>
      </c>
      <c r="D58" s="1" t="s">
        <v>25</v>
      </c>
      <c r="E58" s="1" t="s">
        <v>579</v>
      </c>
      <c r="F58" s="1" t="s">
        <v>619</v>
      </c>
      <c r="I58" s="1" t="s">
        <v>29</v>
      </c>
      <c r="J58" s="1" t="s">
        <v>30</v>
      </c>
      <c r="K58" s="1" t="s">
        <v>31</v>
      </c>
      <c r="L58" s="1" t="s">
        <v>581</v>
      </c>
      <c r="M58" s="1" t="s">
        <v>620</v>
      </c>
      <c r="P58" s="1" t="s">
        <v>619</v>
      </c>
      <c r="Q58" s="1" t="s">
        <v>621</v>
      </c>
      <c r="R58" s="1">
        <v>5</v>
      </c>
      <c r="S58" s="1">
        <v>999</v>
      </c>
      <c r="T58" s="2">
        <v>3406.5913</v>
      </c>
      <c r="U58" s="1" t="s">
        <v>622</v>
      </c>
      <c r="V58" s="3">
        <v>0.28833208114199999</v>
      </c>
      <c r="W58" s="3">
        <v>4.5626309666099996</v>
      </c>
      <c r="X58">
        <v>89</v>
      </c>
      <c r="Y58">
        <v>170</v>
      </c>
      <c r="AB58">
        <f t="shared" ca="1" si="0"/>
        <v>120</v>
      </c>
    </row>
    <row r="59" spans="1:28" x14ac:dyDescent="0.25">
      <c r="A59" s="1">
        <v>178</v>
      </c>
      <c r="B59" s="1" t="s">
        <v>41</v>
      </c>
      <c r="C59" s="1" t="s">
        <v>91</v>
      </c>
      <c r="D59" s="1" t="s">
        <v>154</v>
      </c>
      <c r="E59" s="1" t="s">
        <v>783</v>
      </c>
      <c r="I59" s="1" t="s">
        <v>46</v>
      </c>
      <c r="J59" s="1" t="s">
        <v>95</v>
      </c>
      <c r="K59" s="1" t="s">
        <v>157</v>
      </c>
      <c r="L59" s="1" t="s">
        <v>784</v>
      </c>
      <c r="P59" s="1" t="s">
        <v>783</v>
      </c>
      <c r="Q59" s="1" t="s">
        <v>785</v>
      </c>
      <c r="R59" s="1">
        <v>4</v>
      </c>
      <c r="S59" s="1">
        <v>90</v>
      </c>
      <c r="T59" s="2">
        <v>34853.500200000002</v>
      </c>
      <c r="U59" s="1" t="s">
        <v>786</v>
      </c>
      <c r="V59" s="3">
        <v>2.8527284295399999</v>
      </c>
      <c r="W59" s="3">
        <v>11.356189434999999</v>
      </c>
      <c r="X59">
        <v>5</v>
      </c>
      <c r="Y59">
        <v>170</v>
      </c>
      <c r="AB59">
        <f t="shared" ca="1" si="0"/>
        <v>35</v>
      </c>
    </row>
    <row r="60" spans="1:28" x14ac:dyDescent="0.25">
      <c r="A60" s="1">
        <v>210</v>
      </c>
      <c r="B60" s="1" t="s">
        <v>23</v>
      </c>
      <c r="C60" s="1" t="s">
        <v>24</v>
      </c>
      <c r="D60" s="1" t="s">
        <v>25</v>
      </c>
      <c r="E60" s="1" t="s">
        <v>579</v>
      </c>
      <c r="F60" s="1" t="s">
        <v>589</v>
      </c>
      <c r="G60" s="1" t="s">
        <v>904</v>
      </c>
      <c r="I60" s="1" t="s">
        <v>29</v>
      </c>
      <c r="J60" s="1" t="s">
        <v>30</v>
      </c>
      <c r="K60" s="1" t="s">
        <v>31</v>
      </c>
      <c r="L60" s="1" t="s">
        <v>581</v>
      </c>
      <c r="M60" s="1" t="s">
        <v>591</v>
      </c>
      <c r="N60" s="1" t="s">
        <v>905</v>
      </c>
      <c r="P60" s="1" t="s">
        <v>904</v>
      </c>
      <c r="Q60" s="1" t="s">
        <v>906</v>
      </c>
      <c r="R60" s="1">
        <v>6</v>
      </c>
      <c r="S60" s="1">
        <v>999</v>
      </c>
      <c r="T60" s="2">
        <v>810.0308</v>
      </c>
      <c r="U60" s="1" t="s">
        <v>907</v>
      </c>
      <c r="V60" s="3">
        <v>6.8763657727800007E-2</v>
      </c>
      <c r="W60" s="3">
        <v>1.86930956738</v>
      </c>
      <c r="X60">
        <v>157</v>
      </c>
      <c r="Y60">
        <v>169</v>
      </c>
      <c r="AB60">
        <f t="shared" ca="1" si="0"/>
        <v>126</v>
      </c>
    </row>
    <row r="61" spans="1:28" x14ac:dyDescent="0.25">
      <c r="A61" s="1">
        <v>163</v>
      </c>
      <c r="B61" s="1" t="s">
        <v>23</v>
      </c>
      <c r="C61" s="1" t="s">
        <v>24</v>
      </c>
      <c r="D61" s="1" t="s">
        <v>25</v>
      </c>
      <c r="E61" s="1" t="s">
        <v>1029</v>
      </c>
      <c r="I61" s="1" t="s">
        <v>29</v>
      </c>
      <c r="J61" s="1" t="s">
        <v>30</v>
      </c>
      <c r="K61" s="1" t="s">
        <v>31</v>
      </c>
      <c r="L61" s="1" t="s">
        <v>1030</v>
      </c>
      <c r="P61" s="1" t="s">
        <v>1029</v>
      </c>
      <c r="Q61" s="1" t="s">
        <v>1031</v>
      </c>
      <c r="R61" s="1">
        <v>4</v>
      </c>
      <c r="S61" s="1">
        <v>22</v>
      </c>
      <c r="T61" s="2">
        <v>7301.8761000000004</v>
      </c>
      <c r="U61" s="1" t="s">
        <v>1032</v>
      </c>
      <c r="V61" s="3">
        <v>0.61501276576499997</v>
      </c>
      <c r="W61" s="3">
        <v>4.8026216853800001</v>
      </c>
      <c r="X61">
        <v>49</v>
      </c>
      <c r="Y61">
        <v>167</v>
      </c>
      <c r="AB61">
        <f t="shared" ca="1" si="0"/>
        <v>159</v>
      </c>
    </row>
    <row r="62" spans="1:28" x14ac:dyDescent="0.25">
      <c r="A62" s="1">
        <v>59</v>
      </c>
      <c r="B62" s="1" t="s">
        <v>41</v>
      </c>
      <c r="C62" s="1" t="s">
        <v>91</v>
      </c>
      <c r="D62" s="1" t="s">
        <v>92</v>
      </c>
      <c r="E62" s="1" t="s">
        <v>93</v>
      </c>
      <c r="F62" s="1" t="s">
        <v>435</v>
      </c>
      <c r="I62" s="1" t="s">
        <v>46</v>
      </c>
      <c r="J62" s="1" t="s">
        <v>95</v>
      </c>
      <c r="K62" s="1" t="s">
        <v>96</v>
      </c>
      <c r="L62" s="1" t="s">
        <v>97</v>
      </c>
      <c r="M62" s="1" t="s">
        <v>436</v>
      </c>
      <c r="P62" s="1" t="s">
        <v>435</v>
      </c>
      <c r="Q62" s="1" t="s">
        <v>437</v>
      </c>
      <c r="R62" s="1">
        <v>5</v>
      </c>
      <c r="S62" s="1">
        <v>136</v>
      </c>
      <c r="T62" s="2">
        <v>1830.8895</v>
      </c>
      <c r="U62" s="1" t="s">
        <v>438</v>
      </c>
      <c r="V62" s="3">
        <v>0.152452301195</v>
      </c>
      <c r="W62" s="3">
        <v>2.29449748536</v>
      </c>
      <c r="X62">
        <v>117</v>
      </c>
      <c r="Y62">
        <v>167</v>
      </c>
      <c r="AB62">
        <f t="shared" ca="1" si="0"/>
        <v>104</v>
      </c>
    </row>
    <row r="63" spans="1:28" x14ac:dyDescent="0.25">
      <c r="A63" s="1">
        <v>158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53</v>
      </c>
      <c r="G63" s="1" t="s">
        <v>711</v>
      </c>
      <c r="I63" s="1" t="s">
        <v>29</v>
      </c>
      <c r="J63" s="1" t="s">
        <v>30</v>
      </c>
      <c r="K63" s="1" t="s">
        <v>31</v>
      </c>
      <c r="L63" s="1" t="s">
        <v>32</v>
      </c>
      <c r="M63" s="1" t="s">
        <v>407</v>
      </c>
      <c r="N63" s="1" t="s">
        <v>712</v>
      </c>
      <c r="P63" s="1" t="s">
        <v>711</v>
      </c>
      <c r="Q63" s="1" t="s">
        <v>713</v>
      </c>
      <c r="R63" s="1">
        <v>6</v>
      </c>
      <c r="S63" s="1">
        <v>28</v>
      </c>
      <c r="T63" s="2">
        <v>2319.7069000000001</v>
      </c>
      <c r="U63" s="1" t="s">
        <v>714</v>
      </c>
      <c r="V63" s="3">
        <v>0.19384154604100001</v>
      </c>
      <c r="W63" s="3">
        <v>3.0921222161799999</v>
      </c>
      <c r="X63">
        <v>103</v>
      </c>
      <c r="Y63">
        <v>166</v>
      </c>
      <c r="AB63">
        <f t="shared" ca="1" si="0"/>
        <v>209</v>
      </c>
    </row>
    <row r="64" spans="1:28" x14ac:dyDescent="0.25">
      <c r="A64" s="1">
        <v>25</v>
      </c>
      <c r="B64" s="1" t="s">
        <v>23</v>
      </c>
      <c r="C64" s="1" t="s">
        <v>24</v>
      </c>
      <c r="D64" s="1" t="s">
        <v>25</v>
      </c>
      <c r="E64" s="1" t="s">
        <v>579</v>
      </c>
      <c r="F64" s="1" t="s">
        <v>585</v>
      </c>
      <c r="I64" s="1" t="s">
        <v>29</v>
      </c>
      <c r="J64" s="1" t="s">
        <v>30</v>
      </c>
      <c r="K64" s="1" t="s">
        <v>31</v>
      </c>
      <c r="L64" s="1" t="s">
        <v>581</v>
      </c>
      <c r="M64" s="1" t="s">
        <v>586</v>
      </c>
      <c r="P64" s="1" t="s">
        <v>585</v>
      </c>
      <c r="Q64" s="1" t="s">
        <v>587</v>
      </c>
      <c r="R64" s="1">
        <v>5</v>
      </c>
      <c r="S64" s="1">
        <v>999</v>
      </c>
      <c r="T64" s="2">
        <v>1156.9449</v>
      </c>
      <c r="U64" s="1" t="s">
        <v>588</v>
      </c>
      <c r="V64" s="3">
        <v>9.82752911068E-2</v>
      </c>
      <c r="W64" s="3">
        <v>1.7312938474099999</v>
      </c>
      <c r="X64">
        <v>141</v>
      </c>
      <c r="Y64">
        <v>163</v>
      </c>
      <c r="AB64">
        <f t="shared" ca="1" si="0"/>
        <v>179</v>
      </c>
    </row>
    <row r="65" spans="1:28" x14ac:dyDescent="0.25">
      <c r="A65" s="1">
        <v>139</v>
      </c>
      <c r="B65" s="1" t="s">
        <v>23</v>
      </c>
      <c r="C65" s="1" t="s">
        <v>24</v>
      </c>
      <c r="D65" s="1" t="s">
        <v>25</v>
      </c>
      <c r="E65" s="1" t="s">
        <v>128</v>
      </c>
      <c r="F65" s="1" t="s">
        <v>170</v>
      </c>
      <c r="G65" s="1" t="s">
        <v>639</v>
      </c>
      <c r="I65" s="1" t="s">
        <v>29</v>
      </c>
      <c r="J65" s="1" t="s">
        <v>30</v>
      </c>
      <c r="K65" s="1" t="s">
        <v>31</v>
      </c>
      <c r="L65" s="1" t="s">
        <v>131</v>
      </c>
      <c r="M65" s="1" t="s">
        <v>172</v>
      </c>
      <c r="N65" s="1" t="s">
        <v>640</v>
      </c>
      <c r="P65" s="1" t="s">
        <v>639</v>
      </c>
      <c r="Q65" s="1" t="s">
        <v>641</v>
      </c>
      <c r="R65" s="1">
        <v>6</v>
      </c>
      <c r="S65" s="1">
        <v>50</v>
      </c>
      <c r="T65" s="2">
        <v>1745.3988999999999</v>
      </c>
      <c r="U65" s="4" t="s">
        <v>642</v>
      </c>
      <c r="V65" s="3">
        <v>0.143550869005</v>
      </c>
      <c r="W65" s="3">
        <v>2.4986932368899999</v>
      </c>
      <c r="X65">
        <v>120</v>
      </c>
      <c r="Y65">
        <v>162</v>
      </c>
      <c r="AB65">
        <f t="shared" ca="1" si="0"/>
        <v>193</v>
      </c>
    </row>
    <row r="66" spans="1:28" x14ac:dyDescent="0.25">
      <c r="A66" s="1">
        <v>19</v>
      </c>
      <c r="B66" s="1" t="s">
        <v>500</v>
      </c>
      <c r="C66" s="1" t="s">
        <v>501</v>
      </c>
      <c r="D66" s="1" t="s">
        <v>549</v>
      </c>
      <c r="E66" s="1" t="s">
        <v>559</v>
      </c>
      <c r="I66" s="1" t="s">
        <v>504</v>
      </c>
      <c r="J66" s="1" t="s">
        <v>505</v>
      </c>
      <c r="K66" s="1" t="s">
        <v>551</v>
      </c>
      <c r="L66" s="1" t="s">
        <v>560</v>
      </c>
      <c r="P66" s="1" t="s">
        <v>559</v>
      </c>
      <c r="Q66" s="1" t="s">
        <v>561</v>
      </c>
      <c r="R66" s="1">
        <v>4</v>
      </c>
      <c r="S66" s="1">
        <v>147</v>
      </c>
      <c r="T66" s="2">
        <v>1764.5093999999999</v>
      </c>
      <c r="U66" s="1" t="s">
        <v>562</v>
      </c>
      <c r="V66" s="3">
        <v>0.150806699505</v>
      </c>
      <c r="W66" s="3">
        <v>2.83714771569</v>
      </c>
      <c r="X66">
        <v>119</v>
      </c>
      <c r="Y66">
        <v>162</v>
      </c>
      <c r="AB66">
        <f t="shared" ca="1" si="0"/>
        <v>77</v>
      </c>
    </row>
    <row r="67" spans="1:28" x14ac:dyDescent="0.25">
      <c r="A67" s="1">
        <v>161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723</v>
      </c>
      <c r="I67" s="1" t="s">
        <v>29</v>
      </c>
      <c r="J67" s="1" t="s">
        <v>30</v>
      </c>
      <c r="K67" s="1" t="s">
        <v>31</v>
      </c>
      <c r="L67" s="1" t="s">
        <v>32</v>
      </c>
      <c r="M67" s="1" t="s">
        <v>33</v>
      </c>
      <c r="N67" s="1" t="s">
        <v>724</v>
      </c>
      <c r="P67" s="1" t="s">
        <v>723</v>
      </c>
      <c r="Q67" s="1" t="s">
        <v>725</v>
      </c>
      <c r="R67" s="1">
        <v>6</v>
      </c>
      <c r="S67" s="1">
        <v>24</v>
      </c>
      <c r="T67" s="2">
        <v>3335.4362000000001</v>
      </c>
      <c r="U67" s="1" t="s">
        <v>726</v>
      </c>
      <c r="V67" s="3">
        <v>0.27981445350200002</v>
      </c>
      <c r="W67" s="3">
        <v>3.2873648376900002</v>
      </c>
      <c r="X67">
        <v>91</v>
      </c>
      <c r="Y67">
        <v>159</v>
      </c>
      <c r="AB67">
        <f t="shared" ref="AB67:AB130" ca="1" si="1">RANDBETWEEN(1,231)</f>
        <v>35</v>
      </c>
    </row>
    <row r="68" spans="1:28" x14ac:dyDescent="0.25">
      <c r="A68" s="1">
        <v>110</v>
      </c>
      <c r="B68" s="1" t="s">
        <v>41</v>
      </c>
      <c r="C68" s="1" t="s">
        <v>91</v>
      </c>
      <c r="D68" s="1" t="s">
        <v>154</v>
      </c>
      <c r="E68" s="1" t="s">
        <v>176</v>
      </c>
      <c r="F68" s="1" t="s">
        <v>286</v>
      </c>
      <c r="I68" s="1" t="s">
        <v>46</v>
      </c>
      <c r="J68" s="1" t="s">
        <v>95</v>
      </c>
      <c r="K68" s="1" t="s">
        <v>157</v>
      </c>
      <c r="L68" s="1" t="s">
        <v>178</v>
      </c>
      <c r="M68" s="1" t="s">
        <v>287</v>
      </c>
      <c r="P68" s="1" t="s">
        <v>286</v>
      </c>
      <c r="Q68" s="1" t="s">
        <v>288</v>
      </c>
      <c r="R68" s="1">
        <v>5</v>
      </c>
      <c r="S68" s="1">
        <v>114</v>
      </c>
      <c r="T68" s="2">
        <v>6621.5167000000001</v>
      </c>
      <c r="U68" s="1" t="s">
        <v>289</v>
      </c>
      <c r="V68" s="3">
        <v>0.54272609022899998</v>
      </c>
      <c r="W68" s="3">
        <v>4.6862659670299998</v>
      </c>
      <c r="X68">
        <v>55</v>
      </c>
      <c r="Y68">
        <v>159</v>
      </c>
      <c r="AB68">
        <f t="shared" ca="1" si="1"/>
        <v>71</v>
      </c>
    </row>
    <row r="69" spans="1:28" x14ac:dyDescent="0.25">
      <c r="A69" s="1">
        <v>202</v>
      </c>
      <c r="B69" s="1" t="s">
        <v>23</v>
      </c>
      <c r="C69" s="1" t="s">
        <v>24</v>
      </c>
      <c r="D69" s="1" t="s">
        <v>330</v>
      </c>
      <c r="E69" s="1" t="s">
        <v>331</v>
      </c>
      <c r="F69" s="1" t="s">
        <v>880</v>
      </c>
      <c r="I69" s="1" t="s">
        <v>29</v>
      </c>
      <c r="J69" s="1" t="s">
        <v>30</v>
      </c>
      <c r="K69" s="1" t="s">
        <v>333</v>
      </c>
      <c r="L69" s="1" t="s">
        <v>334</v>
      </c>
      <c r="M69" s="1" t="s">
        <v>881</v>
      </c>
      <c r="P69" s="1" t="s">
        <v>880</v>
      </c>
      <c r="Q69" s="1" t="s">
        <v>882</v>
      </c>
      <c r="R69" s="1">
        <v>5</v>
      </c>
      <c r="S69" s="1">
        <v>58</v>
      </c>
      <c r="T69" s="2">
        <v>740.2672</v>
      </c>
      <c r="U69" s="1" t="s">
        <v>883</v>
      </c>
      <c r="V69" s="3">
        <v>6.0668297853E-2</v>
      </c>
      <c r="W69" s="3">
        <v>1.4325223524799999</v>
      </c>
      <c r="X69">
        <v>162</v>
      </c>
      <c r="Y69">
        <v>159</v>
      </c>
      <c r="AB69">
        <f t="shared" ca="1" si="1"/>
        <v>11</v>
      </c>
    </row>
    <row r="70" spans="1:28" x14ac:dyDescent="0.25">
      <c r="A70" s="1">
        <v>42</v>
      </c>
      <c r="B70" s="1" t="s">
        <v>23</v>
      </c>
      <c r="C70" s="1" t="s">
        <v>24</v>
      </c>
      <c r="D70" s="1" t="s">
        <v>25</v>
      </c>
      <c r="E70" s="1" t="s">
        <v>26</v>
      </c>
      <c r="F70" s="1" t="s">
        <v>53</v>
      </c>
      <c r="G70" s="1" t="s">
        <v>65</v>
      </c>
      <c r="H70" s="1" t="s">
        <v>66</v>
      </c>
      <c r="I70" s="1" t="s">
        <v>29</v>
      </c>
      <c r="J70" s="1" t="s">
        <v>30</v>
      </c>
      <c r="K70" s="1" t="s">
        <v>31</v>
      </c>
      <c r="L70" s="1" t="s">
        <v>32</v>
      </c>
      <c r="M70" s="1" t="s">
        <v>56</v>
      </c>
      <c r="N70" s="1" t="s">
        <v>67</v>
      </c>
      <c r="O70" s="1" t="s">
        <v>68</v>
      </c>
      <c r="P70" s="1" t="s">
        <v>66</v>
      </c>
      <c r="Q70" s="1" t="s">
        <v>69</v>
      </c>
      <c r="R70" s="1">
        <v>7</v>
      </c>
      <c r="S70" s="1">
        <v>999</v>
      </c>
      <c r="T70" s="2">
        <v>156.06020000000001</v>
      </c>
      <c r="U70" s="1" t="s">
        <v>70</v>
      </c>
      <c r="V70" s="3">
        <v>1.3049807255799999E-2</v>
      </c>
      <c r="W70" s="3">
        <v>0.66178470330000005</v>
      </c>
      <c r="X70">
        <v>212</v>
      </c>
      <c r="Y70">
        <v>158</v>
      </c>
      <c r="AB70">
        <f t="shared" ca="1" si="1"/>
        <v>170</v>
      </c>
    </row>
    <row r="71" spans="1:28" x14ac:dyDescent="0.25">
      <c r="A71" s="1">
        <v>193</v>
      </c>
      <c r="B71" s="1" t="s">
        <v>500</v>
      </c>
      <c r="C71" s="1" t="s">
        <v>501</v>
      </c>
      <c r="D71" s="1" t="s">
        <v>502</v>
      </c>
      <c r="E71" s="1" t="s">
        <v>843</v>
      </c>
      <c r="I71" s="1" t="s">
        <v>504</v>
      </c>
      <c r="J71" s="1" t="s">
        <v>505</v>
      </c>
      <c r="K71" s="1" t="s">
        <v>506</v>
      </c>
      <c r="L71" s="1" t="s">
        <v>844</v>
      </c>
      <c r="P71" s="1" t="s">
        <v>843</v>
      </c>
      <c r="Q71" s="1" t="s">
        <v>845</v>
      </c>
      <c r="R71" s="1">
        <v>4</v>
      </c>
      <c r="S71" s="1">
        <v>156</v>
      </c>
      <c r="T71" s="2">
        <v>3611.9151000000002</v>
      </c>
      <c r="U71" s="4" t="s">
        <v>846</v>
      </c>
      <c r="V71" s="3">
        <v>0.30526046000899998</v>
      </c>
      <c r="W71" s="3">
        <v>3.8687356528999999</v>
      </c>
      <c r="X71">
        <v>87</v>
      </c>
      <c r="Y71">
        <v>158</v>
      </c>
      <c r="AB71">
        <f t="shared" ca="1" si="1"/>
        <v>85</v>
      </c>
    </row>
    <row r="72" spans="1:28" x14ac:dyDescent="0.25">
      <c r="A72" s="1">
        <v>153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691</v>
      </c>
      <c r="I72" s="1" t="s">
        <v>29</v>
      </c>
      <c r="J72" s="1" t="s">
        <v>30</v>
      </c>
      <c r="K72" s="1" t="s">
        <v>31</v>
      </c>
      <c r="L72" s="1" t="s">
        <v>32</v>
      </c>
      <c r="M72" s="1" t="s">
        <v>692</v>
      </c>
      <c r="P72" s="1" t="s">
        <v>691</v>
      </c>
      <c r="Q72" s="1" t="s">
        <v>693</v>
      </c>
      <c r="R72" s="1">
        <v>5</v>
      </c>
      <c r="S72" s="1">
        <v>34</v>
      </c>
      <c r="T72" s="2">
        <v>4310.9142000000002</v>
      </c>
      <c r="U72" s="1" t="s">
        <v>694</v>
      </c>
      <c r="V72" s="3">
        <v>0.35828017813500002</v>
      </c>
      <c r="W72" s="3">
        <v>3.9464425224699999</v>
      </c>
      <c r="X72">
        <v>71</v>
      </c>
      <c r="Y72">
        <v>156</v>
      </c>
      <c r="AB72">
        <f t="shared" ca="1" si="1"/>
        <v>197</v>
      </c>
    </row>
    <row r="73" spans="1:28" x14ac:dyDescent="0.25">
      <c r="A73" s="1">
        <v>228</v>
      </c>
      <c r="B73" s="1" t="s">
        <v>23</v>
      </c>
      <c r="C73" s="1" t="s">
        <v>24</v>
      </c>
      <c r="D73" s="1" t="s">
        <v>378</v>
      </c>
      <c r="E73" s="1" t="s">
        <v>567</v>
      </c>
      <c r="F73" s="1" t="s">
        <v>954</v>
      </c>
      <c r="I73" s="1" t="s">
        <v>29</v>
      </c>
      <c r="J73" s="1" t="s">
        <v>30</v>
      </c>
      <c r="K73" s="1" t="s">
        <v>380</v>
      </c>
      <c r="L73" s="1" t="s">
        <v>569</v>
      </c>
      <c r="M73" s="1" t="s">
        <v>955</v>
      </c>
      <c r="P73" s="1" t="s">
        <v>954</v>
      </c>
      <c r="Q73" s="1" t="s">
        <v>956</v>
      </c>
      <c r="R73" s="1">
        <v>5</v>
      </c>
      <c r="S73" s="1">
        <v>999</v>
      </c>
      <c r="T73" s="2">
        <v>730.40430000000003</v>
      </c>
      <c r="U73" s="1" t="s">
        <v>957</v>
      </c>
      <c r="V73" s="3">
        <v>6.2666346912199994E-2</v>
      </c>
      <c r="W73" s="3">
        <v>2.0861725637799999</v>
      </c>
      <c r="X73">
        <v>163</v>
      </c>
      <c r="Y73">
        <v>155</v>
      </c>
      <c r="AB73">
        <f t="shared" ca="1" si="1"/>
        <v>200</v>
      </c>
    </row>
    <row r="74" spans="1:28" x14ac:dyDescent="0.25">
      <c r="A74" s="1">
        <v>12</v>
      </c>
      <c r="B74" s="1" t="s">
        <v>500</v>
      </c>
      <c r="C74" s="1" t="s">
        <v>501</v>
      </c>
      <c r="D74" s="1" t="s">
        <v>502</v>
      </c>
      <c r="E74" s="1" t="s">
        <v>532</v>
      </c>
      <c r="I74" s="1" t="s">
        <v>504</v>
      </c>
      <c r="J74" s="1" t="s">
        <v>505</v>
      </c>
      <c r="K74" s="1" t="s">
        <v>506</v>
      </c>
      <c r="L74" s="1" t="s">
        <v>533</v>
      </c>
      <c r="P74" s="1" t="s">
        <v>532</v>
      </c>
      <c r="Q74" s="1" t="s">
        <v>534</v>
      </c>
      <c r="R74" s="1">
        <v>4</v>
      </c>
      <c r="S74" s="1">
        <v>888</v>
      </c>
      <c r="T74" s="2">
        <v>804.42729999999995</v>
      </c>
      <c r="U74" s="1" t="s">
        <v>535</v>
      </c>
      <c r="V74" s="3">
        <v>6.8299322103099996E-2</v>
      </c>
      <c r="W74" s="3">
        <v>3.8382366499499998</v>
      </c>
      <c r="X74">
        <v>158</v>
      </c>
      <c r="Y74">
        <v>153</v>
      </c>
      <c r="AB74">
        <f t="shared" ca="1" si="1"/>
        <v>52</v>
      </c>
    </row>
    <row r="75" spans="1:28" x14ac:dyDescent="0.25">
      <c r="A75" s="1">
        <v>40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53</v>
      </c>
      <c r="G75" s="1" t="s">
        <v>54</v>
      </c>
      <c r="H75" s="1" t="s">
        <v>55</v>
      </c>
      <c r="I75" s="1" t="s">
        <v>29</v>
      </c>
      <c r="J75" s="1" t="s">
        <v>30</v>
      </c>
      <c r="K75" s="1" t="s">
        <v>31</v>
      </c>
      <c r="L75" s="1" t="s">
        <v>32</v>
      </c>
      <c r="M75" s="1" t="s">
        <v>56</v>
      </c>
      <c r="N75" s="1" t="s">
        <v>57</v>
      </c>
      <c r="O75" s="1" t="s">
        <v>58</v>
      </c>
      <c r="P75" s="1" t="s">
        <v>55</v>
      </c>
      <c r="Q75" s="1" t="s">
        <v>59</v>
      </c>
      <c r="R75" s="1">
        <v>7</v>
      </c>
      <c r="S75" s="1">
        <v>999</v>
      </c>
      <c r="T75" s="2">
        <v>1423.9188999999999</v>
      </c>
      <c r="U75" s="1" t="s">
        <v>60</v>
      </c>
      <c r="V75" s="3">
        <v>0.119254910573</v>
      </c>
      <c r="W75" s="3">
        <v>1.8657614731000001</v>
      </c>
      <c r="X75">
        <v>131</v>
      </c>
      <c r="Y75">
        <v>152</v>
      </c>
      <c r="AB75">
        <f t="shared" ca="1" si="1"/>
        <v>139</v>
      </c>
    </row>
    <row r="76" spans="1:28" x14ac:dyDescent="0.25">
      <c r="A76" s="1">
        <v>222</v>
      </c>
      <c r="B76" s="1" t="s">
        <v>41</v>
      </c>
      <c r="C76" s="1" t="s">
        <v>91</v>
      </c>
      <c r="D76" s="1" t="s">
        <v>154</v>
      </c>
      <c r="E76" s="1" t="s">
        <v>176</v>
      </c>
      <c r="F76" s="1" t="s">
        <v>934</v>
      </c>
      <c r="I76" s="1" t="s">
        <v>46</v>
      </c>
      <c r="J76" s="1" t="s">
        <v>95</v>
      </c>
      <c r="K76" s="1" t="s">
        <v>157</v>
      </c>
      <c r="L76" s="1" t="s">
        <v>178</v>
      </c>
      <c r="M76" s="1" t="s">
        <v>935</v>
      </c>
      <c r="P76" s="1" t="s">
        <v>934</v>
      </c>
      <c r="Q76" s="1" t="s">
        <v>936</v>
      </c>
      <c r="R76" s="1">
        <v>5</v>
      </c>
      <c r="S76" s="1">
        <v>115</v>
      </c>
      <c r="T76" s="2">
        <v>25.5822</v>
      </c>
      <c r="U76" s="4" t="s">
        <v>937</v>
      </c>
      <c r="V76" s="3">
        <v>2.0966192850899999E-3</v>
      </c>
      <c r="W76" s="3">
        <v>0.22387649170400001</v>
      </c>
      <c r="X76">
        <v>230</v>
      </c>
      <c r="Y76">
        <v>150</v>
      </c>
      <c r="AB76">
        <f t="shared" ca="1" si="1"/>
        <v>167</v>
      </c>
    </row>
    <row r="77" spans="1:28" x14ac:dyDescent="0.25">
      <c r="A77" s="1">
        <v>146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105</v>
      </c>
      <c r="G77" s="1" t="s">
        <v>667</v>
      </c>
      <c r="I77" s="1" t="s">
        <v>29</v>
      </c>
      <c r="J77" s="1" t="s">
        <v>30</v>
      </c>
      <c r="K77" s="1" t="s">
        <v>31</v>
      </c>
      <c r="L77" s="1" t="s">
        <v>32</v>
      </c>
      <c r="M77" s="1" t="s">
        <v>114</v>
      </c>
      <c r="N77" s="1" t="s">
        <v>668</v>
      </c>
      <c r="P77" s="1" t="s">
        <v>667</v>
      </c>
      <c r="Q77" s="1" t="s">
        <v>669</v>
      </c>
      <c r="R77" s="1">
        <v>6</v>
      </c>
      <c r="S77" s="1">
        <v>41</v>
      </c>
      <c r="T77" s="2">
        <v>1878.2905000000001</v>
      </c>
      <c r="U77" s="4" t="s">
        <v>670</v>
      </c>
      <c r="V77" s="3">
        <v>0.15505956731100001</v>
      </c>
      <c r="W77" s="3">
        <v>2.2380061963400002</v>
      </c>
      <c r="X77">
        <v>114</v>
      </c>
      <c r="Y77">
        <v>148</v>
      </c>
      <c r="AB77">
        <f t="shared" ca="1" si="1"/>
        <v>142</v>
      </c>
    </row>
    <row r="78" spans="1:28" x14ac:dyDescent="0.25">
      <c r="A78" s="1">
        <v>126</v>
      </c>
      <c r="B78" s="1" t="s">
        <v>41</v>
      </c>
      <c r="C78" s="1" t="s">
        <v>91</v>
      </c>
      <c r="D78" s="1" t="s">
        <v>154</v>
      </c>
      <c r="E78" s="1" t="s">
        <v>276</v>
      </c>
      <c r="F78" s="1" t="s">
        <v>358</v>
      </c>
      <c r="I78" s="1" t="s">
        <v>46</v>
      </c>
      <c r="J78" s="1" t="s">
        <v>95</v>
      </c>
      <c r="K78" s="1" t="s">
        <v>157</v>
      </c>
      <c r="L78" s="1" t="s">
        <v>278</v>
      </c>
      <c r="M78" s="1" t="s">
        <v>359</v>
      </c>
      <c r="P78" s="1" t="s">
        <v>358</v>
      </c>
      <c r="Q78" s="1" t="s">
        <v>360</v>
      </c>
      <c r="R78" s="1">
        <v>5</v>
      </c>
      <c r="S78" s="1">
        <v>110</v>
      </c>
      <c r="T78" s="2">
        <v>8058.8521000000001</v>
      </c>
      <c r="U78" s="1" t="s">
        <v>361</v>
      </c>
      <c r="V78" s="3">
        <v>0.658540019654</v>
      </c>
      <c r="W78" s="3">
        <v>4.8105784438399999</v>
      </c>
      <c r="X78">
        <v>47</v>
      </c>
      <c r="Y78">
        <v>148</v>
      </c>
      <c r="AB78">
        <f t="shared" ca="1" si="1"/>
        <v>28</v>
      </c>
    </row>
    <row r="79" spans="1:28" x14ac:dyDescent="0.25">
      <c r="A79" s="1">
        <v>97</v>
      </c>
      <c r="B79" s="1" t="s">
        <v>23</v>
      </c>
      <c r="C79" s="1" t="s">
        <v>24</v>
      </c>
      <c r="D79" s="1" t="s">
        <v>25</v>
      </c>
      <c r="E79" s="1" t="s">
        <v>128</v>
      </c>
      <c r="F79" s="1" t="s">
        <v>240</v>
      </c>
      <c r="I79" s="1" t="s">
        <v>29</v>
      </c>
      <c r="J79" s="1" t="s">
        <v>30</v>
      </c>
      <c r="K79" s="1" t="s">
        <v>31</v>
      </c>
      <c r="L79" s="1" t="s">
        <v>131</v>
      </c>
      <c r="M79" s="1" t="s">
        <v>241</v>
      </c>
      <c r="P79" s="1" t="s">
        <v>240</v>
      </c>
      <c r="Q79" s="1" t="s">
        <v>242</v>
      </c>
      <c r="R79" s="1">
        <v>5</v>
      </c>
      <c r="S79" s="1">
        <v>54</v>
      </c>
      <c r="T79" s="2">
        <v>3942.3642</v>
      </c>
      <c r="U79" s="1" t="s">
        <v>243</v>
      </c>
      <c r="V79" s="3">
        <v>0.32378789444099998</v>
      </c>
      <c r="W79" s="3">
        <v>3.92733942484</v>
      </c>
      <c r="X79">
        <v>80</v>
      </c>
      <c r="Y79">
        <v>148</v>
      </c>
      <c r="AB79">
        <f t="shared" ca="1" si="1"/>
        <v>29</v>
      </c>
    </row>
    <row r="80" spans="1:28" x14ac:dyDescent="0.25">
      <c r="A80" s="1">
        <v>80</v>
      </c>
      <c r="B80" s="1" t="s">
        <v>23</v>
      </c>
      <c r="C80" s="1" t="s">
        <v>24</v>
      </c>
      <c r="D80" s="1" t="s">
        <v>25</v>
      </c>
      <c r="E80" s="1" t="s">
        <v>128</v>
      </c>
      <c r="F80" s="1" t="s">
        <v>170</v>
      </c>
      <c r="G80" s="1" t="s">
        <v>1013</v>
      </c>
      <c r="I80" s="1" t="s">
        <v>29</v>
      </c>
      <c r="J80" s="1" t="s">
        <v>30</v>
      </c>
      <c r="K80" s="1" t="s">
        <v>31</v>
      </c>
      <c r="L80" s="1" t="s">
        <v>131</v>
      </c>
      <c r="M80" s="1" t="s">
        <v>172</v>
      </c>
      <c r="N80" s="1" t="s">
        <v>1014</v>
      </c>
      <c r="P80" s="1" t="s">
        <v>1013</v>
      </c>
      <c r="Q80" s="1" t="s">
        <v>1015</v>
      </c>
      <c r="R80" s="1">
        <v>6</v>
      </c>
      <c r="S80" s="1">
        <v>999</v>
      </c>
      <c r="T80" s="2">
        <v>85.649699999999996</v>
      </c>
      <c r="U80" s="1" t="s">
        <v>1016</v>
      </c>
      <c r="V80" s="3">
        <v>7.0516658015899996E-3</v>
      </c>
      <c r="W80" s="3">
        <v>0.44657989585899999</v>
      </c>
      <c r="X80">
        <v>222</v>
      </c>
      <c r="Y80">
        <v>146</v>
      </c>
      <c r="AB80">
        <f t="shared" ca="1" si="1"/>
        <v>121</v>
      </c>
    </row>
    <row r="81" spans="1:28" x14ac:dyDescent="0.25">
      <c r="A81" s="1">
        <v>37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28</v>
      </c>
      <c r="I81" s="1" t="s">
        <v>29</v>
      </c>
      <c r="J81" s="1" t="s">
        <v>30</v>
      </c>
      <c r="K81" s="1" t="s">
        <v>31</v>
      </c>
      <c r="L81" s="1" t="s">
        <v>32</v>
      </c>
      <c r="M81" s="1" t="s">
        <v>33</v>
      </c>
      <c r="N81" s="1" t="s">
        <v>34</v>
      </c>
      <c r="P81" s="1" t="s">
        <v>28</v>
      </c>
      <c r="Q81" s="1" t="s">
        <v>35</v>
      </c>
      <c r="R81" s="1">
        <v>6</v>
      </c>
      <c r="S81" s="1">
        <v>999</v>
      </c>
      <c r="T81" s="2">
        <v>266.40370000000001</v>
      </c>
      <c r="U81" s="1" t="s">
        <v>36</v>
      </c>
      <c r="V81" s="3">
        <v>2.234159699E-2</v>
      </c>
      <c r="W81" s="3">
        <v>0.87528360540000005</v>
      </c>
      <c r="X81">
        <v>206</v>
      </c>
      <c r="Y81">
        <v>146</v>
      </c>
      <c r="AB81">
        <f t="shared" ca="1" si="1"/>
        <v>180</v>
      </c>
    </row>
    <row r="82" spans="1:28" x14ac:dyDescent="0.25">
      <c r="A82" s="1">
        <v>203</v>
      </c>
      <c r="B82" s="1" t="s">
        <v>23</v>
      </c>
      <c r="C82" s="1" t="s">
        <v>24</v>
      </c>
      <c r="D82" s="1" t="s">
        <v>330</v>
      </c>
      <c r="E82" s="1" t="s">
        <v>331</v>
      </c>
      <c r="F82" s="1" t="s">
        <v>962</v>
      </c>
      <c r="I82" s="1" t="s">
        <v>29</v>
      </c>
      <c r="J82" s="1" t="s">
        <v>30</v>
      </c>
      <c r="K82" s="1" t="s">
        <v>333</v>
      </c>
      <c r="L82" s="1" t="s">
        <v>334</v>
      </c>
      <c r="M82" s="1" t="s">
        <v>963</v>
      </c>
      <c r="P82" s="1" t="s">
        <v>962</v>
      </c>
      <c r="Q82" s="1" t="s">
        <v>964</v>
      </c>
      <c r="R82" s="1">
        <v>5</v>
      </c>
      <c r="S82" s="1">
        <v>999</v>
      </c>
      <c r="T82" s="2">
        <v>6.0683999999999996</v>
      </c>
      <c r="U82" s="1" t="s">
        <v>965</v>
      </c>
      <c r="V82" s="3">
        <v>4.9726060696100003E-4</v>
      </c>
      <c r="W82" s="3">
        <v>9.8739445635800005E-2</v>
      </c>
      <c r="X82">
        <v>231</v>
      </c>
      <c r="Y82">
        <v>144</v>
      </c>
      <c r="AB82">
        <f t="shared" ca="1" si="1"/>
        <v>84</v>
      </c>
    </row>
    <row r="83" spans="1:28" x14ac:dyDescent="0.25">
      <c r="A83" s="1">
        <v>194</v>
      </c>
      <c r="B83" s="1" t="s">
        <v>500</v>
      </c>
      <c r="C83" s="1" t="s">
        <v>501</v>
      </c>
      <c r="D83" s="1" t="s">
        <v>847</v>
      </c>
      <c r="I83" s="1" t="s">
        <v>504</v>
      </c>
      <c r="J83" s="1" t="s">
        <v>505</v>
      </c>
      <c r="K83" s="1" t="s">
        <v>848</v>
      </c>
      <c r="P83" s="1" t="s">
        <v>847</v>
      </c>
      <c r="Q83" s="1" t="s">
        <v>849</v>
      </c>
      <c r="R83" s="1">
        <v>3</v>
      </c>
      <c r="S83" s="1">
        <v>158</v>
      </c>
      <c r="T83" s="2">
        <v>5541.1153999999997</v>
      </c>
      <c r="U83" s="4" t="s">
        <v>850</v>
      </c>
      <c r="V83" s="3">
        <v>0.46796136278099998</v>
      </c>
      <c r="W83" s="3">
        <v>4.6282053082000001</v>
      </c>
      <c r="X83">
        <v>60</v>
      </c>
      <c r="Y83">
        <v>144</v>
      </c>
      <c r="AB83">
        <f t="shared" ca="1" si="1"/>
        <v>158</v>
      </c>
    </row>
    <row r="84" spans="1:28" x14ac:dyDescent="0.25">
      <c r="A84" s="1">
        <v>145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105</v>
      </c>
      <c r="G84" s="1" t="s">
        <v>118</v>
      </c>
      <c r="H84" s="1" t="s">
        <v>663</v>
      </c>
      <c r="I84" s="1" t="s">
        <v>29</v>
      </c>
      <c r="J84" s="1" t="s">
        <v>30</v>
      </c>
      <c r="K84" s="1" t="s">
        <v>31</v>
      </c>
      <c r="L84" s="1" t="s">
        <v>32</v>
      </c>
      <c r="M84" s="1" t="s">
        <v>108</v>
      </c>
      <c r="N84" s="1" t="s">
        <v>120</v>
      </c>
      <c r="O84" s="1" t="s">
        <v>664</v>
      </c>
      <c r="P84" s="1" t="s">
        <v>663</v>
      </c>
      <c r="Q84" s="1" t="s">
        <v>665</v>
      </c>
      <c r="R84" s="1">
        <v>7</v>
      </c>
      <c r="S84" s="1">
        <v>42</v>
      </c>
      <c r="T84" s="2">
        <v>837.00940000000003</v>
      </c>
      <c r="U84" s="1" t="s">
        <v>666</v>
      </c>
      <c r="V84" s="3">
        <v>6.9086064784999998E-2</v>
      </c>
      <c r="W84" s="3">
        <v>1.5009529850400001</v>
      </c>
      <c r="X84">
        <v>156</v>
      </c>
      <c r="Y84">
        <v>144</v>
      </c>
      <c r="AB84">
        <f t="shared" ca="1" si="1"/>
        <v>83</v>
      </c>
    </row>
    <row r="85" spans="1:28" x14ac:dyDescent="0.25">
      <c r="A85" s="1">
        <v>213</v>
      </c>
      <c r="B85" s="1" t="s">
        <v>23</v>
      </c>
      <c r="C85" s="1" t="s">
        <v>24</v>
      </c>
      <c r="D85" s="1" t="s">
        <v>378</v>
      </c>
      <c r="E85" s="1" t="s">
        <v>573</v>
      </c>
      <c r="F85" s="1" t="s">
        <v>916</v>
      </c>
      <c r="I85" s="1" t="s">
        <v>29</v>
      </c>
      <c r="J85" s="1" t="s">
        <v>30</v>
      </c>
      <c r="K85" s="1" t="s">
        <v>31</v>
      </c>
      <c r="L85" s="1" t="s">
        <v>575</v>
      </c>
      <c r="M85" s="1" t="s">
        <v>917</v>
      </c>
      <c r="P85" s="1" t="s">
        <v>916</v>
      </c>
      <c r="Q85" s="1" t="s">
        <v>918</v>
      </c>
      <c r="R85" s="1">
        <v>5</v>
      </c>
      <c r="S85" s="1">
        <v>999</v>
      </c>
      <c r="T85" s="2">
        <v>143.30199999999999</v>
      </c>
      <c r="U85" s="1" t="s">
        <v>919</v>
      </c>
      <c r="V85" s="3">
        <v>1.22514186058E-2</v>
      </c>
      <c r="W85" s="3">
        <v>0.47904421090299998</v>
      </c>
      <c r="X85">
        <v>214</v>
      </c>
      <c r="Y85">
        <v>143</v>
      </c>
      <c r="AB85">
        <f t="shared" ca="1" si="1"/>
        <v>158</v>
      </c>
    </row>
    <row r="86" spans="1:28" x14ac:dyDescent="0.25">
      <c r="A86" s="1">
        <v>9</v>
      </c>
      <c r="B86" s="1" t="s">
        <v>500</v>
      </c>
      <c r="C86" s="1" t="s">
        <v>501</v>
      </c>
      <c r="D86" s="1" t="s">
        <v>510</v>
      </c>
      <c r="E86" s="1" t="s">
        <v>520</v>
      </c>
      <c r="I86" s="1" t="s">
        <v>504</v>
      </c>
      <c r="J86" s="1" t="s">
        <v>505</v>
      </c>
      <c r="K86" s="1" t="s">
        <v>512</v>
      </c>
      <c r="L86" s="1" t="s">
        <v>521</v>
      </c>
      <c r="P86" s="1" t="s">
        <v>520</v>
      </c>
      <c r="Q86" s="1" t="s">
        <v>522</v>
      </c>
      <c r="R86" s="1">
        <v>4</v>
      </c>
      <c r="S86" s="1">
        <v>888</v>
      </c>
      <c r="T86" s="2">
        <v>1901.8586</v>
      </c>
      <c r="U86" s="1" t="s">
        <v>523</v>
      </c>
      <c r="V86" s="3">
        <v>0.16180894969099999</v>
      </c>
      <c r="W86" s="3">
        <v>4.2738247552899997</v>
      </c>
      <c r="X86">
        <v>113</v>
      </c>
      <c r="Y86">
        <v>143</v>
      </c>
      <c r="AB86">
        <f t="shared" ca="1" si="1"/>
        <v>207</v>
      </c>
    </row>
    <row r="87" spans="1:28" x14ac:dyDescent="0.25">
      <c r="A87" s="1">
        <v>50</v>
      </c>
      <c r="B87" s="1" t="s">
        <v>41</v>
      </c>
      <c r="C87" s="1" t="s">
        <v>91</v>
      </c>
      <c r="D87" s="1" t="s">
        <v>92</v>
      </c>
      <c r="E87" s="1" t="s">
        <v>93</v>
      </c>
      <c r="F87" s="1" t="s">
        <v>94</v>
      </c>
      <c r="I87" s="1" t="s">
        <v>46</v>
      </c>
      <c r="J87" s="1" t="s">
        <v>95</v>
      </c>
      <c r="K87" s="1" t="s">
        <v>96</v>
      </c>
      <c r="L87" s="1" t="s">
        <v>97</v>
      </c>
      <c r="M87" s="1" t="s">
        <v>98</v>
      </c>
      <c r="P87" s="1" t="s">
        <v>94</v>
      </c>
      <c r="Q87" s="1" t="s">
        <v>99</v>
      </c>
      <c r="R87" s="1">
        <v>5</v>
      </c>
      <c r="S87" s="1">
        <v>142</v>
      </c>
      <c r="T87" s="2">
        <v>968.92669999999998</v>
      </c>
      <c r="U87" s="1" t="s">
        <v>100</v>
      </c>
      <c r="V87" s="3">
        <v>8.0929956397600006E-2</v>
      </c>
      <c r="W87" s="3">
        <v>1.6040750182700001</v>
      </c>
      <c r="X87">
        <v>147</v>
      </c>
      <c r="Y87">
        <v>141</v>
      </c>
      <c r="AB87">
        <f t="shared" ca="1" si="1"/>
        <v>151</v>
      </c>
    </row>
    <row r="88" spans="1:28" x14ac:dyDescent="0.25">
      <c r="A88" s="1">
        <v>141</v>
      </c>
      <c r="B88" s="1" t="s">
        <v>23</v>
      </c>
      <c r="C88" s="1" t="s">
        <v>24</v>
      </c>
      <c r="D88" s="1" t="s">
        <v>25</v>
      </c>
      <c r="E88" s="1" t="s">
        <v>128</v>
      </c>
      <c r="F88" s="1" t="s">
        <v>647</v>
      </c>
      <c r="I88" s="1" t="s">
        <v>29</v>
      </c>
      <c r="J88" s="1" t="s">
        <v>30</v>
      </c>
      <c r="K88" s="1" t="s">
        <v>31</v>
      </c>
      <c r="L88" s="1" t="s">
        <v>131</v>
      </c>
      <c r="M88" s="1" t="s">
        <v>648</v>
      </c>
      <c r="P88" s="1" t="s">
        <v>647</v>
      </c>
      <c r="Q88" s="1" t="s">
        <v>649</v>
      </c>
      <c r="R88" s="1">
        <v>5</v>
      </c>
      <c r="S88" s="1">
        <v>48</v>
      </c>
      <c r="T88" s="2">
        <v>3935.4279000000001</v>
      </c>
      <c r="U88" s="1" t="s">
        <v>650</v>
      </c>
      <c r="V88" s="3">
        <v>0.32370525209099998</v>
      </c>
      <c r="W88" s="3">
        <v>4.2208268221100003</v>
      </c>
      <c r="X88">
        <v>81</v>
      </c>
      <c r="Y88">
        <v>140</v>
      </c>
      <c r="AB88">
        <f t="shared" ca="1" si="1"/>
        <v>9</v>
      </c>
    </row>
    <row r="89" spans="1:28" x14ac:dyDescent="0.25">
      <c r="A89" s="1">
        <v>172</v>
      </c>
      <c r="B89" s="1" t="s">
        <v>23</v>
      </c>
      <c r="C89" s="1" t="s">
        <v>24</v>
      </c>
      <c r="D89" s="1" t="s">
        <v>378</v>
      </c>
      <c r="E89" s="1" t="s">
        <v>567</v>
      </c>
      <c r="F89" s="1" t="s">
        <v>763</v>
      </c>
      <c r="I89" s="1" t="s">
        <v>29</v>
      </c>
      <c r="J89" s="1" t="s">
        <v>30</v>
      </c>
      <c r="K89" s="1" t="s">
        <v>380</v>
      </c>
      <c r="L89" s="1" t="s">
        <v>569</v>
      </c>
      <c r="M89" s="1" t="s">
        <v>764</v>
      </c>
      <c r="P89" s="1" t="s">
        <v>763</v>
      </c>
      <c r="Q89" s="1" t="s">
        <v>765</v>
      </c>
      <c r="R89" s="1">
        <v>5</v>
      </c>
      <c r="S89" s="1">
        <v>5</v>
      </c>
      <c r="T89" s="2">
        <v>4591.1460999999999</v>
      </c>
      <c r="U89" s="1" t="s">
        <v>766</v>
      </c>
      <c r="V89" s="3">
        <v>0.39316845962800001</v>
      </c>
      <c r="W89" s="3">
        <v>3.6073992713999998</v>
      </c>
      <c r="X89">
        <v>67</v>
      </c>
      <c r="Y89">
        <v>140</v>
      </c>
      <c r="AB89">
        <f t="shared" ca="1" si="1"/>
        <v>196</v>
      </c>
    </row>
    <row r="90" spans="1:28" x14ac:dyDescent="0.25">
      <c r="A90" s="1">
        <v>112</v>
      </c>
      <c r="B90" s="1" t="s">
        <v>41</v>
      </c>
      <c r="C90" s="1" t="s">
        <v>91</v>
      </c>
      <c r="D90" s="1" t="s">
        <v>92</v>
      </c>
      <c r="E90" s="1" t="s">
        <v>136</v>
      </c>
      <c r="F90" s="1" t="s">
        <v>294</v>
      </c>
      <c r="I90" s="1" t="s">
        <v>46</v>
      </c>
      <c r="J90" s="1" t="s">
        <v>95</v>
      </c>
      <c r="K90" s="1" t="s">
        <v>96</v>
      </c>
      <c r="L90" s="1" t="s">
        <v>138</v>
      </c>
      <c r="M90" s="1" t="s">
        <v>295</v>
      </c>
      <c r="P90" s="1" t="s">
        <v>294</v>
      </c>
      <c r="Q90" s="1" t="s">
        <v>296</v>
      </c>
      <c r="R90" s="1">
        <v>5</v>
      </c>
      <c r="S90" s="1">
        <v>122</v>
      </c>
      <c r="T90" s="2">
        <v>4353.4795999999997</v>
      </c>
      <c r="U90" s="1" t="s">
        <v>297</v>
      </c>
      <c r="V90" s="3">
        <v>0.35686238799800002</v>
      </c>
      <c r="W90" s="3">
        <v>3.6886704508900001</v>
      </c>
      <c r="X90">
        <v>70</v>
      </c>
      <c r="Y90">
        <v>139</v>
      </c>
      <c r="AB90">
        <f t="shared" ca="1" si="1"/>
        <v>72</v>
      </c>
    </row>
    <row r="91" spans="1:28" x14ac:dyDescent="0.25">
      <c r="A91" s="1">
        <v>100</v>
      </c>
      <c r="B91" s="1" t="s">
        <v>23</v>
      </c>
      <c r="C91" s="1" t="s">
        <v>24</v>
      </c>
      <c r="D91" s="1" t="s">
        <v>25</v>
      </c>
      <c r="E91" s="1" t="s">
        <v>128</v>
      </c>
      <c r="F91" s="1" t="s">
        <v>252</v>
      </c>
      <c r="I91" s="1" t="s">
        <v>29</v>
      </c>
      <c r="J91" s="1" t="s">
        <v>30</v>
      </c>
      <c r="K91" s="1" t="s">
        <v>31</v>
      </c>
      <c r="L91" s="1" t="s">
        <v>131</v>
      </c>
      <c r="M91" s="1" t="s">
        <v>253</v>
      </c>
      <c r="P91" s="1" t="s">
        <v>252</v>
      </c>
      <c r="Q91" s="1" t="s">
        <v>254</v>
      </c>
      <c r="R91" s="1">
        <v>5</v>
      </c>
      <c r="S91" s="1">
        <v>999</v>
      </c>
      <c r="T91" s="2">
        <v>4708.1657999999998</v>
      </c>
      <c r="U91" s="1" t="s">
        <v>255</v>
      </c>
      <c r="V91" s="3">
        <v>0.38678130389600002</v>
      </c>
      <c r="W91" s="3">
        <v>4.4652065024900001</v>
      </c>
      <c r="X91">
        <v>66</v>
      </c>
      <c r="Y91">
        <v>137</v>
      </c>
      <c r="AB91">
        <f t="shared" ca="1" si="1"/>
        <v>48</v>
      </c>
    </row>
    <row r="92" spans="1:28" x14ac:dyDescent="0.25">
      <c r="A92" s="1">
        <v>117</v>
      </c>
      <c r="B92" s="1" t="s">
        <v>41</v>
      </c>
      <c r="C92" s="1" t="s">
        <v>91</v>
      </c>
      <c r="D92" s="1" t="s">
        <v>310</v>
      </c>
      <c r="E92" s="1" t="s">
        <v>311</v>
      </c>
      <c r="F92" s="1" t="s">
        <v>319</v>
      </c>
      <c r="I92" s="1" t="s">
        <v>46</v>
      </c>
      <c r="J92" s="1" t="s">
        <v>95</v>
      </c>
      <c r="K92" s="1" t="s">
        <v>313</v>
      </c>
      <c r="L92" s="1" t="s">
        <v>314</v>
      </c>
      <c r="M92" s="1" t="s">
        <v>320</v>
      </c>
      <c r="P92" s="1" t="s">
        <v>319</v>
      </c>
      <c r="Q92" s="1" t="s">
        <v>321</v>
      </c>
      <c r="R92" s="1">
        <v>5</v>
      </c>
      <c r="S92" s="1">
        <v>88</v>
      </c>
      <c r="T92" s="2">
        <v>848.78060000000005</v>
      </c>
      <c r="U92" s="1" t="s">
        <v>322</v>
      </c>
      <c r="V92" s="3">
        <v>6.9508207801099994E-2</v>
      </c>
      <c r="W92" s="3">
        <v>1.7970224877000001</v>
      </c>
      <c r="X92">
        <v>154</v>
      </c>
      <c r="Y92">
        <v>136</v>
      </c>
      <c r="AB92">
        <f t="shared" ca="1" si="1"/>
        <v>198</v>
      </c>
    </row>
    <row r="93" spans="1:28" x14ac:dyDescent="0.25">
      <c r="A93" s="1">
        <v>129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53</v>
      </c>
      <c r="G93" s="1" t="s">
        <v>54</v>
      </c>
      <c r="H93" s="1" t="s">
        <v>370</v>
      </c>
      <c r="I93" s="1" t="s">
        <v>29</v>
      </c>
      <c r="J93" s="1" t="s">
        <v>30</v>
      </c>
      <c r="K93" s="1" t="s">
        <v>31</v>
      </c>
      <c r="L93" s="1" t="s">
        <v>32</v>
      </c>
      <c r="M93" s="1" t="s">
        <v>56</v>
      </c>
      <c r="N93" s="1" t="s">
        <v>57</v>
      </c>
      <c r="O93" s="1" t="s">
        <v>371</v>
      </c>
      <c r="P93" s="1" t="s">
        <v>370</v>
      </c>
      <c r="Q93" s="1" t="s">
        <v>372</v>
      </c>
      <c r="R93" s="1">
        <v>7</v>
      </c>
      <c r="S93" s="1">
        <v>999</v>
      </c>
      <c r="T93" s="2">
        <v>356.34899999999999</v>
      </c>
      <c r="U93" s="1" t="s">
        <v>373</v>
      </c>
      <c r="V93" s="3">
        <v>2.98152553579E-2</v>
      </c>
      <c r="W93" s="3">
        <v>0.88343460383399997</v>
      </c>
      <c r="X93">
        <v>193</v>
      </c>
      <c r="Y93">
        <v>135</v>
      </c>
      <c r="AB93">
        <f t="shared" ca="1" si="1"/>
        <v>229</v>
      </c>
    </row>
    <row r="94" spans="1:28" x14ac:dyDescent="0.25">
      <c r="A94" s="1">
        <v>101</v>
      </c>
      <c r="B94" s="1" t="s">
        <v>41</v>
      </c>
      <c r="C94" s="1" t="s">
        <v>91</v>
      </c>
      <c r="D94" s="1" t="s">
        <v>92</v>
      </c>
      <c r="E94" s="1" t="s">
        <v>136</v>
      </c>
      <c r="F94" s="1" t="s">
        <v>256</v>
      </c>
      <c r="I94" s="1" t="s">
        <v>46</v>
      </c>
      <c r="J94" s="1" t="s">
        <v>95</v>
      </c>
      <c r="K94" s="1" t="s">
        <v>96</v>
      </c>
      <c r="L94" s="1" t="s">
        <v>138</v>
      </c>
      <c r="M94" s="1" t="s">
        <v>257</v>
      </c>
      <c r="P94" s="1" t="s">
        <v>256</v>
      </c>
      <c r="Q94" s="1" t="s">
        <v>258</v>
      </c>
      <c r="R94" s="1">
        <v>5</v>
      </c>
      <c r="S94" s="1">
        <v>123</v>
      </c>
      <c r="T94" s="2">
        <v>18528.365600000001</v>
      </c>
      <c r="U94" s="1" t="s">
        <v>259</v>
      </c>
      <c r="V94" s="3">
        <v>1.5233821248899999</v>
      </c>
      <c r="W94" s="3">
        <v>9.1692896276999996</v>
      </c>
      <c r="X94">
        <v>20</v>
      </c>
      <c r="Y94">
        <v>133</v>
      </c>
      <c r="AB94">
        <f t="shared" ca="1" si="1"/>
        <v>10</v>
      </c>
    </row>
    <row r="95" spans="1:28" x14ac:dyDescent="0.25">
      <c r="A95" s="1">
        <v>122</v>
      </c>
      <c r="B95" s="1" t="s">
        <v>23</v>
      </c>
      <c r="C95" s="1" t="s">
        <v>24</v>
      </c>
      <c r="D95" s="1" t="s">
        <v>330</v>
      </c>
      <c r="E95" s="1" t="s">
        <v>331</v>
      </c>
      <c r="F95" s="1" t="s">
        <v>338</v>
      </c>
      <c r="I95" s="1" t="s">
        <v>29</v>
      </c>
      <c r="J95" s="1" t="s">
        <v>30</v>
      </c>
      <c r="K95" s="1" t="s">
        <v>333</v>
      </c>
      <c r="L95" s="1" t="s">
        <v>334</v>
      </c>
      <c r="M95" s="1" t="s">
        <v>339</v>
      </c>
      <c r="P95" s="1" t="s">
        <v>338</v>
      </c>
      <c r="Q95" s="1" t="s">
        <v>340</v>
      </c>
      <c r="R95" s="1">
        <v>5</v>
      </c>
      <c r="S95" s="1">
        <v>999</v>
      </c>
      <c r="T95" s="2">
        <v>187.9402</v>
      </c>
      <c r="U95" s="1" t="s">
        <v>341</v>
      </c>
      <c r="V95" s="3">
        <v>1.539188075E-2</v>
      </c>
      <c r="W95" s="3">
        <v>0.82455149465099997</v>
      </c>
      <c r="X95">
        <v>209</v>
      </c>
      <c r="Y95">
        <v>133</v>
      </c>
      <c r="AB95">
        <f t="shared" ca="1" si="1"/>
        <v>171</v>
      </c>
    </row>
    <row r="96" spans="1:28" x14ac:dyDescent="0.25">
      <c r="A96" s="1">
        <v>23</v>
      </c>
      <c r="B96" s="1" t="s">
        <v>23</v>
      </c>
      <c r="C96" s="1" t="s">
        <v>24</v>
      </c>
      <c r="D96" s="1" t="s">
        <v>378</v>
      </c>
      <c r="E96" s="1" t="s">
        <v>573</v>
      </c>
      <c r="F96" s="1" t="s">
        <v>574</v>
      </c>
      <c r="I96" s="1" t="s">
        <v>29</v>
      </c>
      <c r="J96" s="1" t="s">
        <v>30</v>
      </c>
      <c r="K96" s="1" t="s">
        <v>380</v>
      </c>
      <c r="L96" s="1" t="s">
        <v>575</v>
      </c>
      <c r="M96" s="1" t="s">
        <v>576</v>
      </c>
      <c r="P96" s="1" t="s">
        <v>574</v>
      </c>
      <c r="Q96" s="1" t="s">
        <v>577</v>
      </c>
      <c r="R96" s="1">
        <v>5</v>
      </c>
      <c r="S96" s="1">
        <v>999</v>
      </c>
      <c r="T96" s="2">
        <v>480.577</v>
      </c>
      <c r="U96" s="1" t="s">
        <v>578</v>
      </c>
      <c r="V96" s="3">
        <v>4.1142713347899998E-2</v>
      </c>
      <c r="W96" s="3">
        <v>1.36378267545</v>
      </c>
      <c r="X96">
        <v>179</v>
      </c>
      <c r="Y96">
        <v>132</v>
      </c>
      <c r="AB96">
        <f t="shared" ca="1" si="1"/>
        <v>97</v>
      </c>
    </row>
    <row r="97" spans="1:28" x14ac:dyDescent="0.25">
      <c r="A97" s="1">
        <v>78</v>
      </c>
      <c r="B97" s="1" t="s">
        <v>41</v>
      </c>
      <c r="C97" s="1" t="s">
        <v>91</v>
      </c>
      <c r="D97" s="1" t="s">
        <v>154</v>
      </c>
      <c r="E97" s="1" t="s">
        <v>155</v>
      </c>
      <c r="F97" s="1" t="s">
        <v>156</v>
      </c>
      <c r="I97" s="1" t="s">
        <v>46</v>
      </c>
      <c r="J97" s="1" t="s">
        <v>95</v>
      </c>
      <c r="K97" s="1" t="s">
        <v>157</v>
      </c>
      <c r="L97" s="1" t="s">
        <v>158</v>
      </c>
      <c r="M97" s="1" t="s">
        <v>159</v>
      </c>
      <c r="P97" s="1" t="s">
        <v>156</v>
      </c>
      <c r="Q97" s="1" t="s">
        <v>160</v>
      </c>
      <c r="R97" s="1">
        <v>5</v>
      </c>
      <c r="S97" s="1">
        <v>100</v>
      </c>
      <c r="T97" s="2">
        <v>30275.8662</v>
      </c>
      <c r="U97" s="1" t="s">
        <v>161</v>
      </c>
      <c r="V97" s="3">
        <v>2.50362612784</v>
      </c>
      <c r="W97" s="3">
        <v>12.7353282913</v>
      </c>
      <c r="X97">
        <v>9</v>
      </c>
      <c r="Y97">
        <v>130</v>
      </c>
      <c r="AB97">
        <f t="shared" ca="1" si="1"/>
        <v>30</v>
      </c>
    </row>
    <row r="98" spans="1:28" x14ac:dyDescent="0.25">
      <c r="A98" s="1">
        <v>180</v>
      </c>
      <c r="B98" s="1" t="s">
        <v>23</v>
      </c>
      <c r="C98" s="1" t="s">
        <v>24</v>
      </c>
      <c r="D98" s="1" t="s">
        <v>378</v>
      </c>
      <c r="E98" s="1" t="s">
        <v>567</v>
      </c>
      <c r="F98" s="1" t="s">
        <v>791</v>
      </c>
      <c r="I98" s="1" t="s">
        <v>29</v>
      </c>
      <c r="J98" s="1" t="s">
        <v>30</v>
      </c>
      <c r="K98" s="1" t="s">
        <v>380</v>
      </c>
      <c r="L98" s="1" t="s">
        <v>569</v>
      </c>
      <c r="M98" s="1" t="s">
        <v>792</v>
      </c>
      <c r="P98" s="1" t="s">
        <v>791</v>
      </c>
      <c r="Q98" s="1" t="s">
        <v>793</v>
      </c>
      <c r="R98" s="1">
        <v>5</v>
      </c>
      <c r="S98" s="1">
        <v>3</v>
      </c>
      <c r="T98" s="2">
        <v>1347.0721000000001</v>
      </c>
      <c r="U98" s="1" t="s">
        <v>794</v>
      </c>
      <c r="V98" s="3">
        <v>0.115634635485</v>
      </c>
      <c r="W98" s="3">
        <v>1.91609728835</v>
      </c>
      <c r="X98">
        <v>134</v>
      </c>
      <c r="Y98">
        <v>130</v>
      </c>
      <c r="AB98">
        <f t="shared" ca="1" si="1"/>
        <v>208</v>
      </c>
    </row>
    <row r="99" spans="1:28" x14ac:dyDescent="0.25">
      <c r="A99" s="1">
        <v>195</v>
      </c>
      <c r="B99" s="1" t="s">
        <v>500</v>
      </c>
      <c r="C99" s="1" t="s">
        <v>501</v>
      </c>
      <c r="D99" s="1" t="s">
        <v>502</v>
      </c>
      <c r="E99" s="1" t="s">
        <v>851</v>
      </c>
      <c r="I99" s="1" t="s">
        <v>504</v>
      </c>
      <c r="J99" s="1" t="s">
        <v>505</v>
      </c>
      <c r="K99" s="1" t="s">
        <v>506</v>
      </c>
      <c r="L99" s="1" t="s">
        <v>852</v>
      </c>
      <c r="P99" s="1" t="s">
        <v>851</v>
      </c>
      <c r="Q99" s="1" t="s">
        <v>853</v>
      </c>
      <c r="R99" s="1">
        <v>4</v>
      </c>
      <c r="S99" s="1">
        <v>153</v>
      </c>
      <c r="T99" s="2">
        <v>1154.5853999999999</v>
      </c>
      <c r="U99" s="1" t="s">
        <v>854</v>
      </c>
      <c r="V99" s="3">
        <v>9.7562077974299999E-2</v>
      </c>
      <c r="W99" s="3">
        <v>2.3884159497300002</v>
      </c>
      <c r="X99">
        <v>142</v>
      </c>
      <c r="Y99">
        <v>129</v>
      </c>
      <c r="AB99">
        <f t="shared" ca="1" si="1"/>
        <v>142</v>
      </c>
    </row>
    <row r="100" spans="1:28" x14ac:dyDescent="0.25">
      <c r="A100" s="1">
        <v>93</v>
      </c>
      <c r="B100" s="1" t="s">
        <v>41</v>
      </c>
      <c r="C100" s="1" t="s">
        <v>91</v>
      </c>
      <c r="D100" s="1" t="s">
        <v>154</v>
      </c>
      <c r="E100" s="1" t="s">
        <v>155</v>
      </c>
      <c r="F100" s="1" t="s">
        <v>224</v>
      </c>
      <c r="I100" s="1" t="s">
        <v>46</v>
      </c>
      <c r="J100" s="1" t="s">
        <v>95</v>
      </c>
      <c r="K100" s="1" t="s">
        <v>157</v>
      </c>
      <c r="L100" s="1" t="s">
        <v>158</v>
      </c>
      <c r="M100" s="1" t="s">
        <v>225</v>
      </c>
      <c r="P100" s="1" t="s">
        <v>224</v>
      </c>
      <c r="Q100" s="1" t="s">
        <v>226</v>
      </c>
      <c r="R100" s="1">
        <v>5</v>
      </c>
      <c r="S100" s="1">
        <v>94</v>
      </c>
      <c r="T100" s="2">
        <v>8926.2140999999992</v>
      </c>
      <c r="U100" s="1" t="s">
        <v>227</v>
      </c>
      <c r="V100" s="3">
        <v>0.73376852565999995</v>
      </c>
      <c r="W100" s="3">
        <v>5.3273276092500002</v>
      </c>
      <c r="X100">
        <v>43</v>
      </c>
      <c r="Y100">
        <v>128</v>
      </c>
      <c r="AB100">
        <f t="shared" ca="1" si="1"/>
        <v>224</v>
      </c>
    </row>
    <row r="101" spans="1:28" x14ac:dyDescent="0.25">
      <c r="A101" s="1">
        <v>51</v>
      </c>
      <c r="B101" s="1" t="s">
        <v>41</v>
      </c>
      <c r="C101" s="1" t="s">
        <v>91</v>
      </c>
      <c r="D101" s="1" t="s">
        <v>92</v>
      </c>
      <c r="E101" s="1" t="s">
        <v>93</v>
      </c>
      <c r="F101" s="1" t="s">
        <v>423</v>
      </c>
      <c r="I101" s="1" t="s">
        <v>46</v>
      </c>
      <c r="J101" s="1" t="s">
        <v>95</v>
      </c>
      <c r="K101" s="1" t="s">
        <v>96</v>
      </c>
      <c r="L101" s="1" t="s">
        <v>97</v>
      </c>
      <c r="M101" s="1" t="s">
        <v>424</v>
      </c>
      <c r="P101" s="1" t="s">
        <v>423</v>
      </c>
      <c r="Q101" s="1" t="s">
        <v>425</v>
      </c>
      <c r="R101" s="1">
        <v>5</v>
      </c>
      <c r="S101" s="1">
        <v>140</v>
      </c>
      <c r="T101" s="2">
        <v>25.822299999999998</v>
      </c>
      <c r="U101" s="1" t="s">
        <v>426</v>
      </c>
      <c r="V101" s="3">
        <v>2.15519171928E-3</v>
      </c>
      <c r="W101" s="3">
        <v>0.23407860612600001</v>
      </c>
      <c r="X101">
        <v>229</v>
      </c>
      <c r="Y101">
        <v>128</v>
      </c>
      <c r="AB101">
        <f t="shared" ca="1" si="1"/>
        <v>97</v>
      </c>
    </row>
    <row r="102" spans="1:28" x14ac:dyDescent="0.25">
      <c r="A102" s="1">
        <v>66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105</v>
      </c>
      <c r="G102" s="1" t="s">
        <v>465</v>
      </c>
      <c r="I102" s="1" t="s">
        <v>29</v>
      </c>
      <c r="J102" s="1" t="s">
        <v>30</v>
      </c>
      <c r="K102" s="1" t="s">
        <v>31</v>
      </c>
      <c r="L102" s="1" t="s">
        <v>32</v>
      </c>
      <c r="M102" s="1" t="s">
        <v>114</v>
      </c>
      <c r="N102" s="1" t="s">
        <v>466</v>
      </c>
      <c r="P102" s="1" t="s">
        <v>465</v>
      </c>
      <c r="Q102" s="1" t="s">
        <v>467</v>
      </c>
      <c r="R102" s="1">
        <v>6</v>
      </c>
      <c r="S102" s="1">
        <v>999</v>
      </c>
      <c r="T102" s="2">
        <v>1857.6987999999999</v>
      </c>
      <c r="U102" s="1" t="s">
        <v>468</v>
      </c>
      <c r="V102" s="3">
        <v>0.153887857435</v>
      </c>
      <c r="W102" s="3">
        <v>2.4154149356699999</v>
      </c>
      <c r="X102">
        <v>115</v>
      </c>
      <c r="Y102">
        <v>127</v>
      </c>
      <c r="AB102">
        <f t="shared" ca="1" si="1"/>
        <v>64</v>
      </c>
    </row>
    <row r="103" spans="1:28" x14ac:dyDescent="0.25">
      <c r="A103" s="1">
        <v>26</v>
      </c>
      <c r="B103" s="1" t="s">
        <v>23</v>
      </c>
      <c r="C103" s="1" t="s">
        <v>24</v>
      </c>
      <c r="D103" s="1" t="s">
        <v>25</v>
      </c>
      <c r="E103" s="1" t="s">
        <v>579</v>
      </c>
      <c r="F103" s="1" t="s">
        <v>589</v>
      </c>
      <c r="G103" s="1" t="s">
        <v>590</v>
      </c>
      <c r="I103" s="1" t="s">
        <v>29</v>
      </c>
      <c r="J103" s="1" t="s">
        <v>30</v>
      </c>
      <c r="K103" s="1" t="s">
        <v>31</v>
      </c>
      <c r="L103" s="1" t="s">
        <v>581</v>
      </c>
      <c r="M103" s="1" t="s">
        <v>591</v>
      </c>
      <c r="N103" s="1" t="s">
        <v>592</v>
      </c>
      <c r="P103" s="1" t="s">
        <v>590</v>
      </c>
      <c r="Q103" s="1" t="s">
        <v>593</v>
      </c>
      <c r="R103" s="1">
        <v>6</v>
      </c>
      <c r="S103" s="1">
        <v>999</v>
      </c>
      <c r="T103" s="2">
        <v>303.14359999999999</v>
      </c>
      <c r="U103" s="1" t="s">
        <v>594</v>
      </c>
      <c r="V103" s="3">
        <v>2.57180926576E-2</v>
      </c>
      <c r="W103" s="3">
        <v>1.24646565524</v>
      </c>
      <c r="X103">
        <v>201</v>
      </c>
      <c r="Y103">
        <v>123</v>
      </c>
      <c r="AB103">
        <f t="shared" ca="1" si="1"/>
        <v>27</v>
      </c>
    </row>
    <row r="104" spans="1:28" x14ac:dyDescent="0.25">
      <c r="A104" s="1">
        <v>177</v>
      </c>
      <c r="B104" s="1" t="s">
        <v>41</v>
      </c>
      <c r="C104" s="1" t="s">
        <v>91</v>
      </c>
      <c r="D104" s="1" t="s">
        <v>310</v>
      </c>
      <c r="E104" s="1" t="s">
        <v>779</v>
      </c>
      <c r="I104" s="1" t="s">
        <v>46</v>
      </c>
      <c r="J104" s="1" t="s">
        <v>95</v>
      </c>
      <c r="K104" s="1" t="s">
        <v>313</v>
      </c>
      <c r="L104" s="1" t="s">
        <v>780</v>
      </c>
      <c r="P104" s="1" t="s">
        <v>779</v>
      </c>
      <c r="Q104" s="1" t="s">
        <v>781</v>
      </c>
      <c r="R104" s="1">
        <v>4</v>
      </c>
      <c r="S104" s="1">
        <v>79</v>
      </c>
      <c r="T104" s="2">
        <v>41619.644099999998</v>
      </c>
      <c r="U104" s="1" t="s">
        <v>782</v>
      </c>
      <c r="V104" s="3">
        <v>3.4036097814800002</v>
      </c>
      <c r="W104" s="3">
        <v>15.387247963</v>
      </c>
      <c r="X104">
        <v>3</v>
      </c>
      <c r="Y104">
        <v>122</v>
      </c>
      <c r="AB104">
        <f t="shared" ca="1" si="1"/>
        <v>96</v>
      </c>
    </row>
    <row r="105" spans="1:28" x14ac:dyDescent="0.25">
      <c r="A105" s="1">
        <v>189</v>
      </c>
      <c r="B105" s="1" t="s">
        <v>41</v>
      </c>
      <c r="C105" s="1" t="s">
        <v>91</v>
      </c>
      <c r="D105" s="1" t="s">
        <v>154</v>
      </c>
      <c r="E105" s="1" t="s">
        <v>827</v>
      </c>
      <c r="I105" s="1" t="s">
        <v>46</v>
      </c>
      <c r="J105" s="1" t="s">
        <v>95</v>
      </c>
      <c r="K105" s="1" t="s">
        <v>157</v>
      </c>
      <c r="L105" s="1" t="s">
        <v>828</v>
      </c>
      <c r="P105" s="1" t="s">
        <v>827</v>
      </c>
      <c r="Q105" s="1" t="s">
        <v>829</v>
      </c>
      <c r="R105" s="1">
        <v>4</v>
      </c>
      <c r="S105" s="1">
        <v>101</v>
      </c>
      <c r="T105" s="2">
        <v>3925.8497000000002</v>
      </c>
      <c r="U105" s="1" t="s">
        <v>830</v>
      </c>
      <c r="V105" s="3">
        <v>0.321874468267</v>
      </c>
      <c r="W105" s="3">
        <v>6.1199996448</v>
      </c>
      <c r="X105">
        <v>82</v>
      </c>
      <c r="Y105">
        <v>122</v>
      </c>
      <c r="AB105">
        <f t="shared" ca="1" si="1"/>
        <v>170</v>
      </c>
    </row>
    <row r="106" spans="1:28" x14ac:dyDescent="0.25">
      <c r="A106" s="1">
        <v>58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53</v>
      </c>
      <c r="G106" s="1" t="s">
        <v>431</v>
      </c>
      <c r="I106" s="1" t="s">
        <v>29</v>
      </c>
      <c r="J106" s="1" t="s">
        <v>30</v>
      </c>
      <c r="K106" s="1" t="s">
        <v>31</v>
      </c>
      <c r="L106" s="1" t="s">
        <v>32</v>
      </c>
      <c r="M106" s="1" t="s">
        <v>407</v>
      </c>
      <c r="N106" s="1" t="s">
        <v>432</v>
      </c>
      <c r="P106" s="1" t="s">
        <v>431</v>
      </c>
      <c r="Q106" s="1" t="s">
        <v>433</v>
      </c>
      <c r="R106" s="1">
        <v>6</v>
      </c>
      <c r="S106" s="1">
        <v>999</v>
      </c>
      <c r="T106" s="2">
        <v>1742.0789</v>
      </c>
      <c r="U106" s="1" t="s">
        <v>434</v>
      </c>
      <c r="V106" s="3">
        <v>0.14490027226499999</v>
      </c>
      <c r="W106" s="3">
        <v>2.1615632359600001</v>
      </c>
      <c r="X106">
        <v>121</v>
      </c>
      <c r="Y106">
        <v>120</v>
      </c>
      <c r="AB106">
        <f t="shared" ca="1" si="1"/>
        <v>33</v>
      </c>
    </row>
    <row r="107" spans="1:28" x14ac:dyDescent="0.25">
      <c r="A107" s="1">
        <v>28</v>
      </c>
      <c r="B107" s="1" t="s">
        <v>23</v>
      </c>
      <c r="C107" s="1" t="s">
        <v>24</v>
      </c>
      <c r="D107" s="1" t="s">
        <v>25</v>
      </c>
      <c r="E107" s="1" t="s">
        <v>579</v>
      </c>
      <c r="F107" s="1" t="s">
        <v>599</v>
      </c>
      <c r="I107" s="1" t="s">
        <v>29</v>
      </c>
      <c r="J107" s="1" t="s">
        <v>30</v>
      </c>
      <c r="K107" s="1" t="s">
        <v>31</v>
      </c>
      <c r="L107" s="1" t="s">
        <v>581</v>
      </c>
      <c r="M107" s="1" t="s">
        <v>600</v>
      </c>
      <c r="P107" s="1" t="s">
        <v>599</v>
      </c>
      <c r="Q107" s="1" t="s">
        <v>601</v>
      </c>
      <c r="R107" s="1">
        <v>5</v>
      </c>
      <c r="S107" s="1">
        <v>13</v>
      </c>
      <c r="T107" s="2">
        <v>1946.3389999999999</v>
      </c>
      <c r="U107" s="1" t="s">
        <v>602</v>
      </c>
      <c r="V107" s="3">
        <v>0.16502116674699999</v>
      </c>
      <c r="W107" s="3">
        <v>2.9881237759400001</v>
      </c>
      <c r="X107">
        <v>111</v>
      </c>
      <c r="Y107">
        <v>119</v>
      </c>
      <c r="AB107">
        <f t="shared" ca="1" si="1"/>
        <v>42</v>
      </c>
    </row>
    <row r="108" spans="1:28" x14ac:dyDescent="0.25">
      <c r="A108" s="1">
        <v>56</v>
      </c>
      <c r="B108" s="1" t="s">
        <v>41</v>
      </c>
      <c r="C108" s="1" t="s">
        <v>91</v>
      </c>
      <c r="D108" s="1" t="s">
        <v>92</v>
      </c>
      <c r="E108" s="1" t="s">
        <v>93</v>
      </c>
      <c r="F108" s="1" t="s">
        <v>419</v>
      </c>
      <c r="I108" s="1" t="s">
        <v>46</v>
      </c>
      <c r="J108" s="1" t="s">
        <v>95</v>
      </c>
      <c r="K108" s="1" t="s">
        <v>96</v>
      </c>
      <c r="L108" s="1" t="s">
        <v>97</v>
      </c>
      <c r="M108" s="1" t="s">
        <v>420</v>
      </c>
      <c r="P108" s="1" t="s">
        <v>419</v>
      </c>
      <c r="Q108" s="1" t="s">
        <v>421</v>
      </c>
      <c r="R108" s="1">
        <v>5</v>
      </c>
      <c r="S108" s="1">
        <v>135</v>
      </c>
      <c r="T108" s="2">
        <v>660.41099999999994</v>
      </c>
      <c r="U108" s="1" t="s">
        <v>422</v>
      </c>
      <c r="V108" s="3">
        <v>5.50211646094E-2</v>
      </c>
      <c r="W108" s="3">
        <v>1.22232959047</v>
      </c>
      <c r="X108">
        <v>168</v>
      </c>
      <c r="Y108">
        <v>117</v>
      </c>
      <c r="AB108">
        <f t="shared" ca="1" si="1"/>
        <v>195</v>
      </c>
    </row>
    <row r="109" spans="1:28" x14ac:dyDescent="0.25">
      <c r="A109" s="1">
        <v>217</v>
      </c>
      <c r="B109" s="1" t="s">
        <v>23</v>
      </c>
      <c r="C109" s="1" t="s">
        <v>24</v>
      </c>
      <c r="D109" s="1" t="s">
        <v>378</v>
      </c>
      <c r="E109" s="1" t="s">
        <v>573</v>
      </c>
      <c r="F109" s="1" t="s">
        <v>976</v>
      </c>
      <c r="I109" s="1" t="s">
        <v>29</v>
      </c>
      <c r="J109" s="1" t="s">
        <v>30</v>
      </c>
      <c r="K109" s="1" t="s">
        <v>31</v>
      </c>
      <c r="L109" s="1" t="s">
        <v>575</v>
      </c>
      <c r="M109" s="1" t="s">
        <v>977</v>
      </c>
      <c r="P109" s="1" t="s">
        <v>976</v>
      </c>
      <c r="Q109" s="1" t="s">
        <v>978</v>
      </c>
      <c r="R109" s="1">
        <v>5</v>
      </c>
      <c r="S109" s="1">
        <v>999</v>
      </c>
      <c r="T109" s="2">
        <v>44.562100000000001</v>
      </c>
      <c r="U109" s="1" t="s">
        <v>979</v>
      </c>
      <c r="V109" s="3">
        <v>3.8015773408599999E-3</v>
      </c>
      <c r="W109" s="3">
        <v>0.291189929427</v>
      </c>
      <c r="X109">
        <v>226</v>
      </c>
      <c r="Y109">
        <v>116</v>
      </c>
      <c r="AB109">
        <f t="shared" ca="1" si="1"/>
        <v>222</v>
      </c>
    </row>
    <row r="110" spans="1:28" x14ac:dyDescent="0.25">
      <c r="A110" s="1">
        <v>71</v>
      </c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105</v>
      </c>
      <c r="G110" s="1" t="s">
        <v>118</v>
      </c>
      <c r="H110" s="1" t="s">
        <v>124</v>
      </c>
      <c r="I110" s="1" t="s">
        <v>29</v>
      </c>
      <c r="J110" s="1" t="s">
        <v>30</v>
      </c>
      <c r="K110" s="1" t="s">
        <v>31</v>
      </c>
      <c r="L110" s="1" t="s">
        <v>32</v>
      </c>
      <c r="M110" s="1" t="s">
        <v>108</v>
      </c>
      <c r="N110" s="1" t="s">
        <v>120</v>
      </c>
      <c r="O110" s="1" t="s">
        <v>125</v>
      </c>
      <c r="P110" s="1" t="s">
        <v>124</v>
      </c>
      <c r="Q110" s="1" t="s">
        <v>126</v>
      </c>
      <c r="R110" s="1">
        <v>7</v>
      </c>
      <c r="S110" s="1">
        <v>999</v>
      </c>
      <c r="T110" s="2">
        <v>337.58620000000002</v>
      </c>
      <c r="U110" s="1" t="s">
        <v>127</v>
      </c>
      <c r="V110" s="3">
        <v>2.7869190500800001E-2</v>
      </c>
      <c r="W110" s="3">
        <v>1.2909531079300001</v>
      </c>
      <c r="X110">
        <v>197</v>
      </c>
      <c r="Y110">
        <v>116</v>
      </c>
      <c r="AB110">
        <f t="shared" ca="1" si="1"/>
        <v>2</v>
      </c>
    </row>
    <row r="111" spans="1:28" x14ac:dyDescent="0.25">
      <c r="A111" s="1">
        <v>108</v>
      </c>
      <c r="B111" s="1" t="s">
        <v>41</v>
      </c>
      <c r="C111" s="1" t="s">
        <v>91</v>
      </c>
      <c r="D111" s="1" t="s">
        <v>154</v>
      </c>
      <c r="E111" s="1" t="s">
        <v>276</v>
      </c>
      <c r="F111" s="1" t="s">
        <v>980</v>
      </c>
      <c r="I111" s="1" t="s">
        <v>46</v>
      </c>
      <c r="J111" s="1" t="s">
        <v>95</v>
      </c>
      <c r="K111" s="1" t="s">
        <v>157</v>
      </c>
      <c r="L111" s="1" t="s">
        <v>278</v>
      </c>
      <c r="M111" s="1" t="s">
        <v>981</v>
      </c>
      <c r="P111" s="1" t="s">
        <v>980</v>
      </c>
      <c r="Q111" s="1" t="s">
        <v>982</v>
      </c>
      <c r="R111" s="1">
        <v>5</v>
      </c>
      <c r="S111" s="1">
        <v>107</v>
      </c>
      <c r="T111" s="2">
        <v>164.148</v>
      </c>
      <c r="U111" s="1" t="s">
        <v>983</v>
      </c>
      <c r="V111" s="3">
        <v>1.3446258112899999E-2</v>
      </c>
      <c r="W111" s="3">
        <v>0.80001739697200003</v>
      </c>
      <c r="X111">
        <v>211</v>
      </c>
      <c r="Y111">
        <v>115</v>
      </c>
      <c r="AB111">
        <f t="shared" ca="1" si="1"/>
        <v>21</v>
      </c>
    </row>
    <row r="112" spans="1:28" x14ac:dyDescent="0.25">
      <c r="A112" s="1">
        <v>131</v>
      </c>
      <c r="B112" s="1" t="s">
        <v>23</v>
      </c>
      <c r="C112" s="1" t="s">
        <v>24</v>
      </c>
      <c r="D112" s="1" t="s">
        <v>378</v>
      </c>
      <c r="E112" s="1" t="s">
        <v>379</v>
      </c>
      <c r="I112" s="1" t="s">
        <v>29</v>
      </c>
      <c r="J112" s="1" t="s">
        <v>30</v>
      </c>
      <c r="K112" s="1" t="s">
        <v>380</v>
      </c>
      <c r="L112" s="1" t="s">
        <v>381</v>
      </c>
      <c r="P112" s="1" t="s">
        <v>379</v>
      </c>
      <c r="Q112" s="1" t="s">
        <v>382</v>
      </c>
      <c r="R112" s="1">
        <v>4</v>
      </c>
      <c r="S112" s="1">
        <v>1</v>
      </c>
      <c r="T112" s="2">
        <v>55.274700000000003</v>
      </c>
      <c r="U112" s="1" t="s">
        <v>383</v>
      </c>
      <c r="V112" s="3">
        <v>4.7388155927200002E-3</v>
      </c>
      <c r="W112" s="3">
        <v>0.77466167713699996</v>
      </c>
      <c r="X112">
        <v>224</v>
      </c>
      <c r="Y112">
        <v>114</v>
      </c>
      <c r="AB112">
        <f t="shared" ca="1" si="1"/>
        <v>29</v>
      </c>
    </row>
    <row r="113" spans="1:28" x14ac:dyDescent="0.25">
      <c r="A113" s="1">
        <v>155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53</v>
      </c>
      <c r="G113" s="1" t="s">
        <v>699</v>
      </c>
      <c r="I113" s="1" t="s">
        <v>29</v>
      </c>
      <c r="J113" s="1" t="s">
        <v>30</v>
      </c>
      <c r="K113" s="1" t="s">
        <v>31</v>
      </c>
      <c r="L113" s="1" t="s">
        <v>32</v>
      </c>
      <c r="M113" s="1" t="s">
        <v>407</v>
      </c>
      <c r="N113" s="1" t="s">
        <v>700</v>
      </c>
      <c r="P113" s="1" t="s">
        <v>699</v>
      </c>
      <c r="Q113" s="1" t="s">
        <v>701</v>
      </c>
      <c r="R113" s="1">
        <v>6</v>
      </c>
      <c r="S113" s="1">
        <v>32</v>
      </c>
      <c r="T113" s="2">
        <v>2210.5129999999999</v>
      </c>
      <c r="U113" s="4" t="s">
        <v>702</v>
      </c>
      <c r="V113" s="3">
        <v>0.18419556883300001</v>
      </c>
      <c r="W113" s="3">
        <v>2.7870332661999999</v>
      </c>
      <c r="X113">
        <v>105</v>
      </c>
      <c r="Y113">
        <v>114</v>
      </c>
      <c r="AB113">
        <f t="shared" ca="1" si="1"/>
        <v>195</v>
      </c>
    </row>
    <row r="114" spans="1:28" x14ac:dyDescent="0.25">
      <c r="A114" s="1">
        <v>230</v>
      </c>
      <c r="B114" s="1" t="s">
        <v>500</v>
      </c>
      <c r="C114" s="1" t="s">
        <v>501</v>
      </c>
      <c r="D114" s="1" t="s">
        <v>502</v>
      </c>
      <c r="I114" s="1" t="s">
        <v>504</v>
      </c>
      <c r="J114" s="1" t="s">
        <v>505</v>
      </c>
      <c r="K114" s="1" t="s">
        <v>506</v>
      </c>
      <c r="P114" s="1" t="s">
        <v>502</v>
      </c>
      <c r="Q114" s="1" t="s">
        <v>966</v>
      </c>
      <c r="R114" s="1">
        <v>3</v>
      </c>
      <c r="S114" s="1">
        <v>888</v>
      </c>
      <c r="T114" s="2">
        <v>3895.3285999999998</v>
      </c>
      <c r="U114" s="1" t="s">
        <v>967</v>
      </c>
      <c r="V114" s="3">
        <v>0.33054758650400001</v>
      </c>
      <c r="W114" s="3">
        <v>7.3859413086299996</v>
      </c>
      <c r="X114">
        <v>83</v>
      </c>
      <c r="Y114">
        <v>113</v>
      </c>
      <c r="AB114">
        <f t="shared" ca="1" si="1"/>
        <v>147</v>
      </c>
    </row>
    <row r="115" spans="1:28" x14ac:dyDescent="0.25">
      <c r="A115" s="1">
        <v>166</v>
      </c>
      <c r="B115" s="1" t="s">
        <v>23</v>
      </c>
      <c r="C115" s="1" t="s">
        <v>24</v>
      </c>
      <c r="D115" s="1" t="s">
        <v>25</v>
      </c>
      <c r="E115" s="1" t="s">
        <v>579</v>
      </c>
      <c r="F115" s="1" t="s">
        <v>739</v>
      </c>
      <c r="I115" s="1" t="s">
        <v>29</v>
      </c>
      <c r="J115" s="1" t="s">
        <v>30</v>
      </c>
      <c r="K115" s="1" t="s">
        <v>31</v>
      </c>
      <c r="L115" s="1" t="s">
        <v>581</v>
      </c>
      <c r="M115" s="1" t="s">
        <v>740</v>
      </c>
      <c r="P115" s="1" t="s">
        <v>739</v>
      </c>
      <c r="Q115" s="1" t="s">
        <v>741</v>
      </c>
      <c r="R115" s="1">
        <v>5</v>
      </c>
      <c r="S115" s="1">
        <v>19</v>
      </c>
      <c r="T115" s="2">
        <v>4299.6238000000003</v>
      </c>
      <c r="U115" s="1" t="s">
        <v>742</v>
      </c>
      <c r="V115" s="3">
        <v>0.36372837511200001</v>
      </c>
      <c r="W115" s="3">
        <v>4.0280508517099998</v>
      </c>
      <c r="X115">
        <v>72</v>
      </c>
      <c r="Y115">
        <v>112</v>
      </c>
      <c r="AB115">
        <f t="shared" ca="1" si="1"/>
        <v>175</v>
      </c>
    </row>
    <row r="116" spans="1:28" x14ac:dyDescent="0.25">
      <c r="A116" s="1">
        <v>134</v>
      </c>
      <c r="B116" s="1" t="s">
        <v>23</v>
      </c>
      <c r="C116" s="1" t="s">
        <v>24</v>
      </c>
      <c r="D116" s="1" t="s">
        <v>330</v>
      </c>
      <c r="E116" s="1" t="s">
        <v>388</v>
      </c>
      <c r="F116" s="1" t="s">
        <v>394</v>
      </c>
      <c r="I116" s="1" t="s">
        <v>29</v>
      </c>
      <c r="J116" s="1" t="s">
        <v>30</v>
      </c>
      <c r="K116" s="1" t="s">
        <v>333</v>
      </c>
      <c r="L116" s="1" t="s">
        <v>390</v>
      </c>
      <c r="M116" s="1" t="s">
        <v>395</v>
      </c>
      <c r="P116" s="1" t="s">
        <v>394</v>
      </c>
      <c r="Q116" s="1" t="s">
        <v>396</v>
      </c>
      <c r="R116" s="1">
        <v>5</v>
      </c>
      <c r="S116" s="1">
        <v>999</v>
      </c>
      <c r="T116" s="2">
        <v>339.68779999999998</v>
      </c>
      <c r="U116" s="1" t="s">
        <v>397</v>
      </c>
      <c r="V116" s="3">
        <v>2.7813780545399999E-2</v>
      </c>
      <c r="W116" s="3">
        <v>1.15218351017</v>
      </c>
      <c r="X116">
        <v>196</v>
      </c>
      <c r="Y116">
        <v>111</v>
      </c>
      <c r="AB116">
        <f t="shared" ca="1" si="1"/>
        <v>230</v>
      </c>
    </row>
    <row r="117" spans="1:28" x14ac:dyDescent="0.25">
      <c r="A117" s="1">
        <v>64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105</v>
      </c>
      <c r="G117" s="1" t="s">
        <v>457</v>
      </c>
      <c r="I117" s="1" t="s">
        <v>29</v>
      </c>
      <c r="J117" s="1" t="s">
        <v>30</v>
      </c>
      <c r="K117" s="1" t="s">
        <v>31</v>
      </c>
      <c r="L117" s="1" t="s">
        <v>32</v>
      </c>
      <c r="M117" s="1" t="s">
        <v>114</v>
      </c>
      <c r="N117" s="1" t="s">
        <v>458</v>
      </c>
      <c r="P117" s="1" t="s">
        <v>457</v>
      </c>
      <c r="Q117" s="1" t="s">
        <v>459</v>
      </c>
      <c r="R117" s="1">
        <v>6</v>
      </c>
      <c r="S117" s="1">
        <v>999</v>
      </c>
      <c r="T117" s="2">
        <v>141.81569999999999</v>
      </c>
      <c r="U117" s="1" t="s">
        <v>460</v>
      </c>
      <c r="V117" s="3">
        <v>1.17632124562E-2</v>
      </c>
      <c r="W117" s="3">
        <v>0.73501478775999995</v>
      </c>
      <c r="X117">
        <v>215</v>
      </c>
      <c r="Y117">
        <v>110</v>
      </c>
      <c r="AB117">
        <f t="shared" ca="1" si="1"/>
        <v>153</v>
      </c>
    </row>
    <row r="118" spans="1:28" x14ac:dyDescent="0.25">
      <c r="A118" s="1">
        <v>68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105</v>
      </c>
      <c r="G118" s="1" t="s">
        <v>106</v>
      </c>
      <c r="H118" s="1" t="s">
        <v>107</v>
      </c>
      <c r="I118" s="1" t="s">
        <v>29</v>
      </c>
      <c r="J118" s="1" t="s">
        <v>30</v>
      </c>
      <c r="K118" s="1" t="s">
        <v>31</v>
      </c>
      <c r="L118" s="1" t="s">
        <v>32</v>
      </c>
      <c r="M118" s="1" t="s">
        <v>108</v>
      </c>
      <c r="N118" s="1" t="s">
        <v>109</v>
      </c>
      <c r="O118" s="1" t="s">
        <v>110</v>
      </c>
      <c r="P118" s="1" t="s">
        <v>107</v>
      </c>
      <c r="Q118" s="1" t="s">
        <v>111</v>
      </c>
      <c r="R118" s="1">
        <v>7</v>
      </c>
      <c r="S118" s="1">
        <v>999</v>
      </c>
      <c r="T118" s="2">
        <v>910.47950000000003</v>
      </c>
      <c r="U118" s="1" t="s">
        <v>112</v>
      </c>
      <c r="V118" s="3">
        <v>7.5293148942700006E-2</v>
      </c>
      <c r="W118" s="3">
        <v>2.2163169782000001</v>
      </c>
      <c r="X118">
        <v>150</v>
      </c>
      <c r="Y118">
        <v>108</v>
      </c>
      <c r="AB118">
        <f t="shared" ca="1" si="1"/>
        <v>14</v>
      </c>
    </row>
    <row r="119" spans="1:28" x14ac:dyDescent="0.25">
      <c r="A119" s="1">
        <v>43</v>
      </c>
      <c r="B119" s="1" t="s">
        <v>41</v>
      </c>
      <c r="C119" s="1" t="s">
        <v>42</v>
      </c>
      <c r="D119" s="1" t="s">
        <v>43</v>
      </c>
      <c r="E119" s="1" t="s">
        <v>44</v>
      </c>
      <c r="F119" s="1" t="s">
        <v>71</v>
      </c>
      <c r="I119" s="1" t="s">
        <v>46</v>
      </c>
      <c r="J119" s="1" t="s">
        <v>47</v>
      </c>
      <c r="K119" s="1" t="s">
        <v>48</v>
      </c>
      <c r="L119" s="1" t="s">
        <v>49</v>
      </c>
      <c r="M119" s="1" t="s">
        <v>72</v>
      </c>
      <c r="P119" s="1" t="s">
        <v>71</v>
      </c>
      <c r="Q119" s="1" t="s">
        <v>73</v>
      </c>
      <c r="R119" s="1">
        <v>5</v>
      </c>
      <c r="S119" s="1">
        <v>68</v>
      </c>
      <c r="T119" s="2">
        <v>1603.8199</v>
      </c>
      <c r="U119" s="1" t="s">
        <v>74</v>
      </c>
      <c r="V119" s="3">
        <v>0.13424497245700001</v>
      </c>
      <c r="W119" s="3">
        <v>2.4277317865799999</v>
      </c>
      <c r="X119">
        <v>126</v>
      </c>
      <c r="Y119">
        <v>108</v>
      </c>
      <c r="AB119">
        <f t="shared" ca="1" si="1"/>
        <v>101</v>
      </c>
    </row>
    <row r="120" spans="1:28" x14ac:dyDescent="0.25">
      <c r="A120" s="1">
        <v>201</v>
      </c>
      <c r="B120" s="1" t="s">
        <v>23</v>
      </c>
      <c r="C120" s="1" t="s">
        <v>24</v>
      </c>
      <c r="D120" s="1" t="s">
        <v>330</v>
      </c>
      <c r="E120" s="1" t="s">
        <v>331</v>
      </c>
      <c r="F120" s="1" t="s">
        <v>876</v>
      </c>
      <c r="I120" s="1" t="s">
        <v>29</v>
      </c>
      <c r="J120" s="1" t="s">
        <v>30</v>
      </c>
      <c r="K120" s="1" t="s">
        <v>333</v>
      </c>
      <c r="L120" s="1" t="s">
        <v>334</v>
      </c>
      <c r="M120" s="1" t="s">
        <v>877</v>
      </c>
      <c r="P120" s="1" t="s">
        <v>876</v>
      </c>
      <c r="Q120" s="1" t="s">
        <v>878</v>
      </c>
      <c r="R120" s="1">
        <v>5</v>
      </c>
      <c r="S120" s="1">
        <v>999</v>
      </c>
      <c r="T120" s="2">
        <v>328.30619999999999</v>
      </c>
      <c r="U120" s="1" t="s">
        <v>879</v>
      </c>
      <c r="V120" s="3">
        <v>2.6907600064699999E-2</v>
      </c>
      <c r="W120" s="3">
        <v>1.30888689142</v>
      </c>
      <c r="X120">
        <v>199</v>
      </c>
      <c r="Y120">
        <v>105</v>
      </c>
      <c r="AB120">
        <f t="shared" ca="1" si="1"/>
        <v>181</v>
      </c>
    </row>
    <row r="121" spans="1:28" x14ac:dyDescent="0.25">
      <c r="A121" s="1">
        <v>162</v>
      </c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727</v>
      </c>
      <c r="I121" s="1" t="s">
        <v>29</v>
      </c>
      <c r="J121" s="1" t="s">
        <v>30</v>
      </c>
      <c r="K121" s="1" t="s">
        <v>31</v>
      </c>
      <c r="L121" s="1" t="s">
        <v>32</v>
      </c>
      <c r="M121" s="1" t="s">
        <v>728</v>
      </c>
      <c r="P121" s="1" t="s">
        <v>727</v>
      </c>
      <c r="Q121" s="1" t="s">
        <v>729</v>
      </c>
      <c r="R121" s="1">
        <v>5</v>
      </c>
      <c r="S121" s="1">
        <v>23</v>
      </c>
      <c r="T121" s="2">
        <v>4208.7452999999996</v>
      </c>
      <c r="U121" s="1" t="s">
        <v>730</v>
      </c>
      <c r="V121" s="3">
        <v>0.353404655623</v>
      </c>
      <c r="W121" s="3">
        <v>4.5535326180400002</v>
      </c>
      <c r="X121">
        <v>75</v>
      </c>
      <c r="Y121">
        <v>105</v>
      </c>
      <c r="AB121">
        <f t="shared" ca="1" si="1"/>
        <v>91</v>
      </c>
    </row>
    <row r="122" spans="1:28" x14ac:dyDescent="0.25">
      <c r="A122" s="1">
        <v>31</v>
      </c>
      <c r="B122" s="1" t="s">
        <v>23</v>
      </c>
      <c r="C122" s="1" t="s">
        <v>24</v>
      </c>
      <c r="D122" s="1" t="s">
        <v>25</v>
      </c>
      <c r="E122" s="1" t="s">
        <v>579</v>
      </c>
      <c r="F122" s="1" t="s">
        <v>589</v>
      </c>
      <c r="G122" s="1" t="s">
        <v>611</v>
      </c>
      <c r="I122" s="1" t="s">
        <v>29</v>
      </c>
      <c r="J122" s="1" t="s">
        <v>30</v>
      </c>
      <c r="K122" s="1" t="s">
        <v>31</v>
      </c>
      <c r="L122" s="1" t="s">
        <v>581</v>
      </c>
      <c r="M122" s="1" t="s">
        <v>591</v>
      </c>
      <c r="N122" s="1" t="s">
        <v>612</v>
      </c>
      <c r="P122" s="1" t="s">
        <v>611</v>
      </c>
      <c r="Q122" s="1" t="s">
        <v>613</v>
      </c>
      <c r="R122" s="1">
        <v>6</v>
      </c>
      <c r="S122" s="1">
        <v>16</v>
      </c>
      <c r="T122" s="2">
        <v>1275.4562000000001</v>
      </c>
      <c r="U122" s="1" t="s">
        <v>614</v>
      </c>
      <c r="V122" s="3">
        <v>0.108102446344</v>
      </c>
      <c r="W122" s="3">
        <v>2.2381163334199998</v>
      </c>
      <c r="X122">
        <v>138</v>
      </c>
      <c r="Y122">
        <v>105</v>
      </c>
      <c r="AB122">
        <f t="shared" ca="1" si="1"/>
        <v>88</v>
      </c>
    </row>
    <row r="123" spans="1:28" x14ac:dyDescent="0.25">
      <c r="A123" s="1">
        <v>216</v>
      </c>
      <c r="B123" s="1" t="s">
        <v>23</v>
      </c>
      <c r="C123" s="1" t="s">
        <v>24</v>
      </c>
      <c r="D123" s="1" t="s">
        <v>378</v>
      </c>
      <c r="E123" s="1" t="s">
        <v>573</v>
      </c>
      <c r="F123" s="1" t="s">
        <v>972</v>
      </c>
      <c r="I123" s="1" t="s">
        <v>29</v>
      </c>
      <c r="J123" s="1" t="s">
        <v>30</v>
      </c>
      <c r="K123" s="1" t="s">
        <v>31</v>
      </c>
      <c r="L123" s="1" t="s">
        <v>575</v>
      </c>
      <c r="M123" s="1" t="s">
        <v>973</v>
      </c>
      <c r="P123" s="1" t="s">
        <v>972</v>
      </c>
      <c r="Q123" s="1" t="s">
        <v>974</v>
      </c>
      <c r="R123" s="1">
        <v>5</v>
      </c>
      <c r="S123" s="1">
        <v>999</v>
      </c>
      <c r="T123" s="2">
        <v>43.327500000000001</v>
      </c>
      <c r="U123" s="1" t="s">
        <v>975</v>
      </c>
      <c r="V123" s="3">
        <v>3.6964544849099998E-3</v>
      </c>
      <c r="W123" s="3">
        <v>0.350118884558</v>
      </c>
      <c r="X123">
        <v>227</v>
      </c>
      <c r="Y123">
        <v>102</v>
      </c>
      <c r="AB123">
        <f t="shared" ca="1" si="1"/>
        <v>113</v>
      </c>
    </row>
    <row r="124" spans="1:28" x14ac:dyDescent="0.25">
      <c r="A124" s="1">
        <v>160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719</v>
      </c>
      <c r="I124" s="1" t="s">
        <v>29</v>
      </c>
      <c r="J124" s="1" t="s">
        <v>30</v>
      </c>
      <c r="K124" s="1" t="s">
        <v>31</v>
      </c>
      <c r="L124" s="1" t="s">
        <v>32</v>
      </c>
      <c r="M124" s="1" t="s">
        <v>720</v>
      </c>
      <c r="P124" s="1" t="s">
        <v>719</v>
      </c>
      <c r="Q124" s="1" t="s">
        <v>721</v>
      </c>
      <c r="R124" s="1">
        <v>5</v>
      </c>
      <c r="S124" s="1">
        <v>26</v>
      </c>
      <c r="T124" s="2">
        <v>6017.3432000000003</v>
      </c>
      <c r="U124" s="4" t="s">
        <v>722</v>
      </c>
      <c r="V124" s="3">
        <v>0.50355805690800004</v>
      </c>
      <c r="W124" s="3">
        <v>4.7885472529199999</v>
      </c>
      <c r="X124">
        <v>57</v>
      </c>
      <c r="Y124">
        <v>102</v>
      </c>
      <c r="AB124">
        <f t="shared" ca="1" si="1"/>
        <v>148</v>
      </c>
    </row>
    <row r="125" spans="1:28" x14ac:dyDescent="0.25">
      <c r="A125" s="1">
        <v>220</v>
      </c>
      <c r="B125" s="1" t="s">
        <v>23</v>
      </c>
      <c r="C125" s="1" t="s">
        <v>24</v>
      </c>
      <c r="D125" s="1" t="s">
        <v>378</v>
      </c>
      <c r="E125" s="1" t="s">
        <v>573</v>
      </c>
      <c r="F125" s="1" t="s">
        <v>928</v>
      </c>
      <c r="I125" s="1" t="s">
        <v>29</v>
      </c>
      <c r="J125" s="1" t="s">
        <v>30</v>
      </c>
      <c r="K125" s="1" t="s">
        <v>31</v>
      </c>
      <c r="L125" s="1" t="s">
        <v>575</v>
      </c>
      <c r="M125" s="1" t="s">
        <v>929</v>
      </c>
      <c r="P125" s="1" t="s">
        <v>928</v>
      </c>
      <c r="Q125" s="1" t="s">
        <v>914</v>
      </c>
      <c r="R125" s="1">
        <v>5</v>
      </c>
      <c r="S125" s="1">
        <v>8</v>
      </c>
      <c r="T125" s="2">
        <v>953.25049999999999</v>
      </c>
      <c r="U125" s="1" t="s">
        <v>915</v>
      </c>
      <c r="V125" s="3">
        <v>8.1306825857500001E-2</v>
      </c>
      <c r="W125" s="3">
        <v>2.0585957528500001</v>
      </c>
      <c r="X125">
        <v>148</v>
      </c>
      <c r="Y125">
        <v>101</v>
      </c>
      <c r="AB125">
        <f t="shared" ca="1" si="1"/>
        <v>187</v>
      </c>
    </row>
    <row r="126" spans="1:28" x14ac:dyDescent="0.25">
      <c r="A126" s="1">
        <v>96</v>
      </c>
      <c r="B126" s="1" t="s">
        <v>41</v>
      </c>
      <c r="C126" s="1" t="s">
        <v>91</v>
      </c>
      <c r="D126" s="1" t="s">
        <v>154</v>
      </c>
      <c r="E126" s="1" t="s">
        <v>176</v>
      </c>
      <c r="F126" s="1" t="s">
        <v>236</v>
      </c>
      <c r="I126" s="1" t="s">
        <v>46</v>
      </c>
      <c r="J126" s="1" t="s">
        <v>95</v>
      </c>
      <c r="K126" s="1" t="s">
        <v>157</v>
      </c>
      <c r="L126" s="1" t="s">
        <v>178</v>
      </c>
      <c r="M126" s="1" t="s">
        <v>237</v>
      </c>
      <c r="P126" s="1" t="s">
        <v>236</v>
      </c>
      <c r="Q126" s="1" t="s">
        <v>238</v>
      </c>
      <c r="R126" s="1">
        <v>5</v>
      </c>
      <c r="S126" s="1">
        <v>116</v>
      </c>
      <c r="T126" s="2">
        <v>6611.5280000000002</v>
      </c>
      <c r="U126" s="1" t="s">
        <v>239</v>
      </c>
      <c r="V126" s="3">
        <v>0.54215793476200003</v>
      </c>
      <c r="W126" s="3">
        <v>5.0914982389099999</v>
      </c>
      <c r="X126">
        <v>56</v>
      </c>
      <c r="Y126">
        <v>99</v>
      </c>
      <c r="AB126">
        <f t="shared" ca="1" si="1"/>
        <v>18</v>
      </c>
    </row>
    <row r="127" spans="1:28" x14ac:dyDescent="0.25">
      <c r="A127" s="1">
        <v>127</v>
      </c>
      <c r="B127" s="1" t="s">
        <v>41</v>
      </c>
      <c r="C127" s="1" t="s">
        <v>91</v>
      </c>
      <c r="D127" s="1" t="s">
        <v>154</v>
      </c>
      <c r="E127" s="1" t="s">
        <v>276</v>
      </c>
      <c r="F127" s="1" t="s">
        <v>362</v>
      </c>
      <c r="I127" s="1" t="s">
        <v>46</v>
      </c>
      <c r="J127" s="1" t="s">
        <v>95</v>
      </c>
      <c r="K127" s="1" t="s">
        <v>157</v>
      </c>
      <c r="L127" s="1" t="s">
        <v>278</v>
      </c>
      <c r="M127" s="1" t="s">
        <v>363</v>
      </c>
      <c r="P127" s="1" t="s">
        <v>362</v>
      </c>
      <c r="Q127" s="1" t="s">
        <v>364</v>
      </c>
      <c r="R127" s="1">
        <v>5</v>
      </c>
      <c r="S127" s="1">
        <v>108</v>
      </c>
      <c r="T127" s="2">
        <v>10452.8482</v>
      </c>
      <c r="U127" s="5" t="s">
        <v>365</v>
      </c>
      <c r="V127" s="3">
        <v>0.85462188173599996</v>
      </c>
      <c r="W127" s="3">
        <v>5.9648424569599996</v>
      </c>
      <c r="X127">
        <v>39</v>
      </c>
      <c r="Y127">
        <v>99</v>
      </c>
      <c r="AB127">
        <f t="shared" ca="1" si="1"/>
        <v>158</v>
      </c>
    </row>
    <row r="128" spans="1:28" x14ac:dyDescent="0.25">
      <c r="A128" s="1">
        <v>99</v>
      </c>
      <c r="B128" s="1" t="s">
        <v>41</v>
      </c>
      <c r="C128" s="1" t="s">
        <v>91</v>
      </c>
      <c r="D128" s="1" t="s">
        <v>154</v>
      </c>
      <c r="E128" s="1" t="s">
        <v>155</v>
      </c>
      <c r="F128" s="1" t="s">
        <v>248</v>
      </c>
      <c r="I128" s="1" t="s">
        <v>46</v>
      </c>
      <c r="J128" s="1" t="s">
        <v>95</v>
      </c>
      <c r="K128" s="1" t="s">
        <v>157</v>
      </c>
      <c r="L128" s="1" t="s">
        <v>158</v>
      </c>
      <c r="M128" s="1" t="s">
        <v>249</v>
      </c>
      <c r="P128" s="1" t="s">
        <v>248</v>
      </c>
      <c r="Q128" s="1" t="s">
        <v>250</v>
      </c>
      <c r="R128" s="1">
        <v>5</v>
      </c>
      <c r="S128" s="1">
        <v>95</v>
      </c>
      <c r="T128" s="2">
        <v>9722.4699999999993</v>
      </c>
      <c r="U128" s="1" t="s">
        <v>251</v>
      </c>
      <c r="V128" s="3">
        <v>0.79793457398699996</v>
      </c>
      <c r="W128" s="3">
        <v>6.1961477010700001</v>
      </c>
      <c r="X128">
        <v>41</v>
      </c>
      <c r="Y128">
        <v>98</v>
      </c>
      <c r="AB128">
        <f t="shared" ca="1" si="1"/>
        <v>35</v>
      </c>
    </row>
    <row r="129" spans="1:28" x14ac:dyDescent="0.25">
      <c r="A129" s="1">
        <v>223</v>
      </c>
      <c r="B129" s="1" t="s">
        <v>23</v>
      </c>
      <c r="C129" s="1" t="s">
        <v>24</v>
      </c>
      <c r="D129" s="1" t="s">
        <v>25</v>
      </c>
      <c r="E129" s="1" t="s">
        <v>128</v>
      </c>
      <c r="F129" s="1" t="s">
        <v>938</v>
      </c>
      <c r="I129" s="1" t="s">
        <v>29</v>
      </c>
      <c r="J129" s="1" t="s">
        <v>30</v>
      </c>
      <c r="K129" s="1" t="s">
        <v>31</v>
      </c>
      <c r="L129" s="1" t="s">
        <v>131</v>
      </c>
      <c r="M129" s="1" t="s">
        <v>939</v>
      </c>
      <c r="P129" s="1" t="s">
        <v>938</v>
      </c>
      <c r="Q129" s="1" t="s">
        <v>940</v>
      </c>
      <c r="R129" s="1">
        <v>5</v>
      </c>
      <c r="S129" s="1">
        <v>999</v>
      </c>
      <c r="T129" s="2">
        <v>2439.59</v>
      </c>
      <c r="U129" s="1" t="s">
        <v>941</v>
      </c>
      <c r="V129" s="3">
        <v>0.200942428315</v>
      </c>
      <c r="W129" s="3">
        <v>2.2183844492599998</v>
      </c>
      <c r="X129">
        <v>101</v>
      </c>
      <c r="Y129">
        <v>96</v>
      </c>
      <c r="AB129">
        <f t="shared" ca="1" si="1"/>
        <v>153</v>
      </c>
    </row>
    <row r="130" spans="1:28" x14ac:dyDescent="0.25">
      <c r="A130" s="1">
        <v>53</v>
      </c>
      <c r="B130" s="1" t="s">
        <v>41</v>
      </c>
      <c r="C130" s="1" t="s">
        <v>91</v>
      </c>
      <c r="D130" s="1" t="s">
        <v>92</v>
      </c>
      <c r="E130" s="1" t="s">
        <v>93</v>
      </c>
      <c r="F130" s="1" t="s">
        <v>402</v>
      </c>
      <c r="I130" s="1" t="s">
        <v>46</v>
      </c>
      <c r="J130" s="1" t="s">
        <v>95</v>
      </c>
      <c r="K130" s="1" t="s">
        <v>96</v>
      </c>
      <c r="L130" s="1" t="s">
        <v>97</v>
      </c>
      <c r="M130" s="1" t="s">
        <v>403</v>
      </c>
      <c r="P130" s="1" t="s">
        <v>402</v>
      </c>
      <c r="Q130" s="1" t="s">
        <v>404</v>
      </c>
      <c r="R130" s="1">
        <v>5</v>
      </c>
      <c r="S130" s="1">
        <v>141</v>
      </c>
      <c r="T130" s="2">
        <v>1545.5835999999999</v>
      </c>
      <c r="U130" s="1" t="s">
        <v>405</v>
      </c>
      <c r="V130" s="3">
        <v>0.12898275838500001</v>
      </c>
      <c r="W130" s="3">
        <v>1.97736994583</v>
      </c>
      <c r="X130">
        <v>128</v>
      </c>
      <c r="Y130">
        <v>96</v>
      </c>
      <c r="AB130">
        <f t="shared" ca="1" si="1"/>
        <v>213</v>
      </c>
    </row>
    <row r="131" spans="1:28" x14ac:dyDescent="0.25">
      <c r="A131" s="1">
        <v>109</v>
      </c>
      <c r="B131" s="1" t="s">
        <v>41</v>
      </c>
      <c r="C131" s="1" t="s">
        <v>91</v>
      </c>
      <c r="D131" s="1" t="s">
        <v>154</v>
      </c>
      <c r="E131" s="1" t="s">
        <v>176</v>
      </c>
      <c r="F131" s="1" t="s">
        <v>342</v>
      </c>
      <c r="I131" s="1" t="s">
        <v>46</v>
      </c>
      <c r="J131" s="1" t="s">
        <v>95</v>
      </c>
      <c r="K131" s="1" t="s">
        <v>157</v>
      </c>
      <c r="L131" s="1" t="s">
        <v>178</v>
      </c>
      <c r="M131" s="1" t="s">
        <v>343</v>
      </c>
      <c r="P131" s="1" t="s">
        <v>342</v>
      </c>
      <c r="Q131" s="1" t="s">
        <v>344</v>
      </c>
      <c r="R131" s="1">
        <v>5</v>
      </c>
      <c r="S131" s="1">
        <v>113</v>
      </c>
      <c r="T131" s="2">
        <v>6805.7754000000004</v>
      </c>
      <c r="U131" s="4" t="s">
        <v>345</v>
      </c>
      <c r="V131" s="3">
        <v>0.55742010738199999</v>
      </c>
      <c r="W131" s="3">
        <v>5.6312457578600004</v>
      </c>
      <c r="X131">
        <v>51</v>
      </c>
      <c r="Y131">
        <v>96</v>
      </c>
      <c r="AB131">
        <f t="shared" ref="AB131:AB194" ca="1" si="2">RANDBETWEEN(1,231)</f>
        <v>60</v>
      </c>
    </row>
    <row r="132" spans="1:28" x14ac:dyDescent="0.25">
      <c r="A132" s="1">
        <v>14</v>
      </c>
      <c r="B132" s="1" t="s">
        <v>500</v>
      </c>
      <c r="C132" s="1" t="s">
        <v>501</v>
      </c>
      <c r="D132" s="1" t="s">
        <v>540</v>
      </c>
      <c r="I132" s="1" t="s">
        <v>504</v>
      </c>
      <c r="J132" s="1" t="s">
        <v>505</v>
      </c>
      <c r="K132" s="1" t="s">
        <v>541</v>
      </c>
      <c r="P132" s="1" t="s">
        <v>540</v>
      </c>
      <c r="Q132" s="1" t="s">
        <v>542</v>
      </c>
      <c r="R132" s="1">
        <v>3</v>
      </c>
      <c r="S132" s="1">
        <v>152</v>
      </c>
      <c r="T132" s="2">
        <v>7791.0010000000002</v>
      </c>
      <c r="U132" s="1" t="s">
        <v>543</v>
      </c>
      <c r="V132" s="3">
        <v>0.66329605734300001</v>
      </c>
      <c r="W132" s="3">
        <v>5.8128851932899996</v>
      </c>
      <c r="X132">
        <v>48</v>
      </c>
      <c r="Y132">
        <v>93</v>
      </c>
      <c r="AB132">
        <f t="shared" ca="1" si="2"/>
        <v>159</v>
      </c>
    </row>
    <row r="133" spans="1:28" x14ac:dyDescent="0.25">
      <c r="A133" s="1">
        <v>170</v>
      </c>
      <c r="B133" s="1" t="s">
        <v>23</v>
      </c>
      <c r="C133" s="1" t="s">
        <v>24</v>
      </c>
      <c r="D133" s="1" t="s">
        <v>378</v>
      </c>
      <c r="E133" s="1" t="s">
        <v>573</v>
      </c>
      <c r="F133" s="1" t="s">
        <v>755</v>
      </c>
      <c r="I133" s="1" t="s">
        <v>29</v>
      </c>
      <c r="J133" s="1" t="s">
        <v>30</v>
      </c>
      <c r="K133" s="1" t="s">
        <v>380</v>
      </c>
      <c r="L133" s="1" t="s">
        <v>575</v>
      </c>
      <c r="M133" s="1" t="s">
        <v>756</v>
      </c>
      <c r="P133" s="1" t="s">
        <v>755</v>
      </c>
      <c r="Q133" s="1" t="s">
        <v>757</v>
      </c>
      <c r="R133" s="1">
        <v>5</v>
      </c>
      <c r="S133" s="1">
        <v>7</v>
      </c>
      <c r="T133" s="2">
        <v>3388.4890999999998</v>
      </c>
      <c r="U133" s="1" t="s">
        <v>758</v>
      </c>
      <c r="V133" s="3">
        <v>0.28929410738799999</v>
      </c>
      <c r="W133" s="3">
        <v>3.5324356749399999</v>
      </c>
      <c r="X133">
        <v>90</v>
      </c>
      <c r="Y133">
        <v>93</v>
      </c>
      <c r="AB133">
        <f t="shared" ca="1" si="2"/>
        <v>222</v>
      </c>
    </row>
    <row r="134" spans="1:28" x14ac:dyDescent="0.25">
      <c r="A134" s="1">
        <v>104</v>
      </c>
      <c r="B134" s="1" t="s">
        <v>41</v>
      </c>
      <c r="C134" s="1" t="s">
        <v>91</v>
      </c>
      <c r="D134" s="1" t="s">
        <v>92</v>
      </c>
      <c r="E134" s="1" t="s">
        <v>136</v>
      </c>
      <c r="F134" s="1" t="s">
        <v>268</v>
      </c>
      <c r="I134" s="1" t="s">
        <v>46</v>
      </c>
      <c r="J134" s="1" t="s">
        <v>95</v>
      </c>
      <c r="K134" s="1" t="s">
        <v>96</v>
      </c>
      <c r="L134" s="1" t="s">
        <v>138</v>
      </c>
      <c r="M134" s="1" t="s">
        <v>269</v>
      </c>
      <c r="P134" s="1" t="s">
        <v>268</v>
      </c>
      <c r="Q134" s="1" t="s">
        <v>270</v>
      </c>
      <c r="R134" s="1">
        <v>5</v>
      </c>
      <c r="S134" s="1">
        <v>124</v>
      </c>
      <c r="T134" s="2">
        <v>24629.9473</v>
      </c>
      <c r="U134" s="1" t="s">
        <v>271</v>
      </c>
      <c r="V134" s="3">
        <v>2.0247391616699999</v>
      </c>
      <c r="W134" s="3">
        <v>10.2908596918</v>
      </c>
      <c r="X134">
        <v>13</v>
      </c>
      <c r="Y134">
        <v>93</v>
      </c>
      <c r="AB134">
        <f t="shared" ca="1" si="2"/>
        <v>149</v>
      </c>
    </row>
    <row r="135" spans="1:28" x14ac:dyDescent="0.25">
      <c r="A135" s="1">
        <v>113</v>
      </c>
      <c r="B135" s="1" t="s">
        <v>41</v>
      </c>
      <c r="C135" s="1" t="s">
        <v>91</v>
      </c>
      <c r="D135" s="1" t="s">
        <v>154</v>
      </c>
      <c r="E135" s="1" t="s">
        <v>276</v>
      </c>
      <c r="F135" s="1" t="s">
        <v>298</v>
      </c>
      <c r="I135" s="1" t="s">
        <v>46</v>
      </c>
      <c r="J135" s="1" t="s">
        <v>95</v>
      </c>
      <c r="K135" s="1" t="s">
        <v>157</v>
      </c>
      <c r="L135" s="1" t="s">
        <v>278</v>
      </c>
      <c r="M135" s="1" t="s">
        <v>299</v>
      </c>
      <c r="P135" s="1" t="s">
        <v>298</v>
      </c>
      <c r="Q135" s="1" t="s">
        <v>300</v>
      </c>
      <c r="R135" s="1">
        <v>5</v>
      </c>
      <c r="S135" s="1">
        <v>111</v>
      </c>
      <c r="T135" s="2">
        <v>5129.0294000000004</v>
      </c>
      <c r="U135" s="1" t="s">
        <v>301</v>
      </c>
      <c r="V135" s="3">
        <v>0.41973612754200001</v>
      </c>
      <c r="W135" s="3">
        <v>4.4728687913199998</v>
      </c>
      <c r="X135">
        <v>61</v>
      </c>
      <c r="Y135">
        <v>92</v>
      </c>
      <c r="AB135">
        <f t="shared" ca="1" si="2"/>
        <v>52</v>
      </c>
    </row>
    <row r="136" spans="1:28" x14ac:dyDescent="0.25">
      <c r="A136" s="1">
        <v>70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105</v>
      </c>
      <c r="G136" s="1" t="s">
        <v>118</v>
      </c>
      <c r="H136" s="1" t="s">
        <v>119</v>
      </c>
      <c r="I136" s="1" t="s">
        <v>29</v>
      </c>
      <c r="J136" s="1" t="s">
        <v>30</v>
      </c>
      <c r="K136" s="1" t="s">
        <v>31</v>
      </c>
      <c r="L136" s="1" t="s">
        <v>32</v>
      </c>
      <c r="M136" s="1" t="s">
        <v>108</v>
      </c>
      <c r="N136" s="1" t="s">
        <v>120</v>
      </c>
      <c r="O136" s="1" t="s">
        <v>121</v>
      </c>
      <c r="P136" s="1" t="s">
        <v>119</v>
      </c>
      <c r="Q136" s="1" t="s">
        <v>122</v>
      </c>
      <c r="R136" s="1">
        <v>7</v>
      </c>
      <c r="S136" s="1">
        <v>999</v>
      </c>
      <c r="T136" s="2">
        <v>419.35770000000002</v>
      </c>
      <c r="U136" s="1" t="s">
        <v>123</v>
      </c>
      <c r="V136" s="3">
        <v>3.4636102379999999E-2</v>
      </c>
      <c r="W136" s="3">
        <v>1.30440267806</v>
      </c>
      <c r="X136">
        <v>186</v>
      </c>
      <c r="Y136">
        <v>91</v>
      </c>
      <c r="AB136">
        <f t="shared" ca="1" si="2"/>
        <v>96</v>
      </c>
    </row>
    <row r="137" spans="1:28" x14ac:dyDescent="0.25">
      <c r="A137" s="1">
        <v>94</v>
      </c>
      <c r="B137" s="1" t="s">
        <v>41</v>
      </c>
      <c r="C137" s="1" t="s">
        <v>91</v>
      </c>
      <c r="D137" s="1" t="s">
        <v>154</v>
      </c>
      <c r="E137" s="1" t="s">
        <v>176</v>
      </c>
      <c r="F137" s="1" t="s">
        <v>228</v>
      </c>
      <c r="I137" s="1" t="s">
        <v>46</v>
      </c>
      <c r="J137" s="1" t="s">
        <v>95</v>
      </c>
      <c r="K137" s="1" t="s">
        <v>157</v>
      </c>
      <c r="L137" s="1" t="s">
        <v>178</v>
      </c>
      <c r="M137" s="1" t="s">
        <v>229</v>
      </c>
      <c r="P137" s="1" t="s">
        <v>228</v>
      </c>
      <c r="Q137" s="1" t="s">
        <v>230</v>
      </c>
      <c r="R137" s="1">
        <v>5</v>
      </c>
      <c r="S137" s="1">
        <v>119</v>
      </c>
      <c r="T137" s="2">
        <v>10239.599</v>
      </c>
      <c r="U137" s="4" t="s">
        <v>231</v>
      </c>
      <c r="V137" s="3">
        <v>0.84059901228</v>
      </c>
      <c r="W137" s="3">
        <v>5.9350870379999998</v>
      </c>
      <c r="X137">
        <v>40</v>
      </c>
      <c r="Y137">
        <v>90</v>
      </c>
      <c r="AB137">
        <f t="shared" ca="1" si="2"/>
        <v>153</v>
      </c>
    </row>
    <row r="138" spans="1:28" x14ac:dyDescent="0.25">
      <c r="A138" s="1">
        <v>124</v>
      </c>
      <c r="B138" s="1" t="s">
        <v>41</v>
      </c>
      <c r="C138" s="1" t="s">
        <v>91</v>
      </c>
      <c r="D138" s="1" t="s">
        <v>310</v>
      </c>
      <c r="E138" s="1" t="s">
        <v>311</v>
      </c>
      <c r="F138" s="1" t="s">
        <v>350</v>
      </c>
      <c r="I138" s="1" t="s">
        <v>46</v>
      </c>
      <c r="J138" s="1" t="s">
        <v>95</v>
      </c>
      <c r="K138" s="1" t="s">
        <v>313</v>
      </c>
      <c r="L138" s="1" t="s">
        <v>314</v>
      </c>
      <c r="M138" s="1" t="s">
        <v>351</v>
      </c>
      <c r="P138" s="1" t="s">
        <v>350</v>
      </c>
      <c r="Q138" s="1" t="s">
        <v>352</v>
      </c>
      <c r="R138" s="1">
        <v>5</v>
      </c>
      <c r="S138" s="1">
        <v>80</v>
      </c>
      <c r="T138" s="2">
        <v>363.0299</v>
      </c>
      <c r="U138" s="1" t="s">
        <v>353</v>
      </c>
      <c r="V138" s="3">
        <v>2.96853269717E-2</v>
      </c>
      <c r="W138" s="3">
        <v>1.2728768181800001</v>
      </c>
      <c r="X138">
        <v>191</v>
      </c>
      <c r="Y138">
        <v>89</v>
      </c>
      <c r="AB138">
        <f t="shared" ca="1" si="2"/>
        <v>36</v>
      </c>
    </row>
    <row r="139" spans="1:28" x14ac:dyDescent="0.25">
      <c r="A139" s="1">
        <v>81</v>
      </c>
      <c r="B139" s="1" t="s">
        <v>41</v>
      </c>
      <c r="C139" s="1" t="s">
        <v>91</v>
      </c>
      <c r="D139" s="1" t="s">
        <v>92</v>
      </c>
      <c r="E139" s="1" t="s">
        <v>136</v>
      </c>
      <c r="F139" s="1" t="s">
        <v>166</v>
      </c>
      <c r="I139" s="1" t="s">
        <v>46</v>
      </c>
      <c r="J139" s="1" t="s">
        <v>95</v>
      </c>
      <c r="K139" s="1" t="s">
        <v>96</v>
      </c>
      <c r="L139" s="1" t="s">
        <v>138</v>
      </c>
      <c r="M139" s="1" t="s">
        <v>167</v>
      </c>
      <c r="P139" s="1" t="s">
        <v>166</v>
      </c>
      <c r="Q139" s="1" t="s">
        <v>168</v>
      </c>
      <c r="R139" s="1">
        <v>5</v>
      </c>
      <c r="S139" s="1">
        <v>126</v>
      </c>
      <c r="T139" s="2">
        <v>14757.6806</v>
      </c>
      <c r="U139" s="1" t="s">
        <v>169</v>
      </c>
      <c r="V139" s="3">
        <v>1.2171841858200001</v>
      </c>
      <c r="W139" s="3">
        <v>7.4098417855200003</v>
      </c>
      <c r="X139">
        <v>27</v>
      </c>
      <c r="Y139">
        <v>89</v>
      </c>
      <c r="AB139">
        <f t="shared" ca="1" si="2"/>
        <v>176</v>
      </c>
    </row>
    <row r="140" spans="1:28" x14ac:dyDescent="0.25">
      <c r="A140" s="1">
        <v>181</v>
      </c>
      <c r="B140" s="1" t="s">
        <v>23</v>
      </c>
      <c r="C140" s="1" t="s">
        <v>24</v>
      </c>
      <c r="D140" s="1" t="s">
        <v>378</v>
      </c>
      <c r="E140" s="1" t="s">
        <v>567</v>
      </c>
      <c r="F140" s="1" t="s">
        <v>795</v>
      </c>
      <c r="I140" s="1" t="s">
        <v>29</v>
      </c>
      <c r="J140" s="1" t="s">
        <v>30</v>
      </c>
      <c r="K140" s="1" t="s">
        <v>380</v>
      </c>
      <c r="L140" s="1" t="s">
        <v>569</v>
      </c>
      <c r="M140" s="1" t="s">
        <v>796</v>
      </c>
      <c r="P140" s="1" t="s">
        <v>795</v>
      </c>
      <c r="Q140" s="1" t="s">
        <v>797</v>
      </c>
      <c r="R140" s="1">
        <v>5</v>
      </c>
      <c r="S140" s="1">
        <v>999</v>
      </c>
      <c r="T140" s="2">
        <v>506.90980000000002</v>
      </c>
      <c r="U140" s="1" t="s">
        <v>798</v>
      </c>
      <c r="V140" s="3">
        <v>4.35502504722E-2</v>
      </c>
      <c r="W140" s="3">
        <v>1.5246225021299999</v>
      </c>
      <c r="X140">
        <v>175</v>
      </c>
      <c r="Y140">
        <v>89</v>
      </c>
      <c r="AB140">
        <f t="shared" ca="1" si="2"/>
        <v>44</v>
      </c>
    </row>
    <row r="141" spans="1:28" x14ac:dyDescent="0.25">
      <c r="A141" s="1">
        <v>138</v>
      </c>
      <c r="B141" s="1" t="s">
        <v>23</v>
      </c>
      <c r="C141" s="1" t="s">
        <v>24</v>
      </c>
      <c r="D141" s="1" t="s">
        <v>25</v>
      </c>
      <c r="E141" s="1" t="s">
        <v>128</v>
      </c>
      <c r="F141" s="1" t="s">
        <v>635</v>
      </c>
      <c r="I141" s="1" t="s">
        <v>29</v>
      </c>
      <c r="J141" s="1" t="s">
        <v>30</v>
      </c>
      <c r="K141" s="1" t="s">
        <v>31</v>
      </c>
      <c r="L141" s="1" t="s">
        <v>131</v>
      </c>
      <c r="M141" s="1" t="s">
        <v>636</v>
      </c>
      <c r="P141" s="1" t="s">
        <v>635</v>
      </c>
      <c r="Q141" s="1" t="s">
        <v>637</v>
      </c>
      <c r="R141" s="1">
        <v>5</v>
      </c>
      <c r="S141" s="1">
        <v>51</v>
      </c>
      <c r="T141" s="2">
        <v>4022.2645000000002</v>
      </c>
      <c r="U141" s="1" t="s">
        <v>638</v>
      </c>
      <c r="V141" s="3">
        <v>0.33061458422099999</v>
      </c>
      <c r="W141" s="3">
        <v>3.91533344549</v>
      </c>
      <c r="X141">
        <v>78</v>
      </c>
      <c r="Y141">
        <v>89</v>
      </c>
      <c r="AB141">
        <f t="shared" ca="1" si="2"/>
        <v>106</v>
      </c>
    </row>
    <row r="142" spans="1:28" x14ac:dyDescent="0.25">
      <c r="A142" s="1">
        <v>7</v>
      </c>
      <c r="B142" s="1" t="s">
        <v>500</v>
      </c>
      <c r="C142" s="1" t="s">
        <v>501</v>
      </c>
      <c r="D142" s="1" t="s">
        <v>510</v>
      </c>
      <c r="E142" s="1" t="s">
        <v>511</v>
      </c>
      <c r="I142" s="1" t="s">
        <v>504</v>
      </c>
      <c r="J142" s="1" t="s">
        <v>505</v>
      </c>
      <c r="K142" s="1" t="s">
        <v>512</v>
      </c>
      <c r="L142" s="1" t="s">
        <v>513</v>
      </c>
      <c r="P142" s="1" t="s">
        <v>511</v>
      </c>
      <c r="Q142" s="1" t="s">
        <v>514</v>
      </c>
      <c r="R142" s="1">
        <v>4</v>
      </c>
      <c r="S142" s="1">
        <v>151</v>
      </c>
      <c r="T142" s="2">
        <v>1275.6541999999999</v>
      </c>
      <c r="U142" s="1" t="s">
        <v>515</v>
      </c>
      <c r="V142" s="3">
        <v>0.108648566044</v>
      </c>
      <c r="W142" s="3">
        <v>2.1509695291700002</v>
      </c>
      <c r="X142">
        <v>137</v>
      </c>
      <c r="Y142">
        <v>88</v>
      </c>
      <c r="AB142">
        <f t="shared" ca="1" si="2"/>
        <v>180</v>
      </c>
    </row>
    <row r="143" spans="1:28" x14ac:dyDescent="0.25">
      <c r="A143" s="1">
        <v>83</v>
      </c>
      <c r="B143" s="1" t="s">
        <v>41</v>
      </c>
      <c r="C143" s="1" t="s">
        <v>91</v>
      </c>
      <c r="D143" s="1" t="s">
        <v>154</v>
      </c>
      <c r="E143" s="1" t="s">
        <v>176</v>
      </c>
      <c r="F143" s="1" t="s">
        <v>177</v>
      </c>
      <c r="I143" s="1" t="s">
        <v>46</v>
      </c>
      <c r="J143" s="1" t="s">
        <v>95</v>
      </c>
      <c r="K143" s="1" t="s">
        <v>157</v>
      </c>
      <c r="L143" s="1" t="s">
        <v>178</v>
      </c>
      <c r="M143" s="1" t="s">
        <v>179</v>
      </c>
      <c r="P143" s="1" t="s">
        <v>177</v>
      </c>
      <c r="Q143" s="1" t="s">
        <v>180</v>
      </c>
      <c r="R143" s="1">
        <v>5</v>
      </c>
      <c r="S143" s="1">
        <v>120</v>
      </c>
      <c r="T143" s="2">
        <v>4909.6836000000003</v>
      </c>
      <c r="U143" s="1" t="s">
        <v>181</v>
      </c>
      <c r="V143" s="3">
        <v>0.40368564725400002</v>
      </c>
      <c r="W143" s="3">
        <v>4.0987477100399996</v>
      </c>
      <c r="X143">
        <v>63</v>
      </c>
      <c r="Y143">
        <v>88</v>
      </c>
      <c r="AB143">
        <f t="shared" ca="1" si="2"/>
        <v>37</v>
      </c>
    </row>
    <row r="144" spans="1:28" x14ac:dyDescent="0.25">
      <c r="A144" s="1">
        <v>183</v>
      </c>
      <c r="B144" s="1" t="s">
        <v>41</v>
      </c>
      <c r="C144" s="1" t="s">
        <v>91</v>
      </c>
      <c r="D144" s="1" t="s">
        <v>92</v>
      </c>
      <c r="E144" s="1" t="s">
        <v>803</v>
      </c>
      <c r="I144" s="1" t="s">
        <v>46</v>
      </c>
      <c r="J144" s="1" t="s">
        <v>95</v>
      </c>
      <c r="K144" s="1" t="s">
        <v>96</v>
      </c>
      <c r="L144" s="1" t="s">
        <v>804</v>
      </c>
      <c r="P144" s="1" t="s">
        <v>803</v>
      </c>
      <c r="Q144" s="1" t="s">
        <v>805</v>
      </c>
      <c r="R144" s="1">
        <v>4</v>
      </c>
      <c r="S144" s="1">
        <v>145</v>
      </c>
      <c r="T144" s="2">
        <v>23113.046399999999</v>
      </c>
      <c r="U144" s="1" t="s">
        <v>806</v>
      </c>
      <c r="V144" s="3">
        <v>1.9433956728599999</v>
      </c>
      <c r="W144" s="3">
        <v>10.704566846100001</v>
      </c>
      <c r="X144">
        <v>14</v>
      </c>
      <c r="Y144">
        <v>88</v>
      </c>
      <c r="AB144">
        <f t="shared" ca="1" si="2"/>
        <v>185</v>
      </c>
    </row>
    <row r="145" spans="1:28" x14ac:dyDescent="0.25">
      <c r="A145" s="1">
        <v>187</v>
      </c>
      <c r="B145" s="1" t="s">
        <v>41</v>
      </c>
      <c r="C145" s="1" t="s">
        <v>91</v>
      </c>
      <c r="D145" s="1" t="s">
        <v>154</v>
      </c>
      <c r="E145" s="1" t="s">
        <v>819</v>
      </c>
      <c r="I145" s="1" t="s">
        <v>46</v>
      </c>
      <c r="J145" s="1" t="s">
        <v>95</v>
      </c>
      <c r="K145" s="1" t="s">
        <v>157</v>
      </c>
      <c r="L145" s="1" t="s">
        <v>820</v>
      </c>
      <c r="P145" s="1" t="s">
        <v>819</v>
      </c>
      <c r="Q145" s="1" t="s">
        <v>821</v>
      </c>
      <c r="R145" s="1">
        <v>4</v>
      </c>
      <c r="S145" s="1">
        <v>89</v>
      </c>
      <c r="T145" s="2">
        <v>4138.5672999999997</v>
      </c>
      <c r="U145" s="4" t="s">
        <v>822</v>
      </c>
      <c r="V145" s="3">
        <v>0.33930167951899998</v>
      </c>
      <c r="W145" s="3">
        <v>4.5513165363299999</v>
      </c>
      <c r="X145">
        <v>77</v>
      </c>
      <c r="Y145">
        <v>88</v>
      </c>
      <c r="AB145">
        <f t="shared" ca="1" si="2"/>
        <v>174</v>
      </c>
    </row>
    <row r="146" spans="1:28" x14ac:dyDescent="0.25">
      <c r="A146" s="1">
        <v>186</v>
      </c>
      <c r="B146" s="1" t="s">
        <v>41</v>
      </c>
      <c r="C146" s="1" t="s">
        <v>91</v>
      </c>
      <c r="D146" s="1" t="s">
        <v>154</v>
      </c>
      <c r="E146" s="1" t="s">
        <v>815</v>
      </c>
      <c r="I146" s="1" t="s">
        <v>46</v>
      </c>
      <c r="J146" s="1" t="s">
        <v>95</v>
      </c>
      <c r="K146" s="1" t="s">
        <v>157</v>
      </c>
      <c r="L146" s="1" t="s">
        <v>816</v>
      </c>
      <c r="P146" s="1" t="s">
        <v>815</v>
      </c>
      <c r="Q146" s="1" t="s">
        <v>817</v>
      </c>
      <c r="R146" s="1">
        <v>4</v>
      </c>
      <c r="S146" s="1">
        <v>112</v>
      </c>
      <c r="T146" s="2">
        <v>6714.5880999999999</v>
      </c>
      <c r="U146" s="1" t="s">
        <v>818</v>
      </c>
      <c r="V146" s="3">
        <v>0.54918012685299999</v>
      </c>
      <c r="W146" s="3">
        <v>5.12090672294</v>
      </c>
      <c r="X146">
        <v>53</v>
      </c>
      <c r="Y146">
        <v>87</v>
      </c>
      <c r="AB146">
        <f t="shared" ca="1" si="2"/>
        <v>158</v>
      </c>
    </row>
    <row r="147" spans="1:28" x14ac:dyDescent="0.25">
      <c r="A147" s="1">
        <v>47</v>
      </c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53</v>
      </c>
      <c r="G147" s="1" t="s">
        <v>65</v>
      </c>
      <c r="H147" s="1" t="s">
        <v>83</v>
      </c>
      <c r="I147" s="1" t="s">
        <v>29</v>
      </c>
      <c r="J147" s="1" t="s">
        <v>30</v>
      </c>
      <c r="K147" s="1" t="s">
        <v>31</v>
      </c>
      <c r="L147" s="1" t="s">
        <v>32</v>
      </c>
      <c r="M147" s="1" t="s">
        <v>56</v>
      </c>
      <c r="N147" s="1" t="s">
        <v>67</v>
      </c>
      <c r="O147" s="1" t="s">
        <v>84</v>
      </c>
      <c r="P147" s="1" t="s">
        <v>83</v>
      </c>
      <c r="Q147" s="1" t="s">
        <v>85</v>
      </c>
      <c r="R147" s="1">
        <v>7</v>
      </c>
      <c r="S147" s="1">
        <v>999</v>
      </c>
      <c r="T147" s="2">
        <v>777.09230000000002</v>
      </c>
      <c r="U147" s="1" t="s">
        <v>86</v>
      </c>
      <c r="V147" s="3">
        <v>6.4913245720900001E-2</v>
      </c>
      <c r="W147" s="3">
        <v>1.57846135766</v>
      </c>
      <c r="X147">
        <v>161</v>
      </c>
      <c r="Y147">
        <v>84</v>
      </c>
      <c r="AB147">
        <f t="shared" ca="1" si="2"/>
        <v>130</v>
      </c>
    </row>
    <row r="148" spans="1:28" x14ac:dyDescent="0.25">
      <c r="A148" s="1">
        <v>36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1021</v>
      </c>
      <c r="I148" s="1" t="s">
        <v>29</v>
      </c>
      <c r="J148" s="1" t="s">
        <v>30</v>
      </c>
      <c r="K148" s="1" t="s">
        <v>31</v>
      </c>
      <c r="L148" s="1" t="s">
        <v>32</v>
      </c>
      <c r="M148" s="1" t="s">
        <v>33</v>
      </c>
      <c r="N148" s="1" t="s">
        <v>1022</v>
      </c>
      <c r="P148" s="1" t="s">
        <v>1021</v>
      </c>
      <c r="Q148" s="1" t="s">
        <v>1023</v>
      </c>
      <c r="R148" s="1">
        <v>6</v>
      </c>
      <c r="S148" s="1">
        <v>999</v>
      </c>
      <c r="T148" s="2">
        <v>628.39729999999997</v>
      </c>
      <c r="U148" s="1" t="s">
        <v>1024</v>
      </c>
      <c r="V148" s="3">
        <v>5.2728034064100003E-2</v>
      </c>
      <c r="W148" s="3">
        <v>1.19491945267</v>
      </c>
      <c r="X148">
        <v>170</v>
      </c>
      <c r="Y148">
        <v>83</v>
      </c>
      <c r="AB148">
        <f t="shared" ca="1" si="2"/>
        <v>106</v>
      </c>
    </row>
    <row r="149" spans="1:28" x14ac:dyDescent="0.25">
      <c r="A149" s="1">
        <v>208</v>
      </c>
      <c r="B149" s="1" t="s">
        <v>23</v>
      </c>
      <c r="C149" s="1" t="s">
        <v>24</v>
      </c>
      <c r="D149" s="1" t="s">
        <v>25</v>
      </c>
      <c r="E149" s="1" t="s">
        <v>579</v>
      </c>
      <c r="F149" s="1" t="s">
        <v>589</v>
      </c>
      <c r="G149" s="1" t="s">
        <v>900</v>
      </c>
      <c r="I149" s="1" t="s">
        <v>29</v>
      </c>
      <c r="J149" s="1" t="s">
        <v>30</v>
      </c>
      <c r="K149" s="1" t="s">
        <v>31</v>
      </c>
      <c r="L149" s="1" t="s">
        <v>581</v>
      </c>
      <c r="M149" s="1" t="s">
        <v>591</v>
      </c>
      <c r="N149" s="1" t="s">
        <v>901</v>
      </c>
      <c r="P149" s="1" t="s">
        <v>900</v>
      </c>
      <c r="Q149" s="1" t="s">
        <v>902</v>
      </c>
      <c r="R149" s="1">
        <v>6</v>
      </c>
      <c r="S149" s="1">
        <v>15</v>
      </c>
      <c r="T149" s="2">
        <v>442.57139999999998</v>
      </c>
      <c r="U149" s="4" t="s">
        <v>903</v>
      </c>
      <c r="V149" s="3">
        <v>3.7574360804199999E-2</v>
      </c>
      <c r="W149" s="3">
        <v>0.99036759750199999</v>
      </c>
      <c r="X149">
        <v>183</v>
      </c>
      <c r="Y149">
        <v>83</v>
      </c>
      <c r="AB149">
        <f t="shared" ca="1" si="2"/>
        <v>211</v>
      </c>
    </row>
    <row r="150" spans="1:28" x14ac:dyDescent="0.25">
      <c r="A150" s="1">
        <v>2</v>
      </c>
      <c r="B150" s="1" t="s">
        <v>41</v>
      </c>
      <c r="C150" s="1" t="s">
        <v>91</v>
      </c>
      <c r="D150" s="1" t="s">
        <v>473</v>
      </c>
      <c r="E150" s="1" t="s">
        <v>1000</v>
      </c>
      <c r="F150" s="1" t="s">
        <v>1001</v>
      </c>
      <c r="I150" s="1" t="s">
        <v>46</v>
      </c>
      <c r="J150" s="1" t="s">
        <v>95</v>
      </c>
      <c r="K150" s="1" t="s">
        <v>476</v>
      </c>
      <c r="L150" s="1" t="s">
        <v>1002</v>
      </c>
      <c r="P150" s="1" t="s">
        <v>1000</v>
      </c>
      <c r="Q150" s="1" t="s">
        <v>1003</v>
      </c>
      <c r="R150" s="1">
        <v>4</v>
      </c>
      <c r="S150" s="1">
        <v>75</v>
      </c>
      <c r="T150" s="2">
        <v>9010.3845999999994</v>
      </c>
      <c r="U150" s="4" t="s">
        <v>1004</v>
      </c>
      <c r="V150" s="3">
        <v>0.74600334957600001</v>
      </c>
      <c r="W150" s="3">
        <v>5.1028134448199998</v>
      </c>
      <c r="X150">
        <v>42</v>
      </c>
      <c r="Y150">
        <v>83</v>
      </c>
      <c r="AB150">
        <f t="shared" ca="1" si="2"/>
        <v>2</v>
      </c>
    </row>
    <row r="151" spans="1:28" x14ac:dyDescent="0.25">
      <c r="A151" s="1">
        <v>143</v>
      </c>
      <c r="B151" s="1" t="s">
        <v>23</v>
      </c>
      <c r="C151" s="1" t="s">
        <v>24</v>
      </c>
      <c r="D151" s="1" t="s">
        <v>25</v>
      </c>
      <c r="E151" s="1" t="s">
        <v>128</v>
      </c>
      <c r="F151" s="1" t="s">
        <v>129</v>
      </c>
      <c r="G151" s="1" t="s">
        <v>655</v>
      </c>
      <c r="I151" s="1" t="s">
        <v>29</v>
      </c>
      <c r="J151" s="1" t="s">
        <v>30</v>
      </c>
      <c r="K151" s="1" t="s">
        <v>31</v>
      </c>
      <c r="L151" s="1" t="s">
        <v>131</v>
      </c>
      <c r="M151" s="1" t="s">
        <v>132</v>
      </c>
      <c r="N151" s="1" t="s">
        <v>656</v>
      </c>
      <c r="P151" s="1" t="s">
        <v>655</v>
      </c>
      <c r="Q151" s="1" t="s">
        <v>657</v>
      </c>
      <c r="R151" s="1">
        <v>6</v>
      </c>
      <c r="S151" s="1">
        <v>44</v>
      </c>
      <c r="T151" s="2">
        <v>1429.3196</v>
      </c>
      <c r="U151" s="4" t="s">
        <v>658</v>
      </c>
      <c r="V151" s="3">
        <v>0.117858204769</v>
      </c>
      <c r="W151" s="3">
        <v>2.06313541995</v>
      </c>
      <c r="X151">
        <v>130</v>
      </c>
      <c r="Y151">
        <v>82</v>
      </c>
      <c r="AB151">
        <f t="shared" ca="1" si="2"/>
        <v>145</v>
      </c>
    </row>
    <row r="152" spans="1:28" x14ac:dyDescent="0.25">
      <c r="A152" s="1">
        <v>84</v>
      </c>
      <c r="B152" s="1" t="s">
        <v>23</v>
      </c>
      <c r="C152" s="1" t="s">
        <v>24</v>
      </c>
      <c r="D152" s="1" t="s">
        <v>25</v>
      </c>
      <c r="E152" s="1" t="s">
        <v>128</v>
      </c>
      <c r="F152" s="1" t="s">
        <v>170</v>
      </c>
      <c r="G152" s="1" t="s">
        <v>186</v>
      </c>
      <c r="I152" s="1" t="s">
        <v>29</v>
      </c>
      <c r="J152" s="1" t="s">
        <v>30</v>
      </c>
      <c r="K152" s="1" t="s">
        <v>31</v>
      </c>
      <c r="L152" s="1" t="s">
        <v>131</v>
      </c>
      <c r="M152" s="1" t="s">
        <v>172</v>
      </c>
      <c r="N152" s="1" t="s">
        <v>187</v>
      </c>
      <c r="P152" s="1" t="s">
        <v>186</v>
      </c>
      <c r="Q152" s="1" t="s">
        <v>188</v>
      </c>
      <c r="R152" s="1">
        <v>6</v>
      </c>
      <c r="S152" s="1">
        <v>999</v>
      </c>
      <c r="T152" s="2">
        <v>340.59609999999998</v>
      </c>
      <c r="U152" s="1" t="s">
        <v>189</v>
      </c>
      <c r="V152" s="3">
        <v>2.8027597258200001E-2</v>
      </c>
      <c r="W152" s="3">
        <v>0.77362623260100005</v>
      </c>
      <c r="X152">
        <v>195</v>
      </c>
      <c r="Y152">
        <v>80</v>
      </c>
      <c r="AB152">
        <f t="shared" ca="1" si="2"/>
        <v>57</v>
      </c>
    </row>
    <row r="153" spans="1:28" x14ac:dyDescent="0.25">
      <c r="A153" s="1">
        <v>198</v>
      </c>
      <c r="B153" s="1" t="s">
        <v>41</v>
      </c>
      <c r="C153" s="1" t="s">
        <v>91</v>
      </c>
      <c r="D153" s="1" t="s">
        <v>92</v>
      </c>
      <c r="E153" s="1" t="s">
        <v>864</v>
      </c>
      <c r="I153" s="1" t="s">
        <v>46</v>
      </c>
      <c r="J153" s="1" t="s">
        <v>95</v>
      </c>
      <c r="K153" s="1" t="s">
        <v>96</v>
      </c>
      <c r="L153" s="1" t="s">
        <v>865</v>
      </c>
      <c r="P153" s="1" t="s">
        <v>864</v>
      </c>
      <c r="Q153" s="1" t="s">
        <v>866</v>
      </c>
      <c r="R153" s="1">
        <v>4</v>
      </c>
      <c r="S153" s="1">
        <v>144</v>
      </c>
      <c r="T153" s="2">
        <v>6727.5506999999998</v>
      </c>
      <c r="U153" s="4" t="s">
        <v>867</v>
      </c>
      <c r="V153" s="3">
        <v>0.56333545292800002</v>
      </c>
      <c r="W153" s="3">
        <v>5.0769447364999998</v>
      </c>
      <c r="X153">
        <v>52</v>
      </c>
      <c r="Y153">
        <v>80</v>
      </c>
      <c r="AB153">
        <f t="shared" ca="1" si="2"/>
        <v>150</v>
      </c>
    </row>
    <row r="154" spans="1:28" x14ac:dyDescent="0.25">
      <c r="A154" s="1">
        <v>215</v>
      </c>
      <c r="B154" s="1" t="s">
        <v>23</v>
      </c>
      <c r="C154" s="1" t="s">
        <v>24</v>
      </c>
      <c r="D154" s="1" t="s">
        <v>378</v>
      </c>
      <c r="E154" s="1" t="s">
        <v>573</v>
      </c>
      <c r="F154" s="1" t="s">
        <v>920</v>
      </c>
      <c r="I154" s="1" t="s">
        <v>29</v>
      </c>
      <c r="J154" s="1" t="s">
        <v>30</v>
      </c>
      <c r="K154" s="1" t="s">
        <v>31</v>
      </c>
      <c r="L154" s="1" t="s">
        <v>575</v>
      </c>
      <c r="M154" s="1" t="s">
        <v>921</v>
      </c>
      <c r="P154" s="1" t="s">
        <v>920</v>
      </c>
      <c r="Q154" s="1" t="s">
        <v>922</v>
      </c>
      <c r="R154" s="1">
        <v>5</v>
      </c>
      <c r="S154" s="1">
        <v>999</v>
      </c>
      <c r="T154" s="2">
        <v>225.1019</v>
      </c>
      <c r="U154" s="1" t="s">
        <v>923</v>
      </c>
      <c r="V154" s="3">
        <v>1.92189767887E-2</v>
      </c>
      <c r="W154" s="3">
        <v>1.0382808865399999</v>
      </c>
      <c r="X154">
        <v>207</v>
      </c>
      <c r="Y154">
        <v>80</v>
      </c>
      <c r="AB154">
        <f t="shared" ca="1" si="2"/>
        <v>124</v>
      </c>
    </row>
    <row r="155" spans="1:28" x14ac:dyDescent="0.25">
      <c r="A155" s="1">
        <v>20</v>
      </c>
      <c r="B155" s="1" t="s">
        <v>500</v>
      </c>
      <c r="C155" s="1" t="s">
        <v>501</v>
      </c>
      <c r="D155" s="1" t="s">
        <v>510</v>
      </c>
      <c r="E155" s="1" t="s">
        <v>563</v>
      </c>
      <c r="I155" s="1" t="s">
        <v>504</v>
      </c>
      <c r="J155" s="1" t="s">
        <v>505</v>
      </c>
      <c r="K155" s="1" t="s">
        <v>512</v>
      </c>
      <c r="L155" s="1" t="s">
        <v>564</v>
      </c>
      <c r="P155" s="1" t="s">
        <v>563</v>
      </c>
      <c r="Q155" s="1" t="s">
        <v>565</v>
      </c>
      <c r="R155" s="1">
        <v>4</v>
      </c>
      <c r="S155" s="1">
        <v>150</v>
      </c>
      <c r="T155" s="2">
        <v>844.92520000000002</v>
      </c>
      <c r="U155" s="1" t="s">
        <v>566</v>
      </c>
      <c r="V155" s="3">
        <v>7.2097954916999996E-2</v>
      </c>
      <c r="W155" s="3">
        <v>1.3018233945</v>
      </c>
      <c r="X155">
        <v>155</v>
      </c>
      <c r="Y155">
        <v>79</v>
      </c>
      <c r="AB155">
        <f t="shared" ca="1" si="2"/>
        <v>208</v>
      </c>
    </row>
    <row r="156" spans="1:28" x14ac:dyDescent="0.25">
      <c r="A156" s="1">
        <v>123</v>
      </c>
      <c r="B156" s="1" t="s">
        <v>41</v>
      </c>
      <c r="C156" s="1" t="s">
        <v>91</v>
      </c>
      <c r="D156" s="1" t="s">
        <v>310</v>
      </c>
      <c r="E156" s="1" t="s">
        <v>311</v>
      </c>
      <c r="F156" s="1" t="s">
        <v>346</v>
      </c>
      <c r="I156" s="1" t="s">
        <v>46</v>
      </c>
      <c r="J156" s="1" t="s">
        <v>95</v>
      </c>
      <c r="K156" s="1" t="s">
        <v>313</v>
      </c>
      <c r="L156" s="1" t="s">
        <v>314</v>
      </c>
      <c r="M156" s="1" t="s">
        <v>347</v>
      </c>
      <c r="P156" s="1" t="s">
        <v>346</v>
      </c>
      <c r="Q156" s="1" t="s">
        <v>348</v>
      </c>
      <c r="R156" s="1">
        <v>5</v>
      </c>
      <c r="S156" s="1">
        <v>81</v>
      </c>
      <c r="T156" s="2">
        <v>2583.8126000000002</v>
      </c>
      <c r="U156" s="1" t="s">
        <v>349</v>
      </c>
      <c r="V156" s="3">
        <v>0.21138043273900001</v>
      </c>
      <c r="W156" s="3">
        <v>3.0245322894700002</v>
      </c>
      <c r="X156">
        <v>97</v>
      </c>
      <c r="Y156">
        <v>79</v>
      </c>
      <c r="AB156">
        <f t="shared" ca="1" si="2"/>
        <v>164</v>
      </c>
    </row>
    <row r="157" spans="1:28" x14ac:dyDescent="0.25">
      <c r="A157" s="1">
        <v>182</v>
      </c>
      <c r="B157" s="1" t="s">
        <v>41</v>
      </c>
      <c r="C157" s="1" t="s">
        <v>91</v>
      </c>
      <c r="D157" s="1" t="s">
        <v>92</v>
      </c>
      <c r="E157" s="1" t="s">
        <v>799</v>
      </c>
      <c r="I157" s="1" t="s">
        <v>46</v>
      </c>
      <c r="J157" s="1" t="s">
        <v>95</v>
      </c>
      <c r="K157" s="1" t="s">
        <v>96</v>
      </c>
      <c r="L157" s="1" t="s">
        <v>800</v>
      </c>
      <c r="P157" s="1" t="s">
        <v>799</v>
      </c>
      <c r="Q157" s="1" t="s">
        <v>801</v>
      </c>
      <c r="R157" s="1">
        <v>4</v>
      </c>
      <c r="S157" s="1">
        <v>143</v>
      </c>
      <c r="T157" s="2">
        <v>34363.182999999997</v>
      </c>
      <c r="U157" s="1" t="s">
        <v>802</v>
      </c>
      <c r="V157" s="3">
        <v>2.87187015118</v>
      </c>
      <c r="W157" s="3">
        <v>13.9427522543</v>
      </c>
      <c r="X157">
        <v>8</v>
      </c>
      <c r="Y157">
        <v>79</v>
      </c>
      <c r="AB157">
        <f t="shared" ca="1" si="2"/>
        <v>95</v>
      </c>
    </row>
    <row r="158" spans="1:28" x14ac:dyDescent="0.25">
      <c r="A158" s="1">
        <v>75</v>
      </c>
      <c r="B158" s="1" t="s">
        <v>41</v>
      </c>
      <c r="C158" s="1" t="s">
        <v>91</v>
      </c>
      <c r="D158" s="1" t="s">
        <v>92</v>
      </c>
      <c r="E158" s="1" t="s">
        <v>136</v>
      </c>
      <c r="F158" s="1" t="s">
        <v>142</v>
      </c>
      <c r="I158" s="1" t="s">
        <v>46</v>
      </c>
      <c r="J158" s="1" t="s">
        <v>95</v>
      </c>
      <c r="K158" s="1" t="s">
        <v>96</v>
      </c>
      <c r="L158" s="1" t="s">
        <v>138</v>
      </c>
      <c r="M158" s="1" t="s">
        <v>143</v>
      </c>
      <c r="P158" s="1" t="s">
        <v>142</v>
      </c>
      <c r="Q158" s="1" t="s">
        <v>144</v>
      </c>
      <c r="R158" s="1">
        <v>5</v>
      </c>
      <c r="S158" s="1">
        <v>129</v>
      </c>
      <c r="T158" s="2">
        <v>14041.925800000001</v>
      </c>
      <c r="U158" s="1" t="s">
        <v>145</v>
      </c>
      <c r="V158" s="3">
        <v>1.16097458299</v>
      </c>
      <c r="W158" s="3">
        <v>6.3744764943699996</v>
      </c>
      <c r="X158">
        <v>28</v>
      </c>
      <c r="Y158">
        <v>76</v>
      </c>
      <c r="AB158">
        <f t="shared" ca="1" si="2"/>
        <v>6</v>
      </c>
    </row>
    <row r="159" spans="1:28" x14ac:dyDescent="0.25">
      <c r="A159" s="1">
        <v>211</v>
      </c>
      <c r="B159" s="1" t="s">
        <v>23</v>
      </c>
      <c r="C159" s="1" t="s">
        <v>24</v>
      </c>
      <c r="D159" s="1" t="s">
        <v>25</v>
      </c>
      <c r="E159" s="1" t="s">
        <v>579</v>
      </c>
      <c r="F159" s="1" t="s">
        <v>589</v>
      </c>
      <c r="G159" s="1" t="s">
        <v>908</v>
      </c>
      <c r="I159" s="1" t="s">
        <v>29</v>
      </c>
      <c r="J159" s="1" t="s">
        <v>30</v>
      </c>
      <c r="K159" s="1" t="s">
        <v>31</v>
      </c>
      <c r="L159" s="1" t="s">
        <v>581</v>
      </c>
      <c r="M159" s="1" t="s">
        <v>591</v>
      </c>
      <c r="N159" s="1" t="s">
        <v>909</v>
      </c>
      <c r="P159" s="1" t="s">
        <v>908</v>
      </c>
      <c r="Q159" s="1" t="s">
        <v>910</v>
      </c>
      <c r="R159" s="1">
        <v>6</v>
      </c>
      <c r="S159" s="1">
        <v>999</v>
      </c>
      <c r="T159" s="2">
        <v>494.47030000000001</v>
      </c>
      <c r="U159" s="1" t="s">
        <v>911</v>
      </c>
      <c r="V159" s="3">
        <v>4.1933783647599997E-2</v>
      </c>
      <c r="W159" s="3">
        <v>1.29774013265</v>
      </c>
      <c r="X159">
        <v>176</v>
      </c>
      <c r="Y159">
        <v>73</v>
      </c>
      <c r="AB159">
        <f t="shared" ca="1" si="2"/>
        <v>70</v>
      </c>
    </row>
    <row r="160" spans="1:28" x14ac:dyDescent="0.25">
      <c r="A160" s="1">
        <v>95</v>
      </c>
      <c r="B160" s="1" t="s">
        <v>41</v>
      </c>
      <c r="C160" s="1" t="s">
        <v>91</v>
      </c>
      <c r="D160" s="1" t="s">
        <v>154</v>
      </c>
      <c r="E160" s="1" t="s">
        <v>176</v>
      </c>
      <c r="F160" s="1" t="s">
        <v>232</v>
      </c>
      <c r="I160" s="1" t="s">
        <v>46</v>
      </c>
      <c r="J160" s="1" t="s">
        <v>95</v>
      </c>
      <c r="K160" s="1" t="s">
        <v>157</v>
      </c>
      <c r="L160" s="1" t="s">
        <v>178</v>
      </c>
      <c r="M160" s="1" t="s">
        <v>233</v>
      </c>
      <c r="P160" s="1" t="s">
        <v>232</v>
      </c>
      <c r="Q160" s="1" t="s">
        <v>234</v>
      </c>
      <c r="R160" s="1">
        <v>5</v>
      </c>
      <c r="S160" s="1">
        <v>117</v>
      </c>
      <c r="T160" s="2">
        <v>867.60450000000003</v>
      </c>
      <c r="U160" s="4" t="s">
        <v>235</v>
      </c>
      <c r="V160" s="3">
        <v>7.1147913490800005E-2</v>
      </c>
      <c r="W160" s="3">
        <v>1.5457079434700001</v>
      </c>
      <c r="X160">
        <v>153</v>
      </c>
      <c r="Y160">
        <v>73</v>
      </c>
      <c r="AB160">
        <f t="shared" ca="1" si="2"/>
        <v>167</v>
      </c>
    </row>
    <row r="161" spans="1:28" x14ac:dyDescent="0.25">
      <c r="A161" s="1">
        <v>79</v>
      </c>
      <c r="B161" s="1" t="s">
        <v>41</v>
      </c>
      <c r="C161" s="1" t="s">
        <v>91</v>
      </c>
      <c r="D161" s="1" t="s">
        <v>92</v>
      </c>
      <c r="E161" s="1" t="s">
        <v>136</v>
      </c>
      <c r="F161" s="1" t="s">
        <v>162</v>
      </c>
      <c r="I161" s="1" t="s">
        <v>46</v>
      </c>
      <c r="J161" s="1" t="s">
        <v>95</v>
      </c>
      <c r="K161" s="1" t="s">
        <v>96</v>
      </c>
      <c r="L161" s="1" t="s">
        <v>138</v>
      </c>
      <c r="M161" s="1" t="s">
        <v>163</v>
      </c>
      <c r="P161" s="1" t="s">
        <v>162</v>
      </c>
      <c r="Q161" s="1" t="s">
        <v>164</v>
      </c>
      <c r="R161" s="1">
        <v>5</v>
      </c>
      <c r="S161" s="1">
        <v>128</v>
      </c>
      <c r="T161" s="2">
        <v>13595.469800000001</v>
      </c>
      <c r="U161" s="1" t="s">
        <v>165</v>
      </c>
      <c r="V161" s="3">
        <v>1.1218466308299999</v>
      </c>
      <c r="W161" s="3">
        <v>7.1883517982100003</v>
      </c>
      <c r="X161">
        <v>30</v>
      </c>
      <c r="Y161">
        <v>71</v>
      </c>
      <c r="AB161">
        <f t="shared" ca="1" si="2"/>
        <v>171</v>
      </c>
    </row>
    <row r="162" spans="1:28" x14ac:dyDescent="0.25">
      <c r="A162" s="1">
        <v>17</v>
      </c>
      <c r="B162" s="1" t="s">
        <v>500</v>
      </c>
      <c r="C162" s="1" t="s">
        <v>501</v>
      </c>
      <c r="D162" s="1" t="s">
        <v>549</v>
      </c>
      <c r="E162" s="1" t="s">
        <v>550</v>
      </c>
      <c r="I162" s="1" t="s">
        <v>504</v>
      </c>
      <c r="J162" s="1" t="s">
        <v>505</v>
      </c>
      <c r="K162" s="1" t="s">
        <v>551</v>
      </c>
      <c r="L162" s="1" t="s">
        <v>552</v>
      </c>
      <c r="P162" s="1" t="s">
        <v>550</v>
      </c>
      <c r="Q162" s="1" t="s">
        <v>553</v>
      </c>
      <c r="R162" s="1">
        <v>4</v>
      </c>
      <c r="S162" s="1">
        <v>149</v>
      </c>
      <c r="T162" s="2">
        <v>485.69069999999999</v>
      </c>
      <c r="U162" s="1" t="s">
        <v>554</v>
      </c>
      <c r="V162" s="3">
        <v>4.1582734756699997E-2</v>
      </c>
      <c r="W162" s="3">
        <v>1.0662744253500001</v>
      </c>
      <c r="X162">
        <v>177</v>
      </c>
      <c r="Y162">
        <v>70</v>
      </c>
      <c r="AB162">
        <f t="shared" ca="1" si="2"/>
        <v>83</v>
      </c>
    </row>
    <row r="163" spans="1:28" x14ac:dyDescent="0.25">
      <c r="A163" s="1">
        <v>82</v>
      </c>
      <c r="B163" s="1" t="s">
        <v>23</v>
      </c>
      <c r="C163" s="1" t="s">
        <v>24</v>
      </c>
      <c r="D163" s="1" t="s">
        <v>25</v>
      </c>
      <c r="E163" s="1" t="s">
        <v>128</v>
      </c>
      <c r="F163" s="1" t="s">
        <v>170</v>
      </c>
      <c r="G163" s="1" t="s">
        <v>171</v>
      </c>
      <c r="I163" s="1" t="s">
        <v>29</v>
      </c>
      <c r="J163" s="1" t="s">
        <v>30</v>
      </c>
      <c r="K163" s="1" t="s">
        <v>31</v>
      </c>
      <c r="L163" s="1" t="s">
        <v>131</v>
      </c>
      <c r="M163" s="1" t="s">
        <v>172</v>
      </c>
      <c r="N163" s="1" t="s">
        <v>173</v>
      </c>
      <c r="P163" s="1" t="s">
        <v>171</v>
      </c>
      <c r="Q163" s="1" t="s">
        <v>174</v>
      </c>
      <c r="R163" s="1">
        <v>6</v>
      </c>
      <c r="S163" s="1">
        <v>999</v>
      </c>
      <c r="T163" s="2">
        <v>329.5301</v>
      </c>
      <c r="U163" s="1" t="s">
        <v>175</v>
      </c>
      <c r="V163" s="3">
        <v>2.7119879093599999E-2</v>
      </c>
      <c r="W163" s="3">
        <v>0.81121765227800002</v>
      </c>
      <c r="X163">
        <v>198</v>
      </c>
      <c r="Y163">
        <v>70</v>
      </c>
      <c r="AB163">
        <f t="shared" ca="1" si="2"/>
        <v>82</v>
      </c>
    </row>
    <row r="164" spans="1:28" x14ac:dyDescent="0.25">
      <c r="A164" s="1">
        <v>3</v>
      </c>
      <c r="B164" s="1" t="s">
        <v>41</v>
      </c>
      <c r="C164" s="1" t="s">
        <v>91</v>
      </c>
      <c r="D164" s="1" t="s">
        <v>480</v>
      </c>
      <c r="E164" s="1" t="s">
        <v>481</v>
      </c>
      <c r="F164" s="1" t="s">
        <v>482</v>
      </c>
      <c r="I164" s="1" t="s">
        <v>46</v>
      </c>
      <c r="J164" s="1" t="s">
        <v>95</v>
      </c>
      <c r="K164" s="1" t="s">
        <v>483</v>
      </c>
      <c r="L164" s="1" t="s">
        <v>484</v>
      </c>
      <c r="M164" s="1" t="s">
        <v>485</v>
      </c>
      <c r="P164" s="1" t="s">
        <v>482</v>
      </c>
      <c r="Q164" s="1" t="s">
        <v>486</v>
      </c>
      <c r="R164" s="1">
        <v>5</v>
      </c>
      <c r="S164" s="1">
        <v>71</v>
      </c>
      <c r="T164" s="2">
        <v>2492.3715999999999</v>
      </c>
      <c r="U164" s="1" t="s">
        <v>487</v>
      </c>
      <c r="V164" s="3">
        <v>0.207436594537</v>
      </c>
      <c r="W164" s="3">
        <v>3.4802358341700002</v>
      </c>
      <c r="X164">
        <v>99</v>
      </c>
      <c r="Y164">
        <v>70</v>
      </c>
      <c r="AB164">
        <f t="shared" ca="1" si="2"/>
        <v>40</v>
      </c>
    </row>
    <row r="165" spans="1:28" x14ac:dyDescent="0.25">
      <c r="A165" s="1">
        <v>10</v>
      </c>
      <c r="B165" s="1" t="s">
        <v>500</v>
      </c>
      <c r="C165" s="1" t="s">
        <v>501</v>
      </c>
      <c r="D165" s="1" t="s">
        <v>502</v>
      </c>
      <c r="E165" s="1" t="s">
        <v>524</v>
      </c>
      <c r="I165" s="1" t="s">
        <v>504</v>
      </c>
      <c r="J165" s="1" t="s">
        <v>505</v>
      </c>
      <c r="K165" s="1" t="s">
        <v>506</v>
      </c>
      <c r="L165" s="1" t="s">
        <v>525</v>
      </c>
      <c r="P165" s="1" t="s">
        <v>524</v>
      </c>
      <c r="Q165" s="1" t="s">
        <v>526</v>
      </c>
      <c r="R165" s="1">
        <v>4</v>
      </c>
      <c r="S165" s="1">
        <v>888</v>
      </c>
      <c r="T165" s="2">
        <v>278.92259999999999</v>
      </c>
      <c r="U165" s="1" t="s">
        <v>527</v>
      </c>
      <c r="V165" s="3">
        <v>2.3643859982500001E-2</v>
      </c>
      <c r="W165" s="3">
        <v>1.06432246208</v>
      </c>
      <c r="X165">
        <v>205</v>
      </c>
      <c r="Y165">
        <v>69</v>
      </c>
      <c r="AB165">
        <f t="shared" ca="1" si="2"/>
        <v>43</v>
      </c>
    </row>
    <row r="166" spans="1:28" x14ac:dyDescent="0.25">
      <c r="A166" s="1">
        <v>137</v>
      </c>
      <c r="B166" s="1" t="s">
        <v>23</v>
      </c>
      <c r="C166" s="1" t="s">
        <v>24</v>
      </c>
      <c r="D166" s="1" t="s">
        <v>25</v>
      </c>
      <c r="E166" s="1" t="s">
        <v>128</v>
      </c>
      <c r="F166" s="1" t="s">
        <v>198</v>
      </c>
      <c r="G166" s="1" t="s">
        <v>631</v>
      </c>
      <c r="I166" s="1" t="s">
        <v>29</v>
      </c>
      <c r="J166" s="1" t="s">
        <v>30</v>
      </c>
      <c r="K166" s="1" t="s">
        <v>31</v>
      </c>
      <c r="L166" s="1" t="s">
        <v>131</v>
      </c>
      <c r="M166" s="1" t="s">
        <v>200</v>
      </c>
      <c r="N166" s="1" t="s">
        <v>632</v>
      </c>
      <c r="P166" s="1" t="s">
        <v>631</v>
      </c>
      <c r="Q166" s="1" t="s">
        <v>633</v>
      </c>
      <c r="R166" s="1">
        <v>6</v>
      </c>
      <c r="S166" s="1">
        <v>52</v>
      </c>
      <c r="T166" s="2">
        <v>3653.4699000000001</v>
      </c>
      <c r="U166" s="1" t="s">
        <v>634</v>
      </c>
      <c r="V166" s="3">
        <v>0.30022584336699998</v>
      </c>
      <c r="W166" s="3">
        <v>3.4265766962600002</v>
      </c>
      <c r="X166">
        <v>86</v>
      </c>
      <c r="Y166">
        <v>68</v>
      </c>
      <c r="AB166">
        <f t="shared" ca="1" si="2"/>
        <v>222</v>
      </c>
    </row>
    <row r="167" spans="1:28" x14ac:dyDescent="0.25">
      <c r="A167" s="1">
        <v>44</v>
      </c>
      <c r="B167" s="1" t="s">
        <v>41</v>
      </c>
      <c r="C167" s="1" t="s">
        <v>42</v>
      </c>
      <c r="D167" s="1" t="s">
        <v>43</v>
      </c>
      <c r="E167" s="1" t="s">
        <v>44</v>
      </c>
      <c r="F167" s="1" t="s">
        <v>1017</v>
      </c>
      <c r="I167" s="1" t="s">
        <v>46</v>
      </c>
      <c r="J167" s="1" t="s">
        <v>47</v>
      </c>
      <c r="K167" s="1" t="s">
        <v>48</v>
      </c>
      <c r="L167" s="1" t="s">
        <v>49</v>
      </c>
      <c r="M167" s="1" t="s">
        <v>1018</v>
      </c>
      <c r="P167" s="1" t="s">
        <v>1017</v>
      </c>
      <c r="Q167" s="1" t="s">
        <v>1019</v>
      </c>
      <c r="R167" s="1">
        <v>5</v>
      </c>
      <c r="S167" s="1">
        <v>66</v>
      </c>
      <c r="T167" s="2">
        <v>133.85169999999999</v>
      </c>
      <c r="U167" s="1" t="s">
        <v>1020</v>
      </c>
      <c r="V167" s="3">
        <v>1.1200166705699999E-2</v>
      </c>
      <c r="W167" s="3">
        <v>0.52627883857000002</v>
      </c>
      <c r="X167">
        <v>217</v>
      </c>
      <c r="Y167">
        <v>64</v>
      </c>
      <c r="AB167">
        <f t="shared" ca="1" si="2"/>
        <v>155</v>
      </c>
    </row>
    <row r="168" spans="1:28" x14ac:dyDescent="0.25">
      <c r="A168" s="1">
        <v>30</v>
      </c>
      <c r="B168" s="1" t="s">
        <v>23</v>
      </c>
      <c r="C168" s="1" t="s">
        <v>24</v>
      </c>
      <c r="D168" s="1" t="s">
        <v>25</v>
      </c>
      <c r="E168" s="1" t="s">
        <v>579</v>
      </c>
      <c r="F168" s="1" t="s">
        <v>589</v>
      </c>
      <c r="G168" s="1" t="s">
        <v>607</v>
      </c>
      <c r="I168" s="1" t="s">
        <v>29</v>
      </c>
      <c r="J168" s="1" t="s">
        <v>30</v>
      </c>
      <c r="K168" s="1" t="s">
        <v>31</v>
      </c>
      <c r="L168" s="1" t="s">
        <v>581</v>
      </c>
      <c r="M168" s="1" t="s">
        <v>591</v>
      </c>
      <c r="N168" s="1" t="s">
        <v>608</v>
      </c>
      <c r="P168" s="1" t="s">
        <v>607</v>
      </c>
      <c r="Q168" s="1" t="s">
        <v>609</v>
      </c>
      <c r="R168" s="1">
        <v>6</v>
      </c>
      <c r="S168" s="1">
        <v>17</v>
      </c>
      <c r="T168" s="2">
        <v>1225.8426999999999</v>
      </c>
      <c r="U168" s="1" t="s">
        <v>610</v>
      </c>
      <c r="V168" s="3">
        <v>0.103887591589</v>
      </c>
      <c r="W168" s="3">
        <v>1.80897497023</v>
      </c>
      <c r="X168">
        <v>140</v>
      </c>
      <c r="Y168">
        <v>63</v>
      </c>
      <c r="AB168">
        <f t="shared" ca="1" si="2"/>
        <v>144</v>
      </c>
    </row>
    <row r="169" spans="1:28" x14ac:dyDescent="0.25">
      <c r="A169" s="1">
        <v>102</v>
      </c>
      <c r="B169" s="1" t="s">
        <v>41</v>
      </c>
      <c r="C169" s="1" t="s">
        <v>91</v>
      </c>
      <c r="D169" s="1" t="s">
        <v>154</v>
      </c>
      <c r="E169" s="1" t="s">
        <v>155</v>
      </c>
      <c r="F169" s="1" t="s">
        <v>260</v>
      </c>
      <c r="I169" s="1" t="s">
        <v>46</v>
      </c>
      <c r="J169" s="1" t="s">
        <v>95</v>
      </c>
      <c r="K169" s="1" t="s">
        <v>157</v>
      </c>
      <c r="L169" s="1" t="s">
        <v>158</v>
      </c>
      <c r="M169" s="1" t="s">
        <v>261</v>
      </c>
      <c r="P169" s="1" t="s">
        <v>260</v>
      </c>
      <c r="Q169" s="1" t="s">
        <v>262</v>
      </c>
      <c r="R169" s="1">
        <v>5</v>
      </c>
      <c r="S169" s="1">
        <v>92</v>
      </c>
      <c r="T169" s="2">
        <v>8416.6815000000006</v>
      </c>
      <c r="U169" s="1" t="s">
        <v>263</v>
      </c>
      <c r="V169" s="3">
        <v>0.69079826280099998</v>
      </c>
      <c r="W169" s="3">
        <v>4.8394514304199996</v>
      </c>
      <c r="X169">
        <v>45</v>
      </c>
      <c r="Y169">
        <v>63</v>
      </c>
      <c r="AB169">
        <f t="shared" ca="1" si="2"/>
        <v>159</v>
      </c>
    </row>
    <row r="170" spans="1:28" x14ac:dyDescent="0.25">
      <c r="A170" s="1">
        <v>22</v>
      </c>
      <c r="B170" s="1" t="s">
        <v>23</v>
      </c>
      <c r="C170" s="1" t="s">
        <v>24</v>
      </c>
      <c r="D170" s="1" t="s">
        <v>378</v>
      </c>
      <c r="E170" s="1" t="s">
        <v>567</v>
      </c>
      <c r="F170" s="1" t="s">
        <v>1009</v>
      </c>
      <c r="I170" s="1" t="s">
        <v>29</v>
      </c>
      <c r="J170" s="1" t="s">
        <v>30</v>
      </c>
      <c r="K170" s="1" t="s">
        <v>380</v>
      </c>
      <c r="L170" s="1" t="s">
        <v>569</v>
      </c>
      <c r="M170" s="1" t="s">
        <v>1010</v>
      </c>
      <c r="P170" s="1" t="s">
        <v>1009</v>
      </c>
      <c r="Q170" s="1" t="s">
        <v>1011</v>
      </c>
      <c r="R170" s="1">
        <v>5</v>
      </c>
      <c r="S170" s="1">
        <v>999</v>
      </c>
      <c r="T170" s="2">
        <v>579.37800000000004</v>
      </c>
      <c r="U170" s="1" t="s">
        <v>1012</v>
      </c>
      <c r="V170" s="3">
        <v>4.9653072857300001E-2</v>
      </c>
      <c r="W170" s="3">
        <v>2.25193664723</v>
      </c>
      <c r="X170">
        <v>172</v>
      </c>
      <c r="Y170">
        <v>62</v>
      </c>
      <c r="AB170">
        <f t="shared" ca="1" si="2"/>
        <v>29</v>
      </c>
    </row>
    <row r="171" spans="1:28" x14ac:dyDescent="0.25">
      <c r="A171" s="1">
        <v>136</v>
      </c>
      <c r="B171" s="1" t="s">
        <v>23</v>
      </c>
      <c r="C171" s="1" t="s">
        <v>24</v>
      </c>
      <c r="D171" s="1" t="s">
        <v>398</v>
      </c>
      <c r="I171" s="1" t="s">
        <v>29</v>
      </c>
      <c r="J171" s="1" t="s">
        <v>30</v>
      </c>
      <c r="K171" s="1" t="s">
        <v>399</v>
      </c>
      <c r="P171" s="1" t="s">
        <v>398</v>
      </c>
      <c r="Q171" s="1" t="s">
        <v>400</v>
      </c>
      <c r="R171" s="1">
        <v>3</v>
      </c>
      <c r="S171" s="1">
        <v>56</v>
      </c>
      <c r="T171" s="2">
        <v>10534.757</v>
      </c>
      <c r="U171" s="1" t="s">
        <v>401</v>
      </c>
      <c r="V171" s="3">
        <v>0.86372128359199996</v>
      </c>
      <c r="W171" s="3">
        <v>6.9800741518000002</v>
      </c>
      <c r="X171">
        <v>38</v>
      </c>
      <c r="Y171">
        <v>60</v>
      </c>
      <c r="AB171">
        <f t="shared" ca="1" si="2"/>
        <v>48</v>
      </c>
    </row>
    <row r="172" spans="1:28" x14ac:dyDescent="0.25">
      <c r="A172" s="1">
        <v>114</v>
      </c>
      <c r="B172" s="1" t="s">
        <v>41</v>
      </c>
      <c r="C172" s="1" t="s">
        <v>91</v>
      </c>
      <c r="D172" s="1" t="s">
        <v>154</v>
      </c>
      <c r="E172" s="1" t="s">
        <v>276</v>
      </c>
      <c r="F172" s="1" t="s">
        <v>302</v>
      </c>
      <c r="I172" s="1" t="s">
        <v>46</v>
      </c>
      <c r="J172" s="1" t="s">
        <v>95</v>
      </c>
      <c r="K172" s="1" t="s">
        <v>157</v>
      </c>
      <c r="L172" s="1" t="s">
        <v>278</v>
      </c>
      <c r="M172" s="1" t="s">
        <v>303</v>
      </c>
      <c r="P172" s="1" t="s">
        <v>302</v>
      </c>
      <c r="Q172" s="1" t="s">
        <v>304</v>
      </c>
      <c r="R172" s="1">
        <v>5</v>
      </c>
      <c r="S172" s="1">
        <v>109</v>
      </c>
      <c r="T172" s="2">
        <v>3689.3710999999998</v>
      </c>
      <c r="U172" s="1" t="s">
        <v>305</v>
      </c>
      <c r="V172" s="3">
        <v>0.30198772682000002</v>
      </c>
      <c r="W172" s="3">
        <v>3.4367924370599998</v>
      </c>
      <c r="X172">
        <v>85</v>
      </c>
      <c r="Y172">
        <v>59</v>
      </c>
      <c r="AB172">
        <f t="shared" ca="1" si="2"/>
        <v>68</v>
      </c>
    </row>
    <row r="173" spans="1:28" x14ac:dyDescent="0.25">
      <c r="A173" s="1">
        <v>18</v>
      </c>
      <c r="B173" s="1" t="s">
        <v>500</v>
      </c>
      <c r="C173" s="1" t="s">
        <v>501</v>
      </c>
      <c r="D173" s="1" t="s">
        <v>549</v>
      </c>
      <c r="E173" s="1" t="s">
        <v>555</v>
      </c>
      <c r="I173" s="1" t="s">
        <v>504</v>
      </c>
      <c r="J173" s="1" t="s">
        <v>505</v>
      </c>
      <c r="K173" s="1" t="s">
        <v>551</v>
      </c>
      <c r="L173" s="1" t="s">
        <v>556</v>
      </c>
      <c r="P173" s="1" t="s">
        <v>555</v>
      </c>
      <c r="Q173" s="1" t="s">
        <v>557</v>
      </c>
      <c r="R173" s="1">
        <v>4</v>
      </c>
      <c r="S173" s="1">
        <v>148</v>
      </c>
      <c r="T173" s="2">
        <v>313.20870000000002</v>
      </c>
      <c r="U173" s="4" t="s">
        <v>558</v>
      </c>
      <c r="V173" s="3">
        <v>2.68027439495E-2</v>
      </c>
      <c r="W173" s="3">
        <v>0.76022518347199997</v>
      </c>
      <c r="X173">
        <v>200</v>
      </c>
      <c r="Y173">
        <v>59</v>
      </c>
      <c r="AB173">
        <f t="shared" ca="1" si="2"/>
        <v>184</v>
      </c>
    </row>
    <row r="174" spans="1:28" x14ac:dyDescent="0.25">
      <c r="A174" s="1">
        <v>72</v>
      </c>
      <c r="B174" s="1" t="s">
        <v>23</v>
      </c>
      <c r="C174" s="1" t="s">
        <v>24</v>
      </c>
      <c r="D174" s="1" t="s">
        <v>25</v>
      </c>
      <c r="E174" s="1" t="s">
        <v>128</v>
      </c>
      <c r="F174" s="1" t="s">
        <v>129</v>
      </c>
      <c r="G174" s="1" t="s">
        <v>130</v>
      </c>
      <c r="I174" s="1" t="s">
        <v>29</v>
      </c>
      <c r="J174" s="1" t="s">
        <v>30</v>
      </c>
      <c r="K174" s="1" t="s">
        <v>31</v>
      </c>
      <c r="L174" s="1" t="s">
        <v>131</v>
      </c>
      <c r="M174" s="1" t="s">
        <v>132</v>
      </c>
      <c r="N174" s="1" t="s">
        <v>133</v>
      </c>
      <c r="P174" s="1" t="s">
        <v>130</v>
      </c>
      <c r="Q174" s="1" t="s">
        <v>134</v>
      </c>
      <c r="R174" s="1">
        <v>6</v>
      </c>
      <c r="S174" s="1">
        <v>999</v>
      </c>
      <c r="T174" s="2">
        <v>408.73739999999998</v>
      </c>
      <c r="U174" s="1" t="s">
        <v>135</v>
      </c>
      <c r="V174" s="3">
        <v>3.3740592420799999E-2</v>
      </c>
      <c r="W174" s="3">
        <v>1.0348635803199999</v>
      </c>
      <c r="X174">
        <v>188</v>
      </c>
      <c r="Y174">
        <v>58</v>
      </c>
      <c r="AB174">
        <f t="shared" ca="1" si="2"/>
        <v>165</v>
      </c>
    </row>
    <row r="175" spans="1:28" x14ac:dyDescent="0.25">
      <c r="A175" s="1">
        <v>69</v>
      </c>
      <c r="B175" s="1" t="s">
        <v>23</v>
      </c>
      <c r="C175" s="1" t="s">
        <v>24</v>
      </c>
      <c r="D175" s="1" t="s">
        <v>25</v>
      </c>
      <c r="E175" s="1" t="s">
        <v>26</v>
      </c>
      <c r="F175" s="1" t="s">
        <v>105</v>
      </c>
      <c r="G175" s="1" t="s">
        <v>113</v>
      </c>
      <c r="I175" s="1" t="s">
        <v>29</v>
      </c>
      <c r="J175" s="1" t="s">
        <v>30</v>
      </c>
      <c r="K175" s="1" t="s">
        <v>31</v>
      </c>
      <c r="L175" s="1" t="s">
        <v>32</v>
      </c>
      <c r="M175" s="1" t="s">
        <v>114</v>
      </c>
      <c r="N175" s="1" t="s">
        <v>115</v>
      </c>
      <c r="P175" s="1" t="s">
        <v>113</v>
      </c>
      <c r="Q175" s="1" t="s">
        <v>116</v>
      </c>
      <c r="R175" s="1">
        <v>6</v>
      </c>
      <c r="S175" s="1">
        <v>999</v>
      </c>
      <c r="T175" s="2">
        <v>361.33499999999998</v>
      </c>
      <c r="U175" s="1" t="s">
        <v>117</v>
      </c>
      <c r="V175" s="3">
        <v>2.9855863415699999E-2</v>
      </c>
      <c r="W175" s="3">
        <v>1.3457546172899999</v>
      </c>
      <c r="X175">
        <v>192</v>
      </c>
      <c r="Y175">
        <v>56</v>
      </c>
      <c r="AB175">
        <f t="shared" ca="1" si="2"/>
        <v>60</v>
      </c>
    </row>
    <row r="176" spans="1:28" x14ac:dyDescent="0.25">
      <c r="A176" s="1">
        <v>188</v>
      </c>
      <c r="B176" s="1" t="s">
        <v>41</v>
      </c>
      <c r="C176" s="1" t="s">
        <v>91</v>
      </c>
      <c r="D176" s="1" t="s">
        <v>154</v>
      </c>
      <c r="E176" s="1" t="s">
        <v>823</v>
      </c>
      <c r="I176" s="1" t="s">
        <v>46</v>
      </c>
      <c r="J176" s="1" t="s">
        <v>95</v>
      </c>
      <c r="K176" s="1" t="s">
        <v>157</v>
      </c>
      <c r="L176" s="1" t="s">
        <v>824</v>
      </c>
      <c r="P176" s="1" t="s">
        <v>823</v>
      </c>
      <c r="Q176" s="1" t="s">
        <v>825</v>
      </c>
      <c r="R176" s="1">
        <v>4</v>
      </c>
      <c r="S176" s="1">
        <v>91</v>
      </c>
      <c r="T176" s="2">
        <v>35273.765500000001</v>
      </c>
      <c r="U176" s="4" t="s">
        <v>826</v>
      </c>
      <c r="V176" s="3">
        <v>2.89222419665</v>
      </c>
      <c r="W176" s="3">
        <v>11.6488564681</v>
      </c>
      <c r="X176">
        <v>4</v>
      </c>
      <c r="Y176">
        <v>56</v>
      </c>
      <c r="AB176">
        <f t="shared" ca="1" si="2"/>
        <v>90</v>
      </c>
    </row>
    <row r="177" spans="1:28" x14ac:dyDescent="0.25">
      <c r="A177" s="1">
        <v>91</v>
      </c>
      <c r="B177" s="1" t="s">
        <v>23</v>
      </c>
      <c r="C177" s="1" t="s">
        <v>24</v>
      </c>
      <c r="D177" s="1" t="s">
        <v>25</v>
      </c>
      <c r="E177" s="1" t="s">
        <v>128</v>
      </c>
      <c r="F177" s="1" t="s">
        <v>198</v>
      </c>
      <c r="G177" s="1" t="s">
        <v>216</v>
      </c>
      <c r="I177" s="1" t="s">
        <v>29</v>
      </c>
      <c r="J177" s="1" t="s">
        <v>30</v>
      </c>
      <c r="K177" s="1" t="s">
        <v>31</v>
      </c>
      <c r="L177" s="1" t="s">
        <v>131</v>
      </c>
      <c r="M177" s="1" t="s">
        <v>200</v>
      </c>
      <c r="N177" s="1" t="s">
        <v>217</v>
      </c>
      <c r="P177" s="1" t="s">
        <v>216</v>
      </c>
      <c r="Q177" s="1" t="s">
        <v>218</v>
      </c>
      <c r="R177" s="1">
        <v>6</v>
      </c>
      <c r="S177" s="1">
        <v>999</v>
      </c>
      <c r="T177" s="2">
        <v>2633.3966999999998</v>
      </c>
      <c r="U177" s="1" t="s">
        <v>219</v>
      </c>
      <c r="V177" s="3">
        <v>0.21644267929</v>
      </c>
      <c r="W177" s="3">
        <v>2.55379396866</v>
      </c>
      <c r="X177">
        <v>96</v>
      </c>
      <c r="Y177">
        <v>54</v>
      </c>
      <c r="AB177">
        <f t="shared" ca="1" si="2"/>
        <v>122</v>
      </c>
    </row>
    <row r="178" spans="1:28" x14ac:dyDescent="0.25">
      <c r="A178" s="1">
        <v>116</v>
      </c>
      <c r="B178" s="1" t="s">
        <v>41</v>
      </c>
      <c r="C178" s="1" t="s">
        <v>91</v>
      </c>
      <c r="D178" s="1" t="s">
        <v>310</v>
      </c>
      <c r="E178" s="1" t="s">
        <v>311</v>
      </c>
      <c r="F178" s="1" t="s">
        <v>312</v>
      </c>
      <c r="I178" s="1" t="s">
        <v>46</v>
      </c>
      <c r="J178" s="1" t="s">
        <v>95</v>
      </c>
      <c r="K178" s="1" t="s">
        <v>313</v>
      </c>
      <c r="L178" s="1" t="s">
        <v>314</v>
      </c>
      <c r="M178" s="1" t="s">
        <v>315</v>
      </c>
      <c r="P178" s="1" t="s">
        <v>316</v>
      </c>
      <c r="Q178" s="1" t="s">
        <v>317</v>
      </c>
      <c r="R178" s="1">
        <v>5</v>
      </c>
      <c r="S178" s="1">
        <v>87</v>
      </c>
      <c r="T178" s="2">
        <v>1848.1827000000001</v>
      </c>
      <c r="U178" s="1" t="s">
        <v>318</v>
      </c>
      <c r="V178" s="3">
        <v>0.15135511109700001</v>
      </c>
      <c r="W178" s="3">
        <v>2.2167090416500002</v>
      </c>
      <c r="X178">
        <v>116</v>
      </c>
      <c r="Y178">
        <v>54</v>
      </c>
      <c r="AB178">
        <f t="shared" ca="1" si="2"/>
        <v>84</v>
      </c>
    </row>
    <row r="179" spans="1:28" x14ac:dyDescent="0.25">
      <c r="A179" s="1">
        <v>184</v>
      </c>
      <c r="B179" s="1" t="s">
        <v>41</v>
      </c>
      <c r="C179" s="1" t="s">
        <v>91</v>
      </c>
      <c r="D179" s="1" t="s">
        <v>92</v>
      </c>
      <c r="E179" s="1" t="s">
        <v>807</v>
      </c>
      <c r="I179" s="1" t="s">
        <v>46</v>
      </c>
      <c r="J179" s="1" t="s">
        <v>95</v>
      </c>
      <c r="K179" s="1" t="s">
        <v>96</v>
      </c>
      <c r="L179" s="1" t="s">
        <v>808</v>
      </c>
      <c r="P179" s="1" t="s">
        <v>807</v>
      </c>
      <c r="Q179" s="1" t="s">
        <v>809</v>
      </c>
      <c r="R179" s="1">
        <v>4</v>
      </c>
      <c r="S179" s="1">
        <v>131</v>
      </c>
      <c r="T179" s="2">
        <v>28495.626100000001</v>
      </c>
      <c r="U179" s="1" t="s">
        <v>810</v>
      </c>
      <c r="V179" s="3">
        <v>2.3638783247799999</v>
      </c>
      <c r="W179" s="3">
        <v>10.4301863802</v>
      </c>
      <c r="X179">
        <v>11</v>
      </c>
      <c r="Y179">
        <v>53</v>
      </c>
      <c r="AB179">
        <f t="shared" ca="1" si="2"/>
        <v>132</v>
      </c>
    </row>
    <row r="180" spans="1:28" x14ac:dyDescent="0.25">
      <c r="A180" s="1">
        <v>174</v>
      </c>
      <c r="B180" s="1" t="s">
        <v>23</v>
      </c>
      <c r="C180" s="1" t="s">
        <v>24</v>
      </c>
      <c r="D180" s="1" t="s">
        <v>771</v>
      </c>
      <c r="I180" s="1" t="s">
        <v>29</v>
      </c>
      <c r="J180" s="1" t="s">
        <v>30</v>
      </c>
      <c r="K180" s="1" t="s">
        <v>772</v>
      </c>
      <c r="P180" s="1" t="s">
        <v>771</v>
      </c>
      <c r="Q180" s="1" t="s">
        <v>773</v>
      </c>
      <c r="R180" s="1">
        <v>3</v>
      </c>
      <c r="S180" s="1">
        <v>999</v>
      </c>
      <c r="T180" s="2">
        <v>425.9409</v>
      </c>
      <c r="U180" s="1" t="s">
        <v>774</v>
      </c>
      <c r="V180" s="3">
        <v>3.6234002207299998E-2</v>
      </c>
      <c r="W180" s="3">
        <v>1.05920368006</v>
      </c>
      <c r="X180">
        <v>185</v>
      </c>
      <c r="Y180">
        <v>51</v>
      </c>
      <c r="AB180">
        <f t="shared" ca="1" si="2"/>
        <v>91</v>
      </c>
    </row>
    <row r="181" spans="1:28" x14ac:dyDescent="0.25">
      <c r="A181" s="1">
        <v>27</v>
      </c>
      <c r="B181" s="1" t="s">
        <v>23</v>
      </c>
      <c r="C181" s="1" t="s">
        <v>24</v>
      </c>
      <c r="D181" s="1" t="s">
        <v>25</v>
      </c>
      <c r="E181" s="1" t="s">
        <v>579</v>
      </c>
      <c r="F181" s="1" t="s">
        <v>595</v>
      </c>
      <c r="I181" s="1" t="s">
        <v>29</v>
      </c>
      <c r="J181" s="1" t="s">
        <v>30</v>
      </c>
      <c r="K181" s="1" t="s">
        <v>31</v>
      </c>
      <c r="L181" s="1" t="s">
        <v>581</v>
      </c>
      <c r="M181" s="1" t="s">
        <v>596</v>
      </c>
      <c r="P181" s="1" t="s">
        <v>595</v>
      </c>
      <c r="Q181" s="1" t="s">
        <v>597</v>
      </c>
      <c r="R181" s="1">
        <v>5</v>
      </c>
      <c r="S181" s="1">
        <v>14</v>
      </c>
      <c r="T181" s="2">
        <v>1392.9070999999999</v>
      </c>
      <c r="U181" s="1" t="s">
        <v>598</v>
      </c>
      <c r="V181" s="3">
        <v>0.118164180008</v>
      </c>
      <c r="W181" s="3">
        <v>2.22095829512</v>
      </c>
      <c r="X181">
        <v>132</v>
      </c>
      <c r="Y181">
        <v>51</v>
      </c>
      <c r="AB181">
        <f t="shared" ca="1" si="2"/>
        <v>92</v>
      </c>
    </row>
    <row r="182" spans="1:28" x14ac:dyDescent="0.25">
      <c r="A182" s="1">
        <v>5</v>
      </c>
      <c r="B182" s="1" t="s">
        <v>41</v>
      </c>
      <c r="C182" s="1" t="s">
        <v>91</v>
      </c>
      <c r="D182" s="1" t="s">
        <v>480</v>
      </c>
      <c r="E182" s="1" t="s">
        <v>494</v>
      </c>
      <c r="F182" s="1" t="s">
        <v>495</v>
      </c>
      <c r="I182" s="1" t="s">
        <v>46</v>
      </c>
      <c r="J182" s="1" t="s">
        <v>95</v>
      </c>
      <c r="K182" s="1" t="s">
        <v>483</v>
      </c>
      <c r="L182" s="1" t="s">
        <v>496</v>
      </c>
      <c r="M182" s="1" t="s">
        <v>497</v>
      </c>
      <c r="P182" s="1" t="s">
        <v>495</v>
      </c>
      <c r="Q182" s="1" t="s">
        <v>498</v>
      </c>
      <c r="R182" s="1">
        <v>5</v>
      </c>
      <c r="S182" s="1">
        <v>73</v>
      </c>
      <c r="T182" s="2">
        <v>17940.554800000002</v>
      </c>
      <c r="U182" s="1" t="s">
        <v>499</v>
      </c>
      <c r="V182" s="3">
        <v>1.4878157620600001</v>
      </c>
      <c r="W182" s="3">
        <v>8.7037354734400001</v>
      </c>
      <c r="X182">
        <v>22</v>
      </c>
      <c r="Y182">
        <v>49</v>
      </c>
      <c r="AB182">
        <f t="shared" ca="1" si="2"/>
        <v>201</v>
      </c>
    </row>
    <row r="183" spans="1:28" x14ac:dyDescent="0.25">
      <c r="A183" s="1">
        <v>167</v>
      </c>
      <c r="B183" s="1" t="s">
        <v>23</v>
      </c>
      <c r="C183" s="1" t="s">
        <v>24</v>
      </c>
      <c r="D183" s="1" t="s">
        <v>743</v>
      </c>
      <c r="I183" s="1" t="s">
        <v>29</v>
      </c>
      <c r="J183" s="1" t="s">
        <v>30</v>
      </c>
      <c r="K183" s="1" t="s">
        <v>744</v>
      </c>
      <c r="P183" s="1" t="s">
        <v>743</v>
      </c>
      <c r="Q183" s="1" t="s">
        <v>745</v>
      </c>
      <c r="R183" s="1">
        <v>3</v>
      </c>
      <c r="S183" s="1">
        <v>12</v>
      </c>
      <c r="T183" s="2">
        <v>15913.220799999999</v>
      </c>
      <c r="U183" s="4" t="s">
        <v>746</v>
      </c>
      <c r="V183" s="3">
        <v>1.3454999990300001</v>
      </c>
      <c r="W183" s="3">
        <v>8.0875037882799994</v>
      </c>
      <c r="X183">
        <v>25</v>
      </c>
      <c r="Y183">
        <v>49</v>
      </c>
      <c r="AB183">
        <f t="shared" ca="1" si="2"/>
        <v>206</v>
      </c>
    </row>
    <row r="184" spans="1:28" x14ac:dyDescent="0.25">
      <c r="A184" s="1">
        <v>74</v>
      </c>
      <c r="B184" s="1" t="s">
        <v>23</v>
      </c>
      <c r="C184" s="1" t="s">
        <v>24</v>
      </c>
      <c r="D184" s="1" t="s">
        <v>25</v>
      </c>
      <c r="E184" s="1" t="s">
        <v>128</v>
      </c>
      <c r="F184" s="1" t="s">
        <v>129</v>
      </c>
      <c r="G184" s="1" t="s">
        <v>182</v>
      </c>
      <c r="I184" s="1" t="s">
        <v>29</v>
      </c>
      <c r="J184" s="1" t="s">
        <v>30</v>
      </c>
      <c r="K184" s="1" t="s">
        <v>31</v>
      </c>
      <c r="L184" s="1" t="s">
        <v>131</v>
      </c>
      <c r="M184" s="1" t="s">
        <v>132</v>
      </c>
      <c r="N184" s="1" t="s">
        <v>183</v>
      </c>
      <c r="P184" s="1" t="s">
        <v>182</v>
      </c>
      <c r="Q184" s="1" t="s">
        <v>184</v>
      </c>
      <c r="R184" s="1">
        <v>6</v>
      </c>
      <c r="S184" s="1">
        <v>999</v>
      </c>
      <c r="T184" s="2">
        <v>102.53789999999999</v>
      </c>
      <c r="U184" s="1" t="s">
        <v>185</v>
      </c>
      <c r="V184" s="3">
        <v>8.4602420774700007E-3</v>
      </c>
      <c r="W184" s="3">
        <v>0.481224801285</v>
      </c>
      <c r="X184">
        <v>221</v>
      </c>
      <c r="Y184">
        <v>48</v>
      </c>
      <c r="AB184">
        <f t="shared" ca="1" si="2"/>
        <v>139</v>
      </c>
    </row>
    <row r="185" spans="1:28" x14ac:dyDescent="0.25">
      <c r="A185" s="1">
        <v>159</v>
      </c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53</v>
      </c>
      <c r="G185" s="1" t="s">
        <v>54</v>
      </c>
      <c r="H185" s="1" t="s">
        <v>715</v>
      </c>
      <c r="I185" s="1" t="s">
        <v>29</v>
      </c>
      <c r="J185" s="1" t="s">
        <v>30</v>
      </c>
      <c r="K185" s="1" t="s">
        <v>31</v>
      </c>
      <c r="L185" s="1" t="s">
        <v>32</v>
      </c>
      <c r="M185" s="1" t="s">
        <v>56</v>
      </c>
      <c r="N185" s="1" t="s">
        <v>57</v>
      </c>
      <c r="O185" s="1" t="s">
        <v>716</v>
      </c>
      <c r="P185" s="1" t="s">
        <v>715</v>
      </c>
      <c r="Q185" s="1" t="s">
        <v>717</v>
      </c>
      <c r="R185" s="1">
        <v>7</v>
      </c>
      <c r="S185" s="1">
        <v>27</v>
      </c>
      <c r="T185" s="2">
        <v>1111.1190999999999</v>
      </c>
      <c r="U185" s="1" t="s">
        <v>718</v>
      </c>
      <c r="V185" s="3">
        <v>9.2957840042699996E-2</v>
      </c>
      <c r="W185" s="3">
        <v>1.7330921191799999</v>
      </c>
      <c r="X185">
        <v>143</v>
      </c>
      <c r="Y185">
        <v>48</v>
      </c>
      <c r="AB185">
        <f t="shared" ca="1" si="2"/>
        <v>142</v>
      </c>
    </row>
    <row r="186" spans="1:28" x14ac:dyDescent="0.25">
      <c r="A186" s="1">
        <v>87</v>
      </c>
      <c r="B186" s="1" t="s">
        <v>23</v>
      </c>
      <c r="C186" s="1" t="s">
        <v>24</v>
      </c>
      <c r="D186" s="1" t="s">
        <v>25</v>
      </c>
      <c r="E186" s="1" t="s">
        <v>128</v>
      </c>
      <c r="F186" s="1" t="s">
        <v>198</v>
      </c>
      <c r="G186" s="1" t="s">
        <v>199</v>
      </c>
      <c r="I186" s="1" t="s">
        <v>29</v>
      </c>
      <c r="J186" s="1" t="s">
        <v>30</v>
      </c>
      <c r="K186" s="1" t="s">
        <v>31</v>
      </c>
      <c r="L186" s="1" t="s">
        <v>131</v>
      </c>
      <c r="M186" s="1" t="s">
        <v>200</v>
      </c>
      <c r="N186" s="1" t="s">
        <v>201</v>
      </c>
      <c r="P186" s="1" t="s">
        <v>199</v>
      </c>
      <c r="Q186" s="1" t="s">
        <v>202</v>
      </c>
      <c r="R186" s="1">
        <v>6</v>
      </c>
      <c r="S186" s="1">
        <v>999</v>
      </c>
      <c r="T186" s="2">
        <v>1444.0231000000001</v>
      </c>
      <c r="U186" s="1" t="s">
        <v>203</v>
      </c>
      <c r="V186" s="3">
        <v>0.118767346463</v>
      </c>
      <c r="W186" s="3">
        <v>1.56240110325</v>
      </c>
      <c r="X186">
        <v>129</v>
      </c>
      <c r="Y186">
        <v>48</v>
      </c>
      <c r="AB186">
        <f t="shared" ca="1" si="2"/>
        <v>180</v>
      </c>
    </row>
    <row r="187" spans="1:28" x14ac:dyDescent="0.25">
      <c r="A187" s="1">
        <v>197</v>
      </c>
      <c r="B187" s="1" t="s">
        <v>41</v>
      </c>
      <c r="C187" s="1" t="s">
        <v>91</v>
      </c>
      <c r="D187" s="1" t="s">
        <v>92</v>
      </c>
      <c r="E187" s="1" t="s">
        <v>860</v>
      </c>
      <c r="I187" s="1" t="s">
        <v>46</v>
      </c>
      <c r="J187" s="1" t="s">
        <v>95</v>
      </c>
      <c r="K187" s="1" t="s">
        <v>96</v>
      </c>
      <c r="L187" s="1" t="s">
        <v>861</v>
      </c>
      <c r="P187" s="1" t="s">
        <v>860</v>
      </c>
      <c r="Q187" s="1" t="s">
        <v>862</v>
      </c>
      <c r="R187" s="1">
        <v>4</v>
      </c>
      <c r="S187" s="1">
        <v>146</v>
      </c>
      <c r="T187" s="2">
        <v>34532.550499999998</v>
      </c>
      <c r="U187" s="4" t="s">
        <v>863</v>
      </c>
      <c r="V187" s="3">
        <v>2.9055514194600001</v>
      </c>
      <c r="W187" s="3">
        <v>12.3600875159</v>
      </c>
      <c r="X187">
        <v>6</v>
      </c>
      <c r="Y187">
        <v>47</v>
      </c>
      <c r="AB187">
        <f t="shared" ca="1" si="2"/>
        <v>147</v>
      </c>
    </row>
    <row r="188" spans="1:28" x14ac:dyDescent="0.25">
      <c r="A188" s="1">
        <v>171</v>
      </c>
      <c r="B188" s="1" t="s">
        <v>23</v>
      </c>
      <c r="C188" s="1" t="s">
        <v>24</v>
      </c>
      <c r="D188" s="1" t="s">
        <v>378</v>
      </c>
      <c r="E188" s="1" t="s">
        <v>759</v>
      </c>
      <c r="I188" s="1" t="s">
        <v>29</v>
      </c>
      <c r="J188" s="1" t="s">
        <v>30</v>
      </c>
      <c r="K188" s="1" t="s">
        <v>380</v>
      </c>
      <c r="L188" s="1" t="s">
        <v>760</v>
      </c>
      <c r="P188" s="1" t="s">
        <v>759</v>
      </c>
      <c r="Q188" s="1" t="s">
        <v>761</v>
      </c>
      <c r="R188" s="1">
        <v>4</v>
      </c>
      <c r="S188" s="1">
        <v>6</v>
      </c>
      <c r="T188" s="2">
        <v>5803.2842000000001</v>
      </c>
      <c r="U188" s="1" t="s">
        <v>762</v>
      </c>
      <c r="V188" s="3">
        <v>0.49597286039900002</v>
      </c>
      <c r="W188" s="3">
        <v>4.1784673020299996</v>
      </c>
      <c r="X188">
        <v>58</v>
      </c>
      <c r="Y188">
        <v>47</v>
      </c>
      <c r="AB188">
        <f t="shared" ca="1" si="2"/>
        <v>160</v>
      </c>
    </row>
    <row r="189" spans="1:28" x14ac:dyDescent="0.25">
      <c r="A189" s="1">
        <v>135</v>
      </c>
      <c r="B189" s="1" t="s">
        <v>23</v>
      </c>
      <c r="C189" s="1" t="s">
        <v>24</v>
      </c>
      <c r="D189" s="1" t="s">
        <v>25</v>
      </c>
      <c r="E189" s="1" t="s">
        <v>988</v>
      </c>
      <c r="I189" s="1" t="s">
        <v>29</v>
      </c>
      <c r="J189" s="1" t="s">
        <v>30</v>
      </c>
      <c r="K189" s="1" t="s">
        <v>31</v>
      </c>
      <c r="L189" s="1" t="s">
        <v>989</v>
      </c>
      <c r="P189" s="1" t="s">
        <v>988</v>
      </c>
      <c r="Q189" s="1" t="s">
        <v>990</v>
      </c>
      <c r="R189" s="1">
        <v>4</v>
      </c>
      <c r="S189" s="1">
        <v>55</v>
      </c>
      <c r="T189" s="2">
        <v>10872.0946</v>
      </c>
      <c r="U189" s="1" t="s">
        <v>991</v>
      </c>
      <c r="V189" s="3">
        <v>0.89211818579799995</v>
      </c>
      <c r="W189" s="3">
        <v>5.8975473314400002</v>
      </c>
      <c r="X189">
        <v>37</v>
      </c>
      <c r="Y189">
        <v>46</v>
      </c>
      <c r="AB189">
        <f t="shared" ca="1" si="2"/>
        <v>88</v>
      </c>
    </row>
    <row r="190" spans="1:28" x14ac:dyDescent="0.25">
      <c r="A190" s="1">
        <v>61</v>
      </c>
      <c r="B190" s="1" t="s">
        <v>23</v>
      </c>
      <c r="C190" s="1" t="s">
        <v>24</v>
      </c>
      <c r="D190" s="1" t="s">
        <v>25</v>
      </c>
      <c r="E190" s="1" t="s">
        <v>26</v>
      </c>
      <c r="F190" s="1" t="s">
        <v>443</v>
      </c>
      <c r="G190" s="1" t="s">
        <v>444</v>
      </c>
      <c r="I190" s="1" t="s">
        <v>29</v>
      </c>
      <c r="J190" s="1" t="s">
        <v>30</v>
      </c>
      <c r="K190" s="1" t="s">
        <v>31</v>
      </c>
      <c r="L190" s="1" t="s">
        <v>32</v>
      </c>
      <c r="M190" s="1" t="s">
        <v>445</v>
      </c>
      <c r="N190" s="1" t="s">
        <v>446</v>
      </c>
      <c r="P190" s="1" t="s">
        <v>444</v>
      </c>
      <c r="Q190" s="1" t="s">
        <v>447</v>
      </c>
      <c r="R190" s="1">
        <v>6</v>
      </c>
      <c r="S190" s="1">
        <v>999</v>
      </c>
      <c r="T190" s="2">
        <v>345.52229999999997</v>
      </c>
      <c r="U190" s="1" t="s">
        <v>448</v>
      </c>
      <c r="V190" s="3">
        <v>2.8696461379100001E-2</v>
      </c>
      <c r="W190" s="3">
        <v>0.88111539553100005</v>
      </c>
      <c r="X190">
        <v>194</v>
      </c>
      <c r="Y190">
        <v>45</v>
      </c>
      <c r="AB190">
        <f t="shared" ca="1" si="2"/>
        <v>64</v>
      </c>
    </row>
    <row r="191" spans="1:28" x14ac:dyDescent="0.25">
      <c r="A191" s="1">
        <v>192</v>
      </c>
      <c r="B191" s="1" t="s">
        <v>41</v>
      </c>
      <c r="C191" s="1" t="s">
        <v>91</v>
      </c>
      <c r="D191" s="1" t="s">
        <v>92</v>
      </c>
      <c r="E191" s="1" t="s">
        <v>839</v>
      </c>
      <c r="I191" s="1" t="s">
        <v>46</v>
      </c>
      <c r="J191" s="1" t="s">
        <v>95</v>
      </c>
      <c r="K191" s="1" t="s">
        <v>96</v>
      </c>
      <c r="L191" s="1" t="s">
        <v>840</v>
      </c>
      <c r="P191" s="1" t="s">
        <v>839</v>
      </c>
      <c r="Q191" s="1" t="s">
        <v>841</v>
      </c>
      <c r="R191" s="1">
        <v>4</v>
      </c>
      <c r="S191" s="1">
        <v>132</v>
      </c>
      <c r="T191" s="2">
        <v>21806.221399999999</v>
      </c>
      <c r="U191" s="1" t="s">
        <v>842</v>
      </c>
      <c r="V191" s="3">
        <v>1.8085217835</v>
      </c>
      <c r="W191" s="3">
        <v>10.5166112899</v>
      </c>
      <c r="X191">
        <v>15</v>
      </c>
      <c r="Y191">
        <v>45</v>
      </c>
      <c r="AB191">
        <f t="shared" ca="1" si="2"/>
        <v>30</v>
      </c>
    </row>
    <row r="192" spans="1:28" x14ac:dyDescent="0.25">
      <c r="A192" s="1">
        <v>29</v>
      </c>
      <c r="B192" s="1" t="s">
        <v>23</v>
      </c>
      <c r="C192" s="1" t="s">
        <v>24</v>
      </c>
      <c r="D192" s="1" t="s">
        <v>25</v>
      </c>
      <c r="E192" s="1" t="s">
        <v>579</v>
      </c>
      <c r="F192" s="1" t="s">
        <v>603</v>
      </c>
      <c r="I192" s="1" t="s">
        <v>29</v>
      </c>
      <c r="J192" s="1" t="s">
        <v>30</v>
      </c>
      <c r="K192" s="1" t="s">
        <v>31</v>
      </c>
      <c r="L192" s="1" t="s">
        <v>581</v>
      </c>
      <c r="M192" s="1" t="s">
        <v>604</v>
      </c>
      <c r="P192" s="1" t="s">
        <v>603</v>
      </c>
      <c r="Q192" s="1" t="s">
        <v>605</v>
      </c>
      <c r="R192" s="1">
        <v>5</v>
      </c>
      <c r="S192" s="1">
        <v>999</v>
      </c>
      <c r="T192" s="2">
        <v>289.41890000000001</v>
      </c>
      <c r="U192" s="1" t="s">
        <v>606</v>
      </c>
      <c r="V192" s="3">
        <v>2.4528434226100002E-2</v>
      </c>
      <c r="W192" s="3">
        <v>1.04583719199</v>
      </c>
      <c r="X192">
        <v>204</v>
      </c>
      <c r="Y192">
        <v>45</v>
      </c>
      <c r="AB192">
        <f t="shared" ca="1" si="2"/>
        <v>106</v>
      </c>
    </row>
    <row r="193" spans="1:28" x14ac:dyDescent="0.25">
      <c r="A193" s="1">
        <v>169</v>
      </c>
      <c r="B193" s="1" t="s">
        <v>23</v>
      </c>
      <c r="C193" s="1" t="s">
        <v>24</v>
      </c>
      <c r="D193" s="1" t="s">
        <v>751</v>
      </c>
      <c r="I193" s="1" t="s">
        <v>29</v>
      </c>
      <c r="J193" s="1" t="s">
        <v>30</v>
      </c>
      <c r="K193" s="1" t="s">
        <v>752</v>
      </c>
      <c r="P193" s="1" t="s">
        <v>751</v>
      </c>
      <c r="Q193" s="1" t="s">
        <v>753</v>
      </c>
      <c r="R193" s="1">
        <v>3</v>
      </c>
      <c r="S193" s="1">
        <v>10</v>
      </c>
      <c r="T193" s="2">
        <v>13457.013199999999</v>
      </c>
      <c r="U193" s="1" t="s">
        <v>754</v>
      </c>
      <c r="V193" s="3">
        <v>1.14224812465</v>
      </c>
      <c r="W193" s="3">
        <v>6.1319212973899999</v>
      </c>
      <c r="X193">
        <v>31</v>
      </c>
      <c r="Y193">
        <v>43</v>
      </c>
      <c r="AB193">
        <f t="shared" ca="1" si="2"/>
        <v>213</v>
      </c>
    </row>
    <row r="194" spans="1:28" x14ac:dyDescent="0.25">
      <c r="A194" s="1">
        <v>60</v>
      </c>
      <c r="B194" s="1" t="s">
        <v>41</v>
      </c>
      <c r="C194" s="1" t="s">
        <v>42</v>
      </c>
      <c r="D194" s="1" t="s">
        <v>43</v>
      </c>
      <c r="E194" s="1" t="s">
        <v>44</v>
      </c>
      <c r="F194" s="1" t="s">
        <v>439</v>
      </c>
      <c r="I194" s="1" t="s">
        <v>46</v>
      </c>
      <c r="J194" s="1" t="s">
        <v>47</v>
      </c>
      <c r="K194" s="1" t="s">
        <v>48</v>
      </c>
      <c r="L194" s="1" t="s">
        <v>49</v>
      </c>
      <c r="M194" s="1" t="s">
        <v>440</v>
      </c>
      <c r="P194" s="1" t="s">
        <v>439</v>
      </c>
      <c r="Q194" s="1" t="s">
        <v>441</v>
      </c>
      <c r="R194" s="1">
        <v>5</v>
      </c>
      <c r="S194" s="1">
        <v>67</v>
      </c>
      <c r="T194" s="2">
        <v>18943.248200000002</v>
      </c>
      <c r="U194" s="1" t="s">
        <v>442</v>
      </c>
      <c r="V194" s="3">
        <v>1.57900191083</v>
      </c>
      <c r="W194" s="3">
        <v>10.1749600616</v>
      </c>
      <c r="X194">
        <v>18</v>
      </c>
      <c r="Y194">
        <v>39</v>
      </c>
      <c r="AB194">
        <f t="shared" ca="1" si="2"/>
        <v>111</v>
      </c>
    </row>
    <row r="195" spans="1:28" x14ac:dyDescent="0.25">
      <c r="A195" s="1">
        <v>98</v>
      </c>
      <c r="B195" s="1" t="s">
        <v>41</v>
      </c>
      <c r="C195" s="1" t="s">
        <v>91</v>
      </c>
      <c r="D195" s="1" t="s">
        <v>154</v>
      </c>
      <c r="E195" s="1" t="s">
        <v>155</v>
      </c>
      <c r="F195" s="1" t="s">
        <v>244</v>
      </c>
      <c r="I195" s="1" t="s">
        <v>46</v>
      </c>
      <c r="J195" s="1" t="s">
        <v>95</v>
      </c>
      <c r="K195" s="1" t="s">
        <v>157</v>
      </c>
      <c r="L195" s="1" t="s">
        <v>158</v>
      </c>
      <c r="M195" s="1" t="s">
        <v>245</v>
      </c>
      <c r="P195" s="1" t="s">
        <v>244</v>
      </c>
      <c r="Q195" s="1" t="s">
        <v>246</v>
      </c>
      <c r="R195" s="1">
        <v>5</v>
      </c>
      <c r="S195" s="1">
        <v>93</v>
      </c>
      <c r="T195" s="2">
        <v>3965.6152999999999</v>
      </c>
      <c r="U195" s="1" t="s">
        <v>247</v>
      </c>
      <c r="V195" s="3">
        <v>0.32552810345299998</v>
      </c>
      <c r="W195" s="3">
        <v>3.3479534586400002</v>
      </c>
      <c r="X195">
        <v>79</v>
      </c>
      <c r="Y195">
        <v>39</v>
      </c>
      <c r="AB195">
        <f t="shared" ref="AB195:AB232" ca="1" si="3">RANDBETWEEN(1,231)</f>
        <v>163</v>
      </c>
    </row>
    <row r="196" spans="1:28" x14ac:dyDescent="0.25">
      <c r="A196" s="1">
        <v>151</v>
      </c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683</v>
      </c>
      <c r="I196" s="1" t="s">
        <v>29</v>
      </c>
      <c r="J196" s="1" t="s">
        <v>30</v>
      </c>
      <c r="K196" s="1" t="s">
        <v>31</v>
      </c>
      <c r="L196" s="1" t="s">
        <v>32</v>
      </c>
      <c r="M196" s="1" t="s">
        <v>684</v>
      </c>
      <c r="P196" s="1" t="s">
        <v>683</v>
      </c>
      <c r="Q196" s="1" t="s">
        <v>685</v>
      </c>
      <c r="R196" s="1">
        <v>5</v>
      </c>
      <c r="S196" s="1">
        <v>36</v>
      </c>
      <c r="T196" s="2">
        <v>4577.2374</v>
      </c>
      <c r="U196" s="1" t="s">
        <v>686</v>
      </c>
      <c r="V196" s="3">
        <v>0.379690283144</v>
      </c>
      <c r="W196" s="3">
        <v>4.0085530602999997</v>
      </c>
      <c r="X196">
        <v>68</v>
      </c>
      <c r="Y196">
        <v>38</v>
      </c>
      <c r="AB196">
        <f t="shared" ca="1" si="3"/>
        <v>161</v>
      </c>
    </row>
    <row r="197" spans="1:28" x14ac:dyDescent="0.25">
      <c r="A197" s="1">
        <v>67</v>
      </c>
      <c r="B197" s="1" t="s">
        <v>23</v>
      </c>
      <c r="C197" s="1" t="s">
        <v>24</v>
      </c>
      <c r="D197" s="1" t="s">
        <v>25</v>
      </c>
      <c r="E197" s="1" t="s">
        <v>26</v>
      </c>
      <c r="F197" s="1" t="s">
        <v>105</v>
      </c>
      <c r="G197" s="1" t="s">
        <v>106</v>
      </c>
      <c r="H197" s="1" t="s">
        <v>469</v>
      </c>
      <c r="I197" s="1" t="s">
        <v>29</v>
      </c>
      <c r="J197" s="1" t="s">
        <v>30</v>
      </c>
      <c r="K197" s="1" t="s">
        <v>31</v>
      </c>
      <c r="L197" s="1" t="s">
        <v>32</v>
      </c>
      <c r="M197" s="1" t="s">
        <v>108</v>
      </c>
      <c r="N197" s="1" t="s">
        <v>109</v>
      </c>
      <c r="O197" s="1" t="s">
        <v>470</v>
      </c>
      <c r="P197" s="1" t="s">
        <v>469</v>
      </c>
      <c r="Q197" s="1" t="s">
        <v>471</v>
      </c>
      <c r="R197" s="1">
        <v>7</v>
      </c>
      <c r="S197" s="1">
        <v>999</v>
      </c>
      <c r="T197" s="2">
        <v>140.0617</v>
      </c>
      <c r="U197" s="1" t="s">
        <v>472</v>
      </c>
      <c r="V197" s="3">
        <v>1.1591781269700001E-2</v>
      </c>
      <c r="W197" s="3">
        <v>0.69123271275099996</v>
      </c>
      <c r="X197">
        <v>216</v>
      </c>
      <c r="Y197">
        <v>35</v>
      </c>
      <c r="AB197">
        <f t="shared" ca="1" si="3"/>
        <v>226</v>
      </c>
    </row>
    <row r="198" spans="1:28" x14ac:dyDescent="0.25">
      <c r="A198" s="1">
        <v>132</v>
      </c>
      <c r="B198" s="1" t="s">
        <v>23</v>
      </c>
      <c r="C198" s="1" t="s">
        <v>24</v>
      </c>
      <c r="D198" s="1" t="s">
        <v>330</v>
      </c>
      <c r="E198" s="1" t="s">
        <v>384</v>
      </c>
      <c r="I198" s="1" t="s">
        <v>29</v>
      </c>
      <c r="J198" s="1" t="s">
        <v>30</v>
      </c>
      <c r="K198" s="1" t="s">
        <v>333</v>
      </c>
      <c r="L198" s="1" t="s">
        <v>385</v>
      </c>
      <c r="P198" s="1" t="s">
        <v>384</v>
      </c>
      <c r="Q198" s="1" t="s">
        <v>386</v>
      </c>
      <c r="R198" s="1">
        <v>4</v>
      </c>
      <c r="S198" s="1">
        <v>61</v>
      </c>
      <c r="T198" s="2">
        <v>1806.1527000000001</v>
      </c>
      <c r="U198" s="1" t="s">
        <v>387</v>
      </c>
      <c r="V198" s="3">
        <v>0.147946107765</v>
      </c>
      <c r="W198" s="3">
        <v>3.3627369280299999</v>
      </c>
      <c r="X198">
        <v>118</v>
      </c>
      <c r="Y198">
        <v>35</v>
      </c>
      <c r="AB198">
        <f t="shared" ca="1" si="3"/>
        <v>57</v>
      </c>
    </row>
    <row r="199" spans="1:28" x14ac:dyDescent="0.25">
      <c r="A199" s="1">
        <v>8</v>
      </c>
      <c r="B199" s="1" t="s">
        <v>500</v>
      </c>
      <c r="C199" s="1" t="s">
        <v>501</v>
      </c>
      <c r="D199" s="1" t="s">
        <v>510</v>
      </c>
      <c r="E199" s="1" t="s">
        <v>516</v>
      </c>
      <c r="I199" s="1" t="s">
        <v>504</v>
      </c>
      <c r="J199" s="1" t="s">
        <v>505</v>
      </c>
      <c r="K199" s="1" t="s">
        <v>512</v>
      </c>
      <c r="L199" s="1" t="s">
        <v>517</v>
      </c>
      <c r="P199" s="1" t="s">
        <v>516</v>
      </c>
      <c r="Q199" s="1" t="s">
        <v>518</v>
      </c>
      <c r="R199" s="1">
        <v>4</v>
      </c>
      <c r="S199" s="1">
        <v>888</v>
      </c>
      <c r="T199" s="2">
        <v>454.05079999999998</v>
      </c>
      <c r="U199" s="1" t="s">
        <v>519</v>
      </c>
      <c r="V199" s="3">
        <v>3.8710749123200001E-2</v>
      </c>
      <c r="W199" s="3">
        <v>1.4176181403799999</v>
      </c>
      <c r="X199">
        <v>181</v>
      </c>
      <c r="Y199">
        <v>35</v>
      </c>
      <c r="AB199">
        <f t="shared" ca="1" si="3"/>
        <v>122</v>
      </c>
    </row>
    <row r="200" spans="1:28" x14ac:dyDescent="0.25">
      <c r="A200" s="1">
        <v>86</v>
      </c>
      <c r="B200" s="1" t="s">
        <v>41</v>
      </c>
      <c r="C200" s="1" t="s">
        <v>91</v>
      </c>
      <c r="D200" s="1" t="s">
        <v>154</v>
      </c>
      <c r="E200" s="1" t="s">
        <v>155</v>
      </c>
      <c r="F200" s="1" t="s">
        <v>194</v>
      </c>
      <c r="I200" s="1" t="s">
        <v>46</v>
      </c>
      <c r="J200" s="1" t="s">
        <v>95</v>
      </c>
      <c r="K200" s="1" t="s">
        <v>157</v>
      </c>
      <c r="L200" s="1" t="s">
        <v>158</v>
      </c>
      <c r="M200" s="1" t="s">
        <v>195</v>
      </c>
      <c r="P200" s="1" t="s">
        <v>194</v>
      </c>
      <c r="Q200" s="1" t="s">
        <v>196</v>
      </c>
      <c r="R200" s="1">
        <v>5</v>
      </c>
      <c r="S200" s="1">
        <v>96</v>
      </c>
      <c r="T200" s="2">
        <v>2133.2966000000001</v>
      </c>
      <c r="U200" s="1" t="s">
        <v>197</v>
      </c>
      <c r="V200" s="3">
        <v>0.175525464913</v>
      </c>
      <c r="W200" s="3">
        <v>2.3504931087499998</v>
      </c>
      <c r="X200">
        <v>108</v>
      </c>
      <c r="Y200">
        <v>34</v>
      </c>
      <c r="AB200">
        <f t="shared" ca="1" si="3"/>
        <v>74</v>
      </c>
    </row>
    <row r="201" spans="1:28" x14ac:dyDescent="0.25">
      <c r="A201" s="1">
        <v>206</v>
      </c>
      <c r="B201" s="1" t="s">
        <v>23</v>
      </c>
      <c r="C201" s="1" t="s">
        <v>24</v>
      </c>
      <c r="D201" s="1" t="s">
        <v>330</v>
      </c>
      <c r="E201" s="1" t="s">
        <v>892</v>
      </c>
      <c r="I201" s="1" t="s">
        <v>29</v>
      </c>
      <c r="J201" s="1" t="s">
        <v>30</v>
      </c>
      <c r="K201" s="1" t="s">
        <v>333</v>
      </c>
      <c r="L201" s="1" t="s">
        <v>893</v>
      </c>
      <c r="P201" s="1" t="s">
        <v>892</v>
      </c>
      <c r="Q201" s="1" t="s">
        <v>894</v>
      </c>
      <c r="R201" s="1">
        <v>4</v>
      </c>
      <c r="S201" s="1">
        <v>999</v>
      </c>
      <c r="T201" s="2">
        <v>791.404</v>
      </c>
      <c r="U201" s="1" t="s">
        <v>895</v>
      </c>
      <c r="V201" s="3">
        <v>6.4899456172199999E-2</v>
      </c>
      <c r="W201" s="3">
        <v>1.29795388457</v>
      </c>
      <c r="X201">
        <v>159</v>
      </c>
      <c r="Y201">
        <v>34</v>
      </c>
      <c r="AB201">
        <f t="shared" ca="1" si="3"/>
        <v>42</v>
      </c>
    </row>
    <row r="202" spans="1:28" x14ac:dyDescent="0.25">
      <c r="A202" s="1">
        <v>32</v>
      </c>
      <c r="B202" s="1" t="s">
        <v>23</v>
      </c>
      <c r="C202" s="1" t="s">
        <v>24</v>
      </c>
      <c r="D202" s="1" t="s">
        <v>25</v>
      </c>
      <c r="E202" s="1" t="s">
        <v>615</v>
      </c>
      <c r="I202" s="1" t="s">
        <v>29</v>
      </c>
      <c r="J202" s="1" t="s">
        <v>30</v>
      </c>
      <c r="K202" s="1" t="s">
        <v>31</v>
      </c>
      <c r="L202" s="1" t="s">
        <v>616</v>
      </c>
      <c r="P202" s="1" t="s">
        <v>615</v>
      </c>
      <c r="Q202" s="1" t="s">
        <v>617</v>
      </c>
      <c r="R202" s="1">
        <v>4</v>
      </c>
      <c r="S202" s="1">
        <v>999</v>
      </c>
      <c r="T202" s="2">
        <v>148.65010000000001</v>
      </c>
      <c r="U202" s="1" t="s">
        <v>618</v>
      </c>
      <c r="V202" s="3">
        <v>1.2561036779400001E-2</v>
      </c>
      <c r="W202" s="3">
        <v>0.73132535925300002</v>
      </c>
      <c r="X202">
        <v>213</v>
      </c>
      <c r="Y202">
        <v>33</v>
      </c>
      <c r="AB202">
        <f t="shared" ca="1" si="3"/>
        <v>25</v>
      </c>
    </row>
    <row r="203" spans="1:28" x14ac:dyDescent="0.25">
      <c r="A203" s="1">
        <v>152</v>
      </c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443</v>
      </c>
      <c r="G203" s="1" t="s">
        <v>687</v>
      </c>
      <c r="I203" s="1" t="s">
        <v>29</v>
      </c>
      <c r="J203" s="1" t="s">
        <v>30</v>
      </c>
      <c r="K203" s="1" t="s">
        <v>31</v>
      </c>
      <c r="L203" s="1" t="s">
        <v>32</v>
      </c>
      <c r="M203" s="1" t="s">
        <v>445</v>
      </c>
      <c r="N203" s="1" t="s">
        <v>688</v>
      </c>
      <c r="P203" s="1" t="s">
        <v>687</v>
      </c>
      <c r="Q203" s="1" t="s">
        <v>689</v>
      </c>
      <c r="R203" s="1">
        <v>6</v>
      </c>
      <c r="S203" s="1">
        <v>35</v>
      </c>
      <c r="T203" s="2">
        <v>1015.7415</v>
      </c>
      <c r="U203" s="1" t="s">
        <v>690</v>
      </c>
      <c r="V203" s="3">
        <v>8.4358702306899999E-2</v>
      </c>
      <c r="W203" s="3">
        <v>2.2255859038199999</v>
      </c>
      <c r="X203">
        <v>146</v>
      </c>
      <c r="Y203">
        <v>32</v>
      </c>
      <c r="AB203">
        <f t="shared" ca="1" si="3"/>
        <v>139</v>
      </c>
    </row>
    <row r="204" spans="1:28" x14ac:dyDescent="0.25">
      <c r="A204" s="1">
        <v>224</v>
      </c>
      <c r="B204" s="1" t="s">
        <v>23</v>
      </c>
      <c r="C204" s="1" t="s">
        <v>24</v>
      </c>
      <c r="D204" s="1" t="s">
        <v>25</v>
      </c>
      <c r="E204" s="1" t="s">
        <v>128</v>
      </c>
      <c r="F204" s="1" t="s">
        <v>942</v>
      </c>
      <c r="I204" s="1" t="s">
        <v>29</v>
      </c>
      <c r="J204" s="1" t="s">
        <v>30</v>
      </c>
      <c r="K204" s="1" t="s">
        <v>31</v>
      </c>
      <c r="L204" s="1" t="s">
        <v>131</v>
      </c>
      <c r="M204" s="1" t="s">
        <v>943</v>
      </c>
      <c r="P204" s="1" t="s">
        <v>942</v>
      </c>
      <c r="Q204" s="1" t="s">
        <v>944</v>
      </c>
      <c r="R204" s="1">
        <v>5</v>
      </c>
      <c r="S204" s="1">
        <v>47</v>
      </c>
      <c r="T204" s="2">
        <v>4493.7380000000003</v>
      </c>
      <c r="U204" s="1" t="s">
        <v>945</v>
      </c>
      <c r="V204" s="3">
        <v>0.369933021074</v>
      </c>
      <c r="W204" s="3">
        <v>3.86654889839</v>
      </c>
      <c r="X204">
        <v>69</v>
      </c>
      <c r="Y204">
        <v>29</v>
      </c>
      <c r="AB204">
        <f t="shared" ca="1" si="3"/>
        <v>120</v>
      </c>
    </row>
    <row r="205" spans="1:28" x14ac:dyDescent="0.25">
      <c r="A205" s="1">
        <v>35</v>
      </c>
      <c r="B205" s="1" t="s">
        <v>23</v>
      </c>
      <c r="C205" s="1" t="s">
        <v>24</v>
      </c>
      <c r="D205" s="1" t="s">
        <v>25</v>
      </c>
      <c r="E205" s="1" t="s">
        <v>26</v>
      </c>
      <c r="F205" s="1" t="s">
        <v>27</v>
      </c>
      <c r="G205" s="1" t="s">
        <v>627</v>
      </c>
      <c r="I205" s="1" t="s">
        <v>29</v>
      </c>
      <c r="J205" s="1" t="s">
        <v>30</v>
      </c>
      <c r="K205" s="1" t="s">
        <v>31</v>
      </c>
      <c r="L205" s="1" t="s">
        <v>32</v>
      </c>
      <c r="M205" s="1" t="s">
        <v>33</v>
      </c>
      <c r="N205" s="1" t="s">
        <v>628</v>
      </c>
      <c r="P205" s="1" t="s">
        <v>627</v>
      </c>
      <c r="Q205" s="1" t="s">
        <v>629</v>
      </c>
      <c r="R205" s="1">
        <v>6</v>
      </c>
      <c r="S205" s="1">
        <v>999</v>
      </c>
      <c r="T205" s="2">
        <v>467.64710000000002</v>
      </c>
      <c r="U205" s="1" t="s">
        <v>630</v>
      </c>
      <c r="V205" s="3">
        <v>3.9282001993399998E-2</v>
      </c>
      <c r="W205" s="3">
        <v>1.31556666753</v>
      </c>
      <c r="X205">
        <v>180</v>
      </c>
      <c r="Y205">
        <v>29</v>
      </c>
      <c r="AB205">
        <f t="shared" ca="1" si="3"/>
        <v>66</v>
      </c>
    </row>
    <row r="206" spans="1:28" x14ac:dyDescent="0.25">
      <c r="A206" s="1">
        <v>46</v>
      </c>
      <c r="B206" s="1" t="s">
        <v>23</v>
      </c>
      <c r="C206" s="1" t="s">
        <v>24</v>
      </c>
      <c r="D206" s="1" t="s">
        <v>25</v>
      </c>
      <c r="E206" s="1" t="s">
        <v>26</v>
      </c>
      <c r="F206" s="1" t="s">
        <v>53</v>
      </c>
      <c r="G206" s="1" t="s">
        <v>65</v>
      </c>
      <c r="H206" s="1" t="s">
        <v>79</v>
      </c>
      <c r="I206" s="1" t="s">
        <v>29</v>
      </c>
      <c r="J206" s="1" t="s">
        <v>30</v>
      </c>
      <c r="K206" s="1" t="s">
        <v>31</v>
      </c>
      <c r="L206" s="1" t="s">
        <v>32</v>
      </c>
      <c r="M206" s="1" t="s">
        <v>56</v>
      </c>
      <c r="N206" s="1" t="s">
        <v>67</v>
      </c>
      <c r="O206" s="1" t="s">
        <v>80</v>
      </c>
      <c r="P206" s="1" t="s">
        <v>79</v>
      </c>
      <c r="Q206" s="1" t="s">
        <v>81</v>
      </c>
      <c r="R206" s="1">
        <v>7</v>
      </c>
      <c r="S206" s="1">
        <v>29</v>
      </c>
      <c r="T206" s="2">
        <v>779.28679999999997</v>
      </c>
      <c r="U206" s="1" t="s">
        <v>82</v>
      </c>
      <c r="V206" s="3">
        <v>6.5123399018299999E-2</v>
      </c>
      <c r="W206" s="3">
        <v>1.53184722304</v>
      </c>
      <c r="X206">
        <v>160</v>
      </c>
      <c r="Y206">
        <v>29</v>
      </c>
      <c r="AB206">
        <f t="shared" ca="1" si="3"/>
        <v>85</v>
      </c>
    </row>
    <row r="207" spans="1:28" x14ac:dyDescent="0.25">
      <c r="A207" s="1">
        <v>39</v>
      </c>
      <c r="B207" s="1" t="s">
        <v>41</v>
      </c>
      <c r="C207" s="1" t="s">
        <v>42</v>
      </c>
      <c r="D207" s="1" t="s">
        <v>43</v>
      </c>
      <c r="E207" s="1" t="s">
        <v>44</v>
      </c>
      <c r="F207" s="1" t="s">
        <v>45</v>
      </c>
      <c r="I207" s="1" t="s">
        <v>46</v>
      </c>
      <c r="J207" s="1" t="s">
        <v>47</v>
      </c>
      <c r="K207" s="1" t="s">
        <v>48</v>
      </c>
      <c r="L207" s="1" t="s">
        <v>49</v>
      </c>
      <c r="M207" s="1" t="s">
        <v>50</v>
      </c>
      <c r="P207" s="1" t="s">
        <v>45</v>
      </c>
      <c r="Q207" s="1" t="s">
        <v>51</v>
      </c>
      <c r="R207" s="1">
        <v>5</v>
      </c>
      <c r="S207" s="1">
        <v>69</v>
      </c>
      <c r="T207" s="2">
        <v>20174.871500000001</v>
      </c>
      <c r="U207" s="1" t="s">
        <v>52</v>
      </c>
      <c r="V207" s="3">
        <v>1.6955057814900001</v>
      </c>
      <c r="W207" s="3">
        <v>10.352497939099999</v>
      </c>
      <c r="X207">
        <v>17</v>
      </c>
      <c r="Y207">
        <v>28</v>
      </c>
      <c r="AB207">
        <f t="shared" ca="1" si="3"/>
        <v>146</v>
      </c>
    </row>
    <row r="208" spans="1:28" x14ac:dyDescent="0.25">
      <c r="A208" s="1">
        <v>149</v>
      </c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105</v>
      </c>
      <c r="G208" s="1" t="s">
        <v>675</v>
      </c>
      <c r="I208" s="1" t="s">
        <v>29</v>
      </c>
      <c r="J208" s="1" t="s">
        <v>30</v>
      </c>
      <c r="K208" s="1" t="s">
        <v>31</v>
      </c>
      <c r="L208" s="1" t="s">
        <v>32</v>
      </c>
      <c r="M208" s="1" t="s">
        <v>114</v>
      </c>
      <c r="N208" s="1" t="s">
        <v>676</v>
      </c>
      <c r="P208" s="1" t="s">
        <v>675</v>
      </c>
      <c r="Q208" s="1" t="s">
        <v>677</v>
      </c>
      <c r="R208" s="1">
        <v>6</v>
      </c>
      <c r="S208" s="1">
        <v>38</v>
      </c>
      <c r="T208" s="2">
        <v>2232.9627999999998</v>
      </c>
      <c r="U208" s="1" t="s">
        <v>678</v>
      </c>
      <c r="V208" s="3">
        <v>0.18479878238200001</v>
      </c>
      <c r="W208" s="3">
        <v>2.42575963584</v>
      </c>
      <c r="X208">
        <v>104</v>
      </c>
      <c r="Y208">
        <v>28</v>
      </c>
      <c r="AB208">
        <f t="shared" ca="1" si="3"/>
        <v>44</v>
      </c>
    </row>
    <row r="209" spans="1:28" x14ac:dyDescent="0.25">
      <c r="A209" s="1">
        <v>13</v>
      </c>
      <c r="B209" s="1" t="s">
        <v>500</v>
      </c>
      <c r="C209" s="1" t="s">
        <v>501</v>
      </c>
      <c r="D209" s="1" t="s">
        <v>502</v>
      </c>
      <c r="E209" s="1" t="s">
        <v>536</v>
      </c>
      <c r="I209" s="1" t="s">
        <v>504</v>
      </c>
      <c r="J209" s="1" t="s">
        <v>505</v>
      </c>
      <c r="K209" s="1" t="s">
        <v>506</v>
      </c>
      <c r="L209" s="1" t="s">
        <v>537</v>
      </c>
      <c r="P209" s="1" t="s">
        <v>536</v>
      </c>
      <c r="Q209" s="1" t="s">
        <v>538</v>
      </c>
      <c r="R209" s="1">
        <v>4</v>
      </c>
      <c r="S209" s="1">
        <v>157</v>
      </c>
      <c r="T209" s="2">
        <v>1575.1178</v>
      </c>
      <c r="U209" s="1" t="s">
        <v>539</v>
      </c>
      <c r="V209" s="3">
        <v>0.133309395942</v>
      </c>
      <c r="W209" s="3">
        <v>4.0419033714900001</v>
      </c>
      <c r="X209">
        <v>127</v>
      </c>
      <c r="Y209">
        <v>26</v>
      </c>
      <c r="AB209">
        <f t="shared" ca="1" si="3"/>
        <v>161</v>
      </c>
    </row>
    <row r="210" spans="1:28" x14ac:dyDescent="0.25">
      <c r="A210" s="1">
        <v>231</v>
      </c>
      <c r="B210" s="1" t="s">
        <v>500</v>
      </c>
      <c r="C210" s="1" t="s">
        <v>501</v>
      </c>
      <c r="D210" s="1" t="s">
        <v>510</v>
      </c>
      <c r="I210" s="1" t="s">
        <v>504</v>
      </c>
      <c r="J210" s="1" t="s">
        <v>505</v>
      </c>
      <c r="K210" s="1" t="s">
        <v>512</v>
      </c>
      <c r="P210" s="1" t="s">
        <v>510</v>
      </c>
      <c r="Q210" s="1" t="s">
        <v>966</v>
      </c>
      <c r="R210" s="1">
        <v>3</v>
      </c>
      <c r="S210" s="1">
        <v>888</v>
      </c>
      <c r="T210" s="2">
        <v>1305.8820000000001</v>
      </c>
      <c r="U210" s="1" t="s">
        <v>967</v>
      </c>
      <c r="V210" s="3">
        <v>0.110813791519</v>
      </c>
      <c r="W210" s="3">
        <v>3.6267749241799998</v>
      </c>
      <c r="X210">
        <v>136</v>
      </c>
      <c r="Y210">
        <v>25</v>
      </c>
      <c r="AB210">
        <f t="shared" ca="1" si="3"/>
        <v>82</v>
      </c>
    </row>
    <row r="211" spans="1:28" x14ac:dyDescent="0.25">
      <c r="A211" s="1">
        <v>176</v>
      </c>
      <c r="B211" s="1" t="s">
        <v>41</v>
      </c>
      <c r="C211" s="1" t="s">
        <v>91</v>
      </c>
      <c r="D211" s="1" t="s">
        <v>310</v>
      </c>
      <c r="E211" s="1" t="s">
        <v>775</v>
      </c>
      <c r="I211" s="1" t="s">
        <v>46</v>
      </c>
      <c r="J211" s="1" t="s">
        <v>95</v>
      </c>
      <c r="K211" s="1" t="s">
        <v>313</v>
      </c>
      <c r="L211" s="1" t="s">
        <v>776</v>
      </c>
      <c r="P211" s="1" t="s">
        <v>775</v>
      </c>
      <c r="Q211" s="1" t="s">
        <v>777</v>
      </c>
      <c r="R211" s="1">
        <v>4</v>
      </c>
      <c r="S211" s="1">
        <v>76</v>
      </c>
      <c r="T211" s="2">
        <v>44921.201800000003</v>
      </c>
      <c r="U211" s="1" t="s">
        <v>778</v>
      </c>
      <c r="V211" s="3">
        <v>3.6710570319700002</v>
      </c>
      <c r="W211" s="3">
        <v>22.3120849357</v>
      </c>
      <c r="X211">
        <v>2</v>
      </c>
      <c r="Y211">
        <v>22</v>
      </c>
      <c r="AB211">
        <f t="shared" ca="1" si="3"/>
        <v>5</v>
      </c>
    </row>
    <row r="212" spans="1:28" x14ac:dyDescent="0.25">
      <c r="A212" s="1">
        <v>111</v>
      </c>
      <c r="B212" s="1" t="s">
        <v>41</v>
      </c>
      <c r="C212" s="1" t="s">
        <v>91</v>
      </c>
      <c r="D212" s="1" t="s">
        <v>154</v>
      </c>
      <c r="E212" s="1" t="s">
        <v>276</v>
      </c>
      <c r="F212" s="1" t="s">
        <v>290</v>
      </c>
      <c r="I212" s="1" t="s">
        <v>46</v>
      </c>
      <c r="J212" s="1" t="s">
        <v>95</v>
      </c>
      <c r="K212" s="1" t="s">
        <v>157</v>
      </c>
      <c r="L212" s="1" t="s">
        <v>278</v>
      </c>
      <c r="M212" s="1" t="s">
        <v>291</v>
      </c>
      <c r="P212" s="1" t="s">
        <v>290</v>
      </c>
      <c r="Q212" s="1" t="s">
        <v>292</v>
      </c>
      <c r="R212" s="1">
        <v>5</v>
      </c>
      <c r="S212" s="1">
        <v>103</v>
      </c>
      <c r="T212" s="2">
        <v>418.9683</v>
      </c>
      <c r="U212" s="1" t="s">
        <v>293</v>
      </c>
      <c r="V212" s="3">
        <v>3.43374504747E-2</v>
      </c>
      <c r="W212" s="3">
        <v>1.2737513681599999</v>
      </c>
      <c r="X212">
        <v>187</v>
      </c>
      <c r="Y212">
        <v>22</v>
      </c>
      <c r="AB212">
        <f t="shared" ca="1" si="3"/>
        <v>71</v>
      </c>
    </row>
    <row r="213" spans="1:28" x14ac:dyDescent="0.25">
      <c r="A213" s="1">
        <v>21</v>
      </c>
      <c r="B213" s="1" t="s">
        <v>23</v>
      </c>
      <c r="C213" s="1" t="s">
        <v>24</v>
      </c>
      <c r="D213" s="1" t="s">
        <v>378</v>
      </c>
      <c r="E213" s="1" t="s">
        <v>567</v>
      </c>
      <c r="F213" s="1" t="s">
        <v>568</v>
      </c>
      <c r="I213" s="1" t="s">
        <v>29</v>
      </c>
      <c r="J213" s="1" t="s">
        <v>30</v>
      </c>
      <c r="K213" s="1" t="s">
        <v>380</v>
      </c>
      <c r="L213" s="1" t="s">
        <v>569</v>
      </c>
      <c r="M213" s="1" t="s">
        <v>570</v>
      </c>
      <c r="P213" s="1" t="s">
        <v>568</v>
      </c>
      <c r="Q213" s="1" t="s">
        <v>571</v>
      </c>
      <c r="R213" s="1">
        <v>5</v>
      </c>
      <c r="S213" s="1">
        <v>4</v>
      </c>
      <c r="T213" s="2">
        <v>908.90440000000001</v>
      </c>
      <c r="U213" s="1" t="s">
        <v>572</v>
      </c>
      <c r="V213" s="3">
        <v>7.7900068378300005E-2</v>
      </c>
      <c r="W213" s="3">
        <v>2.2909841270800002</v>
      </c>
      <c r="X213">
        <v>151</v>
      </c>
      <c r="Y213">
        <v>21</v>
      </c>
      <c r="AB213">
        <f t="shared" ca="1" si="3"/>
        <v>221</v>
      </c>
    </row>
    <row r="214" spans="1:28" x14ac:dyDescent="0.25">
      <c r="A214" s="1">
        <v>62</v>
      </c>
      <c r="B214" s="1" t="s">
        <v>41</v>
      </c>
      <c r="C214" s="1" t="s">
        <v>91</v>
      </c>
      <c r="D214" s="1" t="s">
        <v>92</v>
      </c>
      <c r="E214" s="1" t="s">
        <v>93</v>
      </c>
      <c r="F214" s="1" t="s">
        <v>449</v>
      </c>
      <c r="I214" s="1" t="s">
        <v>46</v>
      </c>
      <c r="J214" s="1" t="s">
        <v>95</v>
      </c>
      <c r="K214" s="1" t="s">
        <v>96</v>
      </c>
      <c r="L214" s="1" t="s">
        <v>97</v>
      </c>
      <c r="M214" s="1" t="s">
        <v>450</v>
      </c>
      <c r="P214" s="1" t="s">
        <v>449</v>
      </c>
      <c r="Q214" s="1" t="s">
        <v>451</v>
      </c>
      <c r="R214" s="1">
        <v>5</v>
      </c>
      <c r="S214" s="1">
        <v>134</v>
      </c>
      <c r="T214" s="2">
        <v>2005.1156000000001</v>
      </c>
      <c r="U214" s="1" t="s">
        <v>452</v>
      </c>
      <c r="V214" s="3">
        <v>0.16683735683299999</v>
      </c>
      <c r="W214" s="3">
        <v>2.4502706070000002</v>
      </c>
      <c r="X214">
        <v>110</v>
      </c>
      <c r="Y214">
        <v>21</v>
      </c>
      <c r="AB214">
        <f t="shared" ca="1" si="3"/>
        <v>183</v>
      </c>
    </row>
    <row r="215" spans="1:28" x14ac:dyDescent="0.25">
      <c r="A215" s="1">
        <v>55</v>
      </c>
      <c r="B215" s="1" t="s">
        <v>41</v>
      </c>
      <c r="C215" s="1" t="s">
        <v>42</v>
      </c>
      <c r="D215" s="1" t="s">
        <v>43</v>
      </c>
      <c r="E215" s="1" t="s">
        <v>44</v>
      </c>
      <c r="F215" s="1" t="s">
        <v>415</v>
      </c>
      <c r="I215" s="1" t="s">
        <v>46</v>
      </c>
      <c r="J215" s="1" t="s">
        <v>47</v>
      </c>
      <c r="K215" s="1" t="s">
        <v>48</v>
      </c>
      <c r="L215" s="1" t="s">
        <v>49</v>
      </c>
      <c r="M215" s="1" t="s">
        <v>416</v>
      </c>
      <c r="P215" s="1" t="s">
        <v>415</v>
      </c>
      <c r="Q215" s="1" t="s">
        <v>417</v>
      </c>
      <c r="R215" s="1">
        <v>5</v>
      </c>
      <c r="S215" s="1">
        <v>70</v>
      </c>
      <c r="T215" s="2">
        <v>34472.114200000004</v>
      </c>
      <c r="U215" s="1" t="s">
        <v>418</v>
      </c>
      <c r="V215" s="3">
        <v>2.8785095256500002</v>
      </c>
      <c r="W215" s="3">
        <v>10.8339003859</v>
      </c>
      <c r="X215">
        <v>7</v>
      </c>
      <c r="Y215">
        <v>20</v>
      </c>
      <c r="AB215">
        <f t="shared" ca="1" si="3"/>
        <v>94</v>
      </c>
    </row>
    <row r="216" spans="1:28" x14ac:dyDescent="0.25">
      <c r="A216" s="1">
        <v>157</v>
      </c>
      <c r="B216" s="1" t="s">
        <v>23</v>
      </c>
      <c r="C216" s="1" t="s">
        <v>24</v>
      </c>
      <c r="D216" s="1" t="s">
        <v>25</v>
      </c>
      <c r="E216" s="1" t="s">
        <v>26</v>
      </c>
      <c r="F216" s="1" t="s">
        <v>53</v>
      </c>
      <c r="G216" s="1" t="s">
        <v>65</v>
      </c>
      <c r="H216" s="1" t="s">
        <v>707</v>
      </c>
      <c r="I216" s="1" t="s">
        <v>29</v>
      </c>
      <c r="J216" s="1" t="s">
        <v>30</v>
      </c>
      <c r="K216" s="1" t="s">
        <v>31</v>
      </c>
      <c r="L216" s="1" t="s">
        <v>32</v>
      </c>
      <c r="M216" s="1" t="s">
        <v>56</v>
      </c>
      <c r="N216" s="1" t="s">
        <v>67</v>
      </c>
      <c r="O216" s="1" t="s">
        <v>708</v>
      </c>
      <c r="P216" s="1" t="s">
        <v>707</v>
      </c>
      <c r="Q216" s="1" t="s">
        <v>709</v>
      </c>
      <c r="R216" s="1">
        <v>7</v>
      </c>
      <c r="S216" s="1">
        <v>30</v>
      </c>
      <c r="T216" s="2">
        <v>1633.8095000000001</v>
      </c>
      <c r="U216" s="4" t="s">
        <v>710</v>
      </c>
      <c r="V216" s="3">
        <v>0.13638889134599999</v>
      </c>
      <c r="W216" s="3">
        <v>2.3034170145199999</v>
      </c>
      <c r="X216">
        <v>125</v>
      </c>
      <c r="Y216">
        <v>18</v>
      </c>
      <c r="AB216">
        <f t="shared" ca="1" si="3"/>
        <v>21</v>
      </c>
    </row>
    <row r="217" spans="1:28" x14ac:dyDescent="0.25">
      <c r="A217" s="1">
        <v>191</v>
      </c>
      <c r="B217" s="1" t="s">
        <v>41</v>
      </c>
      <c r="C217" s="1" t="s">
        <v>91</v>
      </c>
      <c r="D217" s="1" t="s">
        <v>154</v>
      </c>
      <c r="E217" s="1" t="s">
        <v>176</v>
      </c>
      <c r="F217" s="1" t="s">
        <v>835</v>
      </c>
      <c r="I217" s="1" t="s">
        <v>46</v>
      </c>
      <c r="J217" s="1" t="s">
        <v>95</v>
      </c>
      <c r="K217" s="1" t="s">
        <v>157</v>
      </c>
      <c r="L217" s="1" t="s">
        <v>178</v>
      </c>
      <c r="M217" s="1" t="s">
        <v>836</v>
      </c>
      <c r="P217" s="1" t="s">
        <v>835</v>
      </c>
      <c r="Q217" s="1" t="s">
        <v>837</v>
      </c>
      <c r="R217" s="1">
        <v>5</v>
      </c>
      <c r="S217" s="1">
        <v>121</v>
      </c>
      <c r="T217" s="2">
        <v>21553.685300000001</v>
      </c>
      <c r="U217" s="4" t="s">
        <v>838</v>
      </c>
      <c r="V217" s="3">
        <v>1.7802954183499999</v>
      </c>
      <c r="W217" s="3">
        <v>11.3241284686</v>
      </c>
      <c r="X217">
        <v>16</v>
      </c>
      <c r="Y217">
        <v>18</v>
      </c>
      <c r="AB217">
        <f t="shared" ca="1" si="3"/>
        <v>231</v>
      </c>
    </row>
    <row r="218" spans="1:28" x14ac:dyDescent="0.25">
      <c r="A218" s="1">
        <v>221</v>
      </c>
      <c r="B218" s="1" t="s">
        <v>23</v>
      </c>
      <c r="C218" s="1" t="s">
        <v>24</v>
      </c>
      <c r="D218" s="1" t="s">
        <v>330</v>
      </c>
      <c r="E218" s="1" t="s">
        <v>930</v>
      </c>
      <c r="I218" s="1" t="s">
        <v>29</v>
      </c>
      <c r="J218" s="1" t="s">
        <v>30</v>
      </c>
      <c r="K218" s="1" t="s">
        <v>333</v>
      </c>
      <c r="L218" s="1" t="s">
        <v>931</v>
      </c>
      <c r="P218" s="1" t="s">
        <v>930</v>
      </c>
      <c r="Q218" s="1" t="s">
        <v>932</v>
      </c>
      <c r="R218" s="1">
        <v>4</v>
      </c>
      <c r="S218" s="1">
        <v>57</v>
      </c>
      <c r="T218" s="2">
        <v>1704.8552</v>
      </c>
      <c r="U218" s="4" t="s">
        <v>933</v>
      </c>
      <c r="V218" s="3">
        <v>0.139760550555</v>
      </c>
      <c r="W218" s="3">
        <v>1.8949883570899999</v>
      </c>
      <c r="X218">
        <v>124</v>
      </c>
      <c r="Y218">
        <v>15</v>
      </c>
      <c r="AB218">
        <f t="shared" ca="1" si="3"/>
        <v>68</v>
      </c>
    </row>
    <row r="219" spans="1:28" x14ac:dyDescent="0.25">
      <c r="A219" s="1">
        <v>185</v>
      </c>
      <c r="B219" s="1" t="s">
        <v>41</v>
      </c>
      <c r="C219" s="1" t="s">
        <v>91</v>
      </c>
      <c r="D219" s="1" t="s">
        <v>92</v>
      </c>
      <c r="E219" s="1" t="s">
        <v>811</v>
      </c>
      <c r="I219" s="1" t="s">
        <v>46</v>
      </c>
      <c r="J219" s="1" t="s">
        <v>95</v>
      </c>
      <c r="K219" s="1" t="s">
        <v>96</v>
      </c>
      <c r="L219" s="1" t="s">
        <v>812</v>
      </c>
      <c r="P219" s="1" t="s">
        <v>811</v>
      </c>
      <c r="Q219" s="1" t="s">
        <v>813</v>
      </c>
      <c r="R219" s="1">
        <v>4</v>
      </c>
      <c r="S219" s="1">
        <v>133</v>
      </c>
      <c r="T219" s="2">
        <v>58734.921000000002</v>
      </c>
      <c r="U219" s="5" t="s">
        <v>814</v>
      </c>
      <c r="V219" s="3">
        <v>4.9033251026300002</v>
      </c>
      <c r="W219" s="3">
        <v>18.510596481299999</v>
      </c>
      <c r="X219">
        <v>1</v>
      </c>
      <c r="Y219">
        <v>13</v>
      </c>
      <c r="AB219">
        <f t="shared" ca="1" si="3"/>
        <v>83</v>
      </c>
    </row>
    <row r="220" spans="1:28" x14ac:dyDescent="0.25">
      <c r="A220" s="1">
        <v>207</v>
      </c>
      <c r="B220" s="1" t="s">
        <v>23</v>
      </c>
      <c r="C220" s="1" t="s">
        <v>24</v>
      </c>
      <c r="D220" s="1" t="s">
        <v>25</v>
      </c>
      <c r="E220" s="1" t="s">
        <v>579</v>
      </c>
      <c r="F220" s="1" t="s">
        <v>589</v>
      </c>
      <c r="G220" s="1" t="s">
        <v>896</v>
      </c>
      <c r="I220" s="1" t="s">
        <v>29</v>
      </c>
      <c r="J220" s="1" t="s">
        <v>30</v>
      </c>
      <c r="K220" s="1" t="s">
        <v>31</v>
      </c>
      <c r="L220" s="1" t="s">
        <v>581</v>
      </c>
      <c r="M220" s="1" t="s">
        <v>591</v>
      </c>
      <c r="N220" s="1" t="s">
        <v>897</v>
      </c>
      <c r="P220" s="1" t="s">
        <v>896</v>
      </c>
      <c r="Q220" s="1" t="s">
        <v>898</v>
      </c>
      <c r="R220" s="1">
        <v>6</v>
      </c>
      <c r="S220" s="1">
        <v>999</v>
      </c>
      <c r="T220" s="2">
        <v>197.2398</v>
      </c>
      <c r="U220" s="1" t="s">
        <v>899</v>
      </c>
      <c r="V220" s="3">
        <v>1.6757557223499999E-2</v>
      </c>
      <c r="W220" s="3">
        <v>0.82967792127999995</v>
      </c>
      <c r="X220">
        <v>208</v>
      </c>
      <c r="Y220">
        <v>13</v>
      </c>
      <c r="AB220">
        <f t="shared" ca="1" si="3"/>
        <v>129</v>
      </c>
    </row>
    <row r="221" spans="1:28" x14ac:dyDescent="0.25">
      <c r="A221" s="1">
        <v>150</v>
      </c>
      <c r="B221" s="1" t="s">
        <v>23</v>
      </c>
      <c r="C221" s="1" t="s">
        <v>24</v>
      </c>
      <c r="D221" s="1" t="s">
        <v>25</v>
      </c>
      <c r="E221" s="1" t="s">
        <v>26</v>
      </c>
      <c r="F221" s="1" t="s">
        <v>105</v>
      </c>
      <c r="G221" s="1" t="s">
        <v>679</v>
      </c>
      <c r="I221" s="1" t="s">
        <v>29</v>
      </c>
      <c r="J221" s="1" t="s">
        <v>30</v>
      </c>
      <c r="K221" s="1" t="s">
        <v>31</v>
      </c>
      <c r="L221" s="1" t="s">
        <v>32</v>
      </c>
      <c r="M221" s="1" t="s">
        <v>114</v>
      </c>
      <c r="N221" s="1" t="s">
        <v>680</v>
      </c>
      <c r="P221" s="1" t="s">
        <v>679</v>
      </c>
      <c r="Q221" s="1" t="s">
        <v>681</v>
      </c>
      <c r="R221" s="1">
        <v>6</v>
      </c>
      <c r="S221" s="1">
        <v>37</v>
      </c>
      <c r="T221" s="2">
        <v>2340.5088999999998</v>
      </c>
      <c r="U221" s="1" t="s">
        <v>682</v>
      </c>
      <c r="V221" s="3">
        <v>0.193975345149</v>
      </c>
      <c r="W221" s="3">
        <v>2.5687302428800001</v>
      </c>
      <c r="X221">
        <v>102</v>
      </c>
      <c r="Y221">
        <v>13</v>
      </c>
      <c r="AB221">
        <f t="shared" ca="1" si="3"/>
        <v>181</v>
      </c>
    </row>
    <row r="222" spans="1:28" x14ac:dyDescent="0.25">
      <c r="A222" s="1">
        <v>144</v>
      </c>
      <c r="B222" s="1" t="s">
        <v>23</v>
      </c>
      <c r="C222" s="1" t="s">
        <v>24</v>
      </c>
      <c r="D222" s="1" t="s">
        <v>25</v>
      </c>
      <c r="E222" s="1" t="s">
        <v>659</v>
      </c>
      <c r="I222" s="1" t="s">
        <v>29</v>
      </c>
      <c r="J222" s="1" t="s">
        <v>30</v>
      </c>
      <c r="K222" s="1" t="s">
        <v>31</v>
      </c>
      <c r="L222" s="1" t="s">
        <v>660</v>
      </c>
      <c r="P222" s="1" t="s">
        <v>659</v>
      </c>
      <c r="Q222" s="1" t="s">
        <v>661</v>
      </c>
      <c r="R222" s="1">
        <v>4</v>
      </c>
      <c r="S222" s="1">
        <v>43</v>
      </c>
      <c r="T222" s="2">
        <v>11596.515299999999</v>
      </c>
      <c r="U222" s="5" t="s">
        <v>662</v>
      </c>
      <c r="V222" s="3">
        <v>0.95707990418199995</v>
      </c>
      <c r="W222" s="3">
        <v>8.7104521862900004</v>
      </c>
      <c r="X222">
        <v>34</v>
      </c>
      <c r="Y222">
        <v>11</v>
      </c>
      <c r="AB222">
        <f t="shared" ca="1" si="3"/>
        <v>199</v>
      </c>
    </row>
    <row r="223" spans="1:28" x14ac:dyDescent="0.25">
      <c r="A223" s="1">
        <v>196</v>
      </c>
      <c r="B223" s="1" t="s">
        <v>41</v>
      </c>
      <c r="C223" s="1" t="s">
        <v>42</v>
      </c>
      <c r="D223" s="1" t="s">
        <v>43</v>
      </c>
      <c r="E223" s="1" t="s">
        <v>855</v>
      </c>
      <c r="I223" s="1" t="s">
        <v>46</v>
      </c>
      <c r="J223" s="1" t="s">
        <v>856</v>
      </c>
      <c r="K223" s="1" t="s">
        <v>48</v>
      </c>
      <c r="L223" s="1" t="s">
        <v>857</v>
      </c>
      <c r="P223" s="1" t="s">
        <v>855</v>
      </c>
      <c r="Q223" s="1" t="s">
        <v>858</v>
      </c>
      <c r="R223" s="1">
        <v>4</v>
      </c>
      <c r="S223" s="1">
        <v>63</v>
      </c>
      <c r="T223" s="2">
        <v>15190.011399999999</v>
      </c>
      <c r="U223" s="1" t="s">
        <v>859</v>
      </c>
      <c r="V223" s="3">
        <v>1.26606402068</v>
      </c>
      <c r="W223" s="3">
        <v>8.8276569770600002</v>
      </c>
      <c r="X223">
        <v>26</v>
      </c>
      <c r="Y223">
        <v>10</v>
      </c>
      <c r="AB223">
        <f t="shared" ca="1" si="3"/>
        <v>108</v>
      </c>
    </row>
    <row r="224" spans="1:28" x14ac:dyDescent="0.25">
      <c r="A224" s="1">
        <v>54</v>
      </c>
      <c r="B224" s="1" t="s">
        <v>23</v>
      </c>
      <c r="C224" s="1" t="s">
        <v>24</v>
      </c>
      <c r="D224" s="1" t="s">
        <v>25</v>
      </c>
      <c r="E224" s="1" t="s">
        <v>26</v>
      </c>
      <c r="F224" s="1" t="s">
        <v>53</v>
      </c>
      <c r="G224" s="1" t="s">
        <v>406</v>
      </c>
      <c r="I224" s="1" t="s">
        <v>29</v>
      </c>
      <c r="J224" s="1" t="s">
        <v>30</v>
      </c>
      <c r="K224" s="1" t="s">
        <v>31</v>
      </c>
      <c r="L224" s="1" t="s">
        <v>32</v>
      </c>
      <c r="M224" s="1" t="s">
        <v>407</v>
      </c>
      <c r="N224" s="1" t="s">
        <v>408</v>
      </c>
      <c r="P224" s="1" t="s">
        <v>406</v>
      </c>
      <c r="Q224" s="1" t="s">
        <v>409</v>
      </c>
      <c r="R224" s="1">
        <v>6</v>
      </c>
      <c r="S224" s="1">
        <v>999</v>
      </c>
      <c r="T224" s="2">
        <v>377.7568</v>
      </c>
      <c r="U224" s="1" t="s">
        <v>410</v>
      </c>
      <c r="V224" s="3">
        <v>3.14787423461E-2</v>
      </c>
      <c r="W224" s="3">
        <v>1.15315945033</v>
      </c>
      <c r="X224">
        <v>189</v>
      </c>
      <c r="Y224">
        <v>9</v>
      </c>
      <c r="AB224">
        <f t="shared" ca="1" si="3"/>
        <v>36</v>
      </c>
    </row>
    <row r="225" spans="1:28" x14ac:dyDescent="0.25">
      <c r="A225" s="1">
        <v>212</v>
      </c>
      <c r="B225" s="1" t="s">
        <v>23</v>
      </c>
      <c r="C225" s="1" t="s">
        <v>24</v>
      </c>
      <c r="D225" s="1" t="s">
        <v>25</v>
      </c>
      <c r="E225" s="1" t="s">
        <v>579</v>
      </c>
      <c r="F225" s="1" t="s">
        <v>589</v>
      </c>
      <c r="G225" s="1" t="s">
        <v>912</v>
      </c>
      <c r="I225" s="1" t="s">
        <v>29</v>
      </c>
      <c r="J225" s="1" t="s">
        <v>30</v>
      </c>
      <c r="K225" s="1" t="s">
        <v>31</v>
      </c>
      <c r="L225" s="1" t="s">
        <v>581</v>
      </c>
      <c r="M225" s="1" t="s">
        <v>591</v>
      </c>
      <c r="N225" s="1" t="s">
        <v>913</v>
      </c>
      <c r="P225" s="1" t="s">
        <v>912</v>
      </c>
      <c r="Q225" s="1" t="s">
        <v>914</v>
      </c>
      <c r="R225" s="1">
        <v>6</v>
      </c>
      <c r="S225" s="1">
        <v>18</v>
      </c>
      <c r="T225" s="2">
        <v>299.9853</v>
      </c>
      <c r="U225" s="1" t="s">
        <v>915</v>
      </c>
      <c r="V225" s="3">
        <v>2.5436017533799999E-2</v>
      </c>
      <c r="W225" s="3">
        <v>0.99663149071099999</v>
      </c>
      <c r="X225">
        <v>202</v>
      </c>
      <c r="Y225">
        <v>8</v>
      </c>
      <c r="AB225">
        <f t="shared" ca="1" si="3"/>
        <v>139</v>
      </c>
    </row>
    <row r="226" spans="1:28" x14ac:dyDescent="0.25">
      <c r="A226" s="1">
        <v>73</v>
      </c>
      <c r="B226" s="1" t="s">
        <v>41</v>
      </c>
      <c r="C226" s="1" t="s">
        <v>91</v>
      </c>
      <c r="D226" s="1" t="s">
        <v>92</v>
      </c>
      <c r="E226" s="1" t="s">
        <v>136</v>
      </c>
      <c r="F226" s="1" t="s">
        <v>137</v>
      </c>
      <c r="I226" s="1" t="s">
        <v>46</v>
      </c>
      <c r="J226" s="1" t="s">
        <v>95</v>
      </c>
      <c r="K226" s="1" t="s">
        <v>96</v>
      </c>
      <c r="L226" s="1" t="s">
        <v>138</v>
      </c>
      <c r="M226" s="1" t="s">
        <v>139</v>
      </c>
      <c r="P226" s="1" t="s">
        <v>137</v>
      </c>
      <c r="Q226" s="1" t="s">
        <v>140</v>
      </c>
      <c r="R226" s="1">
        <v>5</v>
      </c>
      <c r="S226" s="1">
        <v>130</v>
      </c>
      <c r="T226" s="2">
        <v>572.9529</v>
      </c>
      <c r="U226" s="1" t="s">
        <v>141</v>
      </c>
      <c r="V226" s="3">
        <v>4.7354371792100003E-2</v>
      </c>
      <c r="W226" s="3">
        <v>1.18550638193</v>
      </c>
      <c r="X226">
        <v>173</v>
      </c>
      <c r="Y226">
        <v>7</v>
      </c>
      <c r="AB226">
        <f t="shared" ca="1" si="3"/>
        <v>100</v>
      </c>
    </row>
    <row r="227" spans="1:28" x14ac:dyDescent="0.25">
      <c r="A227" s="1">
        <v>48</v>
      </c>
      <c r="B227" s="1" t="s">
        <v>23</v>
      </c>
      <c r="C227" s="1" t="s">
        <v>24</v>
      </c>
      <c r="D227" s="1" t="s">
        <v>25</v>
      </c>
      <c r="E227" s="1" t="s">
        <v>26</v>
      </c>
      <c r="F227" s="1" t="s">
        <v>53</v>
      </c>
      <c r="G227" s="1" t="s">
        <v>65</v>
      </c>
      <c r="H227" s="1" t="s">
        <v>87</v>
      </c>
      <c r="I227" s="1" t="s">
        <v>29</v>
      </c>
      <c r="J227" s="1" t="s">
        <v>30</v>
      </c>
      <c r="K227" s="1" t="s">
        <v>31</v>
      </c>
      <c r="L227" s="1" t="s">
        <v>32</v>
      </c>
      <c r="M227" s="1" t="s">
        <v>56</v>
      </c>
      <c r="N227" s="1" t="s">
        <v>67</v>
      </c>
      <c r="O227" s="1" t="s">
        <v>88</v>
      </c>
      <c r="P227" s="1" t="s">
        <v>87</v>
      </c>
      <c r="Q227" s="1" t="s">
        <v>89</v>
      </c>
      <c r="R227" s="1">
        <v>7</v>
      </c>
      <c r="S227" s="1">
        <v>999</v>
      </c>
      <c r="T227" s="2">
        <v>132.0556</v>
      </c>
      <c r="U227" s="1" t="s">
        <v>90</v>
      </c>
      <c r="V227" s="3">
        <v>1.10241477844E-2</v>
      </c>
      <c r="W227" s="3">
        <v>0.54007150453200004</v>
      </c>
      <c r="X227">
        <v>218</v>
      </c>
      <c r="Y227">
        <v>3</v>
      </c>
      <c r="AB227">
        <f t="shared" ca="1" si="3"/>
        <v>59</v>
      </c>
    </row>
    <row r="228" spans="1:28" x14ac:dyDescent="0.25">
      <c r="A228" s="1">
        <v>115</v>
      </c>
      <c r="B228" s="1" t="s">
        <v>41</v>
      </c>
      <c r="C228" s="1" t="s">
        <v>91</v>
      </c>
      <c r="D228" s="1" t="s">
        <v>154</v>
      </c>
      <c r="E228" s="1" t="s">
        <v>276</v>
      </c>
      <c r="F228" s="1" t="s">
        <v>306</v>
      </c>
      <c r="I228" s="1" t="s">
        <v>46</v>
      </c>
      <c r="J228" s="1" t="s">
        <v>95</v>
      </c>
      <c r="K228" s="1" t="s">
        <v>157</v>
      </c>
      <c r="L228" s="1" t="s">
        <v>278</v>
      </c>
      <c r="M228" s="1" t="s">
        <v>307</v>
      </c>
      <c r="P228" s="1" t="s">
        <v>306</v>
      </c>
      <c r="Q228" s="1" t="s">
        <v>308</v>
      </c>
      <c r="R228" s="1">
        <v>5</v>
      </c>
      <c r="S228" s="1">
        <v>105</v>
      </c>
      <c r="T228" s="2">
        <v>2166.4135000000001</v>
      </c>
      <c r="U228" s="1" t="s">
        <v>309</v>
      </c>
      <c r="V228" s="3">
        <v>0.17743232396700001</v>
      </c>
      <c r="W228" s="3">
        <v>2.8708155103999999</v>
      </c>
      <c r="X228">
        <v>107</v>
      </c>
      <c r="Y228">
        <v>3</v>
      </c>
      <c r="AB228">
        <f t="shared" ca="1" si="3"/>
        <v>161</v>
      </c>
    </row>
    <row r="229" spans="1:28" x14ac:dyDescent="0.25">
      <c r="A229" s="1">
        <v>164</v>
      </c>
      <c r="B229" s="1" t="s">
        <v>23</v>
      </c>
      <c r="C229" s="1" t="s">
        <v>24</v>
      </c>
      <c r="D229" s="1" t="s">
        <v>25</v>
      </c>
      <c r="E229" s="1" t="s">
        <v>731</v>
      </c>
      <c r="I229" s="1" t="s">
        <v>29</v>
      </c>
      <c r="J229" s="1" t="s">
        <v>30</v>
      </c>
      <c r="K229" s="1" t="s">
        <v>31</v>
      </c>
      <c r="L229" s="1" t="s">
        <v>732</v>
      </c>
      <c r="P229" s="1" t="s">
        <v>731</v>
      </c>
      <c r="Q229" s="1" t="s">
        <v>733</v>
      </c>
      <c r="R229" s="1">
        <v>4</v>
      </c>
      <c r="S229" s="1">
        <v>21</v>
      </c>
      <c r="T229" s="2">
        <v>10991.2703</v>
      </c>
      <c r="U229" s="1" t="s">
        <v>734</v>
      </c>
      <c r="V229" s="3">
        <v>0.92741932090500001</v>
      </c>
      <c r="W229" s="3">
        <v>5.5739464137899999</v>
      </c>
      <c r="X229">
        <v>36</v>
      </c>
      <c r="Y229">
        <v>3</v>
      </c>
      <c r="AB229">
        <f t="shared" ca="1" si="3"/>
        <v>155</v>
      </c>
    </row>
    <row r="230" spans="1:28" x14ac:dyDescent="0.25">
      <c r="A230" s="1">
        <v>49</v>
      </c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53</v>
      </c>
      <c r="G230" s="1" t="s">
        <v>411</v>
      </c>
      <c r="I230" s="1" t="s">
        <v>29</v>
      </c>
      <c r="J230" s="1" t="s">
        <v>30</v>
      </c>
      <c r="K230" s="1" t="s">
        <v>31</v>
      </c>
      <c r="L230" s="1" t="s">
        <v>32</v>
      </c>
      <c r="M230" s="1" t="s">
        <v>407</v>
      </c>
      <c r="N230" s="1" t="s">
        <v>412</v>
      </c>
      <c r="P230" s="1" t="s">
        <v>411</v>
      </c>
      <c r="Q230" s="1" t="s">
        <v>413</v>
      </c>
      <c r="R230" s="1">
        <v>6</v>
      </c>
      <c r="S230" s="1">
        <v>999</v>
      </c>
      <c r="T230" s="2">
        <v>76.061800000000005</v>
      </c>
      <c r="U230" s="1" t="s">
        <v>414</v>
      </c>
      <c r="V230" s="3">
        <v>6.3441534927499996E-3</v>
      </c>
      <c r="W230" s="3">
        <v>0.37807931993400001</v>
      </c>
      <c r="X230">
        <v>223</v>
      </c>
      <c r="Y230">
        <v>3</v>
      </c>
      <c r="AB230">
        <f t="shared" ca="1" si="3"/>
        <v>133</v>
      </c>
    </row>
    <row r="231" spans="1:28" x14ac:dyDescent="0.25">
      <c r="A231" s="1">
        <v>90</v>
      </c>
      <c r="B231" s="1" t="s">
        <v>23</v>
      </c>
      <c r="C231" s="1" t="s">
        <v>24</v>
      </c>
      <c r="D231" s="1" t="s">
        <v>25</v>
      </c>
      <c r="E231" s="1" t="s">
        <v>128</v>
      </c>
      <c r="F231" s="1" t="s">
        <v>198</v>
      </c>
      <c r="G231" s="1" t="s">
        <v>212</v>
      </c>
      <c r="I231" s="1" t="s">
        <v>29</v>
      </c>
      <c r="J231" s="1" t="s">
        <v>30</v>
      </c>
      <c r="K231" s="1" t="s">
        <v>31</v>
      </c>
      <c r="L231" s="1" t="s">
        <v>131</v>
      </c>
      <c r="M231" s="1" t="s">
        <v>200</v>
      </c>
      <c r="N231" s="1" t="s">
        <v>213</v>
      </c>
      <c r="P231" s="1" t="s">
        <v>212</v>
      </c>
      <c r="Q231" s="1" t="s">
        <v>214</v>
      </c>
      <c r="R231" s="1">
        <v>6</v>
      </c>
      <c r="S231" s="1">
        <v>999</v>
      </c>
      <c r="T231" s="2">
        <v>1367.5628999999999</v>
      </c>
      <c r="U231" s="1" t="s">
        <v>215</v>
      </c>
      <c r="V231" s="3">
        <v>0.112436346469</v>
      </c>
      <c r="W231" s="3">
        <v>1.7547268623100001</v>
      </c>
      <c r="X231">
        <v>133</v>
      </c>
      <c r="Y231">
        <v>2</v>
      </c>
      <c r="AB231">
        <f t="shared" ca="1" si="3"/>
        <v>158</v>
      </c>
    </row>
    <row r="232" spans="1:28" x14ac:dyDescent="0.25">
      <c r="A232" s="1">
        <v>1</v>
      </c>
      <c r="B232" s="1" t="s">
        <v>41</v>
      </c>
      <c r="C232" s="1" t="s">
        <v>91</v>
      </c>
      <c r="D232" s="1" t="s">
        <v>473</v>
      </c>
      <c r="E232" s="1" t="s">
        <v>474</v>
      </c>
      <c r="F232" s="1" t="s">
        <v>475</v>
      </c>
      <c r="I232" s="1" t="s">
        <v>46</v>
      </c>
      <c r="J232" s="1" t="s">
        <v>95</v>
      </c>
      <c r="K232" s="1" t="s">
        <v>476</v>
      </c>
      <c r="L232" s="1" t="s">
        <v>477</v>
      </c>
      <c r="P232" s="1" t="s">
        <v>474</v>
      </c>
      <c r="Q232" s="1" t="s">
        <v>478</v>
      </c>
      <c r="R232" s="1">
        <v>4</v>
      </c>
      <c r="S232" s="1">
        <v>74</v>
      </c>
      <c r="T232" s="2">
        <v>2547.2750000000001</v>
      </c>
      <c r="U232" s="1" t="s">
        <v>479</v>
      </c>
      <c r="V232" s="3">
        <v>0.21100764727400001</v>
      </c>
      <c r="W232" s="3">
        <v>3.3779267489100002</v>
      </c>
      <c r="X232">
        <v>98</v>
      </c>
      <c r="Y232">
        <v>1</v>
      </c>
      <c r="AB232">
        <f t="shared" ca="1" si="3"/>
        <v>23</v>
      </c>
    </row>
  </sheetData>
  <autoFilter ref="A1:Y1">
    <sortState ref="A2:Y232">
      <sortCondition descending="1" ref="Y1"/>
    </sortState>
  </autoFilter>
  <conditionalFormatting sqref="T2:T232">
    <cfRule type="cellIs" dxfId="0" priority="2" operator="greaterThan">
      <formula>3000</formula>
    </cfRule>
    <cfRule type="cellIs" dxfId="1" priority="1" operator="greaterThan">
      <formula>5000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Cuencas_2012_gcs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2020-06-24T16:10:30Z</dcterms:created>
  <dcterms:modified xsi:type="dcterms:W3CDTF">2020-06-24T16:58:34Z</dcterms:modified>
</cp:coreProperties>
</file>